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krushna munjal\Desktop\Team 2\"/>
    </mc:Choice>
  </mc:AlternateContent>
  <xr:revisionPtr revIDLastSave="0" documentId="13_ncr:1_{BEC52428-6468-449F-B16C-5F11309A0538}" xr6:coauthVersionLast="47" xr6:coauthVersionMax="47" xr10:uidLastSave="{00000000-0000-0000-0000-000000000000}"/>
  <bookViews>
    <workbookView xWindow="-108" yWindow="-108" windowWidth="23256" windowHeight="12456" activeTab="3" xr2:uid="{C5EE9C58-7776-40C4-907D-457FB2523D80}"/>
  </bookViews>
  <sheets>
    <sheet name="Raw Data" sheetId="1" r:id="rId1"/>
    <sheet name="Pivot Table" sheetId="4" r:id="rId2"/>
    <sheet name="Analysis" sheetId="5" r:id="rId3"/>
    <sheet name="Dashboard" sheetId="2" r:id="rId4"/>
  </sheets>
  <definedNames>
    <definedName name="_xlcn.WorksheetConnection_Book1.xlsxmovies1" hidden="1">movies[]</definedName>
    <definedName name="ExternalData_1" localSheetId="0" hidden="1">'Raw Data'!$A$1:$R$7669</definedName>
    <definedName name="Slicer_country">#N/A</definedName>
    <definedName name="Slicer_genre">#N/A</definedName>
    <definedName name="Slicer_rating">#N/A</definedName>
    <definedName name="Slicer_star">#N/A</definedName>
    <definedName name="Slicer_year1">#N/A</definedName>
  </definedNames>
  <calcPr calcId="191029"/>
  <pivotCaches>
    <pivotCache cacheId="0" r:id="rId5"/>
    <pivotCache cacheId="1" r:id="rId6"/>
    <pivotCache cacheId="10" r:id="rId7"/>
    <pivotCache cacheId="62" r:id="rId8"/>
    <pivotCache cacheId="65" r:id="rId9"/>
    <pivotCache cacheId="68" r:id="rId10"/>
    <pivotCache cacheId="71" r:id="rId11"/>
    <pivotCache cacheId="74" r:id="rId12"/>
    <pivotCache cacheId="77" r:id="rId13"/>
    <pivotCache cacheId="80" r:id="rId14"/>
    <pivotCache cacheId="83" r:id="rId15"/>
    <pivotCache cacheId="86" r:id="rId16"/>
    <pivotCache cacheId="89" r:id="rId17"/>
    <pivotCache cacheId="92" r:id="rId18"/>
    <pivotCache cacheId="95" r:id="rId19"/>
    <pivotCache cacheId="98" r:id="rId20"/>
    <pivotCache cacheId="101" r:id="rId21"/>
  </pivotCaches>
  <extLst>
    <ext xmlns:x14="http://schemas.microsoft.com/office/spreadsheetml/2009/9/main" uri="{876F7934-8845-4945-9796-88D515C7AA90}">
      <x14:pivotCaches>
        <pivotCache cacheId="17"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vies_e5f883d5-6b6d-4473-ba7c-c2bc166b6652" name="movies" connection="Query - movies"/>
          <x15:modelTable id="movies 1" name="movies 1" connection="WorksheetConnection_Book1.xlsx!mov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5" l="1"/>
  <c r="E5" i="5"/>
  <c r="E3" i="5"/>
  <c r="E2" i="5"/>
  <c r="B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243E10-6F9D-44D6-AE80-2BF58696B897}" keepAlive="1" name="ModelConnection_ExternalData_1" description="Data Model" type="5" refreshedVersion="8" minRefreshableVersion="5" saveData="1">
    <dbPr connection="Data Model Connection" command="movies" commandType="3"/>
    <extLst>
      <ext xmlns:x15="http://schemas.microsoft.com/office/spreadsheetml/2010/11/main" uri="{DE250136-89BD-433C-8126-D09CA5730AF9}">
        <x15:connection id="" model="1"/>
      </ext>
    </extLst>
  </connection>
  <connection id="2" xr16:uid="{A3B24B85-5621-466B-AFC1-0161DC52E426}" name="Query - movies" description="Connection to the 'movies' query in the workbook." type="100" refreshedVersion="8" minRefreshableVersion="5">
    <extLst>
      <ext xmlns:x15="http://schemas.microsoft.com/office/spreadsheetml/2010/11/main" uri="{DE250136-89BD-433C-8126-D09CA5730AF9}">
        <x15:connection id="567cb6e7-956d-414e-8c8d-76bb79bedc7d"/>
      </ext>
    </extLst>
  </connection>
  <connection id="3" xr16:uid="{F8F170F5-0E54-4719-BB11-C671E24CCF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A28AB59-F644-4CC0-A2F0-194F3089243C}" name="WorksheetConnection_Book1.xlsx!movies" type="102" refreshedVersion="8" minRefreshableVersion="5">
    <extLst>
      <ext xmlns:x15="http://schemas.microsoft.com/office/spreadsheetml/2010/11/main" uri="{DE250136-89BD-433C-8126-D09CA5730AF9}">
        <x15:connection id="movies 1" autoDelete="1">
          <x15:rangePr sourceName="_xlcn.WorksheetConnection_Book1.xlsxmovie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<sst xmlns="http://schemas.openxmlformats.org/spreadsheetml/2006/main" count="71997" uniqueCount="18716">
  <si>
    <t>name</t>
  </si>
  <si>
    <t>rating</t>
  </si>
  <si>
    <t>genre</t>
  </si>
  <si>
    <t>year</t>
  </si>
  <si>
    <t>score</t>
  </si>
  <si>
    <t>votes</t>
  </si>
  <si>
    <t>director</t>
  </si>
  <si>
    <t>writer</t>
  </si>
  <si>
    <t>star</t>
  </si>
  <si>
    <t>country</t>
  </si>
  <si>
    <t>budget</t>
  </si>
  <si>
    <t>gross</t>
  </si>
  <si>
    <t>company</t>
  </si>
  <si>
    <t>runtime</t>
  </si>
  <si>
    <t>Stir Crazy</t>
  </si>
  <si>
    <t>Restricted</t>
  </si>
  <si>
    <t>Comedy</t>
  </si>
  <si>
    <t>United States</t>
  </si>
  <si>
    <t>Sidney Poitier</t>
  </si>
  <si>
    <t>Bruce Jay Friedman</t>
  </si>
  <si>
    <t>Gene Wilder</t>
  </si>
  <si>
    <t>Columbia Pictures</t>
  </si>
  <si>
    <t>Little Darlings</t>
  </si>
  <si>
    <t>Ron Maxwell</t>
  </si>
  <si>
    <t>Kimi Peck</t>
  </si>
  <si>
    <t>Tatum O'Neal</t>
  </si>
  <si>
    <t>Stephen Friedman/Kings Road Productions</t>
  </si>
  <si>
    <t>Cheech and Chong's Next Movie</t>
  </si>
  <si>
    <t>Tommy Chong</t>
  </si>
  <si>
    <t>Cheech Marin</t>
  </si>
  <si>
    <t>Universal Pictures</t>
  </si>
  <si>
    <t>Serial</t>
  </si>
  <si>
    <t>Bill Persky</t>
  </si>
  <si>
    <t>Cyra McFadden</t>
  </si>
  <si>
    <t>Martin Mull</t>
  </si>
  <si>
    <t>Paramount Pictures</t>
  </si>
  <si>
    <t>Just Tell Me What You Want</t>
  </si>
  <si>
    <t>Sidney Lumet</t>
  </si>
  <si>
    <t>Jay Presson Allen</t>
  </si>
  <si>
    <t>Ali MacGraw</t>
  </si>
  <si>
    <t>Warner Bros.</t>
  </si>
  <si>
    <t>Those Lips, Those Eyes</t>
  </si>
  <si>
    <t>Michael Pressman</t>
  </si>
  <si>
    <t>David Shaber</t>
  </si>
  <si>
    <t>Frank Langella</t>
  </si>
  <si>
    <t>Herb Jaffe</t>
  </si>
  <si>
    <t>The Gong Show Movie</t>
  </si>
  <si>
    <t>Chuck Barris</t>
  </si>
  <si>
    <t>Chuck Barris Productions</t>
  </si>
  <si>
    <t>Gilda Live</t>
  </si>
  <si>
    <t>Mike Nichols</t>
  </si>
  <si>
    <t>Anne Beatts</t>
  </si>
  <si>
    <t>Gilda Radner</t>
  </si>
  <si>
    <t>Broadway Productions</t>
  </si>
  <si>
    <t>First Family</t>
  </si>
  <si>
    <t>Buck Henry</t>
  </si>
  <si>
    <t>Bob Newhart</t>
  </si>
  <si>
    <t>F.F. Associates</t>
  </si>
  <si>
    <t>Nice Dreams</t>
  </si>
  <si>
    <t>C &amp; C Brown Production</t>
  </si>
  <si>
    <t>Student Bodies</t>
  </si>
  <si>
    <t>Mickey Rose</t>
  </si>
  <si>
    <t>Kristen Riter</t>
  </si>
  <si>
    <t>Allen Smithee Classic Films</t>
  </si>
  <si>
    <t>Modern Romance</t>
  </si>
  <si>
    <t>Albert Brooks</t>
  </si>
  <si>
    <t>Only When I Laugh</t>
  </si>
  <si>
    <t>Glenn Jordan</t>
  </si>
  <si>
    <t>Neil Simon</t>
  </si>
  <si>
    <t>Marsha Mason</t>
  </si>
  <si>
    <t>The Last American Virgin</t>
  </si>
  <si>
    <t>Boaz Davidson</t>
  </si>
  <si>
    <t>Lawrence Monoson</t>
  </si>
  <si>
    <t>Cannon Group</t>
  </si>
  <si>
    <t>Zapped!</t>
  </si>
  <si>
    <t>Robert J. Rosenthal</t>
  </si>
  <si>
    <t>Bruce Rubin</t>
  </si>
  <si>
    <t>Scott Baio</t>
  </si>
  <si>
    <t>Embassy Pictures</t>
  </si>
  <si>
    <t>Night Shift</t>
  </si>
  <si>
    <t>Ron Howard</t>
  </si>
  <si>
    <t>Lowell Ganz</t>
  </si>
  <si>
    <t>Henry Winkler</t>
  </si>
  <si>
    <t>Major Studio Partners</t>
  </si>
  <si>
    <t>Summer Lovers</t>
  </si>
  <si>
    <t>Randal Kleiser</t>
  </si>
  <si>
    <t>Peter Gallagher</t>
  </si>
  <si>
    <t>Filmways Pictures</t>
  </si>
  <si>
    <t>Young Doctors in Love</t>
  </si>
  <si>
    <t>Garry Marshall</t>
  </si>
  <si>
    <t>Michael Elias</t>
  </si>
  <si>
    <t>Michael McKean</t>
  </si>
  <si>
    <t>ABC Motion Pictures</t>
  </si>
  <si>
    <t>A Little Sex</t>
  </si>
  <si>
    <t>Bruce Paltrow</t>
  </si>
  <si>
    <t>Robert De Laurentiis</t>
  </si>
  <si>
    <t>Tim Matheson</t>
  </si>
  <si>
    <t>Company Four</t>
  </si>
  <si>
    <t>Class Reunion</t>
  </si>
  <si>
    <t>Michael Miller</t>
  </si>
  <si>
    <t>John Hughes</t>
  </si>
  <si>
    <t>Gerrit Graham</t>
  </si>
  <si>
    <t>Homework</t>
  </si>
  <si>
    <t>James Beshears</t>
  </si>
  <si>
    <t>Maurice Peterson</t>
  </si>
  <si>
    <t>Joan Collins</t>
  </si>
  <si>
    <t>Jensen Farley Pictures</t>
  </si>
  <si>
    <t>Some Kind of Hero</t>
  </si>
  <si>
    <t>Robert Boris</t>
  </si>
  <si>
    <t>Richard Pryor</t>
  </si>
  <si>
    <t>Richard Pryor: Live on the Sunset Strip</t>
  </si>
  <si>
    <t>Joe Layton</t>
  </si>
  <si>
    <t>Paul Mooney</t>
  </si>
  <si>
    <t>Spring Break</t>
  </si>
  <si>
    <t>Sean S. Cunningham</t>
  </si>
  <si>
    <t>David Smilow</t>
  </si>
  <si>
    <t>David Knell</t>
  </si>
  <si>
    <t>My Tutor</t>
  </si>
  <si>
    <t>George Bowers</t>
  </si>
  <si>
    <t>Joe Roberts</t>
  </si>
  <si>
    <t>Matt Lattanzi</t>
  </si>
  <si>
    <t>Marimark Productions</t>
  </si>
  <si>
    <t>Hot Dog... The Movie</t>
  </si>
  <si>
    <t>Peter Markle</t>
  </si>
  <si>
    <t>Mike Marvin</t>
  </si>
  <si>
    <t>David Naughton</t>
  </si>
  <si>
    <t>Edward S. Feldman Productions</t>
  </si>
  <si>
    <t>Easy Money</t>
  </si>
  <si>
    <t>James Signorelli</t>
  </si>
  <si>
    <t>Rodney Dangerfield</t>
  </si>
  <si>
    <t>Easy Money Associates</t>
  </si>
  <si>
    <t>The Man with Two Brains</t>
  </si>
  <si>
    <t>Carl Reiner</t>
  </si>
  <si>
    <t>George Gipe</t>
  </si>
  <si>
    <t>Steve Martin</t>
  </si>
  <si>
    <t>Aspen Film Society</t>
  </si>
  <si>
    <t>Doctor Detroit</t>
  </si>
  <si>
    <t>Dan Aykroyd</t>
  </si>
  <si>
    <t>Black Rhino Productions</t>
  </si>
  <si>
    <t>Still Smokin</t>
  </si>
  <si>
    <t>Richard Pryor... Here and Now</t>
  </si>
  <si>
    <t>Hardbodies</t>
  </si>
  <si>
    <t>Mark Griffiths</t>
  </si>
  <si>
    <t>Steve Greene</t>
  </si>
  <si>
    <t>Grant Cramer</t>
  </si>
  <si>
    <t>Chroma III Productions</t>
  </si>
  <si>
    <t>Blame It on Rio</t>
  </si>
  <si>
    <t>Stanley Donen</t>
  </si>
  <si>
    <t>Charlie Peters</t>
  </si>
  <si>
    <t>Michael Caine</t>
  </si>
  <si>
    <t>Sherwood Productions</t>
  </si>
  <si>
    <t>The Wild Life</t>
  </si>
  <si>
    <t>Art Linson</t>
  </si>
  <si>
    <t>Cameron Crowe</t>
  </si>
  <si>
    <t>Chris Penn</t>
  </si>
  <si>
    <t>Reckless</t>
  </si>
  <si>
    <t>James Foley</t>
  </si>
  <si>
    <t>Chris Columbus</t>
  </si>
  <si>
    <t>Aidan Quinn</t>
  </si>
  <si>
    <t>Edgar J. Scherick Associates</t>
  </si>
  <si>
    <t>Up the Creek</t>
  </si>
  <si>
    <t>Robert Butler</t>
  </si>
  <si>
    <t>Jim Kouf</t>
  </si>
  <si>
    <t>Orion Pictures</t>
  </si>
  <si>
    <t>Joy of Sex</t>
  </si>
  <si>
    <t>Martha Coolidge</t>
  </si>
  <si>
    <t>Kathleen Rowell</t>
  </si>
  <si>
    <t>Cameron Dye</t>
  </si>
  <si>
    <t>Hot Moves</t>
  </si>
  <si>
    <t>Jim Sotos</t>
  </si>
  <si>
    <t>Larry Anderson</t>
  </si>
  <si>
    <t>Michael Zorek</t>
  </si>
  <si>
    <t>Spectrum Cinema Productions</t>
  </si>
  <si>
    <t>No Small Affair</t>
  </si>
  <si>
    <t>Jerry Schatzberg</t>
  </si>
  <si>
    <t>Craig Bolotin</t>
  </si>
  <si>
    <t>Jon Cryer</t>
  </si>
  <si>
    <t>Delphi II Productions</t>
  </si>
  <si>
    <t>The Lonely Guy</t>
  </si>
  <si>
    <t>Arthur Hiller</t>
  </si>
  <si>
    <t>Ed. Weinberger</t>
  </si>
  <si>
    <t>Making the Grade</t>
  </si>
  <si>
    <t>Dorian Walker</t>
  </si>
  <si>
    <t>Gene Quintano</t>
  </si>
  <si>
    <t>Judd Nelson</t>
  </si>
  <si>
    <t>The Cannon Group</t>
  </si>
  <si>
    <t>Lovelines</t>
  </si>
  <si>
    <t>Rod Amateau</t>
  </si>
  <si>
    <t>Chip Hand</t>
  </si>
  <si>
    <t>Greg Bradford</t>
  </si>
  <si>
    <t>Weekend Pass</t>
  </si>
  <si>
    <t>Lawrence Bassoff</t>
  </si>
  <si>
    <t>Patrick Houser</t>
  </si>
  <si>
    <t>Over the Brooklyn Bridge</t>
  </si>
  <si>
    <t>Menahem Golan</t>
  </si>
  <si>
    <t>Arnold Somkin</t>
  </si>
  <si>
    <t>Elliott Gould</t>
  </si>
  <si>
    <t>City Films</t>
  </si>
  <si>
    <t>Private Resort</t>
  </si>
  <si>
    <t>Gordon Mitchell</t>
  </si>
  <si>
    <t>Rob Morrow</t>
  </si>
  <si>
    <t>Delphi III Productions</t>
  </si>
  <si>
    <t>Mischief</t>
  </si>
  <si>
    <t>Mel Damski</t>
  </si>
  <si>
    <t>Noel Black</t>
  </si>
  <si>
    <t>Doug McKeon</t>
  </si>
  <si>
    <t>Twentieth Century Fox</t>
  </si>
  <si>
    <t>Prizzi's Honor</t>
  </si>
  <si>
    <t>John Huston</t>
  </si>
  <si>
    <t>Richard Condon</t>
  </si>
  <si>
    <t>Jack Nicholson</t>
  </si>
  <si>
    <t>Secret Admirer</t>
  </si>
  <si>
    <t>David Greenwalt</t>
  </si>
  <si>
    <t>C. Thomas Howell</t>
  </si>
  <si>
    <t>Heaven Help Us</t>
  </si>
  <si>
    <t>Michael Dinner</t>
  </si>
  <si>
    <t>Charles Purpura</t>
  </si>
  <si>
    <t>Donald Sutherland</t>
  </si>
  <si>
    <t>HBO Pictures</t>
  </si>
  <si>
    <t>Trouble in Mind</t>
  </si>
  <si>
    <t>Alan Rudolph</t>
  </si>
  <si>
    <t>Kris Kristofferson</t>
  </si>
  <si>
    <t>Pfeiffer/Blocker Production</t>
  </si>
  <si>
    <t>Fraternity Vacation</t>
  </si>
  <si>
    <t>James Frawley</t>
  </si>
  <si>
    <t>Lindsay Harrison</t>
  </si>
  <si>
    <t>Stephen Geoffreys</t>
  </si>
  <si>
    <t>New World Pictures</t>
  </si>
  <si>
    <t>Lost in America</t>
  </si>
  <si>
    <t>The Geffen Company</t>
  </si>
  <si>
    <t>Creator</t>
  </si>
  <si>
    <t>Ivan Passer</t>
  </si>
  <si>
    <t>Jeremy Leven</t>
  </si>
  <si>
    <t>Peter O'Toole</t>
  </si>
  <si>
    <t>Kings Road Entertainment</t>
  </si>
  <si>
    <t>Echo Park</t>
  </si>
  <si>
    <t>Robert Dornhelm</t>
  </si>
  <si>
    <t>Michael Ventura</t>
  </si>
  <si>
    <t>Susan Dey</t>
  </si>
  <si>
    <t>Sascha-Verleih</t>
  </si>
  <si>
    <t>Compromising Positions</t>
  </si>
  <si>
    <t>Frank Perry</t>
  </si>
  <si>
    <t>Susan Isaacs</t>
  </si>
  <si>
    <t>Susan Sarandon</t>
  </si>
  <si>
    <t>Blackhawk Productions</t>
  </si>
  <si>
    <t>My Man Adam</t>
  </si>
  <si>
    <t>Roger L. Simon</t>
  </si>
  <si>
    <t>Renée Missel</t>
  </si>
  <si>
    <t>Raphael Sbarge</t>
  </si>
  <si>
    <t>The Mount Company (II)</t>
  </si>
  <si>
    <t>Wildcats</t>
  </si>
  <si>
    <t>Michael Ritchie</t>
  </si>
  <si>
    <t>Ezra Sacks</t>
  </si>
  <si>
    <t>Goldie Hawn</t>
  </si>
  <si>
    <t>Hawn / Sylbert Movie Company</t>
  </si>
  <si>
    <t>Trick or Treat</t>
  </si>
  <si>
    <t>Charles Martin Smith</t>
  </si>
  <si>
    <t>Rhet Topham</t>
  </si>
  <si>
    <t>Marc Price</t>
  </si>
  <si>
    <t>De Laurentiis Entertainment Group (DEG)</t>
  </si>
  <si>
    <t>Jumpin' Jack Flash</t>
  </si>
  <si>
    <t>Penny Marshall</t>
  </si>
  <si>
    <t>David Franzoni</t>
  </si>
  <si>
    <t>Whoopi Goldberg</t>
  </si>
  <si>
    <t>Lawrence Gordon Productions</t>
  </si>
  <si>
    <t>TerrorVision</t>
  </si>
  <si>
    <t>Ted Nicolaou</t>
  </si>
  <si>
    <t>Diane Franklin</t>
  </si>
  <si>
    <t>Empire Pictures</t>
  </si>
  <si>
    <t>Deadtime Stories</t>
  </si>
  <si>
    <t>Jeffrey Delman</t>
  </si>
  <si>
    <t>Scott Valentine</t>
  </si>
  <si>
    <t>Scary Stuff</t>
  </si>
  <si>
    <t>My Chauffeur</t>
  </si>
  <si>
    <t>David Beaird</t>
  </si>
  <si>
    <t>Deborah Foreman</t>
  </si>
  <si>
    <t>Hardbodies 2</t>
  </si>
  <si>
    <t>James Karen</t>
  </si>
  <si>
    <t>The Whoopee Boys</t>
  </si>
  <si>
    <t>John Byrum</t>
  </si>
  <si>
    <t>Steve Zacharias</t>
  </si>
  <si>
    <t>Michael O'Keefe</t>
  </si>
  <si>
    <t>Touch and Go</t>
  </si>
  <si>
    <t>Robert Mandel</t>
  </si>
  <si>
    <t>Alan Ormsby</t>
  </si>
  <si>
    <t>Michael Keaton</t>
  </si>
  <si>
    <t>The Lost Boys</t>
  </si>
  <si>
    <t>Joel Schumacher</t>
  </si>
  <si>
    <t>Jan Fischer</t>
  </si>
  <si>
    <t>Jason Patric</t>
  </si>
  <si>
    <t>Amazon Women on the Moon</t>
  </si>
  <si>
    <t>Directors</t>
  </si>
  <si>
    <t>Michael Barrie</t>
  </si>
  <si>
    <t>Rosanna Arquette</t>
  </si>
  <si>
    <t>Born in East L.A.</t>
  </si>
  <si>
    <t>Clear Type</t>
  </si>
  <si>
    <t>Outrageous Fortune</t>
  </si>
  <si>
    <t>Leslie Dixon</t>
  </si>
  <si>
    <t>Shelley Long</t>
  </si>
  <si>
    <t>Touchstone Pictures</t>
  </si>
  <si>
    <t>Cross My Heart</t>
  </si>
  <si>
    <t>Armyan Bernstein</t>
  </si>
  <si>
    <t>Martin Short</t>
  </si>
  <si>
    <t>Northern</t>
  </si>
  <si>
    <t>Return to Horror High</t>
  </si>
  <si>
    <t>Bill Froehlich</t>
  </si>
  <si>
    <t>Lori Lethin</t>
  </si>
  <si>
    <t>Balcor Film Investors</t>
  </si>
  <si>
    <t>Pass the Ammo</t>
  </si>
  <si>
    <t>Joel Cohen</t>
  </si>
  <si>
    <t>Bill Paxton</t>
  </si>
  <si>
    <t>The Vista Organisation</t>
  </si>
  <si>
    <t>A Night in the Life of Jimmy Reardon</t>
  </si>
  <si>
    <t>William Richert</t>
  </si>
  <si>
    <t>River Phoenix</t>
  </si>
  <si>
    <t>Island Pictures</t>
  </si>
  <si>
    <t>Casual Sex?</t>
  </si>
  <si>
    <t>Geneviève Robert</t>
  </si>
  <si>
    <t>Wendy Goldman</t>
  </si>
  <si>
    <t>Lea Thompson</t>
  </si>
  <si>
    <t>Jascat</t>
  </si>
  <si>
    <t>Moving</t>
  </si>
  <si>
    <t>Alan Metter</t>
  </si>
  <si>
    <t>Andy Breckman</t>
  </si>
  <si>
    <t>And God Created Woman</t>
  </si>
  <si>
    <t>Roger Vadim</t>
  </si>
  <si>
    <t>R.J. Stewart</t>
  </si>
  <si>
    <t>Rebecca De Mornay</t>
  </si>
  <si>
    <t>Vestron Pictures</t>
  </si>
  <si>
    <t>Torch Song Trilogy</t>
  </si>
  <si>
    <t>Paul Bogart</t>
  </si>
  <si>
    <t>Harvey Fierstein</t>
  </si>
  <si>
    <t>Anne Bancroft</t>
  </si>
  <si>
    <t>New Line Cinema</t>
  </si>
  <si>
    <t>976-EVIL</t>
  </si>
  <si>
    <t>Robert Englund</t>
  </si>
  <si>
    <t>Cinetel Films</t>
  </si>
  <si>
    <t>Out Cold</t>
  </si>
  <si>
    <t>Malcolm Mowbray</t>
  </si>
  <si>
    <t>Leonard Glasser</t>
  </si>
  <si>
    <t>John Lithgow</t>
  </si>
  <si>
    <t>Braunstein and Hamady Productions</t>
  </si>
  <si>
    <t>Slaves of New York</t>
  </si>
  <si>
    <t>James Ivory</t>
  </si>
  <si>
    <t>Tama Janowitz</t>
  </si>
  <si>
    <t>Bernadette Peters</t>
  </si>
  <si>
    <t>TriStar Pictures</t>
  </si>
  <si>
    <t>Scenes from the Class Struggle in Beverly Hills</t>
  </si>
  <si>
    <t>Paul Bartel</t>
  </si>
  <si>
    <t>Jacqueline Bisset</t>
  </si>
  <si>
    <t>North Street Films</t>
  </si>
  <si>
    <t>Cookie</t>
  </si>
  <si>
    <t>Susan Seidelman</t>
  </si>
  <si>
    <t>Nora Ephron</t>
  </si>
  <si>
    <t>Peter Falk</t>
  </si>
  <si>
    <t>Lorimar Film Entertainment</t>
  </si>
  <si>
    <t>Staying Together</t>
  </si>
  <si>
    <t>Lee Grant</t>
  </si>
  <si>
    <t>Monte Merrick</t>
  </si>
  <si>
    <t>Sean Astin</t>
  </si>
  <si>
    <t/>
  </si>
  <si>
    <t>True Love</t>
  </si>
  <si>
    <t>Nancy Savoca</t>
  </si>
  <si>
    <t>Annabella Sciorra</t>
  </si>
  <si>
    <t>United Artists</t>
  </si>
  <si>
    <t>I Love You to Death</t>
  </si>
  <si>
    <t>Lawrence Kasdan</t>
  </si>
  <si>
    <t>John Kostmayer</t>
  </si>
  <si>
    <t>Kevin Kline</t>
  </si>
  <si>
    <t>Chestnut Hill Productions</t>
  </si>
  <si>
    <t>Cadillac Man</t>
  </si>
  <si>
    <t>Roger Donaldson</t>
  </si>
  <si>
    <t>Ken Friedman</t>
  </si>
  <si>
    <t>Robin Williams</t>
  </si>
  <si>
    <t>Taking Care of Business</t>
  </si>
  <si>
    <t>Jill Mazursky</t>
  </si>
  <si>
    <t>Jim Belushi</t>
  </si>
  <si>
    <t>Hollywood Pictures</t>
  </si>
  <si>
    <t>Miami Blues</t>
  </si>
  <si>
    <t>George Armitage</t>
  </si>
  <si>
    <t>Charles Willeford</t>
  </si>
  <si>
    <t>Fred Ward</t>
  </si>
  <si>
    <t>Tristes Tropiques</t>
  </si>
  <si>
    <t>Crazy People</t>
  </si>
  <si>
    <t>Tony Bill</t>
  </si>
  <si>
    <t>Mitch Markowitz</t>
  </si>
  <si>
    <t>Dudley Moore</t>
  </si>
  <si>
    <t>Betsy's Wedding</t>
  </si>
  <si>
    <t>Alan Alda</t>
  </si>
  <si>
    <t>Heart Condition</t>
  </si>
  <si>
    <t>James D. Parriott</t>
  </si>
  <si>
    <t>Bob Hoskins</t>
  </si>
  <si>
    <t>Love at Large</t>
  </si>
  <si>
    <t>Tom Berenger</t>
  </si>
  <si>
    <t>David Blocker Productions</t>
  </si>
  <si>
    <t>Popcorn</t>
  </si>
  <si>
    <t>Mark Herrier</t>
  </si>
  <si>
    <t>Mitchell Smith</t>
  </si>
  <si>
    <t>Jill Schoelen</t>
  </si>
  <si>
    <t>Movie Partners</t>
  </si>
  <si>
    <t>Dogfight</t>
  </si>
  <si>
    <t>Bob Comfort</t>
  </si>
  <si>
    <t>Other People's Money</t>
  </si>
  <si>
    <t>Norman Jewison</t>
  </si>
  <si>
    <t>Jerry Sterner</t>
  </si>
  <si>
    <t>Danny DeVito</t>
  </si>
  <si>
    <t>Queens Logic</t>
  </si>
  <si>
    <t>Steve Rash</t>
  </si>
  <si>
    <t>Tony Spiridakis</t>
  </si>
  <si>
    <t>Kevin Bacon</t>
  </si>
  <si>
    <t>Carolco Pictures</t>
  </si>
  <si>
    <t>White Men Can't Jump</t>
  </si>
  <si>
    <t>Ron Shelton</t>
  </si>
  <si>
    <t>Wesley Snipes</t>
  </si>
  <si>
    <t>Dr. Giggles</t>
  </si>
  <si>
    <t>Manny Coto</t>
  </si>
  <si>
    <t>Larry Drake</t>
  </si>
  <si>
    <t>Dark Horse Entertainment</t>
  </si>
  <si>
    <t>Bob Roberts</t>
  </si>
  <si>
    <t>Tim Robbins</t>
  </si>
  <si>
    <t>Miramax</t>
  </si>
  <si>
    <t>Mistress</t>
  </si>
  <si>
    <t>Barry Primus</t>
  </si>
  <si>
    <t>Robert Wuhl</t>
  </si>
  <si>
    <t>Meir Teper</t>
  </si>
  <si>
    <t>Leaving Normal</t>
  </si>
  <si>
    <t>Edward Zwick</t>
  </si>
  <si>
    <t>Ed Solomon</t>
  </si>
  <si>
    <t>Christine Lahti</t>
  </si>
  <si>
    <t>Mirage Entertainment</t>
  </si>
  <si>
    <t>Naked in New York</t>
  </si>
  <si>
    <t>Daniel Algrant</t>
  </si>
  <si>
    <t>Eric Stoltz</t>
  </si>
  <si>
    <t>Some Film</t>
  </si>
  <si>
    <t>Threesome</t>
  </si>
  <si>
    <t>Andrew Fleming</t>
  </si>
  <si>
    <t>Lara Flynn Boyle</t>
  </si>
  <si>
    <t>Motion Picture Corporation of America (MPCA)</t>
  </si>
  <si>
    <t>S.F.W.</t>
  </si>
  <si>
    <t>Jefery Levy</t>
  </si>
  <si>
    <t>Andrew Wellman</t>
  </si>
  <si>
    <t>Stephen Dorff</t>
  </si>
  <si>
    <t>PolyGram Filmed Entertainment</t>
  </si>
  <si>
    <t>House Party 3</t>
  </si>
  <si>
    <t>Eric Meza</t>
  </si>
  <si>
    <t>Reginald Hudlin</t>
  </si>
  <si>
    <t>Christopher Reid</t>
  </si>
  <si>
    <t>Jackson/McHenry Company,The</t>
  </si>
  <si>
    <t>The Inkwell</t>
  </si>
  <si>
    <t>Matty Rich</t>
  </si>
  <si>
    <t>Trey Ellis</t>
  </si>
  <si>
    <t>Larenz Tate</t>
  </si>
  <si>
    <t>Kicking and Screaming</t>
  </si>
  <si>
    <t>Noah Baumbach</t>
  </si>
  <si>
    <t>Josh Hamilton</t>
  </si>
  <si>
    <t>Trimark Pictures</t>
  </si>
  <si>
    <t>The Doom Generation</t>
  </si>
  <si>
    <t>Gregg Araki</t>
  </si>
  <si>
    <t>James Duval</t>
  </si>
  <si>
    <t>Union Générale Cinématographique (UGC)</t>
  </si>
  <si>
    <t>Something to Talk About</t>
  </si>
  <si>
    <t>Lasse Hallström</t>
  </si>
  <si>
    <t>Callie Khouri</t>
  </si>
  <si>
    <t>Julia Roberts</t>
  </si>
  <si>
    <t>The Last Supper</t>
  </si>
  <si>
    <t>Stacy Title</t>
  </si>
  <si>
    <t>Dan Rosen</t>
  </si>
  <si>
    <t>Cameron Diaz</t>
  </si>
  <si>
    <t>Jeffrey</t>
  </si>
  <si>
    <t>Christopher Ashley</t>
  </si>
  <si>
    <t>Paul Rudnick</t>
  </si>
  <si>
    <t>Steven Weber</t>
  </si>
  <si>
    <t>The Booking Office</t>
  </si>
  <si>
    <t>Beautiful Girls</t>
  </si>
  <si>
    <t>Ted Demme</t>
  </si>
  <si>
    <t>Scott Rosenberg</t>
  </si>
  <si>
    <t>Matt Dillon</t>
  </si>
  <si>
    <t>2 Days in the Valley</t>
  </si>
  <si>
    <t>John Herzfeld</t>
  </si>
  <si>
    <t>Teri Hatcher</t>
  </si>
  <si>
    <t>Rysher Entertainment</t>
  </si>
  <si>
    <t>Feeling Minnesota</t>
  </si>
  <si>
    <t>Steven Baigelman</t>
  </si>
  <si>
    <t>Keanu Reeves</t>
  </si>
  <si>
    <t>Fine Line Features</t>
  </si>
  <si>
    <t>The Great White Hype</t>
  </si>
  <si>
    <t>Tony Hendra</t>
  </si>
  <si>
    <t>Samuel L. Jackson</t>
  </si>
  <si>
    <t>Atman Entertainment</t>
  </si>
  <si>
    <t>Two If by Sea</t>
  </si>
  <si>
    <t>Bill Bennett</t>
  </si>
  <si>
    <t>Denis Leary</t>
  </si>
  <si>
    <t>Sandra Bullock</t>
  </si>
  <si>
    <t>Morgan Creek Entertainment</t>
  </si>
  <si>
    <t>Phat Beach</t>
  </si>
  <si>
    <t>Doug Ellin</t>
  </si>
  <si>
    <t>Cleveland O'Neal III</t>
  </si>
  <si>
    <t>Jermaine Hopkins</t>
  </si>
  <si>
    <t>Connection III Entertainment</t>
  </si>
  <si>
    <t>Romy and Michele's High School Reunion</t>
  </si>
  <si>
    <t>David Mirkin</t>
  </si>
  <si>
    <t>Robin Schiff</t>
  </si>
  <si>
    <t>Mira Sorvino</t>
  </si>
  <si>
    <t>Addicted to Love</t>
  </si>
  <si>
    <t>Griffin Dunne</t>
  </si>
  <si>
    <t>Robert Gordon</t>
  </si>
  <si>
    <t>Meg Ryan</t>
  </si>
  <si>
    <t>Nowhere</t>
  </si>
  <si>
    <t>Blurco</t>
  </si>
  <si>
    <t>Booty Call</t>
  </si>
  <si>
    <t>Jeff Pollack</t>
  </si>
  <si>
    <t>Takashi Bufford</t>
  </si>
  <si>
    <t>Jamie Foxx</t>
  </si>
  <si>
    <t>Gridlock'd</t>
  </si>
  <si>
    <t>Vondie Curtis-Hall</t>
  </si>
  <si>
    <t>Tupac Shakur</t>
  </si>
  <si>
    <t>Def Pictures</t>
  </si>
  <si>
    <t>Going All the Way</t>
  </si>
  <si>
    <t>Mark Pellington</t>
  </si>
  <si>
    <t>Dan Wakefield</t>
  </si>
  <si>
    <t>Jeremy Davies</t>
  </si>
  <si>
    <t>Lakeshore Entertainment</t>
  </si>
  <si>
    <t>The Real Blonde</t>
  </si>
  <si>
    <t>Tom DiCillo</t>
  </si>
  <si>
    <t>Matthew Modine</t>
  </si>
  <si>
    <t>Eight Days a Week</t>
  </si>
  <si>
    <t>Michael Davis</t>
  </si>
  <si>
    <t>Joshua Schaefer</t>
  </si>
  <si>
    <t>Underdog Productions</t>
  </si>
  <si>
    <t>Hugo Pool</t>
  </si>
  <si>
    <t>Robert Downey Sr.</t>
  </si>
  <si>
    <t>Alyssa Milano</t>
  </si>
  <si>
    <t>BMG Independents</t>
  </si>
  <si>
    <t>How to Be a Player</t>
  </si>
  <si>
    <t>Lionel C. Martin</t>
  </si>
  <si>
    <t>Mark Brown</t>
  </si>
  <si>
    <t>Bill Bellamy</t>
  </si>
  <si>
    <t>Mr. Jealousy</t>
  </si>
  <si>
    <t>Joel Castleberg Productions</t>
  </si>
  <si>
    <t>SLC Punk!</t>
  </si>
  <si>
    <t>James Merendino</t>
  </si>
  <si>
    <t>Matthew Lillard</t>
  </si>
  <si>
    <t>Beyond Films</t>
  </si>
  <si>
    <t>Kissing a Fool</t>
  </si>
  <si>
    <t>James Frey</t>
  </si>
  <si>
    <t>David Schwimmer</t>
  </si>
  <si>
    <t>Largo Entertainment</t>
  </si>
  <si>
    <t>Sour Grapes</t>
  </si>
  <si>
    <t>Larry David</t>
  </si>
  <si>
    <t>Castle Rock Entertainment</t>
  </si>
  <si>
    <t>Homegrown</t>
  </si>
  <si>
    <t>Stephen Gyllenhaal</t>
  </si>
  <si>
    <t>Jonah Raskin</t>
  </si>
  <si>
    <t>Billy Bob Thornton</t>
  </si>
  <si>
    <t>Lakeshore International</t>
  </si>
  <si>
    <t>Coming Soon</t>
  </si>
  <si>
    <t>Colette Burson</t>
  </si>
  <si>
    <t>Bonnie Root</t>
  </si>
  <si>
    <t>Bandeira Entertainment</t>
  </si>
  <si>
    <t>Liberty Heights</t>
  </si>
  <si>
    <t>Barry Levinson</t>
  </si>
  <si>
    <t>Adrien Brody</t>
  </si>
  <si>
    <t>Baltimore Pictures</t>
  </si>
  <si>
    <t>Sordid Lives</t>
  </si>
  <si>
    <t>Del Shores</t>
  </si>
  <si>
    <t>Delta Burke</t>
  </si>
  <si>
    <t>Daly-Harris Productions</t>
  </si>
  <si>
    <t>The Anniversary Party</t>
  </si>
  <si>
    <t>Alan Cumming</t>
  </si>
  <si>
    <t>Jennifer Jason Leigh</t>
  </si>
  <si>
    <t>Scotland, Pa.</t>
  </si>
  <si>
    <t>Billy Morrissette</t>
  </si>
  <si>
    <t>William Shakespeare</t>
  </si>
  <si>
    <t>James Le Gros</t>
  </si>
  <si>
    <t>Abandon Pictures</t>
  </si>
  <si>
    <t>Coffee and Cigarettes</t>
  </si>
  <si>
    <t>Jim Jarmusch</t>
  </si>
  <si>
    <t>Bill Murray</t>
  </si>
  <si>
    <t>Asmik Ace Entertainment</t>
  </si>
  <si>
    <t>Saving Face</t>
  </si>
  <si>
    <t>Alice Wu</t>
  </si>
  <si>
    <t>Joan Chen</t>
  </si>
  <si>
    <t>Destination Films</t>
  </si>
  <si>
    <t>Grandma's Boy</t>
  </si>
  <si>
    <t>Nicholaus Goossen</t>
  </si>
  <si>
    <t>Barry Wernick</t>
  </si>
  <si>
    <t>Allen Covert</t>
  </si>
  <si>
    <t>Let's Go to Prison</t>
  </si>
  <si>
    <t>Bob Odenkirk</t>
  </si>
  <si>
    <t>Robert Ben Garant</t>
  </si>
  <si>
    <t>Dax Shepard</t>
  </si>
  <si>
    <t>Carsey-Werner Company</t>
  </si>
  <si>
    <t>Behind the Mask: The Rise of Leslie Vernon</t>
  </si>
  <si>
    <t>Scott Glosserman</t>
  </si>
  <si>
    <t>Nathan Baesel</t>
  </si>
  <si>
    <t>Glen Echo Entertainment</t>
  </si>
  <si>
    <t>The Savages</t>
  </si>
  <si>
    <t>Tamara Jenkins</t>
  </si>
  <si>
    <t>Laura Linney</t>
  </si>
  <si>
    <t>Fox Searchlight Pictures</t>
  </si>
  <si>
    <t>Adventureland</t>
  </si>
  <si>
    <t>Greg Mottola</t>
  </si>
  <si>
    <t>Jesse Eisenberg</t>
  </si>
  <si>
    <t>Serious Moonlight</t>
  </si>
  <si>
    <t>Cheryl Hines</t>
  </si>
  <si>
    <t>Adrienne Shelly</t>
  </si>
  <si>
    <t>Night and Day Pictures</t>
  </si>
  <si>
    <t>Elektra Luxx</t>
  </si>
  <si>
    <t>Sebastian Gutierrez</t>
  </si>
  <si>
    <t>Joseph Gordon-Levitt</t>
  </si>
  <si>
    <t>Gato Negro Films</t>
  </si>
  <si>
    <t>Greenberg</t>
  </si>
  <si>
    <t>Ben Stiller</t>
  </si>
  <si>
    <t>Scott Rudin Productions</t>
  </si>
  <si>
    <t>Win Win</t>
  </si>
  <si>
    <t>Tom McCarthy</t>
  </si>
  <si>
    <t>Paul Giamatti</t>
  </si>
  <si>
    <t>Wanderlust</t>
  </si>
  <si>
    <t>David Wain</t>
  </si>
  <si>
    <t>Jennifer Aniston</t>
  </si>
  <si>
    <t>A Hot Dog</t>
  </si>
  <si>
    <t>John Dies at the End</t>
  </si>
  <si>
    <t>Don Coscarelli</t>
  </si>
  <si>
    <t>Chase Williamson</t>
  </si>
  <si>
    <t>M3 Alliance</t>
  </si>
  <si>
    <t>To Rome with Love</t>
  </si>
  <si>
    <t>Woody Allen</t>
  </si>
  <si>
    <t>Medusa Film</t>
  </si>
  <si>
    <t>Horns</t>
  </si>
  <si>
    <t>Alexandre Aja</t>
  </si>
  <si>
    <t>Keith Bunin</t>
  </si>
  <si>
    <t>Daniel Radcliffe</t>
  </si>
  <si>
    <t>Red Granite Pictures</t>
  </si>
  <si>
    <t>Just Before I Go</t>
  </si>
  <si>
    <t>Courteney Cox</t>
  </si>
  <si>
    <t>David Flebotte</t>
  </si>
  <si>
    <t>Seann William Scott</t>
  </si>
  <si>
    <t>New Artists Alliance</t>
  </si>
  <si>
    <t>She's Funny That Way</t>
  </si>
  <si>
    <t>Peter Bogdanovich</t>
  </si>
  <si>
    <t>Louise Stratten</t>
  </si>
  <si>
    <t>Imogen Poots</t>
  </si>
  <si>
    <t>Lagniappe Films</t>
  </si>
  <si>
    <t>Two Night Stand</t>
  </si>
  <si>
    <t>Max Nichols</t>
  </si>
  <si>
    <t>Mark Hammer</t>
  </si>
  <si>
    <t>Miles Teller</t>
  </si>
  <si>
    <t>Apartment Two</t>
  </si>
  <si>
    <t>Tumbledown</t>
  </si>
  <si>
    <t>Sean Mewshaw</t>
  </si>
  <si>
    <t>Rebecca Hall</t>
  </si>
  <si>
    <t>BRON Studios</t>
  </si>
  <si>
    <t>The Overnight</t>
  </si>
  <si>
    <t>Patrick Brice</t>
  </si>
  <si>
    <t>Adam Scott</t>
  </si>
  <si>
    <t>Duplass Brothers Productions</t>
  </si>
  <si>
    <t>Ingrid Goes West</t>
  </si>
  <si>
    <t>Matt Spicer</t>
  </si>
  <si>
    <t>David Branson Smith</t>
  </si>
  <si>
    <t>Aubrey Plaza</t>
  </si>
  <si>
    <t>Star Thrower Entertainment</t>
  </si>
  <si>
    <t>The Little Hours</t>
  </si>
  <si>
    <t>Jeff Baena</t>
  </si>
  <si>
    <t>Giovanni Boccaccio</t>
  </si>
  <si>
    <t>Alison Brie</t>
  </si>
  <si>
    <t>Destro Films</t>
  </si>
  <si>
    <t>I Do... Until I Don't</t>
  </si>
  <si>
    <t>Lake Bell</t>
  </si>
  <si>
    <t>Cold Iron Pictures</t>
  </si>
  <si>
    <t>Flower</t>
  </si>
  <si>
    <t>Max Winkler</t>
  </si>
  <si>
    <t>Alex McAulay</t>
  </si>
  <si>
    <t>Zoey Deutch</t>
  </si>
  <si>
    <t>Diablo Entertainment (II)</t>
  </si>
  <si>
    <t>Last Flag Flying</t>
  </si>
  <si>
    <t>Richard Linklater</t>
  </si>
  <si>
    <t>Bryan Cranston</t>
  </si>
  <si>
    <t>Amazon Studios</t>
  </si>
  <si>
    <t>Brad's Status</t>
  </si>
  <si>
    <t>Mike White</t>
  </si>
  <si>
    <t>Beatriz at Dinner</t>
  </si>
  <si>
    <t>Miguel Arteta</t>
  </si>
  <si>
    <t>Salma Hayek</t>
  </si>
  <si>
    <t>Blindspotting</t>
  </si>
  <si>
    <t>Carlos López Estrada</t>
  </si>
  <si>
    <t>Rafael Casal</t>
  </si>
  <si>
    <t>Daveed Diggs</t>
  </si>
  <si>
    <t>Snoot Entertainment</t>
  </si>
  <si>
    <t>Juliet, Naked</t>
  </si>
  <si>
    <t>Jesse Peretz</t>
  </si>
  <si>
    <t>Evgenia Peretz</t>
  </si>
  <si>
    <t>Chris O'Dowd</t>
  </si>
  <si>
    <t>Los Angeles Media Fund (LAMF)</t>
  </si>
  <si>
    <t>The Dead Don't Die</t>
  </si>
  <si>
    <t>Focus Features</t>
  </si>
  <si>
    <t>Sword of Trust</t>
  </si>
  <si>
    <t>Lynn Shelton</t>
  </si>
  <si>
    <t>Marc Maron</t>
  </si>
  <si>
    <t>Forager Films</t>
  </si>
  <si>
    <t>Ode to Joy</t>
  </si>
  <si>
    <t>Jason Winer</t>
  </si>
  <si>
    <t>Max Werner</t>
  </si>
  <si>
    <t>Martin Freeman</t>
  </si>
  <si>
    <t>Mosaic</t>
  </si>
  <si>
    <t>Fame</t>
  </si>
  <si>
    <t>Drama</t>
  </si>
  <si>
    <t>Alan Parker</t>
  </si>
  <si>
    <t>Christopher Gore</t>
  </si>
  <si>
    <t>Eddie Barth</t>
  </si>
  <si>
    <t>Metro-Goldwyn-Mayer (MGM)</t>
  </si>
  <si>
    <t>Windows</t>
  </si>
  <si>
    <t>Gordon Willis</t>
  </si>
  <si>
    <t>Barry Siegel</t>
  </si>
  <si>
    <t>Talia Shire</t>
  </si>
  <si>
    <t>Mike Lobell Productions</t>
  </si>
  <si>
    <t>Endless Love</t>
  </si>
  <si>
    <t>Franco Zeffirelli</t>
  </si>
  <si>
    <t>Scott Spencer</t>
  </si>
  <si>
    <t>Brooke Shields</t>
  </si>
  <si>
    <t>Ghost Story</t>
  </si>
  <si>
    <t>John Irvin</t>
  </si>
  <si>
    <t>Peter Straub</t>
  </si>
  <si>
    <t>Craig Wasson</t>
  </si>
  <si>
    <t>The Hand</t>
  </si>
  <si>
    <t>Oliver Stone</t>
  </si>
  <si>
    <t>Marc Brandel</t>
  </si>
  <si>
    <t>Rich and Famous</t>
  </si>
  <si>
    <t>George Cukor</t>
  </si>
  <si>
    <t>Gerald Ayres</t>
  </si>
  <si>
    <t>Jaquet</t>
  </si>
  <si>
    <t>Raggedy Man</t>
  </si>
  <si>
    <t>Jack Fisk</t>
  </si>
  <si>
    <t>William D. Wittliff</t>
  </si>
  <si>
    <t>Sissy Spacek</t>
  </si>
  <si>
    <t>Making Love</t>
  </si>
  <si>
    <t>Barry Sandler</t>
  </si>
  <si>
    <t>Michael Ontkean</t>
  </si>
  <si>
    <t>IndieProd Company Productions</t>
  </si>
  <si>
    <t>Endangered Species</t>
  </si>
  <si>
    <t>Judd Klinger</t>
  </si>
  <si>
    <t>Robert Urich</t>
  </si>
  <si>
    <t>Alive Enterprises</t>
  </si>
  <si>
    <t>A Night in Heaven</t>
  </si>
  <si>
    <t>John G. Avildsen</t>
  </si>
  <si>
    <t>Joan Tewkesbury</t>
  </si>
  <si>
    <t>Christopher Atkins</t>
  </si>
  <si>
    <t>Exposed</t>
  </si>
  <si>
    <t>James Toback</t>
  </si>
  <si>
    <t>Nastassja Kinski</t>
  </si>
  <si>
    <t>Crimes of Passion</t>
  </si>
  <si>
    <t>Ken Russell</t>
  </si>
  <si>
    <t>Kathleen Turner</t>
  </si>
  <si>
    <t>Grandview, U.S.A.</t>
  </si>
  <si>
    <t>Ken Hixon</t>
  </si>
  <si>
    <t>Jamie Lee Curtis</t>
  </si>
  <si>
    <t>CBS Theatrical Films</t>
  </si>
  <si>
    <t>The Little Drummer Girl</t>
  </si>
  <si>
    <t>George Roy Hill</t>
  </si>
  <si>
    <t>Loring Mandel</t>
  </si>
  <si>
    <t>Diane Keaton</t>
  </si>
  <si>
    <t>Bavaria Film</t>
  </si>
  <si>
    <t>Songwriter</t>
  </si>
  <si>
    <t>Bud Shrake</t>
  </si>
  <si>
    <t>Willie Nelson</t>
  </si>
  <si>
    <t>Until September</t>
  </si>
  <si>
    <t>Richard Marquand</t>
  </si>
  <si>
    <t>Janice Lee Graham</t>
  </si>
  <si>
    <t>Karen Allen</t>
  </si>
  <si>
    <t>Heartbreakers</t>
  </si>
  <si>
    <t>Bobby Roth</t>
  </si>
  <si>
    <t>Peter Coyote</t>
  </si>
  <si>
    <t>Jethro Films Production</t>
  </si>
  <si>
    <t>Vision Quest</t>
  </si>
  <si>
    <t>Harold Becker</t>
  </si>
  <si>
    <t>Terry Davis</t>
  </si>
  <si>
    <t>Warning Sign</t>
  </si>
  <si>
    <t>Hal Barwood</t>
  </si>
  <si>
    <t>Sam Waterston</t>
  </si>
  <si>
    <t>SLM Production Group</t>
  </si>
  <si>
    <t>Youngblood</t>
  </si>
  <si>
    <t>Rob Lowe</t>
  </si>
  <si>
    <t>Blueline Productions</t>
  </si>
  <si>
    <t>Crossroads</t>
  </si>
  <si>
    <t>Walter Hill</t>
  </si>
  <si>
    <t>John Fusco</t>
  </si>
  <si>
    <t>Ralph Macchio</t>
  </si>
  <si>
    <t>Deadly Friend</t>
  </si>
  <si>
    <t>Wes Craven</t>
  </si>
  <si>
    <t>Diana Henstell</t>
  </si>
  <si>
    <t>Matthew Labyorteaux</t>
  </si>
  <si>
    <t>Extremities</t>
  </si>
  <si>
    <t>Robert M. Young</t>
  </si>
  <si>
    <t>William Mastrosimone</t>
  </si>
  <si>
    <t>Farrah Fawcett</t>
  </si>
  <si>
    <t>Atlantic Entertainment Group</t>
  </si>
  <si>
    <t>The Men's Club</t>
  </si>
  <si>
    <t>Peter Medak</t>
  </si>
  <si>
    <t>Leonard Michaels</t>
  </si>
  <si>
    <t>David Dukes</t>
  </si>
  <si>
    <t>'Round Midnight</t>
  </si>
  <si>
    <t>Bertrand Tavernier</t>
  </si>
  <si>
    <t>David Rayfiel</t>
  </si>
  <si>
    <t>Dexter Gordon</t>
  </si>
  <si>
    <t>Little Bear</t>
  </si>
  <si>
    <t>Duet for One</t>
  </si>
  <si>
    <t>Andrey Konchalovskiy</t>
  </si>
  <si>
    <t>Tom Kempinski</t>
  </si>
  <si>
    <t>Julie Andrews</t>
  </si>
  <si>
    <t>Golan-Globus Productions</t>
  </si>
  <si>
    <t>Alien Predator</t>
  </si>
  <si>
    <t>Deran Sarafian</t>
  </si>
  <si>
    <t>Dennis Christopher</t>
  </si>
  <si>
    <t>Continental Motion Pictures</t>
  </si>
  <si>
    <t>The Big Town</t>
  </si>
  <si>
    <t>Ben Bolt</t>
  </si>
  <si>
    <t>Clark Howard</t>
  </si>
  <si>
    <t>Albacore Productions Inc.</t>
  </si>
  <si>
    <t>Siesta</t>
  </si>
  <si>
    <t>Mary Lambert</t>
  </si>
  <si>
    <t>Patrice Chaplin</t>
  </si>
  <si>
    <t>Ellen Barkin</t>
  </si>
  <si>
    <t>Lorimar Motion Pictures</t>
  </si>
  <si>
    <t>Gardens of Stone</t>
  </si>
  <si>
    <t>Francis Ford Coppola</t>
  </si>
  <si>
    <t>Nicholas Proffitt</t>
  </si>
  <si>
    <t>James Caan</t>
  </si>
  <si>
    <t>Promised Land</t>
  </si>
  <si>
    <t>Michael Hoffman</t>
  </si>
  <si>
    <t>Jason Gedrick</t>
  </si>
  <si>
    <t>Great American Films Limited Partnership</t>
  </si>
  <si>
    <t>Dead of Winter</t>
  </si>
  <si>
    <t>Arthur Penn</t>
  </si>
  <si>
    <t>Marc Shmuger</t>
  </si>
  <si>
    <t>Mary Steenburgen</t>
  </si>
  <si>
    <t>Shy People</t>
  </si>
  <si>
    <t>Jill Clayburgh</t>
  </si>
  <si>
    <t>Two Moon Junction</t>
  </si>
  <si>
    <t>Zalman King</t>
  </si>
  <si>
    <t>Sherilyn Fenn</t>
  </si>
  <si>
    <t>DDM Film Corporation</t>
  </si>
  <si>
    <t>The Seventh Sign</t>
  </si>
  <si>
    <t>Carl Schultz</t>
  </si>
  <si>
    <t>Ellen Green</t>
  </si>
  <si>
    <t>Demi Moore</t>
  </si>
  <si>
    <t>Bat*21</t>
  </si>
  <si>
    <t>William C. Anderson</t>
  </si>
  <si>
    <t>Gene Hackman</t>
  </si>
  <si>
    <t>Heart of Midnight</t>
  </si>
  <si>
    <t>Matthew Chapman</t>
  </si>
  <si>
    <t>Virgin Vision</t>
  </si>
  <si>
    <t>Clean and Sober</t>
  </si>
  <si>
    <t>Glenn Gordon Caron</t>
  </si>
  <si>
    <t>Tod Carroll</t>
  </si>
  <si>
    <t>Imagine Films Entertainment</t>
  </si>
  <si>
    <t>The Chocolate War</t>
  </si>
  <si>
    <t>Keith Gordon</t>
  </si>
  <si>
    <t>Robert Cormier</t>
  </si>
  <si>
    <t>John Glover</t>
  </si>
  <si>
    <t>Management Company Entertainment Group (MCEG)</t>
  </si>
  <si>
    <t>Platoon Leader</t>
  </si>
  <si>
    <t>Aaron Norris</t>
  </si>
  <si>
    <t>Andrew Deutsch</t>
  </si>
  <si>
    <t>Tony Pierce</t>
  </si>
  <si>
    <t>Cannon International</t>
  </si>
  <si>
    <t>Wild Orchid</t>
  </si>
  <si>
    <t>Patricia Louisianna Knop</t>
  </si>
  <si>
    <t>Mickey Rourke</t>
  </si>
  <si>
    <t>Vision PDG</t>
  </si>
  <si>
    <t>The Fly II</t>
  </si>
  <si>
    <t>Chris Walas</t>
  </si>
  <si>
    <t>Mick Garris</t>
  </si>
  <si>
    <t>Brooksfilms</t>
  </si>
  <si>
    <t>Jacknife</t>
  </si>
  <si>
    <t>David Hugh Jones</t>
  </si>
  <si>
    <t>Stephen Metcalfe</t>
  </si>
  <si>
    <t>Robert De Niro</t>
  </si>
  <si>
    <t>The Phantom of the Opera</t>
  </si>
  <si>
    <t>Dwight H. Little</t>
  </si>
  <si>
    <t>Gaston Leroux</t>
  </si>
  <si>
    <t>21st Century Film Corporation</t>
  </si>
  <si>
    <t>Lost Angels</t>
  </si>
  <si>
    <t>Hugh Hudson</t>
  </si>
  <si>
    <t>Michael Weller</t>
  </si>
  <si>
    <t>84C MoPic</t>
  </si>
  <si>
    <t>Patrick Sheane Duncan</t>
  </si>
  <si>
    <t>Jonathan Emerson</t>
  </si>
  <si>
    <t>Charlie Mopic</t>
  </si>
  <si>
    <t>The Handmaid's Tale</t>
  </si>
  <si>
    <t>Volker Schlöndorff</t>
  </si>
  <si>
    <t>Margaret Atwood</t>
  </si>
  <si>
    <t>Natasha Richardson</t>
  </si>
  <si>
    <t>Bioskop Film</t>
  </si>
  <si>
    <t>The Exorcist III</t>
  </si>
  <si>
    <t>William Peter Blatty</t>
  </si>
  <si>
    <t>George C. Scott</t>
  </si>
  <si>
    <t>White Palace</t>
  </si>
  <si>
    <t>Luis Mandoki</t>
  </si>
  <si>
    <t>Glenn Savan</t>
  </si>
  <si>
    <t>The Comfort of Strangers</t>
  </si>
  <si>
    <t>Paul Schrader</t>
  </si>
  <si>
    <t>Ian McEwan</t>
  </si>
  <si>
    <t>Christopher Walken</t>
  </si>
  <si>
    <t>Erre Produzioni</t>
  </si>
  <si>
    <t>Texasville</t>
  </si>
  <si>
    <t>Larry McMurtry</t>
  </si>
  <si>
    <t>Jeff Bridges</t>
  </si>
  <si>
    <t>Cine-Source</t>
  </si>
  <si>
    <t>The Guardian</t>
  </si>
  <si>
    <t>William Friedkin</t>
  </si>
  <si>
    <t>Dan Greenburg</t>
  </si>
  <si>
    <t>Jenny Seagrove</t>
  </si>
  <si>
    <t>Vital Signs</t>
  </si>
  <si>
    <t>Marisa Silver</t>
  </si>
  <si>
    <t>Larry Ketron</t>
  </si>
  <si>
    <t>Adrian Pasdar</t>
  </si>
  <si>
    <t>Body Chemistry</t>
  </si>
  <si>
    <t>Kristine Peterson</t>
  </si>
  <si>
    <t>Jackson Barr</t>
  </si>
  <si>
    <t>Marc Singer</t>
  </si>
  <si>
    <t>Concorde-New Horizons</t>
  </si>
  <si>
    <t>The Fourth War</t>
  </si>
  <si>
    <t>John Frankenheimer</t>
  </si>
  <si>
    <t>Stephen Peters</t>
  </si>
  <si>
    <t>Roy Scheider</t>
  </si>
  <si>
    <t>Kodiak Films</t>
  </si>
  <si>
    <t>The Rapture</t>
  </si>
  <si>
    <t>Michael Tolkin</t>
  </si>
  <si>
    <t>Mimi Rogers</t>
  </si>
  <si>
    <t>Wild Orchid II: Two Shades of Blue</t>
  </si>
  <si>
    <t>Nina Siemaszko</t>
  </si>
  <si>
    <t>The Five Heartbeats</t>
  </si>
  <si>
    <t>Robert Townsend</t>
  </si>
  <si>
    <t>Mississippi Masala</t>
  </si>
  <si>
    <t>Mira Nair</t>
  </si>
  <si>
    <t>Sooni Taraporevala</t>
  </si>
  <si>
    <t>Denzel Washington</t>
  </si>
  <si>
    <t>Black River Productions</t>
  </si>
  <si>
    <t>Class Action</t>
  </si>
  <si>
    <t>Michael Apted</t>
  </si>
  <si>
    <t>Carolyn Shelby</t>
  </si>
  <si>
    <t>Interscope Communications</t>
  </si>
  <si>
    <t>Crooked Hearts</t>
  </si>
  <si>
    <t>Michael Bortman</t>
  </si>
  <si>
    <t>Robert Boswell</t>
  </si>
  <si>
    <t>Peter Berg</t>
  </si>
  <si>
    <t>A&amp;M Films</t>
  </si>
  <si>
    <t>The Unborn</t>
  </si>
  <si>
    <t>Rodman Flender</t>
  </si>
  <si>
    <t>John Brancato</t>
  </si>
  <si>
    <t>Brooke Adams</t>
  </si>
  <si>
    <t>Califilm</t>
  </si>
  <si>
    <t>Shining Through</t>
  </si>
  <si>
    <t>David Seltzer</t>
  </si>
  <si>
    <t>Michael Douglas</t>
  </si>
  <si>
    <t>Gas Food Lodging</t>
  </si>
  <si>
    <t>Allison Anders</t>
  </si>
  <si>
    <t>Cineville</t>
  </si>
  <si>
    <t>Zebrahead</t>
  </si>
  <si>
    <t>Anthony Drazan</t>
  </si>
  <si>
    <t>Michael Rapaport</t>
  </si>
  <si>
    <t>Ixtlan</t>
  </si>
  <si>
    <t>Boxing Helena</t>
  </si>
  <si>
    <t>Jennifer Lynch</t>
  </si>
  <si>
    <t>Philippe Caland</t>
  </si>
  <si>
    <t>Julian Sands</t>
  </si>
  <si>
    <t>Mainline Pictures</t>
  </si>
  <si>
    <t>The Vanishing</t>
  </si>
  <si>
    <t>George Sluizer</t>
  </si>
  <si>
    <t>Tim Krabbé</t>
  </si>
  <si>
    <t>Fearless</t>
  </si>
  <si>
    <t>Peter Weir</t>
  </si>
  <si>
    <t>Rafael Yglesias</t>
  </si>
  <si>
    <t>Spring Creek Productions</t>
  </si>
  <si>
    <t>Dream Lover</t>
  </si>
  <si>
    <t>Nicholas Kazan</t>
  </si>
  <si>
    <t>James Spader</t>
  </si>
  <si>
    <t>M. Butterfly</t>
  </si>
  <si>
    <t>David Cronenberg</t>
  </si>
  <si>
    <t>David Henry Hwang</t>
  </si>
  <si>
    <t>Jeremy Irons</t>
  </si>
  <si>
    <t>Geffen Pictures</t>
  </si>
  <si>
    <t>Flesh and Bone</t>
  </si>
  <si>
    <t>Steve Kloves</t>
  </si>
  <si>
    <t>Dennis Quaid</t>
  </si>
  <si>
    <t>Mirage Enterprises</t>
  </si>
  <si>
    <t>A Dangerous Woman</t>
  </si>
  <si>
    <t>Mary McGarry Morris</t>
  </si>
  <si>
    <t>Debra Winger</t>
  </si>
  <si>
    <t>Island World</t>
  </si>
  <si>
    <t>When a Man Loves a Woman</t>
  </si>
  <si>
    <t>Ronald Bass</t>
  </si>
  <si>
    <t>Of Love and Shadows</t>
  </si>
  <si>
    <t>Betty Kaplan</t>
  </si>
  <si>
    <t>Isabel Allende</t>
  </si>
  <si>
    <t>Antonio Banderas</t>
  </si>
  <si>
    <t>Aleph Producciones S.A.</t>
  </si>
  <si>
    <t>Murder in the First</t>
  </si>
  <si>
    <t>Marc Rocco</t>
  </si>
  <si>
    <t>Dan Gordon</t>
  </si>
  <si>
    <t>Christian Slater</t>
  </si>
  <si>
    <t>Delta of Venus</t>
  </si>
  <si>
    <t>Anaïs Nin</t>
  </si>
  <si>
    <t>Audie England</t>
  </si>
  <si>
    <t>Alliance Communications Corporation</t>
  </si>
  <si>
    <t>Heavy</t>
  </si>
  <si>
    <t>James Mangold</t>
  </si>
  <si>
    <t>Pruitt Taylor Vince</t>
  </si>
  <si>
    <t>Available Light Productions</t>
  </si>
  <si>
    <t>Fear</t>
  </si>
  <si>
    <t>Christopher Crowe</t>
  </si>
  <si>
    <t>Mark Wahlberg</t>
  </si>
  <si>
    <t>Imagine Entertainment</t>
  </si>
  <si>
    <t>Diabolique</t>
  </si>
  <si>
    <t>Jeremiah S. Chechik</t>
  </si>
  <si>
    <t>Pierre Boileau</t>
  </si>
  <si>
    <t>Sharon Stone</t>
  </si>
  <si>
    <t>ABC Productions</t>
  </si>
  <si>
    <t>Foxfire</t>
  </si>
  <si>
    <t>Annette Haywood-Carter</t>
  </si>
  <si>
    <t>Joyce Carol Oates</t>
  </si>
  <si>
    <t>Hedy Burress</t>
  </si>
  <si>
    <t>Caught</t>
  </si>
  <si>
    <t>Edward Pomerantz</t>
  </si>
  <si>
    <t>Edward James Olmos</t>
  </si>
  <si>
    <t>Cinehaus</t>
  </si>
  <si>
    <t>Last Dance</t>
  </si>
  <si>
    <t>Bruce Beresford</t>
  </si>
  <si>
    <t>Steven Haft</t>
  </si>
  <si>
    <t>Inventing the Abbotts</t>
  </si>
  <si>
    <t>Pat O'Connor</t>
  </si>
  <si>
    <t>Sue Miller</t>
  </si>
  <si>
    <t>Liv Tyler</t>
  </si>
  <si>
    <t>Fox 2000 Pictures</t>
  </si>
  <si>
    <t>The Boxer</t>
  </si>
  <si>
    <t>Jim Sheridan</t>
  </si>
  <si>
    <t>Daniel Day-Lewis</t>
  </si>
  <si>
    <t>Nightwatch</t>
  </si>
  <si>
    <t>Ole Bornedal</t>
  </si>
  <si>
    <t>Ewan McGregor</t>
  </si>
  <si>
    <t>Dimension Films</t>
  </si>
  <si>
    <t>The Wings of the Dove</t>
  </si>
  <si>
    <t>Iain Softley</t>
  </si>
  <si>
    <t>Henry James</t>
  </si>
  <si>
    <t>Helena Bonham Carter</t>
  </si>
  <si>
    <t>The Locusts</t>
  </si>
  <si>
    <t>John Patrick Kelley</t>
  </si>
  <si>
    <t>Kate Capshaw</t>
  </si>
  <si>
    <t>Oscar and Lucinda</t>
  </si>
  <si>
    <t>Gillian Armstrong</t>
  </si>
  <si>
    <t>Laura Jones</t>
  </si>
  <si>
    <t>Ralph Fiennes</t>
  </si>
  <si>
    <t>Australian Film Finance Corporation (AFFC)</t>
  </si>
  <si>
    <t>High Art</t>
  </si>
  <si>
    <t>Lisa Cholodenko</t>
  </si>
  <si>
    <t>Radha Mitchell</t>
  </si>
  <si>
    <t>391 Productions</t>
  </si>
  <si>
    <t>Return to Paradise</t>
  </si>
  <si>
    <t>Joseph Ruben</t>
  </si>
  <si>
    <t>Pierre Jolivet</t>
  </si>
  <si>
    <t>Vince Vaughn</t>
  </si>
  <si>
    <t>A Map of the World</t>
  </si>
  <si>
    <t>Scott Elliott</t>
  </si>
  <si>
    <t>Jane Hamilton</t>
  </si>
  <si>
    <t>Sigourney Weaver</t>
  </si>
  <si>
    <t>Cinerenta Medienbeteiligungs KG</t>
  </si>
  <si>
    <t>Manic</t>
  </si>
  <si>
    <t>Jordan Melamed</t>
  </si>
  <si>
    <t>Michael Bacall</t>
  </si>
  <si>
    <t>Manic LLC</t>
  </si>
  <si>
    <t>Laurel Canyon</t>
  </si>
  <si>
    <t>Frances McDormand</t>
  </si>
  <si>
    <t>Sony Pictures Classics</t>
  </si>
  <si>
    <t>Cold Creek Manor</t>
  </si>
  <si>
    <t>Mike Figgis</t>
  </si>
  <si>
    <t>Richard Jefferies</t>
  </si>
  <si>
    <t>A Love Song for Bobby Long</t>
  </si>
  <si>
    <t>Shainee Gabel</t>
  </si>
  <si>
    <t>Ronald Everett Capps</t>
  </si>
  <si>
    <t>Scarlett Johansson</t>
  </si>
  <si>
    <t>Lions Gate Films</t>
  </si>
  <si>
    <t>Fierce People</t>
  </si>
  <si>
    <t>Dirk Wittenborn</t>
  </si>
  <si>
    <t>Diane Lane</t>
  </si>
  <si>
    <t>Industry Entertainment</t>
  </si>
  <si>
    <t>Feast of Love</t>
  </si>
  <si>
    <t>Robert Benton</t>
  </si>
  <si>
    <t>Allison Burnett</t>
  </si>
  <si>
    <t>Morgan Freeman</t>
  </si>
  <si>
    <t>GreeneStreet Films</t>
  </si>
  <si>
    <t>Towelhead</t>
  </si>
  <si>
    <t>Alan Ball</t>
  </si>
  <si>
    <t>Summer Bishil</t>
  </si>
  <si>
    <t>Indian Paintbrush</t>
  </si>
  <si>
    <t>Joshua</t>
  </si>
  <si>
    <t>George Ratliff</t>
  </si>
  <si>
    <t>David Gilbert</t>
  </si>
  <si>
    <t>Sam Rockwell</t>
  </si>
  <si>
    <t>ATO Pictures</t>
  </si>
  <si>
    <t>Short Term 12</t>
  </si>
  <si>
    <t>Destin Daniel Cretton</t>
  </si>
  <si>
    <t>Brie Larson</t>
  </si>
  <si>
    <t>Animal Kingdom</t>
  </si>
  <si>
    <t>Palo Alto</t>
  </si>
  <si>
    <t>Gia Coppola</t>
  </si>
  <si>
    <t>Emma Roberts</t>
  </si>
  <si>
    <t>American Zoetrope</t>
  </si>
  <si>
    <t>The Inevitable Defeat of Mister &amp; Pete</t>
  </si>
  <si>
    <t>George Tillman Jr.</t>
  </si>
  <si>
    <t>Michael Starrbury</t>
  </si>
  <si>
    <t>Skylan Brooks</t>
  </si>
  <si>
    <t>iDeal Partners Film Fund</t>
  </si>
  <si>
    <t>The Keeping Room</t>
  </si>
  <si>
    <t>Daniel Barber</t>
  </si>
  <si>
    <t>Julia Hart</t>
  </si>
  <si>
    <t>Brit Marling</t>
  </si>
  <si>
    <t>Gilbert Films</t>
  </si>
  <si>
    <t>Knight of Cups</t>
  </si>
  <si>
    <t>Terrence Malick</t>
  </si>
  <si>
    <t>Christian Bale</t>
  </si>
  <si>
    <t>Dogwood Films</t>
  </si>
  <si>
    <t>Goat</t>
  </si>
  <si>
    <t>Andrew Neel</t>
  </si>
  <si>
    <t>David Gordon Green</t>
  </si>
  <si>
    <t>Ben Schnetzer</t>
  </si>
  <si>
    <t>Killer Films</t>
  </si>
  <si>
    <t>Complete Unknown</t>
  </si>
  <si>
    <t>Joshua Marston</t>
  </si>
  <si>
    <t>Erin Darke</t>
  </si>
  <si>
    <t>Parts and Labor</t>
  </si>
  <si>
    <t>The Rider</t>
  </si>
  <si>
    <t>Chloé Zhao</t>
  </si>
  <si>
    <t>Brady Jandreau</t>
  </si>
  <si>
    <t>Caviar</t>
  </si>
  <si>
    <t>First Reformed</t>
  </si>
  <si>
    <t>Ethan Hawke</t>
  </si>
  <si>
    <t>Song to Song</t>
  </si>
  <si>
    <t>Ryan Gosling</t>
  </si>
  <si>
    <t>Buckeye Pictures</t>
  </si>
  <si>
    <t>American Satan</t>
  </si>
  <si>
    <t>Ash Avildsen</t>
  </si>
  <si>
    <t>Andy Biersack</t>
  </si>
  <si>
    <t>Sumerian Films</t>
  </si>
  <si>
    <t>The Last Movie Star</t>
  </si>
  <si>
    <t>Adam Rifkin</t>
  </si>
  <si>
    <t>Burt Reynolds</t>
  </si>
  <si>
    <t>Broken Twig Productions Inc.</t>
  </si>
  <si>
    <t>An Acceptable Loss</t>
  </si>
  <si>
    <t>Joe Chappelle</t>
  </si>
  <si>
    <t>Tika Sumpter</t>
  </si>
  <si>
    <t>CorradoMooncoin</t>
  </si>
  <si>
    <t>The Last Black Man in San Francisco</t>
  </si>
  <si>
    <t>Joe Talbot</t>
  </si>
  <si>
    <t>Jimmie Fails</t>
  </si>
  <si>
    <t>A24</t>
  </si>
  <si>
    <t>Luce</t>
  </si>
  <si>
    <t>Julius Onah</t>
  </si>
  <si>
    <t>J.C. Lee</t>
  </si>
  <si>
    <t>Naomi Watts</t>
  </si>
  <si>
    <t>Dream Factory Group</t>
  </si>
  <si>
    <t>Them That Follow</t>
  </si>
  <si>
    <t>Britt Poulton</t>
  </si>
  <si>
    <t>Walton Goggins</t>
  </si>
  <si>
    <t>Amasia Entertainment</t>
  </si>
  <si>
    <t>Southern Comfort</t>
  </si>
  <si>
    <t>Action</t>
  </si>
  <si>
    <t>Michael Kane</t>
  </si>
  <si>
    <t>Keith Carradine</t>
  </si>
  <si>
    <t>Cinema Group Ventures</t>
  </si>
  <si>
    <t>Sharky's Machine</t>
  </si>
  <si>
    <t>William Diehl</t>
  </si>
  <si>
    <t>Deliverance Productions</t>
  </si>
  <si>
    <t>The Sword and the Sorcerer</t>
  </si>
  <si>
    <t>Albert Pyun</t>
  </si>
  <si>
    <t>Tom Karnowski</t>
  </si>
  <si>
    <t>Lee Horsley</t>
  </si>
  <si>
    <t>Sorcerer Productions</t>
  </si>
  <si>
    <t>The Challenge</t>
  </si>
  <si>
    <t>Richard Maxwell</t>
  </si>
  <si>
    <t>Scott Glenn</t>
  </si>
  <si>
    <t>Fighting Back</t>
  </si>
  <si>
    <t>Lewis Teague</t>
  </si>
  <si>
    <t>Thomas Hedley Jr.</t>
  </si>
  <si>
    <t>Tom Skerritt</t>
  </si>
  <si>
    <t>Permut Presentations</t>
  </si>
  <si>
    <t>The Man Who Wasn't There</t>
  </si>
  <si>
    <t>Bruce Malmuth</t>
  </si>
  <si>
    <t>Stanford Sherman</t>
  </si>
  <si>
    <t>Steve Guttenberg</t>
  </si>
  <si>
    <t>Young Warriors</t>
  </si>
  <si>
    <t>Lawrence David Foldes</t>
  </si>
  <si>
    <t>Russell W. Colgin</t>
  </si>
  <si>
    <t>Ernest Borgnine</t>
  </si>
  <si>
    <t>Star Cinema</t>
  </si>
  <si>
    <t>Ninja III: The Domination</t>
  </si>
  <si>
    <t>Sam Firstenberg</t>
  </si>
  <si>
    <t>James R. Silke</t>
  </si>
  <si>
    <t>Shô Kosugi</t>
  </si>
  <si>
    <t>Lassiter</t>
  </si>
  <si>
    <t>Roger Young</t>
  </si>
  <si>
    <t>David Taylor</t>
  </si>
  <si>
    <t>Tom Selleck</t>
  </si>
  <si>
    <t>Golden Harvest Company</t>
  </si>
  <si>
    <t>Exterminator 2</t>
  </si>
  <si>
    <t>Mark Buntzman</t>
  </si>
  <si>
    <t>Robert Ginty</t>
  </si>
  <si>
    <t>Tuff Turf</t>
  </si>
  <si>
    <t>Fritz Kiersch</t>
  </si>
  <si>
    <t>Jette Rinck</t>
  </si>
  <si>
    <t>Gymkata</t>
  </si>
  <si>
    <t>Robert Clouse</t>
  </si>
  <si>
    <t>Charles Robert Carner</t>
  </si>
  <si>
    <t>Kurt Thomas</t>
  </si>
  <si>
    <t>Avenging Angel</t>
  </si>
  <si>
    <t>Robert Vincent O'Neil</t>
  </si>
  <si>
    <t>Betsy Russell</t>
  </si>
  <si>
    <t>Avenging Venture</t>
  </si>
  <si>
    <t>Certain Fury</t>
  </si>
  <si>
    <t>Michael Jacobs</t>
  </si>
  <si>
    <t>Entertainment Events</t>
  </si>
  <si>
    <t>Sudden Death</t>
  </si>
  <si>
    <t>Sig Shore</t>
  </si>
  <si>
    <t>Denise Coward</t>
  </si>
  <si>
    <t>Lodestar Productions</t>
  </si>
  <si>
    <t>Running Scared</t>
  </si>
  <si>
    <t>Peter Hyams</t>
  </si>
  <si>
    <t>Gary DeVore</t>
  </si>
  <si>
    <t>Gregory Hines</t>
  </si>
  <si>
    <t>Black Moon Rising</t>
  </si>
  <si>
    <t>Harley Cokeliss</t>
  </si>
  <si>
    <t>John Carpenter</t>
  </si>
  <si>
    <t>Tommy Lee Jones</t>
  </si>
  <si>
    <t>Wanted: Dead or Alive</t>
  </si>
  <si>
    <t>Gary Sherman</t>
  </si>
  <si>
    <t>Michael Patrick Goodman</t>
  </si>
  <si>
    <t>Rutger Hauer</t>
  </si>
  <si>
    <t>Out of Bounds</t>
  </si>
  <si>
    <t>Richard Tuggle</t>
  </si>
  <si>
    <t>Tony Kayden</t>
  </si>
  <si>
    <t>Anthony Michael Hall</t>
  </si>
  <si>
    <t>Let's Get Harry</t>
  </si>
  <si>
    <t>Director</t>
  </si>
  <si>
    <t>Mark Feldberg</t>
  </si>
  <si>
    <t>Michael Schoeffling</t>
  </si>
  <si>
    <t>Delphi V Productions</t>
  </si>
  <si>
    <t>The Naked Cage</t>
  </si>
  <si>
    <t>Paul Nicholas</t>
  </si>
  <si>
    <t>Shari Shattuck</t>
  </si>
  <si>
    <t>Dangerously Close</t>
  </si>
  <si>
    <t>Scott Fields</t>
  </si>
  <si>
    <t>John Stockwell</t>
  </si>
  <si>
    <t>Knights of the City</t>
  </si>
  <si>
    <t>Dominic Orlando</t>
  </si>
  <si>
    <t>Leon Isaac Kennedy</t>
  </si>
  <si>
    <t>Grace</t>
  </si>
  <si>
    <t>P.O.W. the Escape</t>
  </si>
  <si>
    <t>Gideon Amir</t>
  </si>
  <si>
    <t>Malcolm Barbour</t>
  </si>
  <si>
    <t>David Carradine</t>
  </si>
  <si>
    <t>Low Blow</t>
  </si>
  <si>
    <t>Frank Harris</t>
  </si>
  <si>
    <t>Leo Fong</t>
  </si>
  <si>
    <t>Action Communications</t>
  </si>
  <si>
    <t>Hamburger Hill</t>
  </si>
  <si>
    <t>James Carabatsos</t>
  </si>
  <si>
    <t>Anthony Barrile</t>
  </si>
  <si>
    <t>RKO Pictures</t>
  </si>
  <si>
    <t>Stakeout</t>
  </si>
  <si>
    <t>John Badham</t>
  </si>
  <si>
    <t>Richard Dreyfuss</t>
  </si>
  <si>
    <t>Best Seller</t>
  </si>
  <si>
    <t>John Flynn</t>
  </si>
  <si>
    <t>Larry Cohen</t>
  </si>
  <si>
    <t>James Woods</t>
  </si>
  <si>
    <t>Hemdale</t>
  </si>
  <si>
    <t>Fatal Beauty</t>
  </si>
  <si>
    <t>Tom Holland</t>
  </si>
  <si>
    <t>Bill Svanoe</t>
  </si>
  <si>
    <t>Cyclone</t>
  </si>
  <si>
    <t>Fred Olen Ray</t>
  </si>
  <si>
    <t>Paul Garson</t>
  </si>
  <si>
    <t>Heather Thomas</t>
  </si>
  <si>
    <t>Death Before Dishonor</t>
  </si>
  <si>
    <t>Terry Leonard</t>
  </si>
  <si>
    <t>John Gatliff</t>
  </si>
  <si>
    <t>Fred Dryer</t>
  </si>
  <si>
    <t>The Presidio</t>
  </si>
  <si>
    <t>Larry Ferguson</t>
  </si>
  <si>
    <t>Sean Connery</t>
  </si>
  <si>
    <t>Braddock: Missing in Action III</t>
  </si>
  <si>
    <t>Arthur Silver</t>
  </si>
  <si>
    <t>Chuck Norris</t>
  </si>
  <si>
    <t>Messenger of Death</t>
  </si>
  <si>
    <t>J. Lee Thompson</t>
  </si>
  <si>
    <t>Rex Burns</t>
  </si>
  <si>
    <t>Charles Bronson</t>
  </si>
  <si>
    <t>Miles from Home</t>
  </si>
  <si>
    <t>Gary Sinise</t>
  </si>
  <si>
    <t>Chris Gerolmo</t>
  </si>
  <si>
    <t>Richard Gere</t>
  </si>
  <si>
    <t>Cinecom Pictures</t>
  </si>
  <si>
    <t>Hero and the Terror</t>
  </si>
  <si>
    <t>William Tannen</t>
  </si>
  <si>
    <t>Michael Blodgett</t>
  </si>
  <si>
    <t>An Innocent Man</t>
  </si>
  <si>
    <t>Peter Yates</t>
  </si>
  <si>
    <t>Larry Brothers</t>
  </si>
  <si>
    <t>The January Man</t>
  </si>
  <si>
    <t>John Patrick Shanley</t>
  </si>
  <si>
    <t>The Mighty Quinn</t>
  </si>
  <si>
    <t>Carl Schenkel</t>
  </si>
  <si>
    <t>Albert Z. Carr</t>
  </si>
  <si>
    <t>Rooftops</t>
  </si>
  <si>
    <t>Robert Wise</t>
  </si>
  <si>
    <t>Allan A. Goldstein</t>
  </si>
  <si>
    <t>Koch Company</t>
  </si>
  <si>
    <t>Disorganized Crime</t>
  </si>
  <si>
    <t>Hoyt Axton</t>
  </si>
  <si>
    <t>Kouf/Bigelow Productions</t>
  </si>
  <si>
    <t>American Ninja 3: Blood Hunt</t>
  </si>
  <si>
    <t>Cedric Sundstrom</t>
  </si>
  <si>
    <t>Avi Kleinberger</t>
  </si>
  <si>
    <t>David Bradley</t>
  </si>
  <si>
    <t>Breton Film Productions</t>
  </si>
  <si>
    <t>The Toxic Avenger Part III: The Last Temptation of Toxie</t>
  </si>
  <si>
    <t>Michael Herz</t>
  </si>
  <si>
    <t>Lloyd Kaufman</t>
  </si>
  <si>
    <t>Ron Fazio</t>
  </si>
  <si>
    <t>Troma Entertainment</t>
  </si>
  <si>
    <t>River of Death</t>
  </si>
  <si>
    <t>Steve Carver</t>
  </si>
  <si>
    <t>Alistair MacLean</t>
  </si>
  <si>
    <t>Michael Dudikoff</t>
  </si>
  <si>
    <t>Crack House</t>
  </si>
  <si>
    <t>Michael Fischa</t>
  </si>
  <si>
    <t>Blake Schaffer</t>
  </si>
  <si>
    <t>Jim Brown</t>
  </si>
  <si>
    <t>Silverman Entertainment</t>
  </si>
  <si>
    <t>Blue Steel</t>
  </si>
  <si>
    <t>Kathryn Bigelow</t>
  </si>
  <si>
    <t>Lightning Pictures</t>
  </si>
  <si>
    <t>Narrow Margin</t>
  </si>
  <si>
    <t>Delta Force 2: the Colombian Connection</t>
  </si>
  <si>
    <t>James Bruner</t>
  </si>
  <si>
    <t>Cannon Films</t>
  </si>
  <si>
    <t>Flashback</t>
  </si>
  <si>
    <t>Franco Amurri</t>
  </si>
  <si>
    <t>David Loughery</t>
  </si>
  <si>
    <t>Dennis Hopper</t>
  </si>
  <si>
    <t>Streets</t>
  </si>
  <si>
    <t>Katt Shea</t>
  </si>
  <si>
    <t>Andy Ruben</t>
  </si>
  <si>
    <t>Christina Applegate</t>
  </si>
  <si>
    <t>American Ninja 4: The Annihilation</t>
  </si>
  <si>
    <t>Ricochet</t>
  </si>
  <si>
    <t>Russell Mulcahy</t>
  </si>
  <si>
    <t>Fred Dekker</t>
  </si>
  <si>
    <t>Home Box Office (HBO)</t>
  </si>
  <si>
    <t>McBain</t>
  </si>
  <si>
    <t>James Glickenhaus</t>
  </si>
  <si>
    <t>Marble Hall</t>
  </si>
  <si>
    <t>Kickboxer 2: the Road Back</t>
  </si>
  <si>
    <t>Mark DiSalle</t>
  </si>
  <si>
    <t>Sasha Mitchell</t>
  </si>
  <si>
    <t>V.I. Warshawski</t>
  </si>
  <si>
    <t>Jeff Kanew</t>
  </si>
  <si>
    <t>Sara Paretsky</t>
  </si>
  <si>
    <t>The Hitman</t>
  </si>
  <si>
    <t>Robert Geoffrion</t>
  </si>
  <si>
    <t>Cannon Pictures</t>
  </si>
  <si>
    <t>Year of the Gun</t>
  </si>
  <si>
    <t>Michael Mewshaw</t>
  </si>
  <si>
    <t>Andrew McCarthy</t>
  </si>
  <si>
    <t>Initial Films</t>
  </si>
  <si>
    <t>Point of No Return</t>
  </si>
  <si>
    <t>Luc Besson</t>
  </si>
  <si>
    <t>Bridget Fonda</t>
  </si>
  <si>
    <t>Sniper</t>
  </si>
  <si>
    <t>Luis Llosa</t>
  </si>
  <si>
    <t>Michael Frost Beckner</t>
  </si>
  <si>
    <t>Chasers</t>
  </si>
  <si>
    <t>Joe Batteer</t>
  </si>
  <si>
    <t>The Getaway</t>
  </si>
  <si>
    <t>Jim Thompson</t>
  </si>
  <si>
    <t>Alec Baldwin</t>
  </si>
  <si>
    <t>Just Cause</t>
  </si>
  <si>
    <t>Arne Glimcher</t>
  </si>
  <si>
    <t>John Katzenbach</t>
  </si>
  <si>
    <t>The Substitute</t>
  </si>
  <si>
    <t>Roy Frumkes</t>
  </si>
  <si>
    <t>Dinamo Entertainment</t>
  </si>
  <si>
    <t>Bloodsport 2</t>
  </si>
  <si>
    <t>Alan Mehrez</t>
  </si>
  <si>
    <t>Jeff Schechter</t>
  </si>
  <si>
    <t>Daniel Bernhardt</t>
  </si>
  <si>
    <t>FM Entertainment International N.V.</t>
  </si>
  <si>
    <t>Gang Related</t>
  </si>
  <si>
    <t>Fallen</t>
  </si>
  <si>
    <t>Gregory Hoblit</t>
  </si>
  <si>
    <t>Turner Pictures (I)</t>
  </si>
  <si>
    <t>Species II</t>
  </si>
  <si>
    <t>Dennis Feldman</t>
  </si>
  <si>
    <t>Natasha Henstridge</t>
  </si>
  <si>
    <t>Paid in Full</t>
  </si>
  <si>
    <t>Charles Stone III</t>
  </si>
  <si>
    <t>Azie Faison Jr.</t>
  </si>
  <si>
    <t>Mekhi Phifer</t>
  </si>
  <si>
    <t>The Condemned</t>
  </si>
  <si>
    <t>Scott Wiper</t>
  </si>
  <si>
    <t>Steve Austin</t>
  </si>
  <si>
    <t>Lionsgate</t>
  </si>
  <si>
    <t>Primeval</t>
  </si>
  <si>
    <t>Michael Katleman</t>
  </si>
  <si>
    <t>Dominic Purcell</t>
  </si>
  <si>
    <t>Cooties</t>
  </si>
  <si>
    <t>Jonathan Milott</t>
  </si>
  <si>
    <t>Leigh Whannell</t>
  </si>
  <si>
    <t>Elijah Wood</t>
  </si>
  <si>
    <t>SpectreVision</t>
  </si>
  <si>
    <t>Kill Me Three Times</t>
  </si>
  <si>
    <t>Kriv Stenders</t>
  </si>
  <si>
    <t>James McFarland</t>
  </si>
  <si>
    <t>Simon Pegg</t>
  </si>
  <si>
    <t>Cargo Entertainment</t>
  </si>
  <si>
    <t>Zombeavers</t>
  </si>
  <si>
    <t>Jordan Rubin</t>
  </si>
  <si>
    <t>Al Kaplan</t>
  </si>
  <si>
    <t>Rachel Melvin</t>
  </si>
  <si>
    <t>Armory Films</t>
  </si>
  <si>
    <t>In a Valley of Violence</t>
  </si>
  <si>
    <t>Ti West</t>
  </si>
  <si>
    <t>Blumhouse Productions</t>
  </si>
  <si>
    <t>The Art of Self-Defense</t>
  </si>
  <si>
    <t>Riley Stearns</t>
  </si>
  <si>
    <t>End Cue</t>
  </si>
  <si>
    <t>El Coyote</t>
  </si>
  <si>
    <t>Jeffrey Nicholson</t>
  </si>
  <si>
    <t>Michael Saquella</t>
  </si>
  <si>
    <t>Cactus Blue Entertainment</t>
  </si>
  <si>
    <t>Altered States</t>
  </si>
  <si>
    <t>Horror</t>
  </si>
  <si>
    <t>Paddy Chayefsky</t>
  </si>
  <si>
    <t>William Hurt</t>
  </si>
  <si>
    <t>Where the Buffalo Roam</t>
  </si>
  <si>
    <t>Biography</t>
  </si>
  <si>
    <t>Hunter S. Thompson</t>
  </si>
  <si>
    <t>Peter Boyle</t>
  </si>
  <si>
    <t>Body Heat</t>
  </si>
  <si>
    <t>Crime</t>
  </si>
  <si>
    <t>The Ladd Company</t>
  </si>
  <si>
    <t>The Funhouse</t>
  </si>
  <si>
    <t>Tobe Hooper</t>
  </si>
  <si>
    <t>Lawrence J. Block</t>
  </si>
  <si>
    <t>Elizabeth Berridge</t>
  </si>
  <si>
    <t>Fort Apache the Bronx</t>
  </si>
  <si>
    <t>Daniel Petrie</t>
  </si>
  <si>
    <t>Heywood Gould</t>
  </si>
  <si>
    <t>Paul Newman</t>
  </si>
  <si>
    <t>Time Life Films</t>
  </si>
  <si>
    <t>Night School</t>
  </si>
  <si>
    <t>Ken Hughes</t>
  </si>
  <si>
    <t>Ruth Avergon</t>
  </si>
  <si>
    <t>Leonard Mann</t>
  </si>
  <si>
    <t>Lorimar Productions</t>
  </si>
  <si>
    <t>Back Roads</t>
  </si>
  <si>
    <t>Adventure</t>
  </si>
  <si>
    <t>Martin Ritt</t>
  </si>
  <si>
    <t>Sally Field</t>
  </si>
  <si>
    <t>Scream</t>
  </si>
  <si>
    <t>Byron Quisenberry</t>
  </si>
  <si>
    <t>Pepper Martin</t>
  </si>
  <si>
    <t>Calendar International Pictures</t>
  </si>
  <si>
    <t>The Seduction</t>
  </si>
  <si>
    <t>Thriller</t>
  </si>
  <si>
    <t>David Schmoeller</t>
  </si>
  <si>
    <t>Morgan Fairchild</t>
  </si>
  <si>
    <t>The Romantic Venture</t>
  </si>
  <si>
    <t>The Beast Within</t>
  </si>
  <si>
    <t>Philippe Mora</t>
  </si>
  <si>
    <t>Ronny Cox</t>
  </si>
  <si>
    <t>Katzka</t>
  </si>
  <si>
    <t>Penitentiary II</t>
  </si>
  <si>
    <t>Jamaa Fanaka</t>
  </si>
  <si>
    <t>Bob-Bea Productions</t>
  </si>
  <si>
    <t>Monsignor</t>
  </si>
  <si>
    <t>Jack-Alain Léger</t>
  </si>
  <si>
    <t>Christopher Reeve</t>
  </si>
  <si>
    <t>Frank Yablans Presentations</t>
  </si>
  <si>
    <t>Love Child</t>
  </si>
  <si>
    <t>Larry Peerce</t>
  </si>
  <si>
    <t>Anne Gerard</t>
  </si>
  <si>
    <t>Amy Madigan</t>
  </si>
  <si>
    <t>Bad Boys</t>
  </si>
  <si>
    <t>Rick Rosenthal</t>
  </si>
  <si>
    <t>Richard Di Lello</t>
  </si>
  <si>
    <t>Sean Penn</t>
  </si>
  <si>
    <t>EMI Films</t>
  </si>
  <si>
    <t>The Star Chamber</t>
  </si>
  <si>
    <t>Roderick Taylor</t>
  </si>
  <si>
    <t>The Lords of Discipline</t>
  </si>
  <si>
    <t>Franc Roddam</t>
  </si>
  <si>
    <t>Pat Conroy</t>
  </si>
  <si>
    <t>David Keith</t>
  </si>
  <si>
    <t>Tightrope</t>
  </si>
  <si>
    <t>Clint Eastwood</t>
  </si>
  <si>
    <t>The Malpaso Company</t>
  </si>
  <si>
    <t>The Warrior and the Sorceress</t>
  </si>
  <si>
    <t>John C. Broderick</t>
  </si>
  <si>
    <t>Aries Cinematográfica Argentina</t>
  </si>
  <si>
    <t>Volunteers</t>
  </si>
  <si>
    <t>Nicholas Meyer</t>
  </si>
  <si>
    <t>Keith Critchlow</t>
  </si>
  <si>
    <t>Tom Hanks</t>
  </si>
  <si>
    <t>The New Kids</t>
  </si>
  <si>
    <t>Shannon Presby</t>
  </si>
  <si>
    <t>Nomads</t>
  </si>
  <si>
    <t>John McTiernan</t>
  </si>
  <si>
    <t>Lesley-Anne Down</t>
  </si>
  <si>
    <t>Cinema VII</t>
  </si>
  <si>
    <t>That Was Then... This Is Now</t>
  </si>
  <si>
    <t>Christopher Cain</t>
  </si>
  <si>
    <t>S.E. Hinton</t>
  </si>
  <si>
    <t>Emilio Estevez</t>
  </si>
  <si>
    <t>Media Ventures</t>
  </si>
  <si>
    <t>Psycho III</t>
  </si>
  <si>
    <t>Anthony Perkins</t>
  </si>
  <si>
    <t>Charles Edward Pogue</t>
  </si>
  <si>
    <t>Reform School Girls</t>
  </si>
  <si>
    <t>Tom DeSimone</t>
  </si>
  <si>
    <t>Linda Carol</t>
  </si>
  <si>
    <t>52 Pick-Up</t>
  </si>
  <si>
    <t>Elmore Leonard</t>
  </si>
  <si>
    <t>Wisdom</t>
  </si>
  <si>
    <t>Gladden Entertainment</t>
  </si>
  <si>
    <t>Less Than Zero</t>
  </si>
  <si>
    <t>Marek Kanievska</t>
  </si>
  <si>
    <t>Bret Easton Ellis</t>
  </si>
  <si>
    <t>House of Games</t>
  </si>
  <si>
    <t>David Mamet</t>
  </si>
  <si>
    <t>Lindsay Crouse</t>
  </si>
  <si>
    <t>Filmhaus</t>
  </si>
  <si>
    <t>China Girl</t>
  </si>
  <si>
    <t>Abel Ferrara</t>
  </si>
  <si>
    <t>Nicholas St. John</t>
  </si>
  <si>
    <t>James Russo</t>
  </si>
  <si>
    <t>D.O.A.</t>
  </si>
  <si>
    <t>Mystery</t>
  </si>
  <si>
    <t>Annabel Jankel</t>
  </si>
  <si>
    <t>Bigelow Productions</t>
  </si>
  <si>
    <t>The Unholy</t>
  </si>
  <si>
    <t>Camilo Vila</t>
  </si>
  <si>
    <t>Philip Yordan</t>
  </si>
  <si>
    <t>Ben Cross</t>
  </si>
  <si>
    <t>Kansas</t>
  </si>
  <si>
    <t>David Stevens</t>
  </si>
  <si>
    <t>Spencer Eastman</t>
  </si>
  <si>
    <t>Trans World Entertainment (TWE)</t>
  </si>
  <si>
    <t>Party Line</t>
  </si>
  <si>
    <t>William Webb</t>
  </si>
  <si>
    <t>Richard Brandes</t>
  </si>
  <si>
    <t>Richard Hatch</t>
  </si>
  <si>
    <t>Westwind</t>
  </si>
  <si>
    <t>Criminal Law</t>
  </si>
  <si>
    <t>Martin Campbell</t>
  </si>
  <si>
    <t>Mark Kasdan</t>
  </si>
  <si>
    <t>Gary Oldman</t>
  </si>
  <si>
    <t>Family Business</t>
  </si>
  <si>
    <t>Vincent Patrick</t>
  </si>
  <si>
    <t>Chattahoochee</t>
  </si>
  <si>
    <t>Mick Jackson</t>
  </si>
  <si>
    <t>James Cresson</t>
  </si>
  <si>
    <t>True Believer</t>
  </si>
  <si>
    <t>Wesley Strick</t>
  </si>
  <si>
    <t>Wired</t>
  </si>
  <si>
    <t>Bob Woodward</t>
  </si>
  <si>
    <t>Michael Chiklis</t>
  </si>
  <si>
    <t>FM Entertainment</t>
  </si>
  <si>
    <t>The Terror Within</t>
  </si>
  <si>
    <t>Thierry Notz</t>
  </si>
  <si>
    <t>Thomas McKelvey Cleaver</t>
  </si>
  <si>
    <t>Andrew Stevens</t>
  </si>
  <si>
    <t>Concorde Pictures</t>
  </si>
  <si>
    <t>Mortal Passions</t>
  </si>
  <si>
    <t>Andrew Lane</t>
  </si>
  <si>
    <t>Alan Moskowitz</t>
  </si>
  <si>
    <t>Zach Galligan</t>
  </si>
  <si>
    <t>Gibraltar Entertainment</t>
  </si>
  <si>
    <t>Night Game</t>
  </si>
  <si>
    <t>Peter Masterson</t>
  </si>
  <si>
    <t>Epic Productions</t>
  </si>
  <si>
    <t>Lord of the Flies</t>
  </si>
  <si>
    <t>Harry Hook</t>
  </si>
  <si>
    <t>William Golding</t>
  </si>
  <si>
    <t>Balthazar Getty</t>
  </si>
  <si>
    <t>The Grifters</t>
  </si>
  <si>
    <t>Stephen Frears</t>
  </si>
  <si>
    <t>Anjelica Huston</t>
  </si>
  <si>
    <t>Cineplex Odeon Films</t>
  </si>
  <si>
    <t>Reversal of Fortune</t>
  </si>
  <si>
    <t>Barbet Schroeder</t>
  </si>
  <si>
    <t>Alan Dershowitz</t>
  </si>
  <si>
    <t>Sovereign Pictures</t>
  </si>
  <si>
    <t>After Dark, My Sweet</t>
  </si>
  <si>
    <t>Avenue Pictures</t>
  </si>
  <si>
    <t>Q&amp;A</t>
  </si>
  <si>
    <t>Edwin Torres</t>
  </si>
  <si>
    <t>Nick Nolte</t>
  </si>
  <si>
    <t>Regency International Pictures</t>
  </si>
  <si>
    <t>Def by Temptation</t>
  </si>
  <si>
    <t>James Bond III</t>
  </si>
  <si>
    <t>Bonded Filmworks</t>
  </si>
  <si>
    <t>The Haunting of Morella</t>
  </si>
  <si>
    <t>Jim Wynorski</t>
  </si>
  <si>
    <t>Edgar Allan Poe</t>
  </si>
  <si>
    <t>Nicole Eggert</t>
  </si>
  <si>
    <t>Grand Canyon</t>
  </si>
  <si>
    <t>Danny Glover</t>
  </si>
  <si>
    <t>Scissors</t>
  </si>
  <si>
    <t>Frank De Felitta</t>
  </si>
  <si>
    <t>Joyce Selznick</t>
  </si>
  <si>
    <t>Defenseless</t>
  </si>
  <si>
    <t>Barbara Hershey</t>
  </si>
  <si>
    <t>New Visions Pictures</t>
  </si>
  <si>
    <t>One False Move</t>
  </si>
  <si>
    <t>Carl Franklin</t>
  </si>
  <si>
    <t>IRS Media</t>
  </si>
  <si>
    <t>Traces of Red</t>
  </si>
  <si>
    <t>Andy Wolk</t>
  </si>
  <si>
    <t>Jim Piddock</t>
  </si>
  <si>
    <t>The Samuel Goldwyn Company</t>
  </si>
  <si>
    <t>This Boy's Life</t>
  </si>
  <si>
    <t>Michael Caton-Jones</t>
  </si>
  <si>
    <t>Tobias Wolff</t>
  </si>
  <si>
    <t>Knickerbocker Films</t>
  </si>
  <si>
    <t>Needful Things</t>
  </si>
  <si>
    <t>Fraser C. Heston</t>
  </si>
  <si>
    <t>Stephen King</t>
  </si>
  <si>
    <t>Max von Sydow</t>
  </si>
  <si>
    <t>Mi vida loca</t>
  </si>
  <si>
    <t>Angel Aviles</t>
  </si>
  <si>
    <t>Channel Four Films</t>
  </si>
  <si>
    <t>The Puppet Masters</t>
  </si>
  <si>
    <t>Stuart Orme</t>
  </si>
  <si>
    <t>Robert A. Heinlein</t>
  </si>
  <si>
    <t>Cobb</t>
  </si>
  <si>
    <t>Al Stump</t>
  </si>
  <si>
    <t>Alcor Films</t>
  </si>
  <si>
    <t>Higher Learning</t>
  </si>
  <si>
    <t>John Singleton</t>
  </si>
  <si>
    <t>Omar Epps</t>
  </si>
  <si>
    <t>Dolores Claiborne</t>
  </si>
  <si>
    <t>Taylor Hackford</t>
  </si>
  <si>
    <t>Kathy Bates</t>
  </si>
  <si>
    <t>Night Falls on Manhattan</t>
  </si>
  <si>
    <t>Robert Daley</t>
  </si>
  <si>
    <t>Andy Garcia</t>
  </si>
  <si>
    <t>The Sunchaser</t>
  </si>
  <si>
    <t>Michael Cimino</t>
  </si>
  <si>
    <t>Charles Leavitt</t>
  </si>
  <si>
    <t>Woody Harrelson</t>
  </si>
  <si>
    <t>Appledown Films Inc.</t>
  </si>
  <si>
    <t>Why Do Fools Fall in Love</t>
  </si>
  <si>
    <t>Gregory Nava</t>
  </si>
  <si>
    <t>Tina Andrews</t>
  </si>
  <si>
    <t>Halle Berry</t>
  </si>
  <si>
    <t>Rhino Films</t>
  </si>
  <si>
    <t>Phantoms</t>
  </si>
  <si>
    <t>Dean R. Koontz</t>
  </si>
  <si>
    <t>The Minus Man</t>
  </si>
  <si>
    <t>Hampton Fancher</t>
  </si>
  <si>
    <t>Lew McCreary</t>
  </si>
  <si>
    <t>Owen Wilson</t>
  </si>
  <si>
    <t>Shooting Gallery</t>
  </si>
  <si>
    <t>Joe the King</t>
  </si>
  <si>
    <t>Frank Whaley</t>
  </si>
  <si>
    <t>Noah Fleiss</t>
  </si>
  <si>
    <t>49th Parallel Productions</t>
  </si>
  <si>
    <t>Before Night Falls</t>
  </si>
  <si>
    <t>Julian Schnabel</t>
  </si>
  <si>
    <t>Cunningham O'Keefe</t>
  </si>
  <si>
    <t>Javier Bardem</t>
  </si>
  <si>
    <t>El Mar Pictures</t>
  </si>
  <si>
    <t>Knockaround Guys</t>
  </si>
  <si>
    <t>Brian Koppelman</t>
  </si>
  <si>
    <t>Jennifer Baxter</t>
  </si>
  <si>
    <t>American Splendor</t>
  </si>
  <si>
    <t>Shari Springer Berman</t>
  </si>
  <si>
    <t>Harvey Pekar</t>
  </si>
  <si>
    <t>Good Machine</t>
  </si>
  <si>
    <t>Casanova</t>
  </si>
  <si>
    <t>Jeffrey Hatcher</t>
  </si>
  <si>
    <t>Heath Ledger</t>
  </si>
  <si>
    <t>The Notorious Bettie Page</t>
  </si>
  <si>
    <t>Mary Harron</t>
  </si>
  <si>
    <t>Gretchen Mol</t>
  </si>
  <si>
    <t>HBO Films</t>
  </si>
  <si>
    <t>Venom</t>
  </si>
  <si>
    <t>Jim Gillespie</t>
  </si>
  <si>
    <t>Flint Dille</t>
  </si>
  <si>
    <t>Agnes Bruckner</t>
  </si>
  <si>
    <t>A Guide to Recognizing Your Saints</t>
  </si>
  <si>
    <t>Dito Montiel</t>
  </si>
  <si>
    <t>Robert Downey Jr.</t>
  </si>
  <si>
    <t>Belladonna Productions</t>
  </si>
  <si>
    <t>Fracture</t>
  </si>
  <si>
    <t>Daniel Pyne</t>
  </si>
  <si>
    <t>Anthony Hopkins</t>
  </si>
  <si>
    <t>In the Valley of Elah</t>
  </si>
  <si>
    <t>Paul Haggis</t>
  </si>
  <si>
    <t>Warner Independent Pictures (WIP)</t>
  </si>
  <si>
    <t>Orphan</t>
  </si>
  <si>
    <t>Jaume Collet-Serra</t>
  </si>
  <si>
    <t>David Leslie Johnson-McGoldrick</t>
  </si>
  <si>
    <t>Vera Farmiga</t>
  </si>
  <si>
    <t>Dark Castle Entertainment</t>
  </si>
  <si>
    <t>V/H/S/2</t>
  </si>
  <si>
    <t>Simon Barrett</t>
  </si>
  <si>
    <t>Lawrence Michael Levine</t>
  </si>
  <si>
    <t>The Collective Studios</t>
  </si>
  <si>
    <t>Ain't Them Bodies Saints</t>
  </si>
  <si>
    <t>David Lowery</t>
  </si>
  <si>
    <t>Rooney Mara</t>
  </si>
  <si>
    <t>Sailor Bear</t>
  </si>
  <si>
    <t>The Stanford Prison Experiment</t>
  </si>
  <si>
    <t>Kyle Patrick Alvarez</t>
  </si>
  <si>
    <t>Tim Talbott</t>
  </si>
  <si>
    <t>Ezra Miller</t>
  </si>
  <si>
    <t>Coup d'Etat Films</t>
  </si>
  <si>
    <t>True Story</t>
  </si>
  <si>
    <t>Rupert Goold</t>
  </si>
  <si>
    <t>James Franco</t>
  </si>
  <si>
    <t>New Regency Productions</t>
  </si>
  <si>
    <t>Southbound</t>
  </si>
  <si>
    <t>Matt Bettinelli-Olpin</t>
  </si>
  <si>
    <t>Chad Villella</t>
  </si>
  <si>
    <t>Soapbox Films</t>
  </si>
  <si>
    <t>Papillon</t>
  </si>
  <si>
    <t>Michael Noer</t>
  </si>
  <si>
    <t>Aaron Guzikowski</t>
  </si>
  <si>
    <t>Charlie Hunnam</t>
  </si>
  <si>
    <t>Czech Anglo Productions</t>
  </si>
  <si>
    <t>Professor Marston &amp; the Wonder Women</t>
  </si>
  <si>
    <t>Angela Robinson</t>
  </si>
  <si>
    <t>Luke Evans</t>
  </si>
  <si>
    <t>Strongman</t>
  </si>
  <si>
    <t>Charlie Says</t>
  </si>
  <si>
    <t>Guinevere Turner</t>
  </si>
  <si>
    <t>Hannah Murray</t>
  </si>
  <si>
    <t>Epic Level Entertainment</t>
  </si>
  <si>
    <t>Trial by Fire</t>
  </si>
  <si>
    <t>Geoffrey Fletcher</t>
  </si>
  <si>
    <t>Jack O'Connell</t>
  </si>
  <si>
    <t>Flashlight Films</t>
  </si>
  <si>
    <t>Bad Samaritan</t>
  </si>
  <si>
    <t>Dean Devlin</t>
  </si>
  <si>
    <t>Brandon Boyce</t>
  </si>
  <si>
    <t>David Tennant</t>
  </si>
  <si>
    <t>Electric Entertainment</t>
  </si>
  <si>
    <t>The Wind</t>
  </si>
  <si>
    <t>Emma Tammi</t>
  </si>
  <si>
    <t>Teresa Sutherland</t>
  </si>
  <si>
    <t>Caitlin Gerard</t>
  </si>
  <si>
    <t>Crypto</t>
  </si>
  <si>
    <t>John Stalberg Jr.</t>
  </si>
  <si>
    <t>Carlyle Eubank</t>
  </si>
  <si>
    <t>Beau Knapp</t>
  </si>
  <si>
    <t>Yale Productions</t>
  </si>
  <si>
    <t>Body at Brighton Rock</t>
  </si>
  <si>
    <t>Roxanne Benjamin</t>
  </si>
  <si>
    <t>Karina Fontes</t>
  </si>
  <si>
    <t>Protostar Pictures</t>
  </si>
  <si>
    <t>The Blue Lagoon</t>
  </si>
  <si>
    <t>Henry De Vere Stacpoole</t>
  </si>
  <si>
    <t>Heaven's Gate</t>
  </si>
  <si>
    <t>Partisan Productions</t>
  </si>
  <si>
    <t>American Pop</t>
  </si>
  <si>
    <t>Animation</t>
  </si>
  <si>
    <t>Ralph Bakshi</t>
  </si>
  <si>
    <t>Ronni Kern</t>
  </si>
  <si>
    <t>Mews Small</t>
  </si>
  <si>
    <t>Bakshi Productions</t>
  </si>
  <si>
    <t>Cat People</t>
  </si>
  <si>
    <t>Fantasy</t>
  </si>
  <si>
    <t>DeWitt Bodeen</t>
  </si>
  <si>
    <t>Jekyll and Hyde... Together Again</t>
  </si>
  <si>
    <t>Sci-Fi</t>
  </si>
  <si>
    <t>Jerry Belson</t>
  </si>
  <si>
    <t>Monica Mcgowan Johnson</t>
  </si>
  <si>
    <t>Mark Blankfield</t>
  </si>
  <si>
    <t>National Lampoon's Vacation</t>
  </si>
  <si>
    <t>Harold Ramis</t>
  </si>
  <si>
    <t>Chevy Chase</t>
  </si>
  <si>
    <t>National Lampoon</t>
  </si>
  <si>
    <t>Fright Night</t>
  </si>
  <si>
    <t>Chris Sarandon</t>
  </si>
  <si>
    <t>Stand by Me</t>
  </si>
  <si>
    <t>Rob Reiner</t>
  </si>
  <si>
    <t>Wil Wheaton</t>
  </si>
  <si>
    <t>The Clan of the Cave Bear</t>
  </si>
  <si>
    <t>Michael Chapman</t>
  </si>
  <si>
    <t>Jean M. Auel</t>
  </si>
  <si>
    <t>Daryl Hannah</t>
  </si>
  <si>
    <t>Tai-Pan</t>
  </si>
  <si>
    <t>Daryl Duke</t>
  </si>
  <si>
    <t>John Briley</t>
  </si>
  <si>
    <t>Bryan Brown</t>
  </si>
  <si>
    <t>A Nightmare on Elm Street 3: Dream Warriors</t>
  </si>
  <si>
    <t>Chuck Russell</t>
  </si>
  <si>
    <t>Heather Langenkamp</t>
  </si>
  <si>
    <t>Creepshow 2</t>
  </si>
  <si>
    <t>Michael Gornick</t>
  </si>
  <si>
    <t>George Kennedy</t>
  </si>
  <si>
    <t>Child's Play</t>
  </si>
  <si>
    <t>Don Mancini</t>
  </si>
  <si>
    <t>Catherine Hicks</t>
  </si>
  <si>
    <t>Pumpkinhead</t>
  </si>
  <si>
    <t>Stan Winston</t>
  </si>
  <si>
    <t>Ed Justin</t>
  </si>
  <si>
    <t>Lance Henriksen</t>
  </si>
  <si>
    <t>The Serpent and the Rainbow</t>
  </si>
  <si>
    <t>Wade Davis</t>
  </si>
  <si>
    <t>Bill Pullman</t>
  </si>
  <si>
    <t>Pet Sematary</t>
  </si>
  <si>
    <t>Dale Midkiff</t>
  </si>
  <si>
    <t>Leviathan</t>
  </si>
  <si>
    <t>George P. Cosmatos</t>
  </si>
  <si>
    <t>David Webb Peoples</t>
  </si>
  <si>
    <t>Peter Weller</t>
  </si>
  <si>
    <t>Filmauro</t>
  </si>
  <si>
    <t>A Nightmare on Elm Street 5: The Dream Child</t>
  </si>
  <si>
    <t>Stephen Hopkins</t>
  </si>
  <si>
    <t>Old Gringo</t>
  </si>
  <si>
    <t>Luis Puenzo</t>
  </si>
  <si>
    <t>Carlos Fuentes</t>
  </si>
  <si>
    <t>Jane Fonda</t>
  </si>
  <si>
    <t>Breaking In</t>
  </si>
  <si>
    <t>Bill Forsyth</t>
  </si>
  <si>
    <t>John Sayles</t>
  </si>
  <si>
    <t>Act III Communications</t>
  </si>
  <si>
    <t>Presumed Innocent</t>
  </si>
  <si>
    <t>Alan J. Pakula</t>
  </si>
  <si>
    <t>Scott Turow</t>
  </si>
  <si>
    <t>Harrison Ford</t>
  </si>
  <si>
    <t>Pacific Heights</t>
  </si>
  <si>
    <t>John Schlesinger</t>
  </si>
  <si>
    <t>Melanie Griffith</t>
  </si>
  <si>
    <t>Mountains of the Moon</t>
  </si>
  <si>
    <t>Bob Rafelson</t>
  </si>
  <si>
    <t>William Harrison</t>
  </si>
  <si>
    <t>Patrick Bergin</t>
  </si>
  <si>
    <t>Thelma &amp; Louise</t>
  </si>
  <si>
    <t>Ridley Scott</t>
  </si>
  <si>
    <t>Pathé Entertainment</t>
  </si>
  <si>
    <t>Freddy's Dead: The Final Nightmare</t>
  </si>
  <si>
    <t>Rachel Talalay</t>
  </si>
  <si>
    <t>Mortal Thoughts</t>
  </si>
  <si>
    <t>William Reilly</t>
  </si>
  <si>
    <t>Liebestraum</t>
  </si>
  <si>
    <t>Kevin Anderson</t>
  </si>
  <si>
    <t>Initial Entertainment Group (IEG)</t>
  </si>
  <si>
    <t>Sleepwalkers</t>
  </si>
  <si>
    <t>Brian Krause</t>
  </si>
  <si>
    <t>Pet Sematary II</t>
  </si>
  <si>
    <t>Richard Outten</t>
  </si>
  <si>
    <t>Edward Furlong</t>
  </si>
  <si>
    <t>New Nightmare</t>
  </si>
  <si>
    <t>Color of Night</t>
  </si>
  <si>
    <t>Richard Rush</t>
  </si>
  <si>
    <t>Billy Ray</t>
  </si>
  <si>
    <t>Bruce Willis</t>
  </si>
  <si>
    <t>Cinergi Pictures Entertainment</t>
  </si>
  <si>
    <t>12 Monkeys</t>
  </si>
  <si>
    <t>Terry Gilliam</t>
  </si>
  <si>
    <t>Chris Marker</t>
  </si>
  <si>
    <t>Dead Man</t>
  </si>
  <si>
    <t>Johnny Depp</t>
  </si>
  <si>
    <t>Pandora Filmproduktion</t>
  </si>
  <si>
    <t>Hideaway</t>
  </si>
  <si>
    <t>Brett Leonard</t>
  </si>
  <si>
    <t>Jeff Goldblum</t>
  </si>
  <si>
    <t>Thinner</t>
  </si>
  <si>
    <t>Robert John Burke</t>
  </si>
  <si>
    <t>Wishmaster</t>
  </si>
  <si>
    <t>Robert Kurtzman</t>
  </si>
  <si>
    <t>Peter Atkins</t>
  </si>
  <si>
    <t>Tammy Lauren</t>
  </si>
  <si>
    <t>Image Organization</t>
  </si>
  <si>
    <t>The Night Flier</t>
  </si>
  <si>
    <t>Mark Pavia</t>
  </si>
  <si>
    <t>Miguel Ferrer</t>
  </si>
  <si>
    <t>New Amsterdam Entertainment</t>
  </si>
  <si>
    <t>8 Heads in a Duffel Bag</t>
  </si>
  <si>
    <t>Tom Schulman</t>
  </si>
  <si>
    <t>Joe Pesci</t>
  </si>
  <si>
    <t>Fear and Loathing in Las Vegas</t>
  </si>
  <si>
    <t>Fear and Loathing LLC</t>
  </si>
  <si>
    <t>Sleepy Hollow</t>
  </si>
  <si>
    <t>Tim Burton</t>
  </si>
  <si>
    <t>Washington Irving</t>
  </si>
  <si>
    <t>Dogma</t>
  </si>
  <si>
    <t>Kevin Smith</t>
  </si>
  <si>
    <t>Ben Affleck</t>
  </si>
  <si>
    <t>View Askew Productions</t>
  </si>
  <si>
    <t>South Park: Bigger, Longer &amp; Uncut</t>
  </si>
  <si>
    <t>Trey Parker</t>
  </si>
  <si>
    <t>The Thirteenth Floor</t>
  </si>
  <si>
    <t>Josef Rusnak</t>
  </si>
  <si>
    <t>Daniel F. Galouye</t>
  </si>
  <si>
    <t>Craig Bierko</t>
  </si>
  <si>
    <t>Almost Famous</t>
  </si>
  <si>
    <t>Billy Crudup</t>
  </si>
  <si>
    <t>Memento</t>
  </si>
  <si>
    <t>Christopher Nolan</t>
  </si>
  <si>
    <t>Guy Pearce</t>
  </si>
  <si>
    <t>Newmarket Capital Group</t>
  </si>
  <si>
    <t>The Beach</t>
  </si>
  <si>
    <t>Danny Boyle</t>
  </si>
  <si>
    <t>John Hodge</t>
  </si>
  <si>
    <t>Leonardo DiCaprio</t>
  </si>
  <si>
    <t>Figment Films</t>
  </si>
  <si>
    <t>Book of Shadows: Blair Witch 2</t>
  </si>
  <si>
    <t>Joe Berlinger</t>
  </si>
  <si>
    <t>Daniel Myrick</t>
  </si>
  <si>
    <t>Jeffrey Donovan</t>
  </si>
  <si>
    <t>Artisan Entertainment</t>
  </si>
  <si>
    <t>Vanilla Sky</t>
  </si>
  <si>
    <t>Alejandro Amenábar</t>
  </si>
  <si>
    <t>Tom Cruise</t>
  </si>
  <si>
    <t>Thir13en Ghosts</t>
  </si>
  <si>
    <t>Steve Beck</t>
  </si>
  <si>
    <t>Robb White</t>
  </si>
  <si>
    <t>Tony Shalhoub</t>
  </si>
  <si>
    <t>The Mexican</t>
  </si>
  <si>
    <t>Gore Verbinski</t>
  </si>
  <si>
    <t>J.H. Wyman</t>
  </si>
  <si>
    <t>Brad Pitt</t>
  </si>
  <si>
    <t>Dreamworks Pictures</t>
  </si>
  <si>
    <t>The Missing</t>
  </si>
  <si>
    <t>Thomas Eidson</t>
  </si>
  <si>
    <t>Revolution Studios</t>
  </si>
  <si>
    <t>Identity</t>
  </si>
  <si>
    <t>Michael Cooney</t>
  </si>
  <si>
    <t>John Cusack</t>
  </si>
  <si>
    <t>Cold Mountain</t>
  </si>
  <si>
    <t>Anthony Minghella</t>
  </si>
  <si>
    <t>Charles Frazier</t>
  </si>
  <si>
    <t>Jude Law</t>
  </si>
  <si>
    <t>Open Water</t>
  </si>
  <si>
    <t>Chris Kentis</t>
  </si>
  <si>
    <t>Blanchard Ryan</t>
  </si>
  <si>
    <t>Plunge Pictures LLC</t>
  </si>
  <si>
    <t>Harold &amp; Kumar Go to White Castle</t>
  </si>
  <si>
    <t>Danny Leiner</t>
  </si>
  <si>
    <t>Jon Hurwitz</t>
  </si>
  <si>
    <t>John Cho</t>
  </si>
  <si>
    <t>Endgame Entertainment</t>
  </si>
  <si>
    <t>Transamerica</t>
  </si>
  <si>
    <t>Duncan Tucker</t>
  </si>
  <si>
    <t>Felicity Huffman</t>
  </si>
  <si>
    <t>Children of Men</t>
  </si>
  <si>
    <t>Alfonso Cuarón</t>
  </si>
  <si>
    <t>Julianne Moore</t>
  </si>
  <si>
    <t>Blood Diamond</t>
  </si>
  <si>
    <t>Tenacious D in the Pick of Destiny</t>
  </si>
  <si>
    <t>Liam Lynch</t>
  </si>
  <si>
    <t>Jack Black</t>
  </si>
  <si>
    <t>Red Hour Films</t>
  </si>
  <si>
    <t>The Fall</t>
  </si>
  <si>
    <t>Tarsem Singh</t>
  </si>
  <si>
    <t>Dan Gilroy</t>
  </si>
  <si>
    <t>Lee Pace</t>
  </si>
  <si>
    <t>Googly Films</t>
  </si>
  <si>
    <t>A Scanner Darkly</t>
  </si>
  <si>
    <t>Philip K. Dick</t>
  </si>
  <si>
    <t>Into the Wild</t>
  </si>
  <si>
    <t>Emile Hirsch</t>
  </si>
  <si>
    <t>Paramount Vantage</t>
  </si>
  <si>
    <t>The Darjeeling Limited</t>
  </si>
  <si>
    <t>Wes Anderson</t>
  </si>
  <si>
    <t>Diary of the Dead</t>
  </si>
  <si>
    <t>George A. Romero</t>
  </si>
  <si>
    <t>Michelle Morgan</t>
  </si>
  <si>
    <t>Artfire Films</t>
  </si>
  <si>
    <t>The Hunting Party</t>
  </si>
  <si>
    <t>Richard Shepard</t>
  </si>
  <si>
    <t>Intermedia</t>
  </si>
  <si>
    <t>The Ruins</t>
  </si>
  <si>
    <t>Carter Smith</t>
  </si>
  <si>
    <t>Scott B. Smith</t>
  </si>
  <si>
    <t>Shawn Ashmore</t>
  </si>
  <si>
    <t>Harold &amp; Kumar Escape from Guantanamo Bay</t>
  </si>
  <si>
    <t>Strange Wilderness</t>
  </si>
  <si>
    <t>Fred Wolf</t>
  </si>
  <si>
    <t>Peter Gaulke</t>
  </si>
  <si>
    <t>Steve Zahn</t>
  </si>
  <si>
    <t>Pelican Productions LLC (I)</t>
  </si>
  <si>
    <t>Inglourious Basterds</t>
  </si>
  <si>
    <t>Quentin Tarantino</t>
  </si>
  <si>
    <t>Zombieland</t>
  </si>
  <si>
    <t>Ruben Fleischer</t>
  </si>
  <si>
    <t>Rhett Reese</t>
  </si>
  <si>
    <t>Away We Go</t>
  </si>
  <si>
    <t>Sam Mendes</t>
  </si>
  <si>
    <t>Dave Eggers</t>
  </si>
  <si>
    <t>John Krasinski</t>
  </si>
  <si>
    <t>Shutter Island</t>
  </si>
  <si>
    <t>Martin Scorsese</t>
  </si>
  <si>
    <t>Laeta Kalogridis</t>
  </si>
  <si>
    <t>Don't Be Afraid of the Dark</t>
  </si>
  <si>
    <t>Troy Nixey</t>
  </si>
  <si>
    <t>Guillermo del Toro</t>
  </si>
  <si>
    <t>Katie Holmes</t>
  </si>
  <si>
    <t>Paul</t>
  </si>
  <si>
    <t>Your Highness</t>
  </si>
  <si>
    <t>Danny McBride</t>
  </si>
  <si>
    <t>Prometheus</t>
  </si>
  <si>
    <t>Jon Spaihts</t>
  </si>
  <si>
    <t>Noomi Rapace</t>
  </si>
  <si>
    <t>Seeking a Friend for the End of the World</t>
  </si>
  <si>
    <t>Lorene Scafaria</t>
  </si>
  <si>
    <t>Steve Carell</t>
  </si>
  <si>
    <t>The Green Inferno</t>
  </si>
  <si>
    <t>Eli Roth</t>
  </si>
  <si>
    <t>Lorenza Izzo</t>
  </si>
  <si>
    <t>Worldview Entertainment</t>
  </si>
  <si>
    <t>Nebraska</t>
  </si>
  <si>
    <t>Alexander Payne</t>
  </si>
  <si>
    <t>Bob Nelson</t>
  </si>
  <si>
    <t>Bruce Dern</t>
  </si>
  <si>
    <t>The Grand Budapest Hotel</t>
  </si>
  <si>
    <t>Stefan Zweig</t>
  </si>
  <si>
    <t>Chef</t>
  </si>
  <si>
    <t>Jon Favreau</t>
  </si>
  <si>
    <t>Aldamisa Entertainment</t>
  </si>
  <si>
    <t>Wild</t>
  </si>
  <si>
    <t>Jean-Marc Vallée</t>
  </si>
  <si>
    <t>Nick Hornby</t>
  </si>
  <si>
    <t>Reese Witherspoon</t>
  </si>
  <si>
    <t>Bob Industries</t>
  </si>
  <si>
    <t>Vacation</t>
  </si>
  <si>
    <t>John Francis Daley</t>
  </si>
  <si>
    <t>Jonathan Goldstein</t>
  </si>
  <si>
    <t>Ed Helms</t>
  </si>
  <si>
    <t>BenderSpink</t>
  </si>
  <si>
    <t>The Boy Next Door</t>
  </si>
  <si>
    <t>Rob Cohen</t>
  </si>
  <si>
    <t>Barbara Curry</t>
  </si>
  <si>
    <t>Jennifer Lopez</t>
  </si>
  <si>
    <t>A Walk in the Woods</t>
  </si>
  <si>
    <t>Ken Kwapis</t>
  </si>
  <si>
    <t>Michael Arndt</t>
  </si>
  <si>
    <t>Robert Redford</t>
  </si>
  <si>
    <t>Route One Entertainment</t>
  </si>
  <si>
    <t>Dope</t>
  </si>
  <si>
    <t>Rick Famuyiwa</t>
  </si>
  <si>
    <t>Shameik Moore</t>
  </si>
  <si>
    <t>i am OTHER</t>
  </si>
  <si>
    <t>Sausage Party</t>
  </si>
  <si>
    <t>Greg Tiernan</t>
  </si>
  <si>
    <t>Kyle Hunter</t>
  </si>
  <si>
    <t>Seth Rogen</t>
  </si>
  <si>
    <t>Annapurna Pictures</t>
  </si>
  <si>
    <t>Batman: The Killing Joke</t>
  </si>
  <si>
    <t>Sam Liu</t>
  </si>
  <si>
    <t>Brian Azzarello</t>
  </si>
  <si>
    <t>Kevin Conroy</t>
  </si>
  <si>
    <t>Warner Bros. Animation</t>
  </si>
  <si>
    <t>The Shape of Water</t>
  </si>
  <si>
    <t>Sally Hawkins</t>
  </si>
  <si>
    <t>Double Dare You (DDY)</t>
  </si>
  <si>
    <t>Girls Trip</t>
  </si>
  <si>
    <t>Malcolm D. Lee</t>
  </si>
  <si>
    <t>Erica Rivinoja</t>
  </si>
  <si>
    <t>Regina Hall</t>
  </si>
  <si>
    <t>Perfect World Pictures</t>
  </si>
  <si>
    <t>Good Boys</t>
  </si>
  <si>
    <t>Gene Stupnitsky</t>
  </si>
  <si>
    <t>Lee Eisenberg</t>
  </si>
  <si>
    <t>Jacob Tremblay</t>
  </si>
  <si>
    <t>The Prodigy</t>
  </si>
  <si>
    <t>Nicholas McCarthy</t>
  </si>
  <si>
    <t>Jeff Buhler</t>
  </si>
  <si>
    <t>Taylor Schilling</t>
  </si>
  <si>
    <t>Raging Bull</t>
  </si>
  <si>
    <t>Jake LaMotta</t>
  </si>
  <si>
    <t>Chartoff-Winkler Productions</t>
  </si>
  <si>
    <t>The Long Riders</t>
  </si>
  <si>
    <t>Bill Bryden</t>
  </si>
  <si>
    <t>Mommie Dearest</t>
  </si>
  <si>
    <t>Christina Crawford</t>
  </si>
  <si>
    <t>Faye Dunaway</t>
  </si>
  <si>
    <t>Silkwood</t>
  </si>
  <si>
    <t>Meryl Streep</t>
  </si>
  <si>
    <t>Star 80</t>
  </si>
  <si>
    <t>Bob Fosse</t>
  </si>
  <si>
    <t>Teresa Carpenter</t>
  </si>
  <si>
    <t>Mariel Hemingway</t>
  </si>
  <si>
    <t>Mishima: A Life in Four Chapters</t>
  </si>
  <si>
    <t>Ken Ogata</t>
  </si>
  <si>
    <t>Zoetrope Studios</t>
  </si>
  <si>
    <t>Jo Jo Dancer, Your Life Is Calling</t>
  </si>
  <si>
    <t>Rocco Urbisci</t>
  </si>
  <si>
    <t>Good Morning, Vietnam</t>
  </si>
  <si>
    <t>Walker</t>
  </si>
  <si>
    <t>Alex Cox</t>
  </si>
  <si>
    <t>Rudy Wurlitzer</t>
  </si>
  <si>
    <t>Ed Harris</t>
  </si>
  <si>
    <t>In-Cine Compañía Industrial Cinematográfica</t>
  </si>
  <si>
    <t>Bird</t>
  </si>
  <si>
    <t>Joel Oliansky</t>
  </si>
  <si>
    <t>Forest Whitaker</t>
  </si>
  <si>
    <t>Born on the Fourth of July</t>
  </si>
  <si>
    <t>Ron Kovic</t>
  </si>
  <si>
    <t>Glory</t>
  </si>
  <si>
    <t>Kevin Jarre</t>
  </si>
  <si>
    <t>Matthew Broderick</t>
  </si>
  <si>
    <t>Blaze</t>
  </si>
  <si>
    <t>Blaze Starr</t>
  </si>
  <si>
    <t>Communion</t>
  </si>
  <si>
    <t>Whitley Strieber</t>
  </si>
  <si>
    <t>Allied Vision</t>
  </si>
  <si>
    <t>Goodfellas</t>
  </si>
  <si>
    <t>Nicholas Pileggi</t>
  </si>
  <si>
    <t>The Doors</t>
  </si>
  <si>
    <t>Randall Jahnson</t>
  </si>
  <si>
    <t>Val Kilmer</t>
  </si>
  <si>
    <t>Bill Graham Films</t>
  </si>
  <si>
    <t>Bugsy</t>
  </si>
  <si>
    <t>Warren Beatty</t>
  </si>
  <si>
    <t>American Me</t>
  </si>
  <si>
    <t>Floyd Mutrux</t>
  </si>
  <si>
    <t>Hivemind</t>
  </si>
  <si>
    <t>Hoffa</t>
  </si>
  <si>
    <t>Schindler's List</t>
  </si>
  <si>
    <t>Steven Spielberg</t>
  </si>
  <si>
    <t>Thomas Keneally</t>
  </si>
  <si>
    <t>Liam Neeson</t>
  </si>
  <si>
    <t>Alive</t>
  </si>
  <si>
    <t>Frank Marshall</t>
  </si>
  <si>
    <t>Piers Paul Read</t>
  </si>
  <si>
    <t>Film Andes S.A.</t>
  </si>
  <si>
    <t>What's Love Got to Do with It</t>
  </si>
  <si>
    <t>Brian Gibson</t>
  </si>
  <si>
    <t>Tina Turner</t>
  </si>
  <si>
    <t>Angela Bassett</t>
  </si>
  <si>
    <t>Ed Wood</t>
  </si>
  <si>
    <t>Rudolph Grey</t>
  </si>
  <si>
    <t>Mrs. Parker and the Vicious Circle</t>
  </si>
  <si>
    <t>Braveheart</t>
  </si>
  <si>
    <t>Mel Gibson</t>
  </si>
  <si>
    <t>Randall Wallace</t>
  </si>
  <si>
    <t>Icon Entertainment International</t>
  </si>
  <si>
    <t>The Basketball Diaries</t>
  </si>
  <si>
    <t>Scott Kalvert</t>
  </si>
  <si>
    <t>Jim Carroll</t>
  </si>
  <si>
    <t>Dangerous Minds</t>
  </si>
  <si>
    <t>John N. Smith</t>
  </si>
  <si>
    <t>LouAnne Johnson</t>
  </si>
  <si>
    <t>Michelle Pfeiffer</t>
  </si>
  <si>
    <t>Nixon</t>
  </si>
  <si>
    <t>Stephen J. Rivele</t>
  </si>
  <si>
    <t>Restoration</t>
  </si>
  <si>
    <t>Rose Tremain</t>
  </si>
  <si>
    <t>The People vs. Larry Flynt</t>
  </si>
  <si>
    <t>Milos Forman</t>
  </si>
  <si>
    <t>Scott Alexander</t>
  </si>
  <si>
    <t>Basquiat</t>
  </si>
  <si>
    <t>Lech Majewski</t>
  </si>
  <si>
    <t>Jeffrey Wright</t>
  </si>
  <si>
    <t>Eleventh Street Production</t>
  </si>
  <si>
    <t>Surviving Picasso</t>
  </si>
  <si>
    <t>Arianna Huffington</t>
  </si>
  <si>
    <t>Merchant Ivory Productions</t>
  </si>
  <si>
    <t>Donnie Brasco</t>
  </si>
  <si>
    <t>Mike Newell</t>
  </si>
  <si>
    <t>Joseph D. Pistone</t>
  </si>
  <si>
    <t>Al Pacino</t>
  </si>
  <si>
    <t>Mandalay Entertainment</t>
  </si>
  <si>
    <t>Amistad</t>
  </si>
  <si>
    <t>Djimon Hounsou</t>
  </si>
  <si>
    <t>Private Parts</t>
  </si>
  <si>
    <t>Betty Thomas</t>
  </si>
  <si>
    <t>Howard Stern</t>
  </si>
  <si>
    <t>The Last Time I Committed Suicide</t>
  </si>
  <si>
    <t>Stephen Kay</t>
  </si>
  <si>
    <t>Neal Cassady</t>
  </si>
  <si>
    <t>Thomas Jane</t>
  </si>
  <si>
    <t>Bates Entertainment</t>
  </si>
  <si>
    <t>Gods and Monsters</t>
  </si>
  <si>
    <t>Bill Condon</t>
  </si>
  <si>
    <t>Christopher Bram</t>
  </si>
  <si>
    <t>Ian McKellen</t>
  </si>
  <si>
    <t>Dangerous Beauty</t>
  </si>
  <si>
    <t>Marshall Herskovitz</t>
  </si>
  <si>
    <t>Margaret Rosenthal</t>
  </si>
  <si>
    <t>Catherine McCormack</t>
  </si>
  <si>
    <t>The Insider</t>
  </si>
  <si>
    <t>Michael Mann</t>
  </si>
  <si>
    <t>Marie Brenner</t>
  </si>
  <si>
    <t>Russell Crowe</t>
  </si>
  <si>
    <t>Boys Don't Cry</t>
  </si>
  <si>
    <t>Kimberly Peirce</t>
  </si>
  <si>
    <t>Hilary Swank</t>
  </si>
  <si>
    <t>The Hurricane</t>
  </si>
  <si>
    <t>Rubin 'Hurricane' Carter</t>
  </si>
  <si>
    <t>Azoff Entertainment</t>
  </si>
  <si>
    <t>Angela's Ashes</t>
  </si>
  <si>
    <t>Frank McCourt</t>
  </si>
  <si>
    <t>Emily Watson</t>
  </si>
  <si>
    <t>David Brown Productions</t>
  </si>
  <si>
    <t>Erin Brockovich</t>
  </si>
  <si>
    <t>Steven Soderbergh</t>
  </si>
  <si>
    <t>Susannah Grant</t>
  </si>
  <si>
    <t>Men of Honor</t>
  </si>
  <si>
    <t>Scott Marshall Smith</t>
  </si>
  <si>
    <t>Cuba Gooding Jr.</t>
  </si>
  <si>
    <t>Pollock</t>
  </si>
  <si>
    <t>Steven Naifeh</t>
  </si>
  <si>
    <t>Brant-Allen</t>
  </si>
  <si>
    <t>Blow</t>
  </si>
  <si>
    <t>Bruce Porter</t>
  </si>
  <si>
    <t>Apostle</t>
  </si>
  <si>
    <t>Ali</t>
  </si>
  <si>
    <t>Gregory Allen Howard</t>
  </si>
  <si>
    <t>Will Smith</t>
  </si>
  <si>
    <t>Confessions of a Dangerous Mind</t>
  </si>
  <si>
    <t>George Clooney</t>
  </si>
  <si>
    <t>Auto Focus</t>
  </si>
  <si>
    <t>Robert Graysmith</t>
  </si>
  <si>
    <t>Greg Kinnear</t>
  </si>
  <si>
    <t>Focus Puller Inc.</t>
  </si>
  <si>
    <t>Dahmer</t>
  </si>
  <si>
    <t>David Jacobson</t>
  </si>
  <si>
    <t>David Birke</t>
  </si>
  <si>
    <t>Jeremy Renner</t>
  </si>
  <si>
    <t>Blockbuster Films</t>
  </si>
  <si>
    <t>Monster</t>
  </si>
  <si>
    <t>Patty Jenkins</t>
  </si>
  <si>
    <t>Charlize Theron</t>
  </si>
  <si>
    <t>Media 8 Entertainment</t>
  </si>
  <si>
    <t>Kinsey</t>
  </si>
  <si>
    <t>Capote</t>
  </si>
  <si>
    <t>Bennett Miller</t>
  </si>
  <si>
    <t>Dan Futterman</t>
  </si>
  <si>
    <t>Philip Seymour Hoffman</t>
  </si>
  <si>
    <t>Get Rich or Die Tryin'</t>
  </si>
  <si>
    <t>Terence Winter</t>
  </si>
  <si>
    <t>50 Cent</t>
  </si>
  <si>
    <t>Cent Productions Inc.</t>
  </si>
  <si>
    <t>Factory Girl</t>
  </si>
  <si>
    <t>George Hickenlooper</t>
  </si>
  <si>
    <t>Captain Mauzner</t>
  </si>
  <si>
    <t>Sienna Miller</t>
  </si>
  <si>
    <t>The Weinstein Company</t>
  </si>
  <si>
    <t>Hollywoodland</t>
  </si>
  <si>
    <t>Allen Coulter</t>
  </si>
  <si>
    <t>Paul Bernbaum</t>
  </si>
  <si>
    <t>Bobby</t>
  </si>
  <si>
    <t>Infamous</t>
  </si>
  <si>
    <t>Douglas McGrath</t>
  </si>
  <si>
    <t>Toby Jones</t>
  </si>
  <si>
    <t>American Gangster</t>
  </si>
  <si>
    <t>Steven Zaillian</t>
  </si>
  <si>
    <t>The Assassination of Jesse James by the Coward Robert Ford</t>
  </si>
  <si>
    <t>Andrew Dominik</t>
  </si>
  <si>
    <t>Charlie Wilson's War</t>
  </si>
  <si>
    <t>Aaron Sorkin</t>
  </si>
  <si>
    <t>Changeling</t>
  </si>
  <si>
    <t>J. Michael Straczynski</t>
  </si>
  <si>
    <t>Angelina Jolie</t>
  </si>
  <si>
    <t>Milk</t>
  </si>
  <si>
    <t>Gus Van Sant</t>
  </si>
  <si>
    <t>Dustin Lance Black</t>
  </si>
  <si>
    <t>Cadillac Records</t>
  </si>
  <si>
    <t>Darnell Martin</t>
  </si>
  <si>
    <t>LightWave Entertainment</t>
  </si>
  <si>
    <t>Public Enemies</t>
  </si>
  <si>
    <t>Ronan Bennett</t>
  </si>
  <si>
    <t>Notorious</t>
  </si>
  <si>
    <t>Reggie Rock Bythewood</t>
  </si>
  <si>
    <t>Jamal Woolard</t>
  </si>
  <si>
    <t>The Informant!</t>
  </si>
  <si>
    <t>Scott Z. Burns</t>
  </si>
  <si>
    <t>Matt Damon</t>
  </si>
  <si>
    <t>127 Hours</t>
  </si>
  <si>
    <t>The Fighter</t>
  </si>
  <si>
    <t>David O. Russell</t>
  </si>
  <si>
    <t>Scott Silver</t>
  </si>
  <si>
    <t>Closest to the Hole Productions</t>
  </si>
  <si>
    <t>J. Edgar</t>
  </si>
  <si>
    <t>Argo</t>
  </si>
  <si>
    <t>Chris Terrio</t>
  </si>
  <si>
    <t>The Sessions</t>
  </si>
  <si>
    <t>Ben Lewin</t>
  </si>
  <si>
    <t>John Hawkes</t>
  </si>
  <si>
    <t>The Wolf of Wall Street</t>
  </si>
  <si>
    <t>12 Years a Slave</t>
  </si>
  <si>
    <t>Steve McQueen</t>
  </si>
  <si>
    <t>John Ridley</t>
  </si>
  <si>
    <t>Chiwetel Ejiofor</t>
  </si>
  <si>
    <t>Dallas Buyers Club</t>
  </si>
  <si>
    <t>Craig Borten</t>
  </si>
  <si>
    <t>Matthew McConaughey</t>
  </si>
  <si>
    <t>Truth Entertainment (II)</t>
  </si>
  <si>
    <t>The Bling Ring</t>
  </si>
  <si>
    <t>Sofia Coppola</t>
  </si>
  <si>
    <t>Katie Chang</t>
  </si>
  <si>
    <t>Fruitvale Station</t>
  </si>
  <si>
    <t>Ryan Coogler</t>
  </si>
  <si>
    <t>Michael B. Jordan</t>
  </si>
  <si>
    <t>Forest Whitaker's Significant Productions</t>
  </si>
  <si>
    <t>The Fifth Estate</t>
  </si>
  <si>
    <t>Daniel Domscheit-Berg</t>
  </si>
  <si>
    <t>Benedict Cumberbatch</t>
  </si>
  <si>
    <t>Foxcatcher</t>
  </si>
  <si>
    <t>E. Max Frye</t>
  </si>
  <si>
    <t>Jersey Boys</t>
  </si>
  <si>
    <t>Marshall Brickman</t>
  </si>
  <si>
    <t>John Lloyd Young</t>
  </si>
  <si>
    <t>Four Seasons Partnership</t>
  </si>
  <si>
    <t>The Big Short</t>
  </si>
  <si>
    <t>Adam McKay</t>
  </si>
  <si>
    <t>Charles Randolph</t>
  </si>
  <si>
    <t>Spotlight</t>
  </si>
  <si>
    <t>Josh Singer</t>
  </si>
  <si>
    <t>Mark Ruffalo</t>
  </si>
  <si>
    <t>Participant</t>
  </si>
  <si>
    <t>Black Mass</t>
  </si>
  <si>
    <t>Scott Cooper</t>
  </si>
  <si>
    <t>Mark Mallouk</t>
  </si>
  <si>
    <t>Cross Creek Pictures</t>
  </si>
  <si>
    <t>I Saw the Light</t>
  </si>
  <si>
    <t>Marc Abraham</t>
  </si>
  <si>
    <t>Tom Hiddleston</t>
  </si>
  <si>
    <t>Straight Outta Compton</t>
  </si>
  <si>
    <t>F. Gary Gray</t>
  </si>
  <si>
    <t>Jonathan Herman</t>
  </si>
  <si>
    <t>O'Shea Jackson Jr.</t>
  </si>
  <si>
    <t>Trumbo</t>
  </si>
  <si>
    <t>Jay Roach</t>
  </si>
  <si>
    <t>John McNamara</t>
  </si>
  <si>
    <t>Bleecker Street Films</t>
  </si>
  <si>
    <t>Danny Collins</t>
  </si>
  <si>
    <t>Dan Fogelman</t>
  </si>
  <si>
    <t>Big Indie Pictures</t>
  </si>
  <si>
    <t>War Dogs</t>
  </si>
  <si>
    <t>Todd Phillips</t>
  </si>
  <si>
    <t>Stephen Chin</t>
  </si>
  <si>
    <t>Jonah Hill</t>
  </si>
  <si>
    <t>BZ Entertainment</t>
  </si>
  <si>
    <t>Jackie</t>
  </si>
  <si>
    <t>Pablo Larraín</t>
  </si>
  <si>
    <t>Noah Oppenheim</t>
  </si>
  <si>
    <t>Natalie Portman</t>
  </si>
  <si>
    <t>Bleed for This</t>
  </si>
  <si>
    <t>Ben Younger</t>
  </si>
  <si>
    <t>Verdi Productions</t>
  </si>
  <si>
    <t>Whiskey Tango Foxtrot</t>
  </si>
  <si>
    <t>Glenn Ficarra</t>
  </si>
  <si>
    <t>Robert Carlock</t>
  </si>
  <si>
    <t>Tina Fey</t>
  </si>
  <si>
    <t>Broadway Video</t>
  </si>
  <si>
    <t>I, Tonya</t>
  </si>
  <si>
    <t>Craig Gillespie</t>
  </si>
  <si>
    <t>Steven Rogers</t>
  </si>
  <si>
    <t>Margot Robbie</t>
  </si>
  <si>
    <t>AI-Film</t>
  </si>
  <si>
    <t>The Disaster Artist</t>
  </si>
  <si>
    <t>Scott Neustadter</t>
  </si>
  <si>
    <t>Good Universe</t>
  </si>
  <si>
    <t>All the Money in the World</t>
  </si>
  <si>
    <t>David Scarpa</t>
  </si>
  <si>
    <t>Michelle Williams</t>
  </si>
  <si>
    <t>Imperative Entertainment</t>
  </si>
  <si>
    <t>All Eyez on Me</t>
  </si>
  <si>
    <t>Benny Boom</t>
  </si>
  <si>
    <t>Jeremy Haft</t>
  </si>
  <si>
    <t>Demetrius Shipp Jr.</t>
  </si>
  <si>
    <t>Summit Entertainment</t>
  </si>
  <si>
    <t>Stronger</t>
  </si>
  <si>
    <t>John Pollono</t>
  </si>
  <si>
    <t>Jake Gyllenhaal</t>
  </si>
  <si>
    <t>BlacKkKlansman</t>
  </si>
  <si>
    <t>Spike Lee</t>
  </si>
  <si>
    <t>Charlie Wachtel</t>
  </si>
  <si>
    <t>John David Washington</t>
  </si>
  <si>
    <t>Vice</t>
  </si>
  <si>
    <t>The Catcher Was a Spy</t>
  </si>
  <si>
    <t>Robert Rodat</t>
  </si>
  <si>
    <t>Paul Rudd</t>
  </si>
  <si>
    <t>PalmStar Media</t>
  </si>
  <si>
    <t>The Irishman</t>
  </si>
  <si>
    <t>Tribeca Productions</t>
  </si>
  <si>
    <t>The Kid</t>
  </si>
  <si>
    <t>Vincent D'Onofrio</t>
  </si>
  <si>
    <t>Jake Schur</t>
  </si>
  <si>
    <t>Mimran Schur Pictures</t>
  </si>
  <si>
    <t>Unplanned</t>
  </si>
  <si>
    <t>Chuck Konzelman</t>
  </si>
  <si>
    <t>Abby Johnson</t>
  </si>
  <si>
    <t>Ashley Bratcher</t>
  </si>
  <si>
    <t>Unplanned Movie</t>
  </si>
  <si>
    <t>Friday the 13th</t>
  </si>
  <si>
    <t>Victor Miller</t>
  </si>
  <si>
    <t>Betsy Palmer</t>
  </si>
  <si>
    <t>The Fog</t>
  </si>
  <si>
    <t>Adrienne Barbeau</t>
  </si>
  <si>
    <t>AVCO Embassy Pictures</t>
  </si>
  <si>
    <t>The Boogey Man</t>
  </si>
  <si>
    <t>Ulli Lommel</t>
  </si>
  <si>
    <t>Suzanna Love</t>
  </si>
  <si>
    <t>The Jerry Gross Organization</t>
  </si>
  <si>
    <t>Friday the 13th Part 2</t>
  </si>
  <si>
    <t>Steve Miner</t>
  </si>
  <si>
    <t>Ron Kurz</t>
  </si>
  <si>
    <t>Georgetown Productions Inc.</t>
  </si>
  <si>
    <t>Halloween II</t>
  </si>
  <si>
    <t>Dino De Laurentiis Company</t>
  </si>
  <si>
    <t>Dead &amp; Buried</t>
  </si>
  <si>
    <t>Jeff Millar</t>
  </si>
  <si>
    <t>James Farentino</t>
  </si>
  <si>
    <t>Aspen Productions (I)</t>
  </si>
  <si>
    <t>The Howling</t>
  </si>
  <si>
    <t>Joe Dante</t>
  </si>
  <si>
    <t>Gary Brandner</t>
  </si>
  <si>
    <t>Dee Wallace</t>
  </si>
  <si>
    <t>Deadly Blessing</t>
  </si>
  <si>
    <t>Glenn M. Benest</t>
  </si>
  <si>
    <t>Maren Jensen</t>
  </si>
  <si>
    <t>Wolfen</t>
  </si>
  <si>
    <t>Michael Wadleigh</t>
  </si>
  <si>
    <t>Albert Finney</t>
  </si>
  <si>
    <t>Eyes of a Stranger</t>
  </si>
  <si>
    <t>Ken Wiederhorn</t>
  </si>
  <si>
    <t>Lauren Tewes</t>
  </si>
  <si>
    <t>Graduation Day</t>
  </si>
  <si>
    <t>Herb Freed</t>
  </si>
  <si>
    <t>Anne Marisse</t>
  </si>
  <si>
    <t>Christopher George</t>
  </si>
  <si>
    <t>Baughn/Freed Productions</t>
  </si>
  <si>
    <t>The Thing</t>
  </si>
  <si>
    <t>Bill Lancaster</t>
  </si>
  <si>
    <t>Kurt Russell</t>
  </si>
  <si>
    <t>Friday the 13th Part III</t>
  </si>
  <si>
    <t>Martin Kitrosser</t>
  </si>
  <si>
    <t>Dana Kimmell</t>
  </si>
  <si>
    <t>Halloween III: Season of the Witch</t>
  </si>
  <si>
    <t>Tommy Lee Wallace</t>
  </si>
  <si>
    <t>Tom Atkins</t>
  </si>
  <si>
    <t>Parasite</t>
  </si>
  <si>
    <t>Charles Band</t>
  </si>
  <si>
    <t>Alan J. Adler</t>
  </si>
  <si>
    <t>Robert Glaudini</t>
  </si>
  <si>
    <t>Christine</t>
  </si>
  <si>
    <t>Sleepaway Camp</t>
  </si>
  <si>
    <t>Robert Hiltzik</t>
  </si>
  <si>
    <t>Felissa Rose</t>
  </si>
  <si>
    <t>American Eagle Films</t>
  </si>
  <si>
    <t>Cujo</t>
  </si>
  <si>
    <t>Sunn Classic Pictures</t>
  </si>
  <si>
    <t>Mortuary</t>
  </si>
  <si>
    <t>Howard Avedis</t>
  </si>
  <si>
    <t>Mary Beth McDonough</t>
  </si>
  <si>
    <t>Hickmar Productions</t>
  </si>
  <si>
    <t>Nightmares</t>
  </si>
  <si>
    <t>Joseph Sargent</t>
  </si>
  <si>
    <t>Cristina Raines</t>
  </si>
  <si>
    <t>A Nightmare on Elm Street</t>
  </si>
  <si>
    <t>Children of the Corn</t>
  </si>
  <si>
    <t>Peter Horton</t>
  </si>
  <si>
    <t>Hal Roach Studios</t>
  </si>
  <si>
    <t>Friday the 13th: the Final Chapter</t>
  </si>
  <si>
    <t>Joseph Zito</t>
  </si>
  <si>
    <t>Erich Anderson</t>
  </si>
  <si>
    <t>C.H.U.D.</t>
  </si>
  <si>
    <t>Douglas Cheek</t>
  </si>
  <si>
    <t>Parnell Hall</t>
  </si>
  <si>
    <t>John Heard</t>
  </si>
  <si>
    <t>C.H.U.D. Productions</t>
  </si>
  <si>
    <t>Silent Night, Deadly Night</t>
  </si>
  <si>
    <t>Charles E. Sellier Jr.</t>
  </si>
  <si>
    <t>Paul Caimi</t>
  </si>
  <si>
    <t>Lilyan Chauvin</t>
  </si>
  <si>
    <t>Impulse</t>
  </si>
  <si>
    <t>Graham Baker</t>
  </si>
  <si>
    <t>A Nightmare on Elm Street 2: Freddy's Revenge</t>
  </si>
  <si>
    <t>Jack Sholder</t>
  </si>
  <si>
    <t>David Chaskin</t>
  </si>
  <si>
    <t>Friday the 13th: A New Beginning</t>
  </si>
  <si>
    <t>Danny Steinmann</t>
  </si>
  <si>
    <t>Melanie Kinnaman</t>
  </si>
  <si>
    <t>Silver Bullet</t>
  </si>
  <si>
    <t>Daniel Attias</t>
  </si>
  <si>
    <t>Gary Busey</t>
  </si>
  <si>
    <t>Friday the 13th Part VI: Jason Lives</t>
  </si>
  <si>
    <t>Tom McLoughlin</t>
  </si>
  <si>
    <t>Thom Mathews</t>
  </si>
  <si>
    <t>From Beyond</t>
  </si>
  <si>
    <t>Stuart Gordon</t>
  </si>
  <si>
    <t>H.P. Lovecraft</t>
  </si>
  <si>
    <t>Jeffrey Combs</t>
  </si>
  <si>
    <t>April Fool's Day</t>
  </si>
  <si>
    <t>Fred Walton</t>
  </si>
  <si>
    <t>Danilo Bach</t>
  </si>
  <si>
    <t>Prince of Darkness</t>
  </si>
  <si>
    <t>Donald Pleasence</t>
  </si>
  <si>
    <t>Alive Films</t>
  </si>
  <si>
    <t>The Hidden</t>
  </si>
  <si>
    <t>Kyle MacLachlan</t>
  </si>
  <si>
    <t>Heron Communications</t>
  </si>
  <si>
    <t>Silent Night, Deadly Night Part 2</t>
  </si>
  <si>
    <t>Lee Harry</t>
  </si>
  <si>
    <t>Michael Hickey</t>
  </si>
  <si>
    <t>Eric Freeman</t>
  </si>
  <si>
    <t>Silent Night Releasing Corporation</t>
  </si>
  <si>
    <t>Creepozoids</t>
  </si>
  <si>
    <t>David DeCoteau</t>
  </si>
  <si>
    <t>Dave Eisenstark</t>
  </si>
  <si>
    <t>Linnea Quigley</t>
  </si>
  <si>
    <t>Titan Productions</t>
  </si>
  <si>
    <t>The Blob</t>
  </si>
  <si>
    <t>Theodore Simonson</t>
  </si>
  <si>
    <t>Shawnee Smith</t>
  </si>
  <si>
    <t>A Nightmare on Elm Street 4: The Dream Master</t>
  </si>
  <si>
    <t>Renny Harlin</t>
  </si>
  <si>
    <t>Halloween 4: The Return of Michael Myers</t>
  </si>
  <si>
    <t>Dhani Lipsius</t>
  </si>
  <si>
    <t>Trancas International Films</t>
  </si>
  <si>
    <t>Friday the 13th Part VII: the New Blood</t>
  </si>
  <si>
    <t>John Carl Buechler</t>
  </si>
  <si>
    <t>Daryl Haney</t>
  </si>
  <si>
    <t>Terry Kiser</t>
  </si>
  <si>
    <t>Bad Dreams</t>
  </si>
  <si>
    <t>Jennifer Rubin</t>
  </si>
  <si>
    <t>No Frills Film Production</t>
  </si>
  <si>
    <t>Halloween 5: The Revenge of Michael Myers</t>
  </si>
  <si>
    <t>Dominique Othenin-Girard</t>
  </si>
  <si>
    <t>Magnum Pictures Inc.</t>
  </si>
  <si>
    <t>The Horror Show</t>
  </si>
  <si>
    <t>James Isaac</t>
  </si>
  <si>
    <t>Allyn Warner</t>
  </si>
  <si>
    <t>Sean S. Cunningham Films</t>
  </si>
  <si>
    <t>After Midnight</t>
  </si>
  <si>
    <t>Jim Wheat</t>
  </si>
  <si>
    <t>Ken Wheat</t>
  </si>
  <si>
    <t>Jillian McWhirter</t>
  </si>
  <si>
    <t>High Bar Productions</t>
  </si>
  <si>
    <t>Child's Play 2</t>
  </si>
  <si>
    <t>John Lafia</t>
  </si>
  <si>
    <t>Alex Vincent</t>
  </si>
  <si>
    <t>Night of the Living Dead</t>
  </si>
  <si>
    <t>Tom Savini</t>
  </si>
  <si>
    <t>John A. Russo</t>
  </si>
  <si>
    <t>Tony Todd</t>
  </si>
  <si>
    <t>Leatherface: Texas Chainsaw Massacre III</t>
  </si>
  <si>
    <t>Jeff Burr</t>
  </si>
  <si>
    <t>Kim Henkel</t>
  </si>
  <si>
    <t>Kate Hodge</t>
  </si>
  <si>
    <t>Nicolas Entertainment</t>
  </si>
  <si>
    <t>Graveyard Shift</t>
  </si>
  <si>
    <t>Ralph S. Singleton</t>
  </si>
  <si>
    <t>David Andrews</t>
  </si>
  <si>
    <t>Brain Dead</t>
  </si>
  <si>
    <t>Adam Simon</t>
  </si>
  <si>
    <t>Charles Beaumont</t>
  </si>
  <si>
    <t>The Pit and the Pendulum</t>
  </si>
  <si>
    <t>Body Parts</t>
  </si>
  <si>
    <t>Eric Red</t>
  </si>
  <si>
    <t>Jeff Fahey</t>
  </si>
  <si>
    <t>Candyman</t>
  </si>
  <si>
    <t>Bernard Rose</t>
  </si>
  <si>
    <t>Clive Barker</t>
  </si>
  <si>
    <t>Virginia Madsen</t>
  </si>
  <si>
    <t>Candyman Films</t>
  </si>
  <si>
    <t>Hellraiser III: Hell on Earth</t>
  </si>
  <si>
    <t>Anthony Hickox</t>
  </si>
  <si>
    <t>Terry Farrell</t>
  </si>
  <si>
    <t>Fifth Avenue Entertainment</t>
  </si>
  <si>
    <t>Children of the Corn II: the Final Sacrifice</t>
  </si>
  <si>
    <t>David Price</t>
  </si>
  <si>
    <t>A L Katz</t>
  </si>
  <si>
    <t>Terence Knox</t>
  </si>
  <si>
    <t>Body Snatchers</t>
  </si>
  <si>
    <t>Jack Finney</t>
  </si>
  <si>
    <t>Gabrielle Anwar</t>
  </si>
  <si>
    <t>Dorset Productions</t>
  </si>
  <si>
    <t>Ghost in the Machine</t>
  </si>
  <si>
    <t>William Davies</t>
  </si>
  <si>
    <t>The Dark Half</t>
  </si>
  <si>
    <t>Timothy Hutton</t>
  </si>
  <si>
    <t>Carnosaur</t>
  </si>
  <si>
    <t>John Brosnan</t>
  </si>
  <si>
    <t>Diane Ladd</t>
  </si>
  <si>
    <t>New Horizons Picture</t>
  </si>
  <si>
    <t>Halloween: The Curse of Michael Myers</t>
  </si>
  <si>
    <t>Debra Hill</t>
  </si>
  <si>
    <t>Halloween VI Productions</t>
  </si>
  <si>
    <t>Village of the Damned</t>
  </si>
  <si>
    <t>John Wyndham</t>
  </si>
  <si>
    <t>Candyman: Farewell to the Flesh</t>
  </si>
  <si>
    <t>Lord of Illusions</t>
  </si>
  <si>
    <t>Scott Bakula</t>
  </si>
  <si>
    <t>Seraphim Films</t>
  </si>
  <si>
    <t>Kevin Williamson</t>
  </si>
  <si>
    <t>Neve Campbell</t>
  </si>
  <si>
    <t>Hellraiser: Bloodline</t>
  </si>
  <si>
    <t>Bruce Ramsay</t>
  </si>
  <si>
    <t>Bad Moon</t>
  </si>
  <si>
    <t>Wayne Smith</t>
  </si>
  <si>
    <t>Scream 2</t>
  </si>
  <si>
    <t>I Know What You Did Last Summer</t>
  </si>
  <si>
    <t>Lois Duncan</t>
  </si>
  <si>
    <t>Jennifer Love Hewitt</t>
  </si>
  <si>
    <t>Mimic</t>
  </si>
  <si>
    <t>Donald A. Wollheim</t>
  </si>
  <si>
    <t>The Faculty</t>
  </si>
  <si>
    <t>Robert Rodriguez</t>
  </si>
  <si>
    <t>David Wechter</t>
  </si>
  <si>
    <t>Jordana Brewster</t>
  </si>
  <si>
    <t>Psycho</t>
  </si>
  <si>
    <t>Robert Bloch</t>
  </si>
  <si>
    <t>Halloween H20: 20 Years Later</t>
  </si>
  <si>
    <t>I Still Know What You Did Last Summer</t>
  </si>
  <si>
    <t>Danny Cannon</t>
  </si>
  <si>
    <t>Strangeland</t>
  </si>
  <si>
    <t>John Pieplow</t>
  </si>
  <si>
    <t>Dee Snider</t>
  </si>
  <si>
    <t>Kevin Gage</t>
  </si>
  <si>
    <t>The Blair Witch Project</t>
  </si>
  <si>
    <t>Heather Donahue</t>
  </si>
  <si>
    <t>Haxan Films</t>
  </si>
  <si>
    <t>Stir of Echoes</t>
  </si>
  <si>
    <t>David Koepp</t>
  </si>
  <si>
    <t>Richard Matheson</t>
  </si>
  <si>
    <t>Stigmata</t>
  </si>
  <si>
    <t>Rupert Wainwright</t>
  </si>
  <si>
    <t>Tom Lazarus</t>
  </si>
  <si>
    <t>Patricia Arquette</t>
  </si>
  <si>
    <t>The Rage: Carrie 2</t>
  </si>
  <si>
    <t>Emily Bergl</t>
  </si>
  <si>
    <t>Final Destination</t>
  </si>
  <si>
    <t>James Wong</t>
  </si>
  <si>
    <t>Glen Morgan</t>
  </si>
  <si>
    <t>Devon Sawa</t>
  </si>
  <si>
    <t>Scream 3</t>
  </si>
  <si>
    <t>David Arquette</t>
  </si>
  <si>
    <t>Jeepers Creepers</t>
  </si>
  <si>
    <t>Victor Salva</t>
  </si>
  <si>
    <t>Gina Philips</t>
  </si>
  <si>
    <t>From Hell</t>
  </si>
  <si>
    <t>Albert Hughes</t>
  </si>
  <si>
    <t>Alan Moore</t>
  </si>
  <si>
    <t>Ghost Ship</t>
  </si>
  <si>
    <t>Mark Hanlon</t>
  </si>
  <si>
    <t>Julianna Margulies</t>
  </si>
  <si>
    <t>Cabin Fever</t>
  </si>
  <si>
    <t>Jordan Ladd</t>
  </si>
  <si>
    <t>Tonic Films</t>
  </si>
  <si>
    <t>Halloween: Resurrection</t>
  </si>
  <si>
    <t>House of 1000 Corpses</t>
  </si>
  <si>
    <t>Rob Zombie</t>
  </si>
  <si>
    <t>Sid Haig</t>
  </si>
  <si>
    <t>Spectacle Entertainment Group</t>
  </si>
  <si>
    <t>Final Destination 2</t>
  </si>
  <si>
    <t>David R. Ellis</t>
  </si>
  <si>
    <t>J. Mackye Gruber</t>
  </si>
  <si>
    <t>A.J. Cook</t>
  </si>
  <si>
    <t>Jeepers Creepers 2</t>
  </si>
  <si>
    <t>Jonathan Breck</t>
  </si>
  <si>
    <t>Gothika</t>
  </si>
  <si>
    <t>Mathieu Kassovitz</t>
  </si>
  <si>
    <t>The Order</t>
  </si>
  <si>
    <t>Brian Helgeland</t>
  </si>
  <si>
    <t>Saw</t>
  </si>
  <si>
    <t>James Wan</t>
  </si>
  <si>
    <t>Cary Elwes</t>
  </si>
  <si>
    <t>Evolution Entertainment</t>
  </si>
  <si>
    <t>Exorcist: the Beginning</t>
  </si>
  <si>
    <t>Stellan Skarsgård</t>
  </si>
  <si>
    <t>Hostel</t>
  </si>
  <si>
    <t>Jay Hernandez</t>
  </si>
  <si>
    <t>Next Entertainment</t>
  </si>
  <si>
    <t>The Devil's Rejects</t>
  </si>
  <si>
    <t>The Amityville Horror</t>
  </si>
  <si>
    <t>Andrew Douglas</t>
  </si>
  <si>
    <t>Scott Kosar</t>
  </si>
  <si>
    <t>Ryan Reynolds</t>
  </si>
  <si>
    <t>Land of the Dead</t>
  </si>
  <si>
    <t>John Leguizamo</t>
  </si>
  <si>
    <t>The Hills Have Eyes</t>
  </si>
  <si>
    <t>Ted Levine</t>
  </si>
  <si>
    <t>Craven-Maddalena Films</t>
  </si>
  <si>
    <t>Final Destination 3</t>
  </si>
  <si>
    <t>Mary Elizabeth Winstead</t>
  </si>
  <si>
    <t>The Texas Chainsaw Massacre: the Beginning</t>
  </si>
  <si>
    <t>Jonathan Liebesman</t>
  </si>
  <si>
    <t>Sheldon Turner</t>
  </si>
  <si>
    <t>Turistas</t>
  </si>
  <si>
    <t>Michael Arlen Ross</t>
  </si>
  <si>
    <t>Josh Duhamel</t>
  </si>
  <si>
    <t>Fox Atomic</t>
  </si>
  <si>
    <t>The Mist</t>
  </si>
  <si>
    <t>Frank Darabont</t>
  </si>
  <si>
    <t>Halloween</t>
  </si>
  <si>
    <t>Scout Taylor-Compton</t>
  </si>
  <si>
    <t>Dead Silence</t>
  </si>
  <si>
    <t>Ryan Kwanten</t>
  </si>
  <si>
    <t>Hostel: Part II</t>
  </si>
  <si>
    <t>Lauren German</t>
  </si>
  <si>
    <t>Paranormal Activity</t>
  </si>
  <si>
    <t>Oren Peli</t>
  </si>
  <si>
    <t>Katie Featherston</t>
  </si>
  <si>
    <t>Solana Films</t>
  </si>
  <si>
    <t>Vacancy</t>
  </si>
  <si>
    <t>Nimród Antal</t>
  </si>
  <si>
    <t>Mark L. Smith</t>
  </si>
  <si>
    <t>Kate Beckinsale</t>
  </si>
  <si>
    <t>Screen Gems</t>
  </si>
  <si>
    <t>The Hills Have Eyes 2</t>
  </si>
  <si>
    <t>Martin Weisz</t>
  </si>
  <si>
    <t>Daniella Alonso</t>
  </si>
  <si>
    <t>The Reaping</t>
  </si>
  <si>
    <t>Carey W. Hayes</t>
  </si>
  <si>
    <t>The Strangers</t>
  </si>
  <si>
    <t>Bryan Bertino</t>
  </si>
  <si>
    <t>Scott Speedman</t>
  </si>
  <si>
    <t>Rogue Pictures</t>
  </si>
  <si>
    <t>Mirrors</t>
  </si>
  <si>
    <t>Kiefer Sutherland</t>
  </si>
  <si>
    <t>Quarantine</t>
  </si>
  <si>
    <t>John Erick Dowdle</t>
  </si>
  <si>
    <t>Jennifer Carpenter</t>
  </si>
  <si>
    <t>Marcus Nispel</t>
  </si>
  <si>
    <t>Jared Padalecki</t>
  </si>
  <si>
    <t>The Last House on the Left</t>
  </si>
  <si>
    <t>Dennis Iliadis</t>
  </si>
  <si>
    <t>Adam Alleca</t>
  </si>
  <si>
    <t>Garret Dillahunt</t>
  </si>
  <si>
    <t>Sorority Row</t>
  </si>
  <si>
    <t>Stewart Hendler</t>
  </si>
  <si>
    <t>Josh Stolberg</t>
  </si>
  <si>
    <t>Briana Evigan</t>
  </si>
  <si>
    <t>House Row Productions</t>
  </si>
  <si>
    <t>The Collector</t>
  </si>
  <si>
    <t>Marcus Dunstan</t>
  </si>
  <si>
    <t>Patrick Melton</t>
  </si>
  <si>
    <t>Josh Stewart</t>
  </si>
  <si>
    <t>LD Entertainment</t>
  </si>
  <si>
    <t>Case 39</t>
  </si>
  <si>
    <t>Christian Alvart</t>
  </si>
  <si>
    <t>Ray Wright</t>
  </si>
  <si>
    <t>Renée Zellweger</t>
  </si>
  <si>
    <t>My Bloody Valentine</t>
  </si>
  <si>
    <t>Patrick Lussier</t>
  </si>
  <si>
    <t>Todd Farmer</t>
  </si>
  <si>
    <t>Jensen Ackles</t>
  </si>
  <si>
    <t>The Crazies</t>
  </si>
  <si>
    <t>Breck Eisner</t>
  </si>
  <si>
    <t>Overture Films</t>
  </si>
  <si>
    <t>Paranormal Activity 2</t>
  </si>
  <si>
    <t>Tod Williams</t>
  </si>
  <si>
    <t>Michael R. Perry</t>
  </si>
  <si>
    <t>My Soul to Take</t>
  </si>
  <si>
    <t>Max Thieriot</t>
  </si>
  <si>
    <t>Rogue</t>
  </si>
  <si>
    <t>The Cabin in the Woods</t>
  </si>
  <si>
    <t>Drew Goddard</t>
  </si>
  <si>
    <t>Joss Whedon</t>
  </si>
  <si>
    <t>Kristen Connolly</t>
  </si>
  <si>
    <t>Scream 4</t>
  </si>
  <si>
    <t>You're Next</t>
  </si>
  <si>
    <t>Adam Wingard</t>
  </si>
  <si>
    <t>Sharni Vinson</t>
  </si>
  <si>
    <t>Sinister</t>
  </si>
  <si>
    <t>Scott Derrickson</t>
  </si>
  <si>
    <t>No One Lives</t>
  </si>
  <si>
    <t>Ryûhei Kitamura</t>
  </si>
  <si>
    <t>David Cohen</t>
  </si>
  <si>
    <t>Milk &amp; Media</t>
  </si>
  <si>
    <t>The Collection</t>
  </si>
  <si>
    <t>Paranormal Activity 4</t>
  </si>
  <si>
    <t>Henry Joost</t>
  </si>
  <si>
    <t>Christopher Landon</t>
  </si>
  <si>
    <t>Stephen Dunham</t>
  </si>
  <si>
    <t>Chernobyl Diaries</t>
  </si>
  <si>
    <t>Bradley Parker</t>
  </si>
  <si>
    <t>Jesse McCartney</t>
  </si>
  <si>
    <t>Alcon Entertainment</t>
  </si>
  <si>
    <t>The Devil Inside</t>
  </si>
  <si>
    <t>William Brent Bell</t>
  </si>
  <si>
    <t>Fernanda Andrade</t>
  </si>
  <si>
    <t>Insurge Pictures</t>
  </si>
  <si>
    <t>The Conjuring</t>
  </si>
  <si>
    <t>Chad Hayes</t>
  </si>
  <si>
    <t>Patrick Wilson</t>
  </si>
  <si>
    <t>The Purge</t>
  </si>
  <si>
    <t>James DeMonaco</t>
  </si>
  <si>
    <t>Evil Dead</t>
  </si>
  <si>
    <t>Fede Alvarez</t>
  </si>
  <si>
    <t>Jane Levy</t>
  </si>
  <si>
    <t>Texas Chainsaw</t>
  </si>
  <si>
    <t>John Luessenhop</t>
  </si>
  <si>
    <t>Adam Marcus</t>
  </si>
  <si>
    <t>Alexandra Daddario</t>
  </si>
  <si>
    <t>Oculus</t>
  </si>
  <si>
    <t>Mike Flanagan</t>
  </si>
  <si>
    <t>Karen Gillan</t>
  </si>
  <si>
    <t>Intrepid Pictures</t>
  </si>
  <si>
    <t>It Follows</t>
  </si>
  <si>
    <t>David Robert Mitchell</t>
  </si>
  <si>
    <t>Maika Monroe</t>
  </si>
  <si>
    <t>Northern Lights Films</t>
  </si>
  <si>
    <t>As Above, So Below</t>
  </si>
  <si>
    <t>Perdita Weeks</t>
  </si>
  <si>
    <t>Legendary Entertainment</t>
  </si>
  <si>
    <t>Annabelle</t>
  </si>
  <si>
    <t>John R. Leonetti</t>
  </si>
  <si>
    <t>Gary Dauberman</t>
  </si>
  <si>
    <t>Ward Horton</t>
  </si>
  <si>
    <t>Unfriended</t>
  </si>
  <si>
    <t>Levan Gabriadze</t>
  </si>
  <si>
    <t>Nelson Greaves</t>
  </si>
  <si>
    <t>Heather Sossaman</t>
  </si>
  <si>
    <t>Bazelevs Production</t>
  </si>
  <si>
    <t>Clown</t>
  </si>
  <si>
    <t>Jon Watts</t>
  </si>
  <si>
    <t>Christopher Ford</t>
  </si>
  <si>
    <t>Andy Powers</t>
  </si>
  <si>
    <t>Green Room</t>
  </si>
  <si>
    <t>Jeremy Saulnier</t>
  </si>
  <si>
    <t>Anton Yelchin</t>
  </si>
  <si>
    <t>Broad Green Pictures</t>
  </si>
  <si>
    <t>Sinister 2</t>
  </si>
  <si>
    <t>Ciarán Foy</t>
  </si>
  <si>
    <t>James Ransone</t>
  </si>
  <si>
    <t>Entertainment One</t>
  </si>
  <si>
    <t>The Gallows</t>
  </si>
  <si>
    <t>Travis Cluff</t>
  </si>
  <si>
    <t>Chris Lofing</t>
  </si>
  <si>
    <t>Reese Mishler</t>
  </si>
  <si>
    <t>The Neon Demon</t>
  </si>
  <si>
    <t>Nicolas Winding Refn</t>
  </si>
  <si>
    <t>Elle Fanning</t>
  </si>
  <si>
    <t>Space Rocket Nation</t>
  </si>
  <si>
    <t>The Belko Experiment</t>
  </si>
  <si>
    <t>Greg McLean</t>
  </si>
  <si>
    <t>James Gunn</t>
  </si>
  <si>
    <t>John Gallagher Jr.</t>
  </si>
  <si>
    <t>It</t>
  </si>
  <si>
    <t>Andy Muschietti</t>
  </si>
  <si>
    <t>Chase Palmer</t>
  </si>
  <si>
    <t>Bill Skarsgård</t>
  </si>
  <si>
    <t>Get Out</t>
  </si>
  <si>
    <t>Jordan Peele</t>
  </si>
  <si>
    <t>Daniel Kaluuya</t>
  </si>
  <si>
    <t>Alien: Covenant</t>
  </si>
  <si>
    <t>Dan O'Bannon</t>
  </si>
  <si>
    <t>Michael Fassbender</t>
  </si>
  <si>
    <t>Annabelle: Creation</t>
  </si>
  <si>
    <t>David F. Sandberg</t>
  </si>
  <si>
    <t>Anthony LaPaglia</t>
  </si>
  <si>
    <t>It Comes at Night</t>
  </si>
  <si>
    <t>Trey Edward Shults</t>
  </si>
  <si>
    <t>Joel Edgerton</t>
  </si>
  <si>
    <t>The Nun</t>
  </si>
  <si>
    <t>Corin Hardy</t>
  </si>
  <si>
    <t>Demián Bichir</t>
  </si>
  <si>
    <t>Atomic Monster</t>
  </si>
  <si>
    <t>The Strangers: Prey at Night</t>
  </si>
  <si>
    <t>Johannes Roberts</t>
  </si>
  <si>
    <t>Christina Hendricks</t>
  </si>
  <si>
    <t>Aviron Pictures</t>
  </si>
  <si>
    <t>Unfriended: Dark Web</t>
  </si>
  <si>
    <t>Stephen Susco</t>
  </si>
  <si>
    <t>Colin Woodell</t>
  </si>
  <si>
    <t>Hell Fest</t>
  </si>
  <si>
    <t>Gregory Plotkin</t>
  </si>
  <si>
    <t>Seth M. Sherwood</t>
  </si>
  <si>
    <t>Cynthea Mercado</t>
  </si>
  <si>
    <t>CBS Films</t>
  </si>
  <si>
    <t>The Possession of Hannah Grace</t>
  </si>
  <si>
    <t>Diederik Van Rooijen</t>
  </si>
  <si>
    <t>Brian Sieve</t>
  </si>
  <si>
    <t>Shay Mitchell</t>
  </si>
  <si>
    <t>Us</t>
  </si>
  <si>
    <t>Lupita Nyong'o</t>
  </si>
  <si>
    <t>Monkeypaw Productions</t>
  </si>
  <si>
    <t>Annabelle Comes Home</t>
  </si>
  <si>
    <t>The Curse of la Llorona</t>
  </si>
  <si>
    <t>Michael Chaves</t>
  </si>
  <si>
    <t>Mikki Daughtry</t>
  </si>
  <si>
    <t>Linda Cardellini</t>
  </si>
  <si>
    <t>Kevin Kölsch</t>
  </si>
  <si>
    <t>Jason Clarke</t>
  </si>
  <si>
    <t>Dressed to Kill</t>
  </si>
  <si>
    <t>Brian De Palma</t>
  </si>
  <si>
    <t>Brubaker</t>
  </si>
  <si>
    <t>Stuart Rosenberg</t>
  </si>
  <si>
    <t>W.D. Richter</t>
  </si>
  <si>
    <t>American Gigolo</t>
  </si>
  <si>
    <t>Blow Out</t>
  </si>
  <si>
    <t>John Travolta</t>
  </si>
  <si>
    <t>Eyewitness</t>
  </si>
  <si>
    <t>Steve Tesich</t>
  </si>
  <si>
    <t>True Confessions</t>
  </si>
  <si>
    <t>Ulu Grosbard</t>
  </si>
  <si>
    <t>John Gregory Dunne</t>
  </si>
  <si>
    <t>Prince of the City</t>
  </si>
  <si>
    <t>Treat Williams</t>
  </si>
  <si>
    <t>The Border</t>
  </si>
  <si>
    <t>Tony Richardson</t>
  </si>
  <si>
    <t>Deric Washburn</t>
  </si>
  <si>
    <t>Efer Productions</t>
  </si>
  <si>
    <t>Scarface</t>
  </si>
  <si>
    <t>Rumble Fish</t>
  </si>
  <si>
    <t>Psycho II</t>
  </si>
  <si>
    <t>Richard Franklin</t>
  </si>
  <si>
    <t>Gorky Park</t>
  </si>
  <si>
    <t>Martin Cruz Smith</t>
  </si>
  <si>
    <t>Eagle Associates.</t>
  </si>
  <si>
    <t>10 to Midnight</t>
  </si>
  <si>
    <t>William Roberts</t>
  </si>
  <si>
    <t>Body Double</t>
  </si>
  <si>
    <t>Robert J. Avrech</t>
  </si>
  <si>
    <t>Blood Simple</t>
  </si>
  <si>
    <t>Joel Coen</t>
  </si>
  <si>
    <t>John Getz</t>
  </si>
  <si>
    <t>River Road Productions</t>
  </si>
  <si>
    <t>The Cotton Club</t>
  </si>
  <si>
    <t>William Kennedy</t>
  </si>
  <si>
    <t>Witness</t>
  </si>
  <si>
    <t>William Kelley</t>
  </si>
  <si>
    <t>The Mean Season</t>
  </si>
  <si>
    <t>Phillip Borsos</t>
  </si>
  <si>
    <t>David Foster Productions</t>
  </si>
  <si>
    <t>Manhunter</t>
  </si>
  <si>
    <t>Thomas Harris</t>
  </si>
  <si>
    <t>William Petersen</t>
  </si>
  <si>
    <t>River's Edge</t>
  </si>
  <si>
    <t>Tim Hunter</t>
  </si>
  <si>
    <t>Neal Jimenez</t>
  </si>
  <si>
    <t>Crispin Glover</t>
  </si>
  <si>
    <t>At Close Range</t>
  </si>
  <si>
    <t>Elliott Lewitt</t>
  </si>
  <si>
    <t>No Mercy</t>
  </si>
  <si>
    <t>Richard Pearce</t>
  </si>
  <si>
    <t>The Morning After</t>
  </si>
  <si>
    <t>American Filmworks</t>
  </si>
  <si>
    <t>The Untouchables</t>
  </si>
  <si>
    <t>Kevin Costner</t>
  </si>
  <si>
    <t>Black Widow</t>
  </si>
  <si>
    <t>Amercent Films</t>
  </si>
  <si>
    <t>Wall Street</t>
  </si>
  <si>
    <t>Stanley Weiser</t>
  </si>
  <si>
    <t>Charlie Sheen</t>
  </si>
  <si>
    <t>The Bedroom Window</t>
  </si>
  <si>
    <t>Curtis Hanson</t>
  </si>
  <si>
    <t>Anne Holden</t>
  </si>
  <si>
    <t>No Man's Land</t>
  </si>
  <si>
    <t>Peter Werner</t>
  </si>
  <si>
    <t>Dick Wolf</t>
  </si>
  <si>
    <t>The Believers</t>
  </si>
  <si>
    <t>Nicholas Conde</t>
  </si>
  <si>
    <t>Martin Sheen</t>
  </si>
  <si>
    <t>Someone to Watch Over Me</t>
  </si>
  <si>
    <t>Howard Franklin</t>
  </si>
  <si>
    <t>Suspect</t>
  </si>
  <si>
    <t>Eric Roth</t>
  </si>
  <si>
    <t>Cher</t>
  </si>
  <si>
    <t>Street Smart</t>
  </si>
  <si>
    <t>David Freeman</t>
  </si>
  <si>
    <t>Mississippi Burning</t>
  </si>
  <si>
    <t>Tequila Sunrise</t>
  </si>
  <si>
    <t>Robert Towne</t>
  </si>
  <si>
    <t>Cinema City Films</t>
  </si>
  <si>
    <t>Jack's Back</t>
  </si>
  <si>
    <t>Rowdy Herrington</t>
  </si>
  <si>
    <t>Cinema Group</t>
  </si>
  <si>
    <t>Sunset</t>
  </si>
  <si>
    <t>Blake Edwards</t>
  </si>
  <si>
    <t>Cecchi Gori Group Tiger Cinematografica</t>
  </si>
  <si>
    <t>Cop</t>
  </si>
  <si>
    <t>James B. Harris</t>
  </si>
  <si>
    <t>James Ellroy</t>
  </si>
  <si>
    <t>Drugstore Cowboy</t>
  </si>
  <si>
    <t>James Fogle</t>
  </si>
  <si>
    <t>Sea of Love</t>
  </si>
  <si>
    <t>Richard Price</t>
  </si>
  <si>
    <t>Johnny Handsome</t>
  </si>
  <si>
    <t>John Godey</t>
  </si>
  <si>
    <t>Physical Evidence</t>
  </si>
  <si>
    <t>Michael Crichton</t>
  </si>
  <si>
    <t>Steve Ransohoff</t>
  </si>
  <si>
    <t>Relentless</t>
  </si>
  <si>
    <t>William Lustig</t>
  </si>
  <si>
    <t>Phil Alden Robinson</t>
  </si>
  <si>
    <t>The Godfather: Part III</t>
  </si>
  <si>
    <t>Mario Puzo</t>
  </si>
  <si>
    <t>The Hot Spot</t>
  </si>
  <si>
    <t>Charles Williams</t>
  </si>
  <si>
    <t>Don Johnson</t>
  </si>
  <si>
    <t>Miller's Crossing</t>
  </si>
  <si>
    <t>Gabriel Byrne</t>
  </si>
  <si>
    <t>Circle Films</t>
  </si>
  <si>
    <t>The Two Jakes</t>
  </si>
  <si>
    <t>88 Productions</t>
  </si>
  <si>
    <t>Internal Affairs</t>
  </si>
  <si>
    <t>Henry Bean</t>
  </si>
  <si>
    <t>The First Power</t>
  </si>
  <si>
    <t>Robert Resnikoff</t>
  </si>
  <si>
    <t>Lou Diamond Phillips</t>
  </si>
  <si>
    <t>Sondra Locke</t>
  </si>
  <si>
    <t>John DeMarco</t>
  </si>
  <si>
    <t>Theresa Russell</t>
  </si>
  <si>
    <t>The Silence of the Lambs</t>
  </si>
  <si>
    <t>Jonathan Demme</t>
  </si>
  <si>
    <t>Jodie Foster</t>
  </si>
  <si>
    <t>Strong Heart/Demme Production</t>
  </si>
  <si>
    <t>Boyz n the Hood</t>
  </si>
  <si>
    <t>Cape Fear</t>
  </si>
  <si>
    <t>John D. MacDonald</t>
  </si>
  <si>
    <t>Amblin Entertainment</t>
  </si>
  <si>
    <t>Dead Again</t>
  </si>
  <si>
    <t>Kenneth Branagh</t>
  </si>
  <si>
    <t>Scott Frank</t>
  </si>
  <si>
    <t>Shattered</t>
  </si>
  <si>
    <t>Wolfgang Petersen</t>
  </si>
  <si>
    <t>Richard Neely</t>
  </si>
  <si>
    <t>Capella International</t>
  </si>
  <si>
    <t>Mobsters</t>
  </si>
  <si>
    <t>Michael Karbelnikoff</t>
  </si>
  <si>
    <t>Michael Mahern</t>
  </si>
  <si>
    <t>Billy Bathgate</t>
  </si>
  <si>
    <t>E.L. Doctorow</t>
  </si>
  <si>
    <t>Dustin Hoffman</t>
  </si>
  <si>
    <t>Glengarry Glen Ross</t>
  </si>
  <si>
    <t>Raising Cain</t>
  </si>
  <si>
    <t>Pacific Western</t>
  </si>
  <si>
    <t>Thunderheart</t>
  </si>
  <si>
    <t>Consenting Adults</t>
  </si>
  <si>
    <t>South Central</t>
  </si>
  <si>
    <t>Stephen Milburn Anderson</t>
  </si>
  <si>
    <t>Glenn Plummer</t>
  </si>
  <si>
    <t>Enchantment Films Inc.</t>
  </si>
  <si>
    <t>CrissCross</t>
  </si>
  <si>
    <t>Chris Menges</t>
  </si>
  <si>
    <t>Scott Sommer</t>
  </si>
  <si>
    <t>Knight Moves</t>
  </si>
  <si>
    <t>Brad Mirman</t>
  </si>
  <si>
    <t>Christopher Lambert</t>
  </si>
  <si>
    <t>Where the Day Takes You</t>
  </si>
  <si>
    <t>Michael Hitchcock</t>
  </si>
  <si>
    <t>Dermot Mulroney</t>
  </si>
  <si>
    <t>American Heart</t>
  </si>
  <si>
    <t>Martin Bell</t>
  </si>
  <si>
    <t>Peter Silverman</t>
  </si>
  <si>
    <t>The Public Eye</t>
  </si>
  <si>
    <t>True Romance</t>
  </si>
  <si>
    <t>Tony Scott</t>
  </si>
  <si>
    <t>A Bronx Tale</t>
  </si>
  <si>
    <t>Chazz Palminteri</t>
  </si>
  <si>
    <t>Price Entertainment</t>
  </si>
  <si>
    <t>Carlito's Way</t>
  </si>
  <si>
    <t>Blood In, Blood Out</t>
  </si>
  <si>
    <t>Ross Thomas</t>
  </si>
  <si>
    <t>Damian Chapa</t>
  </si>
  <si>
    <t>Menace II Society</t>
  </si>
  <si>
    <t>Allen Hughes</t>
  </si>
  <si>
    <t>Tyrin Turner</t>
  </si>
  <si>
    <t>Kalifornia</t>
  </si>
  <si>
    <t>Dominic Sena</t>
  </si>
  <si>
    <t>Stephen Levy</t>
  </si>
  <si>
    <t>Deadfall</t>
  </si>
  <si>
    <t>Christopher Coppola</t>
  </si>
  <si>
    <t>Michael Biehn</t>
  </si>
  <si>
    <t>Guilty as Sin</t>
  </si>
  <si>
    <t>Blink</t>
  </si>
  <si>
    <t>Dana Stevens</t>
  </si>
  <si>
    <t>Madeleine Stowe</t>
  </si>
  <si>
    <t>Sugar Hill</t>
  </si>
  <si>
    <t>Leon Ichaso</t>
  </si>
  <si>
    <t>Barry Michael Cooper</t>
  </si>
  <si>
    <t>Beacon Communications</t>
  </si>
  <si>
    <t>Pulp Fiction</t>
  </si>
  <si>
    <t>Above the Rim</t>
  </si>
  <si>
    <t>Duane Martin</t>
  </si>
  <si>
    <t>Jason's Lyric</t>
  </si>
  <si>
    <t>Doug McHenry</t>
  </si>
  <si>
    <t>Bobby Smith Jr.</t>
  </si>
  <si>
    <t>Allen Payne</t>
  </si>
  <si>
    <t>China Moon</t>
  </si>
  <si>
    <t>John Bailey</t>
  </si>
  <si>
    <t>Roy Carlson</t>
  </si>
  <si>
    <t>Tig Productions</t>
  </si>
  <si>
    <t>Little Odessa</t>
  </si>
  <si>
    <t>James Gray</t>
  </si>
  <si>
    <t>Tim Roth</t>
  </si>
  <si>
    <t>Fresh</t>
  </si>
  <si>
    <t>Boaz Yakin</t>
  </si>
  <si>
    <t>Sean Nelson</t>
  </si>
  <si>
    <t>Lumière Pictures</t>
  </si>
  <si>
    <t>Jimmy Hollywood</t>
  </si>
  <si>
    <t>Heat</t>
  </si>
  <si>
    <t>Se7en</t>
  </si>
  <si>
    <t>David Fincher</t>
  </si>
  <si>
    <t>Andrew Kevin Walker</t>
  </si>
  <si>
    <t>Cecchi Gori Pictures</t>
  </si>
  <si>
    <t>The Usual Suspects</t>
  </si>
  <si>
    <t>Bryan Singer</t>
  </si>
  <si>
    <t>Christopher McQuarrie</t>
  </si>
  <si>
    <t>Kevin Spacey</t>
  </si>
  <si>
    <t>Casino</t>
  </si>
  <si>
    <t>Jade</t>
  </si>
  <si>
    <t>Joe Eszterhas</t>
  </si>
  <si>
    <t>David Caruso</t>
  </si>
  <si>
    <t>Devil in a Blue Dress</t>
  </si>
  <si>
    <t>Walter Mosley</t>
  </si>
  <si>
    <t>Tales from the Hood</t>
  </si>
  <si>
    <t>Rusty Cundieff</t>
  </si>
  <si>
    <t>Clarence Williams III</t>
  </si>
  <si>
    <t>40 Acres &amp; A Mule Filmworks</t>
  </si>
  <si>
    <t>Things to Do in Denver When You're Dead</t>
  </si>
  <si>
    <t>Gary Fleder</t>
  </si>
  <si>
    <t>Clockers</t>
  </si>
  <si>
    <t>Harvey Keitel</t>
  </si>
  <si>
    <t>Kiss of Death</t>
  </si>
  <si>
    <t>Eleazar Lipsky</t>
  </si>
  <si>
    <t>The Underneath</t>
  </si>
  <si>
    <t>Don Tracy</t>
  </si>
  <si>
    <t>Populist Pictures</t>
  </si>
  <si>
    <t>Bad Company</t>
  </si>
  <si>
    <t>Damian Harris</t>
  </si>
  <si>
    <t>Never Talk to Strangers</t>
  </si>
  <si>
    <t>Peter Hall</t>
  </si>
  <si>
    <t>Lewis A. Green</t>
  </si>
  <si>
    <t>New Jersey Drive</t>
  </si>
  <si>
    <t>Nick Gomez</t>
  </si>
  <si>
    <t>Shar-Ron Corley</t>
  </si>
  <si>
    <t>Sleepers</t>
  </si>
  <si>
    <t>Lorenzo Carcaterra</t>
  </si>
  <si>
    <t>Astoria Films</t>
  </si>
  <si>
    <t>Fargo</t>
  </si>
  <si>
    <t>Ethan Coen</t>
  </si>
  <si>
    <t>William H. Macy</t>
  </si>
  <si>
    <t>A Time to Kill</t>
  </si>
  <si>
    <t>John Grisham</t>
  </si>
  <si>
    <t>Primal Fear</t>
  </si>
  <si>
    <t>Bound</t>
  </si>
  <si>
    <t>Lana Wachowski</t>
  </si>
  <si>
    <t>Lilly Wachowski</t>
  </si>
  <si>
    <t>Jennifer Tilly</t>
  </si>
  <si>
    <t>Hard Eight</t>
  </si>
  <si>
    <t>Paul Thomas Anderson</t>
  </si>
  <si>
    <t>Philip Baker Hall</t>
  </si>
  <si>
    <t>Green Parrot</t>
  </si>
  <si>
    <t>Eye for an Eye</t>
  </si>
  <si>
    <t>Erika Holzer</t>
  </si>
  <si>
    <t>Mulholland Falls</t>
  </si>
  <si>
    <t>Lee Tamahori</t>
  </si>
  <si>
    <t>Peter Dexter</t>
  </si>
  <si>
    <t>The Chamber</t>
  </si>
  <si>
    <t>Chris O'Donnell</t>
  </si>
  <si>
    <t>Blood and Wine</t>
  </si>
  <si>
    <t>Nick Villiers</t>
  </si>
  <si>
    <t>Recorded Picture Company (RPC)</t>
  </si>
  <si>
    <t>The Juror</t>
  </si>
  <si>
    <t>George Dawes Green</t>
  </si>
  <si>
    <t>The Funeral</t>
  </si>
  <si>
    <t>October Films</t>
  </si>
  <si>
    <t>Jackie Brown</t>
  </si>
  <si>
    <t>Pam Grier</t>
  </si>
  <si>
    <t>L.A. Confidential</t>
  </si>
  <si>
    <t>Midnight in the Garden of Good and Evil</t>
  </si>
  <si>
    <t>John Berendt</t>
  </si>
  <si>
    <t>Cop Land</t>
  </si>
  <si>
    <t>Sylvester Stallone</t>
  </si>
  <si>
    <t>U Turn</t>
  </si>
  <si>
    <t>Phoenix Pictures</t>
  </si>
  <si>
    <t>Breakdown</t>
  </si>
  <si>
    <t>Jonathan Mostow</t>
  </si>
  <si>
    <t>Kiss the Girls</t>
  </si>
  <si>
    <t>James Patterson</t>
  </si>
  <si>
    <t>Switchback</t>
  </si>
  <si>
    <t>Jeb Stuart</t>
  </si>
  <si>
    <t>Red Corner</t>
  </si>
  <si>
    <t>Jon Avnet</t>
  </si>
  <si>
    <t>Robert King</t>
  </si>
  <si>
    <t>Hoodlum</t>
  </si>
  <si>
    <t>Bill Duke</t>
  </si>
  <si>
    <t>Chris Brancato</t>
  </si>
  <si>
    <t>Laurence Fishburne</t>
  </si>
  <si>
    <t>City of Industry</t>
  </si>
  <si>
    <t>Ken Solarz</t>
  </si>
  <si>
    <t>Playing God</t>
  </si>
  <si>
    <t>Andy Wilson</t>
  </si>
  <si>
    <t>Mark Haskell Smith</t>
  </si>
  <si>
    <t>David Duchovny</t>
  </si>
  <si>
    <t>Rounders</t>
  </si>
  <si>
    <t>John Dahl</t>
  </si>
  <si>
    <t>David Levien</t>
  </si>
  <si>
    <t>Wild Things</t>
  </si>
  <si>
    <t>John McNaughton</t>
  </si>
  <si>
    <t>A Perfect Murder</t>
  </si>
  <si>
    <t>Andrew Davis</t>
  </si>
  <si>
    <t>Frederick Knott</t>
  </si>
  <si>
    <t>Snake Eyes</t>
  </si>
  <si>
    <t>Nicolas Cage</t>
  </si>
  <si>
    <t>Apt Pupil</t>
  </si>
  <si>
    <t>Twilight</t>
  </si>
  <si>
    <t>The Gingerbread Man</t>
  </si>
  <si>
    <t>Robert Altman</t>
  </si>
  <si>
    <t>Enchanter Entertainment</t>
  </si>
  <si>
    <t>Another Day in Paradise</t>
  </si>
  <si>
    <t>Larry Clark</t>
  </si>
  <si>
    <t>Eddie Little</t>
  </si>
  <si>
    <t>Chinese Bookie Pictures</t>
  </si>
  <si>
    <t>The Talented Mr. Ripley</t>
  </si>
  <si>
    <t>Patricia Highsmith</t>
  </si>
  <si>
    <t>The Green Mile</t>
  </si>
  <si>
    <t>Double Jeopardy</t>
  </si>
  <si>
    <t>David Weisberg</t>
  </si>
  <si>
    <t>Ashley Judd</t>
  </si>
  <si>
    <t>The Thomas Crown Affair</t>
  </si>
  <si>
    <t>Alan Trustman</t>
  </si>
  <si>
    <t>Pierce Brosnan</t>
  </si>
  <si>
    <t>House on Haunted Hill</t>
  </si>
  <si>
    <t>William Malone</t>
  </si>
  <si>
    <t>Geoffrey Rush</t>
  </si>
  <si>
    <t>The Bone Collector</t>
  </si>
  <si>
    <t>Phillip Noyce</t>
  </si>
  <si>
    <t>Jeffery Deaver</t>
  </si>
  <si>
    <t>Summer of Sam</t>
  </si>
  <si>
    <t>The General's Daughter</t>
  </si>
  <si>
    <t>Simon West</t>
  </si>
  <si>
    <t>Nelson DeMille</t>
  </si>
  <si>
    <t>True Crime</t>
  </si>
  <si>
    <t>Andrew Klavan</t>
  </si>
  <si>
    <t>Gloria</t>
  </si>
  <si>
    <t>John Cassavetes</t>
  </si>
  <si>
    <t>In Too Deep</t>
  </si>
  <si>
    <t>Michael Rymer</t>
  </si>
  <si>
    <t>Michael Henry Brown</t>
  </si>
  <si>
    <t>Black &amp; White</t>
  </si>
  <si>
    <t>Bigel / Mailer Films</t>
  </si>
  <si>
    <t>The Cell</t>
  </si>
  <si>
    <t>Mark Protosevich</t>
  </si>
  <si>
    <t>Traffic</t>
  </si>
  <si>
    <t>Simon Moore</t>
  </si>
  <si>
    <t>Compulsion Inc.</t>
  </si>
  <si>
    <t>Boiler Room</t>
  </si>
  <si>
    <t>Giovanni Ribisi</t>
  </si>
  <si>
    <t>The Watcher</t>
  </si>
  <si>
    <t>Joe Charbanic</t>
  </si>
  <si>
    <t>Darcy Meyers</t>
  </si>
  <si>
    <t>Lewitt / Eberts Productions</t>
  </si>
  <si>
    <t>Bless the Child</t>
  </si>
  <si>
    <t>Cathy Cash Spellman</t>
  </si>
  <si>
    <t>Kim Basinger</t>
  </si>
  <si>
    <t>Training Day</t>
  </si>
  <si>
    <t>Antoine Fuqua</t>
  </si>
  <si>
    <t>David Ayer</t>
  </si>
  <si>
    <t>Hannibal</t>
  </si>
  <si>
    <t>Frailty</t>
  </si>
  <si>
    <t>Brent Hanley</t>
  </si>
  <si>
    <t>David Kirschner Productions</t>
  </si>
  <si>
    <t>The Pledge</t>
  </si>
  <si>
    <t>Friedrich Dürrenmatt</t>
  </si>
  <si>
    <t>Baby Boy</t>
  </si>
  <si>
    <t>Alexsandra Wright</t>
  </si>
  <si>
    <t>In the Bedroom</t>
  </si>
  <si>
    <t>Todd Field</t>
  </si>
  <si>
    <t>Andre Dubus</t>
  </si>
  <si>
    <t>Tom Wilkinson</t>
  </si>
  <si>
    <t>The Deep End</t>
  </si>
  <si>
    <t>Scott McGehee</t>
  </si>
  <si>
    <t>Elisabeth Sanxay Holding</t>
  </si>
  <si>
    <t>Tilda Swinton</t>
  </si>
  <si>
    <t>i5 Films</t>
  </si>
  <si>
    <t>Bones</t>
  </si>
  <si>
    <t>Ernest R. Dickerson</t>
  </si>
  <si>
    <t>Snoop Dogg</t>
  </si>
  <si>
    <t>Road to Perdition</t>
  </si>
  <si>
    <t>Max Allan Collins</t>
  </si>
  <si>
    <t>Gangs of New York</t>
  </si>
  <si>
    <t>Jay Cocks</t>
  </si>
  <si>
    <t>Panic Room</t>
  </si>
  <si>
    <t>Phone Booth</t>
  </si>
  <si>
    <t>Colin Farrell</t>
  </si>
  <si>
    <t>Better Luck Tomorrow</t>
  </si>
  <si>
    <t>Justin Lin</t>
  </si>
  <si>
    <t>Ernesto Foronda</t>
  </si>
  <si>
    <t>Parry Shen</t>
  </si>
  <si>
    <t>Cherry Sky Films</t>
  </si>
  <si>
    <t>Murder by Numbers</t>
  </si>
  <si>
    <t>Tony Gayton</t>
  </si>
  <si>
    <t>Narc</t>
  </si>
  <si>
    <t>Joe Carnahan</t>
  </si>
  <si>
    <t>Ray Liotta</t>
  </si>
  <si>
    <t>Dark Blue</t>
  </si>
  <si>
    <t>Alphaville Films</t>
  </si>
  <si>
    <t>City by the Sea</t>
  </si>
  <si>
    <t>Mike McAlary</t>
  </si>
  <si>
    <t>Franchise Pictures</t>
  </si>
  <si>
    <t>Mystic River</t>
  </si>
  <si>
    <t>The Life of David Gale</t>
  </si>
  <si>
    <t>The Texas Chainsaw Massacre</t>
  </si>
  <si>
    <t>Jessica Biel</t>
  </si>
  <si>
    <t>21 Grams</t>
  </si>
  <si>
    <t>Alejandro G. Iñárritu</t>
  </si>
  <si>
    <t>Guillermo Arriaga</t>
  </si>
  <si>
    <t>This Is That Productions</t>
  </si>
  <si>
    <t>Elephant</t>
  </si>
  <si>
    <t>Elias McConnell</t>
  </si>
  <si>
    <t>House of Sand and Fog</t>
  </si>
  <si>
    <t>Vadim Perelman</t>
  </si>
  <si>
    <t>Andre Dubus III</t>
  </si>
  <si>
    <t>Jennifer Connelly</t>
  </si>
  <si>
    <t>Confidence</t>
  </si>
  <si>
    <t>Doug Jung</t>
  </si>
  <si>
    <t>Edward Burns</t>
  </si>
  <si>
    <t>Shade</t>
  </si>
  <si>
    <t>Damian Nieman</t>
  </si>
  <si>
    <t>Joe Nicolo</t>
  </si>
  <si>
    <t>Cobalt Media Group</t>
  </si>
  <si>
    <t>Collateral</t>
  </si>
  <si>
    <t>Stuart Beattie</t>
  </si>
  <si>
    <t>Crash</t>
  </si>
  <si>
    <t>Don Cheadle</t>
  </si>
  <si>
    <t>Bob Yari Productions</t>
  </si>
  <si>
    <t>Taking Lives</t>
  </si>
  <si>
    <t>D.J. Caruso</t>
  </si>
  <si>
    <t>Michael Pye</t>
  </si>
  <si>
    <t>Sin City</t>
  </si>
  <si>
    <t>Frank Miller</t>
  </si>
  <si>
    <t>The Quiet</t>
  </si>
  <si>
    <t>Jamie Babbit</t>
  </si>
  <si>
    <t>Abdi Nazemian</t>
  </si>
  <si>
    <t>Camilla Belle</t>
  </si>
  <si>
    <t>Andrea Sperling Productions</t>
  </si>
  <si>
    <t>Two for the Money</t>
  </si>
  <si>
    <t>Derailed</t>
  </si>
  <si>
    <t>Mikael Håfström</t>
  </si>
  <si>
    <t>Clive Owen</t>
  </si>
  <si>
    <t>Di Bonaventura Pictures</t>
  </si>
  <si>
    <t>Hustle &amp; Flow</t>
  </si>
  <si>
    <t>Craig Brewer</t>
  </si>
  <si>
    <t>Terrence Howard</t>
  </si>
  <si>
    <t>Crunk Pictures</t>
  </si>
  <si>
    <t>The Departed</t>
  </si>
  <si>
    <t>William Monahan</t>
  </si>
  <si>
    <t>Inside Man</t>
  </si>
  <si>
    <t>Russell Gewirtz</t>
  </si>
  <si>
    <t>The Black Dahlia</t>
  </si>
  <si>
    <t>Josh Friedman</t>
  </si>
  <si>
    <t>Josh Hartnett</t>
  </si>
  <si>
    <t>Lucky Number Slevin</t>
  </si>
  <si>
    <t>Paul McGuigan</t>
  </si>
  <si>
    <t>Jason Smilovic</t>
  </si>
  <si>
    <t>No Country for Old Men</t>
  </si>
  <si>
    <t>Gone Baby Gone</t>
  </si>
  <si>
    <t>Zodiac</t>
  </si>
  <si>
    <t>James Vanderbilt</t>
  </si>
  <si>
    <t>Awake</t>
  </si>
  <si>
    <t>Joby Harold</t>
  </si>
  <si>
    <t>Hayden Christensen</t>
  </si>
  <si>
    <t>Michael Clayton</t>
  </si>
  <si>
    <t>Tony Gilroy</t>
  </si>
  <si>
    <t>Samuels Media</t>
  </si>
  <si>
    <t>Before the Devil Knows You're Dead</t>
  </si>
  <si>
    <t>Kelly Masterson</t>
  </si>
  <si>
    <t>Capitol Films</t>
  </si>
  <si>
    <t>Mr. Brooks</t>
  </si>
  <si>
    <t>Bruce A. Evans</t>
  </si>
  <si>
    <t>Perfect Stranger</t>
  </si>
  <si>
    <t>Todd Komarnicki</t>
  </si>
  <si>
    <t>The Number 23</t>
  </si>
  <si>
    <t>Fernley Phillips</t>
  </si>
  <si>
    <t>Jim Carrey</t>
  </si>
  <si>
    <t>The Lookout</t>
  </si>
  <si>
    <t>The Hitcher</t>
  </si>
  <si>
    <t>Dave Meyers</t>
  </si>
  <si>
    <t>Sean Bean</t>
  </si>
  <si>
    <t>P2</t>
  </si>
  <si>
    <t>Franck Khalfoun</t>
  </si>
  <si>
    <t>Rachel Nichols</t>
  </si>
  <si>
    <t>P2 Productions</t>
  </si>
  <si>
    <t>I Know Who Killed Me</t>
  </si>
  <si>
    <t>Chris Sivertson</t>
  </si>
  <si>
    <t>Jeff Hammond</t>
  </si>
  <si>
    <t>Lindsay Lohan</t>
  </si>
  <si>
    <t>360 Pictures</t>
  </si>
  <si>
    <t>Lions for Lambs</t>
  </si>
  <si>
    <t>Matthew Michael Carnahan</t>
  </si>
  <si>
    <t>Captivity</t>
  </si>
  <si>
    <t>Roland Joffé</t>
  </si>
  <si>
    <t>Elisha Cuthbert</t>
  </si>
  <si>
    <t>Captivity Productions</t>
  </si>
  <si>
    <t>88 Minutes</t>
  </si>
  <si>
    <t>Gary Scott Thompson</t>
  </si>
  <si>
    <t>Millennium Films</t>
  </si>
  <si>
    <t>Untraceable</t>
  </si>
  <si>
    <t>Robert Fyvolent</t>
  </si>
  <si>
    <t>Righteous Kill</t>
  </si>
  <si>
    <t>Pride and Glory</t>
  </si>
  <si>
    <t>Gavin O'Connor</t>
  </si>
  <si>
    <t>Edward Norton</t>
  </si>
  <si>
    <t>Deception</t>
  </si>
  <si>
    <t>Marcel Langenegger</t>
  </si>
  <si>
    <t>Mark Bomback</t>
  </si>
  <si>
    <t>Hugh Jackman</t>
  </si>
  <si>
    <t>Rifkin-Eberts</t>
  </si>
  <si>
    <t>The Informers</t>
  </si>
  <si>
    <t>Gregor Jordan</t>
  </si>
  <si>
    <t>Senator Entertainment Co</t>
  </si>
  <si>
    <t>Frozen River</t>
  </si>
  <si>
    <t>Courtney Hunt</t>
  </si>
  <si>
    <t>Melissa Leo</t>
  </si>
  <si>
    <t>Cohen Media Group</t>
  </si>
  <si>
    <t>Bad Lieutenant: Port of Call New Orleans</t>
  </si>
  <si>
    <t>Werner Herzog</t>
  </si>
  <si>
    <t>William M. Finkelstein</t>
  </si>
  <si>
    <t>The Town</t>
  </si>
  <si>
    <t>Peter Craig</t>
  </si>
  <si>
    <t>The American</t>
  </si>
  <si>
    <t>Anton Corbijn</t>
  </si>
  <si>
    <t>Rowan Joffe</t>
  </si>
  <si>
    <t>Samuel Bayer</t>
  </si>
  <si>
    <t>Jackie Earle Haley</t>
  </si>
  <si>
    <t>The Girl with the Dragon Tattoo</t>
  </si>
  <si>
    <t>Daniel Craig</t>
  </si>
  <si>
    <t>Drive</t>
  </si>
  <si>
    <t>Hossein Amini</t>
  </si>
  <si>
    <t>FilmDistrict</t>
  </si>
  <si>
    <t>The Lincoln Lawyer</t>
  </si>
  <si>
    <t>Brad Furman</t>
  </si>
  <si>
    <t>John Romano</t>
  </si>
  <si>
    <t>Killing Them Softly</t>
  </si>
  <si>
    <t>Plan B Entertainment</t>
  </si>
  <si>
    <t>The Place Beyond the Pines</t>
  </si>
  <si>
    <t>Derek Cianfrance</t>
  </si>
  <si>
    <t>Sidney Kimmel Entertainment</t>
  </si>
  <si>
    <t>Lawless</t>
  </si>
  <si>
    <t>John Hillcoat</t>
  </si>
  <si>
    <t>Nick Cave</t>
  </si>
  <si>
    <t>Tom Hardy</t>
  </si>
  <si>
    <t>Spring Breakers</t>
  </si>
  <si>
    <t>Harmony Korine</t>
  </si>
  <si>
    <t>Vanessa Hudgens</t>
  </si>
  <si>
    <t>Muse Productions</t>
  </si>
  <si>
    <t>Savages</t>
  </si>
  <si>
    <t>Shane Salerno</t>
  </si>
  <si>
    <t>Aaron Taylor-Johnson</t>
  </si>
  <si>
    <t>The Raven</t>
  </si>
  <si>
    <t>James McTeigue</t>
  </si>
  <si>
    <t>Hannah Shakespeare</t>
  </si>
  <si>
    <t>Prisoners</t>
  </si>
  <si>
    <t>Denis Villeneuve</t>
  </si>
  <si>
    <t>American Hustle</t>
  </si>
  <si>
    <t>Eric Warren Singer</t>
  </si>
  <si>
    <t>The Call</t>
  </si>
  <si>
    <t>Brad Anderson</t>
  </si>
  <si>
    <t>Richard D'Ovidio</t>
  </si>
  <si>
    <t>Side Effects</t>
  </si>
  <si>
    <t>Joe</t>
  </si>
  <si>
    <t>Gary Hawkins</t>
  </si>
  <si>
    <t>Runner Runner</t>
  </si>
  <si>
    <t>Nightcrawler</t>
  </si>
  <si>
    <t>Bold Films</t>
  </si>
  <si>
    <t>The Judge</t>
  </si>
  <si>
    <t>David Dobkin</t>
  </si>
  <si>
    <t>Nick Schenk</t>
  </si>
  <si>
    <t>The Drop</t>
  </si>
  <si>
    <t>Michaël R. Roskam</t>
  </si>
  <si>
    <t>Dennis Lehane</t>
  </si>
  <si>
    <t>Big Screen Productions</t>
  </si>
  <si>
    <t>The Gambler</t>
  </si>
  <si>
    <t>Rupert Wyatt</t>
  </si>
  <si>
    <t>The Hateful Eight</t>
  </si>
  <si>
    <t>Visiona Romantica</t>
  </si>
  <si>
    <t>Cop Car</t>
  </si>
  <si>
    <t>Audax Films</t>
  </si>
  <si>
    <t>Don't Breathe</t>
  </si>
  <si>
    <t>Stephen Lang</t>
  </si>
  <si>
    <t>The Girl on the Train</t>
  </si>
  <si>
    <t>Tate Taylor</t>
  </si>
  <si>
    <t>Erin Cressida Wilson</t>
  </si>
  <si>
    <t>Emily Blunt</t>
  </si>
  <si>
    <t>Gold</t>
  </si>
  <si>
    <t>Stephen Gaghan</t>
  </si>
  <si>
    <t>Patrick Massett</t>
  </si>
  <si>
    <t>Black Bear Pictures</t>
  </si>
  <si>
    <t>Money Monster</t>
  </si>
  <si>
    <t>Jamie Linden</t>
  </si>
  <si>
    <t>Good Time</t>
  </si>
  <si>
    <t>Benny Safdie</t>
  </si>
  <si>
    <t>Ronald Bronstein</t>
  </si>
  <si>
    <t>Robert Pattinson</t>
  </si>
  <si>
    <t>Elara Pictures</t>
  </si>
  <si>
    <t>Detroit</t>
  </si>
  <si>
    <t>Mark Boal</t>
  </si>
  <si>
    <t>John Boyega</t>
  </si>
  <si>
    <t>White Boy Rick</t>
  </si>
  <si>
    <t>Yann Demange</t>
  </si>
  <si>
    <t>Andy Weiss</t>
  </si>
  <si>
    <t>LBI Productions</t>
  </si>
  <si>
    <t>Under the Silver Lake</t>
  </si>
  <si>
    <t>Andrew Garfield</t>
  </si>
  <si>
    <t>Vendian Entertainment</t>
  </si>
  <si>
    <t>Bad Times at the El Royale</t>
  </si>
  <si>
    <t>Goddard Textiles</t>
  </si>
  <si>
    <t>The Mule</t>
  </si>
  <si>
    <t>Joker</t>
  </si>
  <si>
    <t>Joaquin Phoenix</t>
  </si>
  <si>
    <t>Ordinary People</t>
  </si>
  <si>
    <t>Judith Guest</t>
  </si>
  <si>
    <t>One from the Heart</t>
  </si>
  <si>
    <t>Frederic Forrest</t>
  </si>
  <si>
    <t>Pennies from Heaven</t>
  </si>
  <si>
    <t>Herbert Ross</t>
  </si>
  <si>
    <t>Dennis Potter</t>
  </si>
  <si>
    <t>Zoot Suit</t>
  </si>
  <si>
    <t>Luis Valdez</t>
  </si>
  <si>
    <t>Daniel Valdez</t>
  </si>
  <si>
    <t>Rollover</t>
  </si>
  <si>
    <t>Howard Kohn</t>
  </si>
  <si>
    <t>IPC Films</t>
  </si>
  <si>
    <t>An Officer and a Gentleman</t>
  </si>
  <si>
    <t>Douglas Day Stewart</t>
  </si>
  <si>
    <t>The Verdict</t>
  </si>
  <si>
    <t>Barry Reed</t>
  </si>
  <si>
    <t>The Entity</t>
  </si>
  <si>
    <t>Sidney J. Furie</t>
  </si>
  <si>
    <t>American Cinema Productions</t>
  </si>
  <si>
    <t>Shoot the Moon</t>
  </si>
  <si>
    <t>Bo Goldman</t>
  </si>
  <si>
    <t>Flashdance</t>
  </si>
  <si>
    <t>Adrian Lyne</t>
  </si>
  <si>
    <t>Jennifer Beals</t>
  </si>
  <si>
    <t>The Dead Zone</t>
  </si>
  <si>
    <t>Jeffrey Boam</t>
  </si>
  <si>
    <t>All the Right Moves</t>
  </si>
  <si>
    <t>Lucille Ball Productions</t>
  </si>
  <si>
    <t>Under Fire</t>
  </si>
  <si>
    <t>Roger Spottiswoode</t>
  </si>
  <si>
    <t>Cinema '84</t>
  </si>
  <si>
    <t>The Lonely Lady</t>
  </si>
  <si>
    <t>Peter Sasdy</t>
  </si>
  <si>
    <t>Harold Robbins</t>
  </si>
  <si>
    <t>Pia Zadora</t>
  </si>
  <si>
    <t>Harold Robbins International Company</t>
  </si>
  <si>
    <t>Love Letters</t>
  </si>
  <si>
    <t>Amy Holden Jones</t>
  </si>
  <si>
    <t>Millenium</t>
  </si>
  <si>
    <t>Purple Rain</t>
  </si>
  <si>
    <t>Albert Magnoli</t>
  </si>
  <si>
    <t>Prince</t>
  </si>
  <si>
    <t>Birdy</t>
  </si>
  <si>
    <t>William Wharton</t>
  </si>
  <si>
    <t>Firstborn</t>
  </si>
  <si>
    <t>Ron Koslow</t>
  </si>
  <si>
    <t>Teri Garr</t>
  </si>
  <si>
    <t>Mike's Murder</t>
  </si>
  <si>
    <t>James Bridges</t>
  </si>
  <si>
    <t>Skyewiay</t>
  </si>
  <si>
    <t>St. Elmo's Fire</t>
  </si>
  <si>
    <t>Pale Rider</t>
  </si>
  <si>
    <t>Michael Butler</t>
  </si>
  <si>
    <t>Perfect</t>
  </si>
  <si>
    <t>Aaron Latham</t>
  </si>
  <si>
    <t>Jagged Edge</t>
  </si>
  <si>
    <t>Desert Hearts</t>
  </si>
  <si>
    <t>Donna Deitch</t>
  </si>
  <si>
    <t>Jane Rule</t>
  </si>
  <si>
    <t>Helen Shaver</t>
  </si>
  <si>
    <t>Desert Hearts Productions</t>
  </si>
  <si>
    <t>Twice in a Lifetime</t>
  </si>
  <si>
    <t>Bud Yorkin</t>
  </si>
  <si>
    <t>Colin Welland</t>
  </si>
  <si>
    <t>Bud Yorkin Productions</t>
  </si>
  <si>
    <t>Fever Pitch</t>
  </si>
  <si>
    <t>Richard Brooks</t>
  </si>
  <si>
    <t>Ryan O'Neal</t>
  </si>
  <si>
    <t>Platoon</t>
  </si>
  <si>
    <t>The Fly</t>
  </si>
  <si>
    <t>George Langelaan</t>
  </si>
  <si>
    <t>9½ Weeks</t>
  </si>
  <si>
    <t>Elizabeth McNeill</t>
  </si>
  <si>
    <t>Producers Sales Organization (PSO)</t>
  </si>
  <si>
    <t>The Color of Money</t>
  </si>
  <si>
    <t>Walter Tevis</t>
  </si>
  <si>
    <t>Heartbreak Ridge</t>
  </si>
  <si>
    <t>Jay Weston Productions</t>
  </si>
  <si>
    <t>Children of a Lesser God</t>
  </si>
  <si>
    <t>Randa Haines</t>
  </si>
  <si>
    <t>Mark Medoff</t>
  </si>
  <si>
    <t>Power</t>
  </si>
  <si>
    <t>David Himmelstein</t>
  </si>
  <si>
    <t>Fatal Attraction</t>
  </si>
  <si>
    <t>James Dearden</t>
  </si>
  <si>
    <t>Ironweed</t>
  </si>
  <si>
    <t>Hector Babenco</t>
  </si>
  <si>
    <t>Rampage</t>
  </si>
  <si>
    <t>William P. Wood</t>
  </si>
  <si>
    <t>Nuts</t>
  </si>
  <si>
    <t>Tom Topor</t>
  </si>
  <si>
    <t>Barbra Streisand</t>
  </si>
  <si>
    <t>Sister, Sister</t>
  </si>
  <si>
    <t>New World Entertainment Films</t>
  </si>
  <si>
    <t>Rain Man</t>
  </si>
  <si>
    <t>Barry Morrow</t>
  </si>
  <si>
    <t>Dangerous Liaisons</t>
  </si>
  <si>
    <t>Christopher Hampton</t>
  </si>
  <si>
    <t>Glenn Close</t>
  </si>
  <si>
    <t>Monkey Shines</t>
  </si>
  <si>
    <t>Michael Stewart</t>
  </si>
  <si>
    <t>Jason Beghe</t>
  </si>
  <si>
    <t>Masquerade</t>
  </si>
  <si>
    <t>Bob Swaim</t>
  </si>
  <si>
    <t>Bright Lights, Big City</t>
  </si>
  <si>
    <t>Jay McInerney</t>
  </si>
  <si>
    <t>Michael J. Fox</t>
  </si>
  <si>
    <t>Talk Radio</t>
  </si>
  <si>
    <t>Stephen Singular</t>
  </si>
  <si>
    <t>Eric Bogosian</t>
  </si>
  <si>
    <t>1969</t>
  </si>
  <si>
    <t>Ernest Thompson</t>
  </si>
  <si>
    <t>Everybody's All-American</t>
  </si>
  <si>
    <t>Frank Deford</t>
  </si>
  <si>
    <t>Jessica Lange</t>
  </si>
  <si>
    <t>New Visions</t>
  </si>
  <si>
    <t>Spellbinder</t>
  </si>
  <si>
    <t>Janet Greek</t>
  </si>
  <si>
    <t>Tracy Tormé</t>
  </si>
  <si>
    <t>Tim Daly</t>
  </si>
  <si>
    <t>The Good Mother</t>
  </si>
  <si>
    <t>Leonard Nimoy</t>
  </si>
  <si>
    <t>Sex, Lies, and Videotape</t>
  </si>
  <si>
    <t>Outlaw Productions (I)</t>
  </si>
  <si>
    <t>A Dry White Season</t>
  </si>
  <si>
    <t>Euzhan Palcy</t>
  </si>
  <si>
    <t>André P. Brink</t>
  </si>
  <si>
    <t>Davros Films</t>
  </si>
  <si>
    <t>In Country</t>
  </si>
  <si>
    <t>Bobbie Ann Mason</t>
  </si>
  <si>
    <t>Emily Lloyd</t>
  </si>
  <si>
    <t>Misery</t>
  </si>
  <si>
    <t>Jacob's Ladder</t>
  </si>
  <si>
    <t>Bruce Joel Rubin</t>
  </si>
  <si>
    <t>Flatliners</t>
  </si>
  <si>
    <t>Peter Filardi</t>
  </si>
  <si>
    <t>Mo' Better Blues</t>
  </si>
  <si>
    <t>Bad Influence</t>
  </si>
  <si>
    <t>Havana</t>
  </si>
  <si>
    <t>Sydney Pollack</t>
  </si>
  <si>
    <t>Judith Rascoe</t>
  </si>
  <si>
    <t>The Russia House</t>
  </si>
  <si>
    <t>Fred Schepisi</t>
  </si>
  <si>
    <t>John le Carré</t>
  </si>
  <si>
    <t>Roger Corman's Frankenstein Unbound</t>
  </si>
  <si>
    <t>Roger Corman</t>
  </si>
  <si>
    <t>Brian Aldiss</t>
  </si>
  <si>
    <t>John Hurt</t>
  </si>
  <si>
    <t>The Mount Company</t>
  </si>
  <si>
    <t>Come See the Paradise</t>
  </si>
  <si>
    <t>JFK</t>
  </si>
  <si>
    <t>Jim Garrison</t>
  </si>
  <si>
    <t>Sleeping with the Enemy</t>
  </si>
  <si>
    <t>Nancy Price</t>
  </si>
  <si>
    <t>The Prince of Tides</t>
  </si>
  <si>
    <t>Jungle Fever</t>
  </si>
  <si>
    <t>The Indian Runner</t>
  </si>
  <si>
    <t>David Morse</t>
  </si>
  <si>
    <t>Dying Young</t>
  </si>
  <si>
    <t>Marti Leimbach</t>
  </si>
  <si>
    <t>Fogwood Films</t>
  </si>
  <si>
    <t>Rambling Rose</t>
  </si>
  <si>
    <t>Calder Willingham</t>
  </si>
  <si>
    <t>Laura Dern</t>
  </si>
  <si>
    <t>At Play in the Fields of the Lord</t>
  </si>
  <si>
    <t>Peter Matthiessen</t>
  </si>
  <si>
    <t>The Saul Zaentz Company</t>
  </si>
  <si>
    <t>True Colors</t>
  </si>
  <si>
    <t>Kevin Wade</t>
  </si>
  <si>
    <t>Closet Land</t>
  </si>
  <si>
    <t>Radha Bharadwaj</t>
  </si>
  <si>
    <t>Basic Instinct</t>
  </si>
  <si>
    <t>Paul Verhoeven</t>
  </si>
  <si>
    <t>Unforgiven</t>
  </si>
  <si>
    <t>A Few Good Men</t>
  </si>
  <si>
    <t>Scent of a Woman</t>
  </si>
  <si>
    <t>Martin Brest</t>
  </si>
  <si>
    <t>Giovanni Arpino</t>
  </si>
  <si>
    <t>Single White Female</t>
  </si>
  <si>
    <t>John Lutz</t>
  </si>
  <si>
    <t>The Hand That Rocks the Cradle</t>
  </si>
  <si>
    <t>Amanda Silver</t>
  </si>
  <si>
    <t>Poison Ivy</t>
  </si>
  <si>
    <t>Melissa Goddard</t>
  </si>
  <si>
    <t>Drew Barrymore</t>
  </si>
  <si>
    <t>Final Analysis</t>
  </si>
  <si>
    <t>Phil Joanou</t>
  </si>
  <si>
    <t>Robert Berger</t>
  </si>
  <si>
    <t>Diggstown</t>
  </si>
  <si>
    <t>Leonard Wise</t>
  </si>
  <si>
    <t>A Midnight Clear</t>
  </si>
  <si>
    <t>Passion Fish</t>
  </si>
  <si>
    <t>Mary McDonnell</t>
  </si>
  <si>
    <t>Atchafalaya</t>
  </si>
  <si>
    <t>Whispers in the Dark</t>
  </si>
  <si>
    <t>The Waterdance</t>
  </si>
  <si>
    <t>The Firm</t>
  </si>
  <si>
    <t>Davis Entertainment</t>
  </si>
  <si>
    <t>Indecent Proposal</t>
  </si>
  <si>
    <t>Jack Engelhard</t>
  </si>
  <si>
    <t>Sliver</t>
  </si>
  <si>
    <t>Ira Levin</t>
  </si>
  <si>
    <t>The Crush</t>
  </si>
  <si>
    <t>Alan Shapiro</t>
  </si>
  <si>
    <t>The Good Son</t>
  </si>
  <si>
    <t>Macaulay Culkin</t>
  </si>
  <si>
    <t>Poetic Justice</t>
  </si>
  <si>
    <t>Janet Jackson</t>
  </si>
  <si>
    <t>The Joy Luck Club</t>
  </si>
  <si>
    <t>Wayne Wang</t>
  </si>
  <si>
    <t>Amy Tan</t>
  </si>
  <si>
    <t>Tamlyn Tomita</t>
  </si>
  <si>
    <t>Ruby in Paradise</t>
  </si>
  <si>
    <t>Victor Nunez</t>
  </si>
  <si>
    <t>Jane Austen</t>
  </si>
  <si>
    <t>Full Crew/Say Yea</t>
  </si>
  <si>
    <t>Mr. Jones</t>
  </si>
  <si>
    <t>Rastar Productions</t>
  </si>
  <si>
    <t>Bodies, Rest &amp; Motion</t>
  </si>
  <si>
    <t>Michael Steinberg</t>
  </si>
  <si>
    <t>Roger Hedden</t>
  </si>
  <si>
    <t>Phoebe Cates</t>
  </si>
  <si>
    <t>Mother's Boys</t>
  </si>
  <si>
    <t>Yves Simoneau</t>
  </si>
  <si>
    <t>Bernard Taylor</t>
  </si>
  <si>
    <t>The Shawshank Redemption</t>
  </si>
  <si>
    <t>Legends of the Fall</t>
  </si>
  <si>
    <t>Susan Shilliday</t>
  </si>
  <si>
    <t>Interview with the Vampire: the Vampire Chronicles</t>
  </si>
  <si>
    <t>Neil Jordan</t>
  </si>
  <si>
    <t>Anne Rice</t>
  </si>
  <si>
    <t>Disclosure</t>
  </si>
  <si>
    <t>In the Mouth of Madness</t>
  </si>
  <si>
    <t>Michael De Luca</t>
  </si>
  <si>
    <t>Sam Neill</t>
  </si>
  <si>
    <t>Wolf</t>
  </si>
  <si>
    <t>Jim Harrison</t>
  </si>
  <si>
    <t>Mary Shelley's Frankenstein</t>
  </si>
  <si>
    <t>Mary Shelley</t>
  </si>
  <si>
    <t>Intersection</t>
  </si>
  <si>
    <t>Mark Rydell</t>
  </si>
  <si>
    <t>Silent Fall</t>
  </si>
  <si>
    <t>Akiva Goldsman</t>
  </si>
  <si>
    <t>Leaving Las Vegas</t>
  </si>
  <si>
    <t>John O'Brien</t>
  </si>
  <si>
    <t>Lumiere Pictures</t>
  </si>
  <si>
    <t>Before Sunrise</t>
  </si>
  <si>
    <t>Copycat</t>
  </si>
  <si>
    <t>Jon Amiel</t>
  </si>
  <si>
    <t>Ann Biderman</t>
  </si>
  <si>
    <t>The Crossing Guard</t>
  </si>
  <si>
    <t>The Scarlet Letter</t>
  </si>
  <si>
    <t>Nathaniel Hawthorne</t>
  </si>
  <si>
    <t>Allied Stars Ltd.</t>
  </si>
  <si>
    <t>Othello</t>
  </si>
  <si>
    <t>Oliver Parker</t>
  </si>
  <si>
    <t>My Family</t>
  </si>
  <si>
    <t>Jimmy Smits</t>
  </si>
  <si>
    <t>American Playhouse</t>
  </si>
  <si>
    <t>Losing Isaiah</t>
  </si>
  <si>
    <t>Seth Margolis</t>
  </si>
  <si>
    <t>The Craft</t>
  </si>
  <si>
    <t>Robin Tunney</t>
  </si>
  <si>
    <t>The English Patient</t>
  </si>
  <si>
    <t>Michael Ondaatje</t>
  </si>
  <si>
    <t>Sling Blade</t>
  </si>
  <si>
    <t>Big Night</t>
  </si>
  <si>
    <t>Campbell Scott</t>
  </si>
  <si>
    <t>Stanley Tucci</t>
  </si>
  <si>
    <t>Lone Star</t>
  </si>
  <si>
    <t>Chris Cooper</t>
  </si>
  <si>
    <t>City Hall</t>
  </si>
  <si>
    <t>Ken Lipper</t>
  </si>
  <si>
    <t>Mary Reilly</t>
  </si>
  <si>
    <t>Valerie Martin</t>
  </si>
  <si>
    <t>NFH Productions</t>
  </si>
  <si>
    <t>Heaven's Prisoners</t>
  </si>
  <si>
    <t>James Lee Burke</t>
  </si>
  <si>
    <t>PVM Entertainment</t>
  </si>
  <si>
    <t>Unforgettable</t>
  </si>
  <si>
    <t>Bill Geddie</t>
  </si>
  <si>
    <t>The Game</t>
  </si>
  <si>
    <t>Boogie Nights</t>
  </si>
  <si>
    <t>Good Will Hunting</t>
  </si>
  <si>
    <t>The Ice Storm</t>
  </si>
  <si>
    <t>Ang Lee</t>
  </si>
  <si>
    <t>Rick Moody</t>
  </si>
  <si>
    <t>Eve's Bayou</t>
  </si>
  <si>
    <t>Kasi Lemmons</t>
  </si>
  <si>
    <t>Affliction</t>
  </si>
  <si>
    <t>Russell Banks</t>
  </si>
  <si>
    <t>JVC Entertainment Networks</t>
  </si>
  <si>
    <t>Love Jones</t>
  </si>
  <si>
    <t>Theodore Witcher</t>
  </si>
  <si>
    <t>Addis Wechsler Pictures</t>
  </si>
  <si>
    <t>A Thousand Acres</t>
  </si>
  <si>
    <t>Jocelyn Moorhouse</t>
  </si>
  <si>
    <t>Jane Smiley</t>
  </si>
  <si>
    <t>One Eight Seven</t>
  </si>
  <si>
    <t>Kevin Reynolds</t>
  </si>
  <si>
    <t>Scott Yagemann</t>
  </si>
  <si>
    <t>Ulee's Gold</t>
  </si>
  <si>
    <t>Peter Fonda</t>
  </si>
  <si>
    <t>Clinica Estetico</t>
  </si>
  <si>
    <t>Saving Private Ryan</t>
  </si>
  <si>
    <t>American History X</t>
  </si>
  <si>
    <t>Tony Kaye</t>
  </si>
  <si>
    <t>David McKenna</t>
  </si>
  <si>
    <t>The Thin Red Line</t>
  </si>
  <si>
    <t>James Jones</t>
  </si>
  <si>
    <t>Jim Caviezel</t>
  </si>
  <si>
    <t>Pi</t>
  </si>
  <si>
    <t>Darren Aronofsky</t>
  </si>
  <si>
    <t>Sean Gullette</t>
  </si>
  <si>
    <t>Harvest Filmworks</t>
  </si>
  <si>
    <t>54</t>
  </si>
  <si>
    <t>Mark Christopher</t>
  </si>
  <si>
    <t>Ryan Phillippe</t>
  </si>
  <si>
    <t>Dollface</t>
  </si>
  <si>
    <t>He Got Game</t>
  </si>
  <si>
    <t>Great Expectations</t>
  </si>
  <si>
    <t>Charles Dickens</t>
  </si>
  <si>
    <t>Art Linson Productions</t>
  </si>
  <si>
    <t>Beloved</t>
  </si>
  <si>
    <t>Toni Morrison</t>
  </si>
  <si>
    <t>Oprah Winfrey</t>
  </si>
  <si>
    <t>Harpo Films</t>
  </si>
  <si>
    <t>One True Thing</t>
  </si>
  <si>
    <t>Anna Quindlen</t>
  </si>
  <si>
    <t>Monarch Pictures</t>
  </si>
  <si>
    <t>Savior</t>
  </si>
  <si>
    <t>Predrag Antonijevic</t>
  </si>
  <si>
    <t>Robert Orr</t>
  </si>
  <si>
    <t>American Beauty</t>
  </si>
  <si>
    <t>Cruel Intentions</t>
  </si>
  <si>
    <t>Roger Kumble</t>
  </si>
  <si>
    <t>Choderlos de Laclos</t>
  </si>
  <si>
    <t>Sarah Michelle Gellar</t>
  </si>
  <si>
    <t>The Virgin Suicides</t>
  </si>
  <si>
    <t>Jeffrey Eugenides</t>
  </si>
  <si>
    <t>Kirsten Dunst</t>
  </si>
  <si>
    <t>Magnolia</t>
  </si>
  <si>
    <t>Ghoulardi Film Company</t>
  </si>
  <si>
    <t>Any Given Sunday</t>
  </si>
  <si>
    <t>A Walk on the Moon</t>
  </si>
  <si>
    <t>Tony Goldwyn</t>
  </si>
  <si>
    <t>Pamela Gray</t>
  </si>
  <si>
    <t>Bringing Out the Dead</t>
  </si>
  <si>
    <t>Joe Connelly</t>
  </si>
  <si>
    <t>De Fina-Cappa</t>
  </si>
  <si>
    <t>Random Hearts</t>
  </si>
  <si>
    <t>Warren Adler</t>
  </si>
  <si>
    <t>The Astronaut's Wife</t>
  </si>
  <si>
    <t>Rand Ravich</t>
  </si>
  <si>
    <t>In Dreams</t>
  </si>
  <si>
    <t>Bari Wood</t>
  </si>
  <si>
    <t>Annette Bening</t>
  </si>
  <si>
    <t>Instinct</t>
  </si>
  <si>
    <t>Jon Turteltaub</t>
  </si>
  <si>
    <t>Gerald Di Pego</t>
  </si>
  <si>
    <t>Spyglass Entertainment</t>
  </si>
  <si>
    <t>Cradle Will Rock</t>
  </si>
  <si>
    <t>Hank Azaria</t>
  </si>
  <si>
    <t>Cradle Productions Inc.</t>
  </si>
  <si>
    <t>The Gift</t>
  </si>
  <si>
    <t>Sam Raimi</t>
  </si>
  <si>
    <t>Cate Blanchett</t>
  </si>
  <si>
    <t>You Can Count on Me</t>
  </si>
  <si>
    <t>Kenneth Lonergan</t>
  </si>
  <si>
    <t>Hart Sharp Entertainment</t>
  </si>
  <si>
    <t>Hamlet</t>
  </si>
  <si>
    <t>Michael Almereyda</t>
  </si>
  <si>
    <t>double A Films</t>
  </si>
  <si>
    <t>The Contender</t>
  </si>
  <si>
    <t>Rod Lurie</t>
  </si>
  <si>
    <t>Joan Allen</t>
  </si>
  <si>
    <t>Girlfight</t>
  </si>
  <si>
    <t>Karyn Kusama</t>
  </si>
  <si>
    <t>Michelle Rodriguez</t>
  </si>
  <si>
    <t>Green/Renzi</t>
  </si>
  <si>
    <t>Gossip</t>
  </si>
  <si>
    <t>Davis Guggenheim</t>
  </si>
  <si>
    <t>Gregory Poirier</t>
  </si>
  <si>
    <t>James Marsden</t>
  </si>
  <si>
    <t>NPV Entertainment</t>
  </si>
  <si>
    <t>Waking the Dead</t>
  </si>
  <si>
    <t>Lost Souls</t>
  </si>
  <si>
    <t>Janusz Kaminski</t>
  </si>
  <si>
    <t>Pierce Gardner</t>
  </si>
  <si>
    <t>Winona Ryder</t>
  </si>
  <si>
    <t>Prufrock Pictures</t>
  </si>
  <si>
    <t>The Golden Bowl</t>
  </si>
  <si>
    <t>Uma Thurman</t>
  </si>
  <si>
    <t>Black Hawk Down</t>
  </si>
  <si>
    <t>Mark Bowden</t>
  </si>
  <si>
    <t>Along Came a Spider</t>
  </si>
  <si>
    <t>Rock Star</t>
  </si>
  <si>
    <t>Stephen Herek</t>
  </si>
  <si>
    <t>Don't Say a Word</t>
  </si>
  <si>
    <t>Life as a House</t>
  </si>
  <si>
    <t>Irwin Winkler</t>
  </si>
  <si>
    <t>Mark Andrus</t>
  </si>
  <si>
    <t>Winkler Films</t>
  </si>
  <si>
    <t>Angel Eyes</t>
  </si>
  <si>
    <t>O</t>
  </si>
  <si>
    <t>Tim Blake Nelson</t>
  </si>
  <si>
    <t>Chickie the Cop</t>
  </si>
  <si>
    <t>The Affair of the Necklace</t>
  </si>
  <si>
    <t>Charles Shyer</t>
  </si>
  <si>
    <t>John Sweet</t>
  </si>
  <si>
    <t>8 Mile</t>
  </si>
  <si>
    <t>Eminem</t>
  </si>
  <si>
    <t>Insomnia</t>
  </si>
  <si>
    <t>Hillary Seitz</t>
  </si>
  <si>
    <t>Queen of the Damned</t>
  </si>
  <si>
    <t>Aaliyah</t>
  </si>
  <si>
    <t>One Hour Photo</t>
  </si>
  <si>
    <t>Mark Romanek</t>
  </si>
  <si>
    <t>25th Hour</t>
  </si>
  <si>
    <t>David Benioff</t>
  </si>
  <si>
    <t>25th Hour Productions</t>
  </si>
  <si>
    <t>The Good Girl</t>
  </si>
  <si>
    <t>Flan de Coco Films</t>
  </si>
  <si>
    <t>Hart's War</t>
  </si>
  <si>
    <t>Cheyenne Enterprises</t>
  </si>
  <si>
    <t>Changing Lanes</t>
  </si>
  <si>
    <t>Roger Michell</t>
  </si>
  <si>
    <t>Chap Taylor</t>
  </si>
  <si>
    <t>Thirteen</t>
  </si>
  <si>
    <t>Catherine Hardwicke</t>
  </si>
  <si>
    <t>Evan Rachel Wood</t>
  </si>
  <si>
    <t>Dreamcatcher</t>
  </si>
  <si>
    <t>The Cooler</t>
  </si>
  <si>
    <t>Wayne Kramer</t>
  </si>
  <si>
    <t>Frank Hannah</t>
  </si>
  <si>
    <t>ContentFilm</t>
  </si>
  <si>
    <t>Troy</t>
  </si>
  <si>
    <t>Homer</t>
  </si>
  <si>
    <t>Eternal Sunshine of the Spotless Mind</t>
  </si>
  <si>
    <t>Michel Gondry</t>
  </si>
  <si>
    <t>Charlie Kaufman</t>
  </si>
  <si>
    <t>The Butterfly Effect</t>
  </si>
  <si>
    <t>Eric Bress</t>
  </si>
  <si>
    <t>Ashton Kutcher</t>
  </si>
  <si>
    <t>The Passion of the Christ</t>
  </si>
  <si>
    <t>Benedict Fitzgerald</t>
  </si>
  <si>
    <t>Icon Productions</t>
  </si>
  <si>
    <t>Closer</t>
  </si>
  <si>
    <t>Patrick Marber</t>
  </si>
  <si>
    <t>The Manchurian Candidate</t>
  </si>
  <si>
    <t>Before Sunset</t>
  </si>
  <si>
    <t>Brokeback Mountain</t>
  </si>
  <si>
    <t>Annie Proulx</t>
  </si>
  <si>
    <t>Hard Candy</t>
  </si>
  <si>
    <t>David Slade</t>
  </si>
  <si>
    <t>Brian Nelson</t>
  </si>
  <si>
    <t>Syriana</t>
  </si>
  <si>
    <t>North Country</t>
  </si>
  <si>
    <t>Niki Caro</t>
  </si>
  <si>
    <t>Michael Seitzman</t>
  </si>
  <si>
    <t>The Ballad of Jack and Rose</t>
  </si>
  <si>
    <t>Rebecca Miller</t>
  </si>
  <si>
    <t>IFC Productions</t>
  </si>
  <si>
    <t>Stay</t>
  </si>
  <si>
    <t>Marc Forster</t>
  </si>
  <si>
    <t>The Lost City</t>
  </si>
  <si>
    <t>Guillermo Cabrera Infante</t>
  </si>
  <si>
    <t>Crescent Drive Pictures</t>
  </si>
  <si>
    <t>Little Children</t>
  </si>
  <si>
    <t>Kate Winslet</t>
  </si>
  <si>
    <t>The Good Shepherd</t>
  </si>
  <si>
    <t>Babel</t>
  </si>
  <si>
    <t>Black Snake Moan</t>
  </si>
  <si>
    <t>Christina Ricci</t>
  </si>
  <si>
    <t>Paramount Classics</t>
  </si>
  <si>
    <t>Bug</t>
  </si>
  <si>
    <t>Tracy Letts</t>
  </si>
  <si>
    <t>Half Nelson</t>
  </si>
  <si>
    <t>Ryan Fleck</t>
  </si>
  <si>
    <t>Hunting Lane Films</t>
  </si>
  <si>
    <t>There Will Be Blood</t>
  </si>
  <si>
    <t>Sweeney Todd: the Demon Barber of Fleet Street</t>
  </si>
  <si>
    <t>John Logan</t>
  </si>
  <si>
    <t>Reign Over Me</t>
  </si>
  <si>
    <t>Mike Binder</t>
  </si>
  <si>
    <t>Adam Sandler</t>
  </si>
  <si>
    <t>Relativity Media</t>
  </si>
  <si>
    <t>Love in the Time of Cholera</t>
  </si>
  <si>
    <t>Ronald Harwood</t>
  </si>
  <si>
    <t>Rendition</t>
  </si>
  <si>
    <t>Gavin Hood</t>
  </si>
  <si>
    <t>Kelley Sane</t>
  </si>
  <si>
    <t>Anonymous Content</t>
  </si>
  <si>
    <t>Hounddog</t>
  </si>
  <si>
    <t>Deborah Kampmeier</t>
  </si>
  <si>
    <t>Dakota Fanning</t>
  </si>
  <si>
    <t>Deerjen Films</t>
  </si>
  <si>
    <t>Things We Lost in the Fire</t>
  </si>
  <si>
    <t>Susanne Bier</t>
  </si>
  <si>
    <t>Allan Loeb</t>
  </si>
  <si>
    <t>Revolutionary Road</t>
  </si>
  <si>
    <t>Justin Haythe</t>
  </si>
  <si>
    <t>The Hurt Locker</t>
  </si>
  <si>
    <t>Voltage Pictures</t>
  </si>
  <si>
    <t>The Happening</t>
  </si>
  <si>
    <t>M. Night Shyamalan</t>
  </si>
  <si>
    <t>The Wrestler</t>
  </si>
  <si>
    <t>Robert Siegel</t>
  </si>
  <si>
    <t>Wild Bunch</t>
  </si>
  <si>
    <t>Stop-Loss</t>
  </si>
  <si>
    <t>Mark Richard</t>
  </si>
  <si>
    <t>Two Lovers</t>
  </si>
  <si>
    <t>2929 Productions</t>
  </si>
  <si>
    <t>Redbelt</t>
  </si>
  <si>
    <t>The Road</t>
  </si>
  <si>
    <t>Joe Penhall</t>
  </si>
  <si>
    <t>Viggo Mortensen</t>
  </si>
  <si>
    <t>Precious</t>
  </si>
  <si>
    <t>Lee Daniels</t>
  </si>
  <si>
    <t>Gabourey Sidibe</t>
  </si>
  <si>
    <t>A Perfect Getaway</t>
  </si>
  <si>
    <t>David Twohy</t>
  </si>
  <si>
    <t>Milla Jovovich</t>
  </si>
  <si>
    <t>A Single Man</t>
  </si>
  <si>
    <t>Tom Ford</t>
  </si>
  <si>
    <t>Christopher Isherwood</t>
  </si>
  <si>
    <t>Colin Firth</t>
  </si>
  <si>
    <t>Fade to Black Productions</t>
  </si>
  <si>
    <t>Crazy Heart</t>
  </si>
  <si>
    <t>The Messenger</t>
  </si>
  <si>
    <t>Oren Moverman</t>
  </si>
  <si>
    <t>Alessandro Camon</t>
  </si>
  <si>
    <t>Ben Foster</t>
  </si>
  <si>
    <t>Oscilloscope</t>
  </si>
  <si>
    <t>Black Swan</t>
  </si>
  <si>
    <t>Mark Heyman</t>
  </si>
  <si>
    <t>Blue Valentine</t>
  </si>
  <si>
    <t>Incentive Filmed Entertainment</t>
  </si>
  <si>
    <t>The Debt</t>
  </si>
  <si>
    <t>John Madden</t>
  </si>
  <si>
    <t>Matthew Vaughn</t>
  </si>
  <si>
    <t>Helen Mirren</t>
  </si>
  <si>
    <t>Winter's Bone</t>
  </si>
  <si>
    <t>Debra Granik</t>
  </si>
  <si>
    <t>Jennifer Lawrence</t>
  </si>
  <si>
    <t>The Company Men</t>
  </si>
  <si>
    <t>John Wells</t>
  </si>
  <si>
    <t>Stone</t>
  </si>
  <si>
    <t>John Curran</t>
  </si>
  <si>
    <t>Angus MacLachlan</t>
  </si>
  <si>
    <t>For Colored Girls</t>
  </si>
  <si>
    <t>Tyler Perry</t>
  </si>
  <si>
    <t>The Ides of March</t>
  </si>
  <si>
    <t>Silent House</t>
  </si>
  <si>
    <t>Gustavo Hernández</t>
  </si>
  <si>
    <t>Elizabeth Olsen</t>
  </si>
  <si>
    <t>Elle Driver</t>
  </si>
  <si>
    <t>Django Unchained</t>
  </si>
  <si>
    <t>Zero Dark Thirty</t>
  </si>
  <si>
    <t>Jessica Chastain</t>
  </si>
  <si>
    <t>The Master</t>
  </si>
  <si>
    <t>Flight</t>
  </si>
  <si>
    <t>Robert Zemeckis</t>
  </si>
  <si>
    <t>John Gatins</t>
  </si>
  <si>
    <t>The Company You Keep</t>
  </si>
  <si>
    <t>Lem Dobbs</t>
  </si>
  <si>
    <t>About Cherry</t>
  </si>
  <si>
    <t>Stephen Elliott</t>
  </si>
  <si>
    <t>Ashley Hinshaw</t>
  </si>
  <si>
    <t>Enderby Entertainment</t>
  </si>
  <si>
    <t>Arbitrage</t>
  </si>
  <si>
    <t>Nicholas Jarecki</t>
  </si>
  <si>
    <t>Disconnect</t>
  </si>
  <si>
    <t>Henry Alex Rubin</t>
  </si>
  <si>
    <t>Andrew Stern</t>
  </si>
  <si>
    <t>Jason Bateman</t>
  </si>
  <si>
    <t>What Maisie Knew</t>
  </si>
  <si>
    <t>Nancy Doyne</t>
  </si>
  <si>
    <t>Red Crown Productions</t>
  </si>
  <si>
    <t>Her</t>
  </si>
  <si>
    <t>Spike Jonze</t>
  </si>
  <si>
    <t>Before Midnight</t>
  </si>
  <si>
    <t>Faliro House Productions</t>
  </si>
  <si>
    <t>Carrie</t>
  </si>
  <si>
    <t>Lawrence D. Cohen</t>
  </si>
  <si>
    <t>Chloë Grace Moretz</t>
  </si>
  <si>
    <t>The Canyons</t>
  </si>
  <si>
    <t>Prettybird</t>
  </si>
  <si>
    <t>The Immigrant</t>
  </si>
  <si>
    <t>Marion Cotillard</t>
  </si>
  <si>
    <t>Gone Girl</t>
  </si>
  <si>
    <t>Gillian Flynn</t>
  </si>
  <si>
    <t>Boyhood</t>
  </si>
  <si>
    <t>Ellar Coltrane</t>
  </si>
  <si>
    <t>Honeymoon</t>
  </si>
  <si>
    <t>Leigh Janiak</t>
  </si>
  <si>
    <t>Phil Graziadei</t>
  </si>
  <si>
    <t>Rose Leslie</t>
  </si>
  <si>
    <t>Fewlas Entertainment</t>
  </si>
  <si>
    <t>Addicted</t>
  </si>
  <si>
    <t>Bille Woodruff</t>
  </si>
  <si>
    <t>Christina Welsh</t>
  </si>
  <si>
    <t>Sharon Leal</t>
  </si>
  <si>
    <t>Codeblack Entertainment</t>
  </si>
  <si>
    <t>Cake</t>
  </si>
  <si>
    <t>Daniel Barnz</t>
  </si>
  <si>
    <t>Patrick Tobin</t>
  </si>
  <si>
    <t>Cinelou Films</t>
  </si>
  <si>
    <t>Lost River</t>
  </si>
  <si>
    <t>99 Homes</t>
  </si>
  <si>
    <t>Ramin Bahrani</t>
  </si>
  <si>
    <t>Fifty Shades of Grey</t>
  </si>
  <si>
    <t>Sam Taylor-Johnson</t>
  </si>
  <si>
    <t>Kelly Marcel</t>
  </si>
  <si>
    <t>Dakota Johnson</t>
  </si>
  <si>
    <t>Knock Knock</t>
  </si>
  <si>
    <t>Nocturnal Animals</t>
  </si>
  <si>
    <t>Amy Adams</t>
  </si>
  <si>
    <t>Moonlight</t>
  </si>
  <si>
    <t>Barry Jenkins</t>
  </si>
  <si>
    <t>Mahershala Ali</t>
  </si>
  <si>
    <t>Manchester by the Sea</t>
  </si>
  <si>
    <t>Casey Affleck</t>
  </si>
  <si>
    <t>Silence</t>
  </si>
  <si>
    <t>SharpSword Films</t>
  </si>
  <si>
    <t>A Cure for Wellness</t>
  </si>
  <si>
    <t>Dane DeHaan</t>
  </si>
  <si>
    <t>All I See Is You</t>
  </si>
  <si>
    <t>Sean Conway</t>
  </si>
  <si>
    <t>Blake Lively</t>
  </si>
  <si>
    <t>2DUX²</t>
  </si>
  <si>
    <t>Mother!</t>
  </si>
  <si>
    <t>Fifty Shades Darker</t>
  </si>
  <si>
    <t>Niall Leonard</t>
  </si>
  <si>
    <t>Hostiles</t>
  </si>
  <si>
    <t>Scott Shepherd</t>
  </si>
  <si>
    <t>Grisbi Productions, Le</t>
  </si>
  <si>
    <t>Phantom Thread</t>
  </si>
  <si>
    <t>Vicky Krieps</t>
  </si>
  <si>
    <t>The Beguiled</t>
  </si>
  <si>
    <t>Nicole Kidman</t>
  </si>
  <si>
    <t>Downsizing</t>
  </si>
  <si>
    <t>Denise Di Novi</t>
  </si>
  <si>
    <t>Christina Hodson</t>
  </si>
  <si>
    <t>Rosario Dawson</t>
  </si>
  <si>
    <t>DiNovi Pictures</t>
  </si>
  <si>
    <t>The Hero</t>
  </si>
  <si>
    <t>Brett Haley</t>
  </si>
  <si>
    <t>Sam Elliott</t>
  </si>
  <si>
    <t>Houston King Productions</t>
  </si>
  <si>
    <t>Hereditary</t>
  </si>
  <si>
    <t>Ari Aster</t>
  </si>
  <si>
    <t>Toni Collette</t>
  </si>
  <si>
    <t>A Star Is Born</t>
  </si>
  <si>
    <t>Bradley Cooper</t>
  </si>
  <si>
    <t>Lady Gaga</t>
  </si>
  <si>
    <t>Warner Bros. Pictures</t>
  </si>
  <si>
    <t>Fifty Shades Freed</t>
  </si>
  <si>
    <t>Life Itself</t>
  </si>
  <si>
    <t>Oscar Isaac</t>
  </si>
  <si>
    <t>FilmNation Entertainment</t>
  </si>
  <si>
    <t>Unsane</t>
  </si>
  <si>
    <t>Jonathan Bernstein</t>
  </si>
  <si>
    <t>Claire Foy</t>
  </si>
  <si>
    <t>Fingerprint Releasing</t>
  </si>
  <si>
    <t>If Beale Street Could Talk</t>
  </si>
  <si>
    <t>KiKi Layne</t>
  </si>
  <si>
    <t>Midsommar</t>
  </si>
  <si>
    <t>Florence Pugh</t>
  </si>
  <si>
    <t>It Chapter Two</t>
  </si>
  <si>
    <t>1917</t>
  </si>
  <si>
    <t>Dean-Charles Chapman</t>
  </si>
  <si>
    <t>Brightburn</t>
  </si>
  <si>
    <t>David Yarovesky</t>
  </si>
  <si>
    <t>Brian Gunn</t>
  </si>
  <si>
    <t>Elizabeth Banks</t>
  </si>
  <si>
    <t>The Goldfinch</t>
  </si>
  <si>
    <t>John Crowley</t>
  </si>
  <si>
    <t>Peter Straughan</t>
  </si>
  <si>
    <t>Oakes Fegley</t>
  </si>
  <si>
    <t>Don't Let Go</t>
  </si>
  <si>
    <t>Jacob Estes</t>
  </si>
  <si>
    <t>David Oyelowo</t>
  </si>
  <si>
    <t>Black Wall Street Burning</t>
  </si>
  <si>
    <t>Marcus Brown</t>
  </si>
  <si>
    <t>Dekoven Riggins</t>
  </si>
  <si>
    <t>Dan Belcher</t>
  </si>
  <si>
    <t>Notis Studio</t>
  </si>
  <si>
    <t>Love by Drowning</t>
  </si>
  <si>
    <t>Justin Kreinbrink</t>
  </si>
  <si>
    <t>C.E. Poverman</t>
  </si>
  <si>
    <t>Nicky Whelan</t>
  </si>
  <si>
    <t>Dow Jazz Films</t>
  </si>
  <si>
    <t>Caddyshack</t>
  </si>
  <si>
    <t>Brian Doyle-Murray</t>
  </si>
  <si>
    <t>Private Benjamin</t>
  </si>
  <si>
    <t>Howard Zieff</t>
  </si>
  <si>
    <t>Nancy Meyers</t>
  </si>
  <si>
    <t>The Hollywood Knights</t>
  </si>
  <si>
    <t>Tony Danza</t>
  </si>
  <si>
    <t>Motel Hell</t>
  </si>
  <si>
    <t>Kevin Connor</t>
  </si>
  <si>
    <t>Robert Jaffe</t>
  </si>
  <si>
    <t>Rory Calhoun</t>
  </si>
  <si>
    <t>Camp Hill</t>
  </si>
  <si>
    <t>Melvin and Howard</t>
  </si>
  <si>
    <t>Paul Le Mat</t>
  </si>
  <si>
    <t>Willie &amp; Phil</t>
  </si>
  <si>
    <t>Paul Mazursky</t>
  </si>
  <si>
    <t>Jean Gruault</t>
  </si>
  <si>
    <t>Stripes</t>
  </si>
  <si>
    <t>Ivan Reitman</t>
  </si>
  <si>
    <t>Len Blum</t>
  </si>
  <si>
    <t>History of the World: Part I</t>
  </si>
  <si>
    <t>Mel Brooks</t>
  </si>
  <si>
    <t>Private Lessons</t>
  </si>
  <si>
    <t>Alan Myerson</t>
  </si>
  <si>
    <t>Sylvia Kristel</t>
  </si>
  <si>
    <t>Barry &amp; Enright Productions</t>
  </si>
  <si>
    <t>S.O.B.</t>
  </si>
  <si>
    <t>Artista Management</t>
  </si>
  <si>
    <t>Neighbors</t>
  </si>
  <si>
    <t>Thomas Berger</t>
  </si>
  <si>
    <t>John Belushi</t>
  </si>
  <si>
    <t>Buddy Buddy</t>
  </si>
  <si>
    <t>Billy Wilder</t>
  </si>
  <si>
    <t>Francis Veber</t>
  </si>
  <si>
    <t>Jack Lemmon</t>
  </si>
  <si>
    <t>Heron Productions</t>
  </si>
  <si>
    <t>Bustin' Loose</t>
  </si>
  <si>
    <t>Oz Scott</t>
  </si>
  <si>
    <t>Lonne Elder III</t>
  </si>
  <si>
    <t>Whose Life Is It Anyway?</t>
  </si>
  <si>
    <t>Brian Clark</t>
  </si>
  <si>
    <t>All Night Long</t>
  </si>
  <si>
    <t>Jean-Claude Tramont</t>
  </si>
  <si>
    <t>Fast Times at Ridgemont High</t>
  </si>
  <si>
    <t>Amy Heckerling</t>
  </si>
  <si>
    <t>Creepshow</t>
  </si>
  <si>
    <t>Hal Holbrook</t>
  </si>
  <si>
    <t>United Film Distribution Company (UFDC)</t>
  </si>
  <si>
    <t>The World According to Garp</t>
  </si>
  <si>
    <t>John Irving</t>
  </si>
  <si>
    <t>Pan Arts</t>
  </si>
  <si>
    <t>Diner</t>
  </si>
  <si>
    <t>The Best Little Whorehouse in Texas</t>
  </si>
  <si>
    <t>Colin Higgins</t>
  </si>
  <si>
    <t>Larry L. King</t>
  </si>
  <si>
    <t>Wrong Is Right</t>
  </si>
  <si>
    <t>Charles McCarry</t>
  </si>
  <si>
    <t>Jinxed!</t>
  </si>
  <si>
    <t>Don Siegel</t>
  </si>
  <si>
    <t>Frank D. Gilroy</t>
  </si>
  <si>
    <t>Bette Midler</t>
  </si>
  <si>
    <t>Partners</t>
  </si>
  <si>
    <t>James Burrows</t>
  </si>
  <si>
    <t>Boardinghouse</t>
  </si>
  <si>
    <t>John Wintergate</t>
  </si>
  <si>
    <t>Blustarr</t>
  </si>
  <si>
    <t>Risky Business</t>
  </si>
  <si>
    <t>Paul Brickman</t>
  </si>
  <si>
    <t>Trading Places</t>
  </si>
  <si>
    <t>John Landis</t>
  </si>
  <si>
    <t>Timothy Harris</t>
  </si>
  <si>
    <t>Eddie Murphy</t>
  </si>
  <si>
    <t>The Big Chill</t>
  </si>
  <si>
    <t>Private School</t>
  </si>
  <si>
    <t>Unity Productions</t>
  </si>
  <si>
    <t>Valley Girl</t>
  </si>
  <si>
    <t>The Survivors</t>
  </si>
  <si>
    <t>Michael Leeson</t>
  </si>
  <si>
    <t>Walter Matthau</t>
  </si>
  <si>
    <t>Rastar Films</t>
  </si>
  <si>
    <t>The Man Who Loved Women</t>
  </si>
  <si>
    <t>Delphi Films</t>
  </si>
  <si>
    <t>Baby It's You</t>
  </si>
  <si>
    <t>Amy Robinson</t>
  </si>
  <si>
    <t>Double Play</t>
  </si>
  <si>
    <t>Get Crazy</t>
  </si>
  <si>
    <t>Allan Arkush</t>
  </si>
  <si>
    <t>Danny Opatoshu</t>
  </si>
  <si>
    <t>Malcolm McDowell</t>
  </si>
  <si>
    <t>D &amp; P Productions</t>
  </si>
  <si>
    <t>Getting It on</t>
  </si>
  <si>
    <t>William Olsen</t>
  </si>
  <si>
    <t>Martin Yost</t>
  </si>
  <si>
    <t>Seventh Avenue Films</t>
  </si>
  <si>
    <t>Police Academy</t>
  </si>
  <si>
    <t>Hugh Wilson</t>
  </si>
  <si>
    <t>Neal Israel</t>
  </si>
  <si>
    <t>Revenge of the Nerds</t>
  </si>
  <si>
    <t>Tim Metcalfe</t>
  </si>
  <si>
    <t>Robert Carradine</t>
  </si>
  <si>
    <t>This Is Spinal Tap</t>
  </si>
  <si>
    <t>Christopher Guest</t>
  </si>
  <si>
    <t>Spinal Tap Prod.</t>
  </si>
  <si>
    <t>Bachelor Party</t>
  </si>
  <si>
    <t>Bob Israel</t>
  </si>
  <si>
    <t>Bachelor Party Productions</t>
  </si>
  <si>
    <t>Bolero</t>
  </si>
  <si>
    <t>John Derek</t>
  </si>
  <si>
    <t>Bo Derek</t>
  </si>
  <si>
    <t>Moscow on the Hudson</t>
  </si>
  <si>
    <t>Teachers</t>
  </si>
  <si>
    <t>W.R. McKinney</t>
  </si>
  <si>
    <t>Lust in the Dust</t>
  </si>
  <si>
    <t>Philip John Taylor</t>
  </si>
  <si>
    <t>Tab Hunter</t>
  </si>
  <si>
    <t>Fox Run Productions Inc.</t>
  </si>
  <si>
    <t>The Brother from Another Planet</t>
  </si>
  <si>
    <t>Joe Morton</t>
  </si>
  <si>
    <t>Anarchist's Convention Films</t>
  </si>
  <si>
    <t>Best Defense</t>
  </si>
  <si>
    <t>Willard Huyck</t>
  </si>
  <si>
    <t>Robert Grossbach</t>
  </si>
  <si>
    <t>Choose Me</t>
  </si>
  <si>
    <t>Geneviève Bujold</t>
  </si>
  <si>
    <t>Tartan Productions</t>
  </si>
  <si>
    <t>Finders Keepers</t>
  </si>
  <si>
    <t>Richard Lester</t>
  </si>
  <si>
    <t>Charles Dennis</t>
  </si>
  <si>
    <t>Almost You</t>
  </si>
  <si>
    <t>Adam Brooks</t>
  </si>
  <si>
    <t>The Breakfast Club</t>
  </si>
  <si>
    <t>The Return of the Living Dead</t>
  </si>
  <si>
    <t>Rudy Ricci</t>
  </si>
  <si>
    <t>Clu Gulager</t>
  </si>
  <si>
    <t>After Hours</t>
  </si>
  <si>
    <t>Joseph Minion</t>
  </si>
  <si>
    <t>House</t>
  </si>
  <si>
    <t>William Katt</t>
  </si>
  <si>
    <t>Porky's Revenge</t>
  </si>
  <si>
    <t>James Komack</t>
  </si>
  <si>
    <t>Bob Clark</t>
  </si>
  <si>
    <t>Dan Monahan</t>
  </si>
  <si>
    <t>Melvin Simon Productions</t>
  </si>
  <si>
    <t>Krush Groove</t>
  </si>
  <si>
    <t>Michael Schultz</t>
  </si>
  <si>
    <t>Ralph Farquhar</t>
  </si>
  <si>
    <t>Sheila E.</t>
  </si>
  <si>
    <t>Crystalite Productions</t>
  </si>
  <si>
    <t>O.C. and Stiggs</t>
  </si>
  <si>
    <t>Daniel Jenkins</t>
  </si>
  <si>
    <t>About Last Night</t>
  </si>
  <si>
    <t>Night of the Creeps</t>
  </si>
  <si>
    <t>Jason Lively</t>
  </si>
  <si>
    <t>Ruthless People</t>
  </si>
  <si>
    <t>Jim Abrahams</t>
  </si>
  <si>
    <t>Dale Launer</t>
  </si>
  <si>
    <t>Something Wild</t>
  </si>
  <si>
    <t>Jeff Daniels</t>
  </si>
  <si>
    <t>Religioso Primitiva</t>
  </si>
  <si>
    <t>Heartburn</t>
  </si>
  <si>
    <t>She's Gotta Have It</t>
  </si>
  <si>
    <t>Tracy Camilla Johns</t>
  </si>
  <si>
    <t>Down and Out in Beverly Hills</t>
  </si>
  <si>
    <t>René Fauchois</t>
  </si>
  <si>
    <t>The Big Easy</t>
  </si>
  <si>
    <t>Jim McBride</t>
  </si>
  <si>
    <t>Daniel Petrie Jr.</t>
  </si>
  <si>
    <t>Wise Guys</t>
  </si>
  <si>
    <t>George Gallo</t>
  </si>
  <si>
    <t>Vamp</t>
  </si>
  <si>
    <t>Richard Wenk</t>
  </si>
  <si>
    <t>Donald P. Borchers</t>
  </si>
  <si>
    <t>Chris Makepeace</t>
  </si>
  <si>
    <t>The Witches of Eastwick</t>
  </si>
  <si>
    <t>George Miller</t>
  </si>
  <si>
    <t>John Updike</t>
  </si>
  <si>
    <t>Planes, Trains &amp; Automobiles</t>
  </si>
  <si>
    <t>Evil Dead II</t>
  </si>
  <si>
    <t>Bruce Campbell</t>
  </si>
  <si>
    <t>Renaissance Pictures</t>
  </si>
  <si>
    <t>Broadcast News</t>
  </si>
  <si>
    <t>James L. Brooks</t>
  </si>
  <si>
    <t>Barfly</t>
  </si>
  <si>
    <t>Charles Bukowski</t>
  </si>
  <si>
    <t>Tough Guys Don't Dance</t>
  </si>
  <si>
    <t>Norman Mailer</t>
  </si>
  <si>
    <t>Critical Condition</t>
  </si>
  <si>
    <t>Denis Hamill</t>
  </si>
  <si>
    <t>Tin Men</t>
  </si>
  <si>
    <t>Hollywood Shuffle</t>
  </si>
  <si>
    <t>Dom Irrera</t>
  </si>
  <si>
    <t>Conquering Unicorn</t>
  </si>
  <si>
    <t>Heathers</t>
  </si>
  <si>
    <t>Michael Lehmann</t>
  </si>
  <si>
    <t>Daniel Waters</t>
  </si>
  <si>
    <t>Coming to America</t>
  </si>
  <si>
    <t>Mystic Pizza</t>
  </si>
  <si>
    <t>Donald Petrie</t>
  </si>
  <si>
    <t>Annabeth Gish</t>
  </si>
  <si>
    <t>Night Life Inc.</t>
  </si>
  <si>
    <t>Cocktail</t>
  </si>
  <si>
    <t>Working Girl</t>
  </si>
  <si>
    <t>Married to the Mob</t>
  </si>
  <si>
    <t>Barry Strugatz</t>
  </si>
  <si>
    <t>Bull Durham</t>
  </si>
  <si>
    <t>Return of the Living Dead II</t>
  </si>
  <si>
    <t>Night of the Demons</t>
  </si>
  <si>
    <t>Kevin Tenney</t>
  </si>
  <si>
    <t>Joe Augustyn</t>
  </si>
  <si>
    <t>Cathy Podewell</t>
  </si>
  <si>
    <t>Blue Rider Pictures</t>
  </si>
  <si>
    <t>Waxwork</t>
  </si>
  <si>
    <t>Palla</t>
  </si>
  <si>
    <t>Fright Night Part 2</t>
  </si>
  <si>
    <t>William Ragsdale</t>
  </si>
  <si>
    <t>Vista Organization</t>
  </si>
  <si>
    <t>School Daze</t>
  </si>
  <si>
    <t>Johnny Be Good</t>
  </si>
  <si>
    <t>Bud S. Smith</t>
  </si>
  <si>
    <t>Zacharias-Buhai Productions</t>
  </si>
  <si>
    <t>The Milagro Beanfield War</t>
  </si>
  <si>
    <t>John Nichols</t>
  </si>
  <si>
    <t>Rubén Blades</t>
  </si>
  <si>
    <t>Esparza</t>
  </si>
  <si>
    <t>Punchline</t>
  </si>
  <si>
    <t>Not of This Earth</t>
  </si>
  <si>
    <t>R.J. Robertson</t>
  </si>
  <si>
    <t>Traci Lords</t>
  </si>
  <si>
    <t>Miracle Pictures</t>
  </si>
  <si>
    <t>The Couch Trip</t>
  </si>
  <si>
    <t>Ken Kolb</t>
  </si>
  <si>
    <t>Tapeheads</t>
  </si>
  <si>
    <t>Bill Fishman</t>
  </si>
  <si>
    <t>Front Films</t>
  </si>
  <si>
    <t>Do the Right Thing</t>
  </si>
  <si>
    <t>Danny Aiello</t>
  </si>
  <si>
    <t>When Harry Met Sally...</t>
  </si>
  <si>
    <t>Billy Crystal</t>
  </si>
  <si>
    <t>Major League</t>
  </si>
  <si>
    <t>David S. Ward</t>
  </si>
  <si>
    <t>Harlem Nights</t>
  </si>
  <si>
    <t>Eddie Murphy Productions</t>
  </si>
  <si>
    <t>See No Evil, Hear No Evil</t>
  </si>
  <si>
    <t>Earl Barret</t>
  </si>
  <si>
    <t>The War of the Roses</t>
  </si>
  <si>
    <t>Skin Deep</t>
  </si>
  <si>
    <t>John Ritter</t>
  </si>
  <si>
    <t>Beco Films</t>
  </si>
  <si>
    <t>The Fabulous Baker Boys</t>
  </si>
  <si>
    <t>Shocker</t>
  </si>
  <si>
    <t>Michael Murphy</t>
  </si>
  <si>
    <t>Enemies, A Love Story</t>
  </si>
  <si>
    <t>Isaac Bashevis Singer</t>
  </si>
  <si>
    <t>Ron Silver</t>
  </si>
  <si>
    <t>Rude Awakening</t>
  </si>
  <si>
    <t>Neil Levy</t>
  </si>
  <si>
    <t>Aaron Russo Entertainment</t>
  </si>
  <si>
    <t>Pretty Woman</t>
  </si>
  <si>
    <t>J.F. Lawton</t>
  </si>
  <si>
    <t>The Bonfire of the Vanities</t>
  </si>
  <si>
    <t>Michael Cristofer</t>
  </si>
  <si>
    <t>Wild at Heart</t>
  </si>
  <si>
    <t>David Lynch</t>
  </si>
  <si>
    <t>Barry Gifford</t>
  </si>
  <si>
    <t>Slacker</t>
  </si>
  <si>
    <t>Detour Filmproduction</t>
  </si>
  <si>
    <t>House Party</t>
  </si>
  <si>
    <t>Postcards from the Edge</t>
  </si>
  <si>
    <t>Carrie Fisher</t>
  </si>
  <si>
    <t>Frankenhooker</t>
  </si>
  <si>
    <t>Frank Henenlotter</t>
  </si>
  <si>
    <t>Robert Martin</t>
  </si>
  <si>
    <t>James Lorinz</t>
  </si>
  <si>
    <t>Levins-Henenlotter</t>
  </si>
  <si>
    <t>Slumber Party Massacre III</t>
  </si>
  <si>
    <t>Sally Mattison</t>
  </si>
  <si>
    <t>Catherine Cyran</t>
  </si>
  <si>
    <t>Keely Christian</t>
  </si>
  <si>
    <t>Quick Change</t>
  </si>
  <si>
    <t>Jay Cronley</t>
  </si>
  <si>
    <t>Devoted Productions</t>
  </si>
  <si>
    <t>Tales from the Darkside: The Movie</t>
  </si>
  <si>
    <t>John Harrison</t>
  </si>
  <si>
    <t>Michael McDowell</t>
  </si>
  <si>
    <t>Debbie Harry</t>
  </si>
  <si>
    <t>A Shock to the System</t>
  </si>
  <si>
    <t>Jan Egleson</t>
  </si>
  <si>
    <t>Simon Brett</t>
  </si>
  <si>
    <t>Brigand Films</t>
  </si>
  <si>
    <t>Meet the Applegates</t>
  </si>
  <si>
    <t>Ed Begley Jr.</t>
  </si>
  <si>
    <t>Cinemarque Entertainment</t>
  </si>
  <si>
    <t>Where the Heart Is</t>
  </si>
  <si>
    <t>John Boorman</t>
  </si>
  <si>
    <t>Telsche Boorman</t>
  </si>
  <si>
    <t>Dabney Coleman</t>
  </si>
  <si>
    <t>The Fisher King</t>
  </si>
  <si>
    <t>Richard LaGravenese</t>
  </si>
  <si>
    <t>The People Under the Stairs</t>
  </si>
  <si>
    <t>Brandon Quintin Adams</t>
  </si>
  <si>
    <t>Frankie and Johnny</t>
  </si>
  <si>
    <t>Terrence McNally</t>
  </si>
  <si>
    <t>Switch</t>
  </si>
  <si>
    <t>Shakes the Clown</t>
  </si>
  <si>
    <t>Bobcat Goldthwait</t>
  </si>
  <si>
    <t>The Marrying Man</t>
  </si>
  <si>
    <t>Jerry Rees</t>
  </si>
  <si>
    <t>House Party 2</t>
  </si>
  <si>
    <t>George Jackson</t>
  </si>
  <si>
    <t>Another You</t>
  </si>
  <si>
    <t>Maurice Phillips</t>
  </si>
  <si>
    <t>Ziggy Steinberg</t>
  </si>
  <si>
    <t>For the Boys</t>
  </si>
  <si>
    <t>All Girl Productions</t>
  </si>
  <si>
    <t>The Super</t>
  </si>
  <si>
    <t>Rod Daniel</t>
  </si>
  <si>
    <t>Sam Simon</t>
  </si>
  <si>
    <t>Once Around</t>
  </si>
  <si>
    <t>Malia Scotch Marmo</t>
  </si>
  <si>
    <t>Cinecom Entertainment Group</t>
  </si>
  <si>
    <t>My Cousin Vinny</t>
  </si>
  <si>
    <t>Jonathan Lynn</t>
  </si>
  <si>
    <t>Army of Darkness</t>
  </si>
  <si>
    <t>The Player</t>
  </si>
  <si>
    <t>Boomerang</t>
  </si>
  <si>
    <t>Barry W. Blaustein</t>
  </si>
  <si>
    <t>Husbands and Wives</t>
  </si>
  <si>
    <t>Jack Rollins &amp; Charles H. Joffe Productions</t>
  </si>
  <si>
    <t>The Distinguished Gentleman</t>
  </si>
  <si>
    <t>Marty Kaplan</t>
  </si>
  <si>
    <t>Article 99</t>
  </si>
  <si>
    <t>Howard Deutch</t>
  </si>
  <si>
    <t>Ron Cutler</t>
  </si>
  <si>
    <t>Mr. Saturday Night</t>
  </si>
  <si>
    <t>Night and the City</t>
  </si>
  <si>
    <t>Gerald Kersh</t>
  </si>
  <si>
    <t>Penta Films</t>
  </si>
  <si>
    <t>Dazed and Confused</t>
  </si>
  <si>
    <t>Jason London</t>
  </si>
  <si>
    <t>Gramercy Pictures (I)</t>
  </si>
  <si>
    <t>Leprechaun</t>
  </si>
  <si>
    <t>Mark Jones</t>
  </si>
  <si>
    <t>Warwick Davis</t>
  </si>
  <si>
    <t>Six Degrees of Separation</t>
  </si>
  <si>
    <t>John Guare</t>
  </si>
  <si>
    <t>Mad Dog and Glory</t>
  </si>
  <si>
    <t>CB4</t>
  </si>
  <si>
    <t>Tamra Davis</t>
  </si>
  <si>
    <t>Chris Rock</t>
  </si>
  <si>
    <t>Even Cowgirls Get the Blues</t>
  </si>
  <si>
    <t>Tom Robbins</t>
  </si>
  <si>
    <t>Man's Best Friend</t>
  </si>
  <si>
    <t>Ally Sheedy</t>
  </si>
  <si>
    <t>Money for Nothing</t>
  </si>
  <si>
    <t>Ramón Menéndez</t>
  </si>
  <si>
    <t>Fear of a Black Hat</t>
  </si>
  <si>
    <t>Larry B. Scott</t>
  </si>
  <si>
    <t>Incorporated Television Company (ITC)</t>
  </si>
  <si>
    <t>The Night We Never Met</t>
  </si>
  <si>
    <t>Warren Leight</t>
  </si>
  <si>
    <t>Exit to Eden</t>
  </si>
  <si>
    <t>Dana Delany</t>
  </si>
  <si>
    <t>Savoy Pictures</t>
  </si>
  <si>
    <t>Serial Mom</t>
  </si>
  <si>
    <t>John Waters</t>
  </si>
  <si>
    <t>Nobody's Fool</t>
  </si>
  <si>
    <t>Richard Russo</t>
  </si>
  <si>
    <t>Ready to Wear</t>
  </si>
  <si>
    <t>Sophia Loren</t>
  </si>
  <si>
    <t>Etalon Film</t>
  </si>
  <si>
    <t>Bullets Over Broadway</t>
  </si>
  <si>
    <t>The Road to Wellville</t>
  </si>
  <si>
    <t>T. Coraghessan Boyle</t>
  </si>
  <si>
    <t>The Ref</t>
  </si>
  <si>
    <t>Marie Weiss</t>
  </si>
  <si>
    <t>The Favor</t>
  </si>
  <si>
    <t>Sara Parriott</t>
  </si>
  <si>
    <t>Harley Jane Kozak</t>
  </si>
  <si>
    <t>Nelson Entertainment</t>
  </si>
  <si>
    <t>The Paper</t>
  </si>
  <si>
    <t>Leprechaun 2</t>
  </si>
  <si>
    <t>Planet Productions</t>
  </si>
  <si>
    <t>Swimming with Sharks</t>
  </si>
  <si>
    <t>George Huang</t>
  </si>
  <si>
    <t>There Goes My Baby</t>
  </si>
  <si>
    <t>Mallrats</t>
  </si>
  <si>
    <t>Shannen Doherty</t>
  </si>
  <si>
    <t>Friday</t>
  </si>
  <si>
    <t>Ice Cube</t>
  </si>
  <si>
    <t>Four Rooms</t>
  </si>
  <si>
    <t>To Die For</t>
  </si>
  <si>
    <t>Joyce Maynard</t>
  </si>
  <si>
    <t>Get Shorty</t>
  </si>
  <si>
    <t>Barry Sonnenfeld</t>
  </si>
  <si>
    <t>Waiting to Exhale</t>
  </si>
  <si>
    <t>Terry McMillan</t>
  </si>
  <si>
    <t>Whitney Houston</t>
  </si>
  <si>
    <t>Welcome to the Dollhouse</t>
  </si>
  <si>
    <t>Todd Solondz</t>
  </si>
  <si>
    <t>Heather Matarazzo</t>
  </si>
  <si>
    <t>Suburban Pictures</t>
  </si>
  <si>
    <t>Living in Oblivion</t>
  </si>
  <si>
    <t>Steve Buscemi</t>
  </si>
  <si>
    <t>JDI Productions</t>
  </si>
  <si>
    <t>Boys on the Side</t>
  </si>
  <si>
    <t>Don Roos</t>
  </si>
  <si>
    <t>Mighty Aphrodite</t>
  </si>
  <si>
    <t>Sweetland Films</t>
  </si>
  <si>
    <t>Vampire in Brooklyn</t>
  </si>
  <si>
    <t>The Brothers McMullen</t>
  </si>
  <si>
    <t>Jack Mulcahy</t>
  </si>
  <si>
    <t>Brothers McMullen Productions</t>
  </si>
  <si>
    <t>Blue in the Face</t>
  </si>
  <si>
    <t>Paul Auster</t>
  </si>
  <si>
    <t>Party Girl</t>
  </si>
  <si>
    <t>Daisy von Scherler Mayer</t>
  </si>
  <si>
    <t>Harry Birckmayer</t>
  </si>
  <si>
    <t>Parker Posey</t>
  </si>
  <si>
    <t>Party Productions</t>
  </si>
  <si>
    <t>The Incredibly True Adventure of Two Girls in Love</t>
  </si>
  <si>
    <t>Maria Maggenti</t>
  </si>
  <si>
    <t>Laurel Holloman</t>
  </si>
  <si>
    <t>Rumpelstiltskin</t>
  </si>
  <si>
    <t>Max Grodénchik</t>
  </si>
  <si>
    <t>Republic Pictures (II)</t>
  </si>
  <si>
    <t>Jerry Maguire</t>
  </si>
  <si>
    <t>Bottle Rocket</t>
  </si>
  <si>
    <t>Luke Wilson</t>
  </si>
  <si>
    <t>The Birdcage</t>
  </si>
  <si>
    <t>Jean Poiret</t>
  </si>
  <si>
    <t>Striptease</t>
  </si>
  <si>
    <t>Andrew Bergman</t>
  </si>
  <si>
    <t>Carl Hiaasen</t>
  </si>
  <si>
    <t>Don't Be a Menace to South Central While Drinking Your Juice in the Hood</t>
  </si>
  <si>
    <t>Paris Barclay</t>
  </si>
  <si>
    <t>Shawn Wayans</t>
  </si>
  <si>
    <t>Waiting for Guffman</t>
  </si>
  <si>
    <t>Tin Cup</t>
  </si>
  <si>
    <t>John Norville</t>
  </si>
  <si>
    <t>Trees Lounge</t>
  </si>
  <si>
    <t>She's the One</t>
  </si>
  <si>
    <t>Bordello of Blood</t>
  </si>
  <si>
    <t>Gilbert Adler</t>
  </si>
  <si>
    <t>William M. Gaines</t>
  </si>
  <si>
    <t>Dennis Miller</t>
  </si>
  <si>
    <t>Universal City Studios</t>
  </si>
  <si>
    <t>Everyone Says I Love You</t>
  </si>
  <si>
    <t>Manny &amp; Lo</t>
  </si>
  <si>
    <t>Lisa Krueger</t>
  </si>
  <si>
    <t>Pope Productions</t>
  </si>
  <si>
    <t>Mad Dog Time</t>
  </si>
  <si>
    <t>Larry Bishop</t>
  </si>
  <si>
    <t>Michael J. Pollard</t>
  </si>
  <si>
    <t>Bruin Grip Services</t>
  </si>
  <si>
    <t>Flirting with Disaster</t>
  </si>
  <si>
    <t>If Lucy Fell</t>
  </si>
  <si>
    <t>Eric Schaeffer</t>
  </si>
  <si>
    <t>Sarah Jessica Parker</t>
  </si>
  <si>
    <t>Citizen Ruth</t>
  </si>
  <si>
    <t>Independent Pictures (II)</t>
  </si>
  <si>
    <t>A Thin Line Between Love and Hate</t>
  </si>
  <si>
    <t>Martin Lawrence</t>
  </si>
  <si>
    <t>Curdled</t>
  </si>
  <si>
    <t>Reb Braddock</t>
  </si>
  <si>
    <t>William Baldwin</t>
  </si>
  <si>
    <t>A Band Apart</t>
  </si>
  <si>
    <t>Girl 6</t>
  </si>
  <si>
    <t>Suzan-Lori Parks</t>
  </si>
  <si>
    <t>Theresa Randle</t>
  </si>
  <si>
    <t>Grace of My Heart</t>
  </si>
  <si>
    <t>Illeana Douglas</t>
  </si>
  <si>
    <t>Cappa Production</t>
  </si>
  <si>
    <t>Chasing Amy</t>
  </si>
  <si>
    <t>Too Askew Prod. Inc.</t>
  </si>
  <si>
    <t>Soul Food</t>
  </si>
  <si>
    <t>Vanessa Williams</t>
  </si>
  <si>
    <t>Wag the Dog</t>
  </si>
  <si>
    <t>Larry Beinhart</t>
  </si>
  <si>
    <t>The Opposite of Sex</t>
  </si>
  <si>
    <t>Deconstructing Harry</t>
  </si>
  <si>
    <t>The House of Yes</t>
  </si>
  <si>
    <t>Mark Waters</t>
  </si>
  <si>
    <t>Wendy MacLeod</t>
  </si>
  <si>
    <t>The Big Lebowski</t>
  </si>
  <si>
    <t>There's Something About Mary</t>
  </si>
  <si>
    <t>Bobby Farrelly</t>
  </si>
  <si>
    <t>Ed Decter</t>
  </si>
  <si>
    <t>Out of Sight</t>
  </si>
  <si>
    <t>Rushmore</t>
  </si>
  <si>
    <t>Jason Schwartzman</t>
  </si>
  <si>
    <t>American Empirical Pictures</t>
  </si>
  <si>
    <t>Shakespeare in Love</t>
  </si>
  <si>
    <t>Marc Norman</t>
  </si>
  <si>
    <t>Gwyneth Paltrow</t>
  </si>
  <si>
    <t>Bride of Chucky</t>
  </si>
  <si>
    <t>Ronny Yu</t>
  </si>
  <si>
    <t>Midwinter Productions Inc.</t>
  </si>
  <si>
    <t>Buffalo '66</t>
  </si>
  <si>
    <t>Vincent Gallo</t>
  </si>
  <si>
    <t>Cinépix Film Properties (CFP)</t>
  </si>
  <si>
    <t>Half Baked</t>
  </si>
  <si>
    <t>Dave Chappelle</t>
  </si>
  <si>
    <t>Robert Simonds Productions</t>
  </si>
  <si>
    <t>BASEketball</t>
  </si>
  <si>
    <t>David Zucker</t>
  </si>
  <si>
    <t>Zucker Brothers Productions</t>
  </si>
  <si>
    <t>Bulworth</t>
  </si>
  <si>
    <t>Celebrity</t>
  </si>
  <si>
    <t>Very Bad Things</t>
  </si>
  <si>
    <t>The Last Days of Disco</t>
  </si>
  <si>
    <t>Whit Stillman</t>
  </si>
  <si>
    <t>Chloë Sevigny</t>
  </si>
  <si>
    <t>The Object of My Affection</t>
  </si>
  <si>
    <t>Nicholas Hytner</t>
  </si>
  <si>
    <t>Stephen McCauley</t>
  </si>
  <si>
    <t>How Stella Got Her Groove Back</t>
  </si>
  <si>
    <t>Kevin Rodney Sullivan</t>
  </si>
  <si>
    <t>Playing by Heart</t>
  </si>
  <si>
    <t>Willard Carroll</t>
  </si>
  <si>
    <t>Gillian Anderson</t>
  </si>
  <si>
    <t>Hyperion Pictures</t>
  </si>
  <si>
    <t>The Players Club</t>
  </si>
  <si>
    <t>LisaRaye McCoy</t>
  </si>
  <si>
    <t>Dead Man on Campus</t>
  </si>
  <si>
    <t>Alan Cohn</t>
  </si>
  <si>
    <t>Anthony Abrams</t>
  </si>
  <si>
    <t>Tom Everett Scott</t>
  </si>
  <si>
    <t>Senseless</t>
  </si>
  <si>
    <t>Penelope Spheeris</t>
  </si>
  <si>
    <t>Greg Erb</t>
  </si>
  <si>
    <t>Marlon Wayans</t>
  </si>
  <si>
    <t>Slums of Beverly Hills</t>
  </si>
  <si>
    <t>Natasha Lyonne</t>
  </si>
  <si>
    <t>Clay Pigeons</t>
  </si>
  <si>
    <t>Matthew L. Healy</t>
  </si>
  <si>
    <t>Fade In Films</t>
  </si>
  <si>
    <t>Ringmaster</t>
  </si>
  <si>
    <t>Neil Abramson</t>
  </si>
  <si>
    <t>Jon Bernstein</t>
  </si>
  <si>
    <t>Jerry Springer</t>
  </si>
  <si>
    <t>Your Friends and Neighbors</t>
  </si>
  <si>
    <t>Neil LaBute</t>
  </si>
  <si>
    <t>Amy Brenneman</t>
  </si>
  <si>
    <t>Zero Effect</t>
  </si>
  <si>
    <t>Jake Kasdan</t>
  </si>
  <si>
    <t>Hurlyburly</t>
  </si>
  <si>
    <t>David Rabe</t>
  </si>
  <si>
    <t>FilmColony</t>
  </si>
  <si>
    <t>American Pie</t>
  </si>
  <si>
    <t>Paul Weitz</t>
  </si>
  <si>
    <t>Adam Herz</t>
  </si>
  <si>
    <t>Jason Biggs</t>
  </si>
  <si>
    <t>Office Space</t>
  </si>
  <si>
    <t>Mike Judge</t>
  </si>
  <si>
    <t>Ron Livingston</t>
  </si>
  <si>
    <t>Varsity Blues</t>
  </si>
  <si>
    <t>Brian Robbins</t>
  </si>
  <si>
    <t>W. Peter Iliff</t>
  </si>
  <si>
    <t>James Van Der Beek</t>
  </si>
  <si>
    <t>MTV Films</t>
  </si>
  <si>
    <t>Election</t>
  </si>
  <si>
    <t>Tom Perrotta</t>
  </si>
  <si>
    <t>Bona Fide Productions</t>
  </si>
  <si>
    <t>Being John Malkovich</t>
  </si>
  <si>
    <t>Astralwerks</t>
  </si>
  <si>
    <t>Deuce Bigalow: Male Gigolo</t>
  </si>
  <si>
    <t>Mike Mitchell</t>
  </si>
  <si>
    <t>Harris Goldberg</t>
  </si>
  <si>
    <t>Rob Schneider</t>
  </si>
  <si>
    <t>Happy Madison Productions</t>
  </si>
  <si>
    <t>Life</t>
  </si>
  <si>
    <t>Robert Ramsey</t>
  </si>
  <si>
    <t>But I'm a Cheerleader</t>
  </si>
  <si>
    <t>Brian Peterson</t>
  </si>
  <si>
    <t>Cheerleader LLC</t>
  </si>
  <si>
    <t>Jawbreaker</t>
  </si>
  <si>
    <t>Darren Stein</t>
  </si>
  <si>
    <t>Rose McGowan</t>
  </si>
  <si>
    <t>Crossroads Films</t>
  </si>
  <si>
    <t>Go</t>
  </si>
  <si>
    <t>Doug Liman</t>
  </si>
  <si>
    <t>John August</t>
  </si>
  <si>
    <t>Sarah Polley</t>
  </si>
  <si>
    <t>Idle Hands</t>
  </si>
  <si>
    <t>Terri Hughes Burton</t>
  </si>
  <si>
    <t>Detroit Rock City</t>
  </si>
  <si>
    <t>Carl V. Dupré</t>
  </si>
  <si>
    <t>Analyze This</t>
  </si>
  <si>
    <t>Village Roadshow Pictures</t>
  </si>
  <si>
    <t>The Best Man</t>
  </si>
  <si>
    <t>Taye Diggs</t>
  </si>
  <si>
    <t>200 Cigarettes</t>
  </si>
  <si>
    <t>Risa Bramon Garcia</t>
  </si>
  <si>
    <t>Shana Larsen</t>
  </si>
  <si>
    <t>Dogstar Films</t>
  </si>
  <si>
    <t>The Wood</t>
  </si>
  <si>
    <t>Elayn J. Taylor</t>
  </si>
  <si>
    <t>Flawless</t>
  </si>
  <si>
    <t>Love Stinks</t>
  </si>
  <si>
    <t>Jeff Franklin</t>
  </si>
  <si>
    <t>French Stewart</t>
  </si>
  <si>
    <t>Baumgarten-Prophet Entertainment</t>
  </si>
  <si>
    <t>Pushing Tin</t>
  </si>
  <si>
    <t>Darcy Frey</t>
  </si>
  <si>
    <t>3 Miles Apart Productions Ltd.</t>
  </si>
  <si>
    <t>Outside Providence</t>
  </si>
  <si>
    <t>Michael Corrente</t>
  </si>
  <si>
    <t>Peter Farrelly</t>
  </si>
  <si>
    <t>Shawn Hatosy</t>
  </si>
  <si>
    <t>The Story of Us</t>
  </si>
  <si>
    <t>Alan Zweibel</t>
  </si>
  <si>
    <t>Mumford</t>
  </si>
  <si>
    <t>Loren Dean</t>
  </si>
  <si>
    <t>Play It to the Bone</t>
  </si>
  <si>
    <t>Play It Inc.</t>
  </si>
  <si>
    <t>Trick</t>
  </si>
  <si>
    <t>Jim Fall</t>
  </si>
  <si>
    <t>Jason Schafer</t>
  </si>
  <si>
    <t>Christian Campbell</t>
  </si>
  <si>
    <t>Terror Firmer</t>
  </si>
  <si>
    <t>Patrick Cassidy</t>
  </si>
  <si>
    <t>Will Keenan</t>
  </si>
  <si>
    <t>Santa Monica Holdings</t>
  </si>
  <si>
    <t>American Psycho</t>
  </si>
  <si>
    <t>Am Psycho Productions</t>
  </si>
  <si>
    <t>Scary Movie</t>
  </si>
  <si>
    <t>Keenen Ivory Wayans</t>
  </si>
  <si>
    <t>Anna Faris</t>
  </si>
  <si>
    <t>Road Trip</t>
  </si>
  <si>
    <t>Breckin Meyer</t>
  </si>
  <si>
    <t>The Whole Nine Yards</t>
  </si>
  <si>
    <t>Mitchell Kapner</t>
  </si>
  <si>
    <t>Me, Myself &amp; Irene</t>
  </si>
  <si>
    <t>Next Friday</t>
  </si>
  <si>
    <t>Steve Carr</t>
  </si>
  <si>
    <t>Wonder Boys</t>
  </si>
  <si>
    <t>Michael Chabon</t>
  </si>
  <si>
    <t>Mutual Film Company</t>
  </si>
  <si>
    <t>Cecil B. Demented</t>
  </si>
  <si>
    <t>Artic Productions LLC</t>
  </si>
  <si>
    <t>Bamboozled</t>
  </si>
  <si>
    <t>Damon Wayans</t>
  </si>
  <si>
    <t>Chuck &amp; Buck</t>
  </si>
  <si>
    <t>Dr. T &amp; the Women</t>
  </si>
  <si>
    <t>Anne Rapp</t>
  </si>
  <si>
    <t>Woman on Top</t>
  </si>
  <si>
    <t>Fina Torres</t>
  </si>
  <si>
    <t>Vera Blasi</t>
  </si>
  <si>
    <t>Penélope Cruz</t>
  </si>
  <si>
    <t>The Ladies Man</t>
  </si>
  <si>
    <t>Tim Meadows</t>
  </si>
  <si>
    <t>Broadway Pictures</t>
  </si>
  <si>
    <t>The Broken Hearts Club: A Romantic Comedy</t>
  </si>
  <si>
    <t>Greg Berlanti</t>
  </si>
  <si>
    <t>Timothy Olyphant</t>
  </si>
  <si>
    <t>Banner Entertainment</t>
  </si>
  <si>
    <t>Duets</t>
  </si>
  <si>
    <t>Huey Lewis</t>
  </si>
  <si>
    <t>What Planet Are You From?</t>
  </si>
  <si>
    <t>Garry Shandling</t>
  </si>
  <si>
    <t>Brillstein-Grey Entertainment</t>
  </si>
  <si>
    <t>Not Another Teen Movie</t>
  </si>
  <si>
    <t>Joel Gallen</t>
  </si>
  <si>
    <t>Mike Bender</t>
  </si>
  <si>
    <t>Chyler Leigh</t>
  </si>
  <si>
    <t>Scary Movie 2</t>
  </si>
  <si>
    <t>The Royal Tenenbaums</t>
  </si>
  <si>
    <t>Ghost World</t>
  </si>
  <si>
    <t>Terry Zwigoff</t>
  </si>
  <si>
    <t>Daniel Clowes</t>
  </si>
  <si>
    <t>Super Troopers</t>
  </si>
  <si>
    <t>Jay Chandrasekhar</t>
  </si>
  <si>
    <t>Gosford Park</t>
  </si>
  <si>
    <t>Julian Fellowes</t>
  </si>
  <si>
    <t>Maggie Smith</t>
  </si>
  <si>
    <t>USA Films</t>
  </si>
  <si>
    <t>American Pie 2</t>
  </si>
  <si>
    <t>J.B. Rogers</t>
  </si>
  <si>
    <t>LivePlanet</t>
  </si>
  <si>
    <t>How High</t>
  </si>
  <si>
    <t>Jesse Dylan</t>
  </si>
  <si>
    <t>Dustin Lee Abraham</t>
  </si>
  <si>
    <t>Method Man</t>
  </si>
  <si>
    <t>Jersey Films</t>
  </si>
  <si>
    <t>Jay and Silent Bob Strike Back</t>
  </si>
  <si>
    <t>Jason Mewes</t>
  </si>
  <si>
    <t>Hedwig and the Angry Inch</t>
  </si>
  <si>
    <t>John Cameron Mitchell</t>
  </si>
  <si>
    <t>Freddy Got Fingered</t>
  </si>
  <si>
    <t>Tom Green</t>
  </si>
  <si>
    <t>Tomcats</t>
  </si>
  <si>
    <t>Shannon Elizabeth</t>
  </si>
  <si>
    <t>The Tailor of Panama</t>
  </si>
  <si>
    <t>Made</t>
  </si>
  <si>
    <t>One Night at McCool's</t>
  </si>
  <si>
    <t>Harald Zwart</t>
  </si>
  <si>
    <t>Stan Seidel</t>
  </si>
  <si>
    <t>Kissing Jessica Stein</t>
  </si>
  <si>
    <t>Charles Herman-Wurmfeld</t>
  </si>
  <si>
    <t>Heather Juergensen</t>
  </si>
  <si>
    <t>Jennifer Westfeldt</t>
  </si>
  <si>
    <t>The Wash</t>
  </si>
  <si>
    <t>DJ Pooh</t>
  </si>
  <si>
    <t>Dr. Dre</t>
  </si>
  <si>
    <t>Say It Isn't So</t>
  </si>
  <si>
    <t>Chris Klein</t>
  </si>
  <si>
    <t>Two Can Play That Game</t>
  </si>
  <si>
    <t>Vivica A. Fox</t>
  </si>
  <si>
    <t>Lovely &amp; Amazing</t>
  </si>
  <si>
    <t>Nicole Holofcener</t>
  </si>
  <si>
    <t>Catherine Keener</t>
  </si>
  <si>
    <t>Blow Up Pictures</t>
  </si>
  <si>
    <t>Novocaine</t>
  </si>
  <si>
    <t>David Atkins</t>
  </si>
  <si>
    <t>Paul Felopulos</t>
  </si>
  <si>
    <t>Secretary</t>
  </si>
  <si>
    <t>Steven Shainberg</t>
  </si>
  <si>
    <t>Slough Pond</t>
  </si>
  <si>
    <t>Adaptation.</t>
  </si>
  <si>
    <t>Susan Orlean</t>
  </si>
  <si>
    <t>Beverly Detroit</t>
  </si>
  <si>
    <t>The Sweetest Thing</t>
  </si>
  <si>
    <t>Nancy M. Pimental</t>
  </si>
  <si>
    <t>Punch-Drunk Love</t>
  </si>
  <si>
    <t>The Rules of Attraction</t>
  </si>
  <si>
    <t>Roger Avary</t>
  </si>
  <si>
    <t>Kingsgate Films</t>
  </si>
  <si>
    <t>About Schmidt</t>
  </si>
  <si>
    <t>Louis Begley</t>
  </si>
  <si>
    <t>Friday After Next</t>
  </si>
  <si>
    <t>Marcus Raboy</t>
  </si>
  <si>
    <t>Avery Pix</t>
  </si>
  <si>
    <t>Igby Goes Down</t>
  </si>
  <si>
    <t>Burr Steers</t>
  </si>
  <si>
    <t>Kieran Culkin</t>
  </si>
  <si>
    <t>Bubba Ho-Tep</t>
  </si>
  <si>
    <t>Joe R. Lansdale</t>
  </si>
  <si>
    <t>Silver Sphere Corporation</t>
  </si>
  <si>
    <t>Boat Trip</t>
  </si>
  <si>
    <t>Mort Nathan</t>
  </si>
  <si>
    <t>Sorority Boys</t>
  </si>
  <si>
    <t>Wallace Wolodarsky</t>
  </si>
  <si>
    <t>Joe Jarvis</t>
  </si>
  <si>
    <t>Barry Watson</t>
  </si>
  <si>
    <t>Morra, Brezner, Steinberg and Tenenbaum Entertainment (MBST)</t>
  </si>
  <si>
    <t>Poolhall Junkies</t>
  </si>
  <si>
    <t>Mars Callahan</t>
  </si>
  <si>
    <t>Gold Circle Films</t>
  </si>
  <si>
    <t>Analyze That</t>
  </si>
  <si>
    <t>The Banger Sisters</t>
  </si>
  <si>
    <t>Bob Dolman</t>
  </si>
  <si>
    <t>Full Frontal</t>
  </si>
  <si>
    <t>Coleman Hough</t>
  </si>
  <si>
    <t>Old School</t>
  </si>
  <si>
    <t>Court Crandall</t>
  </si>
  <si>
    <t>Lost in Translation</t>
  </si>
  <si>
    <t>American Wedding</t>
  </si>
  <si>
    <t>Gigli</t>
  </si>
  <si>
    <t>The Station Agent</t>
  </si>
  <si>
    <t>Peter Dinklage</t>
  </si>
  <si>
    <t>SenArt Films</t>
  </si>
  <si>
    <t>The Shape of Things</t>
  </si>
  <si>
    <t>Mepris Films</t>
  </si>
  <si>
    <t>Anything Else</t>
  </si>
  <si>
    <t>The Girl Next Door</t>
  </si>
  <si>
    <t>Luke Greenfield</t>
  </si>
  <si>
    <t>David Wagner</t>
  </si>
  <si>
    <t>EuroTrip</t>
  </si>
  <si>
    <t>Jeff Schaffer</t>
  </si>
  <si>
    <t>Alec Berg</t>
  </si>
  <si>
    <t>Scott Mechlowicz</t>
  </si>
  <si>
    <t>Sideways</t>
  </si>
  <si>
    <t>Rex Pickett</t>
  </si>
  <si>
    <t>The Ladykillers</t>
  </si>
  <si>
    <t>Garden State</t>
  </si>
  <si>
    <t>Zach Braff</t>
  </si>
  <si>
    <t>Camelot Pictures</t>
  </si>
  <si>
    <t>Seed of Chucky</t>
  </si>
  <si>
    <t>Club Dread</t>
  </si>
  <si>
    <t>Broken Lizard Industries</t>
  </si>
  <si>
    <t>Soul Plane</t>
  </si>
  <si>
    <t>Jessy Terrero</t>
  </si>
  <si>
    <t>Bo Zenga</t>
  </si>
  <si>
    <t>Dwayne Adway</t>
  </si>
  <si>
    <t>The Door in the Floor</t>
  </si>
  <si>
    <t>She Hate Me</t>
  </si>
  <si>
    <t>Michael Genet</t>
  </si>
  <si>
    <t>Anthony Mackie</t>
  </si>
  <si>
    <t>The 40-Year-Old Virgin</t>
  </si>
  <si>
    <t>Judd Apatow</t>
  </si>
  <si>
    <t>Wedding Crashers</t>
  </si>
  <si>
    <t>Steve Faber</t>
  </si>
  <si>
    <t>Waiting...</t>
  </si>
  <si>
    <t>Rob McKittrick</t>
  </si>
  <si>
    <t>Eden Rock Media</t>
  </si>
  <si>
    <t>Kiss Kiss Bang Bang</t>
  </si>
  <si>
    <t>Shane Black</t>
  </si>
  <si>
    <t>Brett Halliday</t>
  </si>
  <si>
    <t>The Squid and the Whale</t>
  </si>
  <si>
    <t>Owen Kline</t>
  </si>
  <si>
    <t>Samuel Goldwyn Films</t>
  </si>
  <si>
    <t>Deuce Bigalow: European Gigolo</t>
  </si>
  <si>
    <t>Mike Bigelow</t>
  </si>
  <si>
    <t>Thank You for Smoking</t>
  </si>
  <si>
    <t>Jason Reitman</t>
  </si>
  <si>
    <t>Aaron Eckhart</t>
  </si>
  <si>
    <t>Room 9 Entertainment</t>
  </si>
  <si>
    <t>The Weather Man</t>
  </si>
  <si>
    <t>Steve Conrad</t>
  </si>
  <si>
    <t>Me and You and Everyone We Know</t>
  </si>
  <si>
    <t>Miranda July</t>
  </si>
  <si>
    <t>IFC Films</t>
  </si>
  <si>
    <t>The Upside of Anger</t>
  </si>
  <si>
    <t>Junebug</t>
  </si>
  <si>
    <t>Phil Morrison</t>
  </si>
  <si>
    <t>Embeth Davidtz</t>
  </si>
  <si>
    <t>Junebug Movie</t>
  </si>
  <si>
    <t>Thumbsucker</t>
  </si>
  <si>
    <t>Mike Mills</t>
  </si>
  <si>
    <t>Walter Kirn</t>
  </si>
  <si>
    <t>Lou Taylor Pucci</t>
  </si>
  <si>
    <t>Little Miss Sunshine</t>
  </si>
  <si>
    <t>Jonathan Dayton</t>
  </si>
  <si>
    <t>Borat: Cultural Learnings of America for Make Benefit Glorious Nation of Kazakhstan</t>
  </si>
  <si>
    <t>Larry Charles</t>
  </si>
  <si>
    <t>Sacha Baron Cohen</t>
  </si>
  <si>
    <t>Everyman Pictures</t>
  </si>
  <si>
    <t>Clerks II</t>
  </si>
  <si>
    <t>Brian O'Halloran</t>
  </si>
  <si>
    <t>Beerfest</t>
  </si>
  <si>
    <t>Wristcutters: A Love Story</t>
  </si>
  <si>
    <t>Goran Dukic</t>
  </si>
  <si>
    <t>Patrick Fugit</t>
  </si>
  <si>
    <t>No Matter Pictures</t>
  </si>
  <si>
    <t>Friends with Money</t>
  </si>
  <si>
    <t>The Last Kiss</t>
  </si>
  <si>
    <t>Superbad</t>
  </si>
  <si>
    <t>Michael Cera</t>
  </si>
  <si>
    <t>Knocked Up</t>
  </si>
  <si>
    <t>The Heartbreak Kid</t>
  </si>
  <si>
    <t>Scot Armstrong</t>
  </si>
  <si>
    <t>Good Luck Chuck</t>
  </si>
  <si>
    <t>Mark Helfrich</t>
  </si>
  <si>
    <t>Dane Cook</t>
  </si>
  <si>
    <t>Walk Hard: the Dewey Cox Story</t>
  </si>
  <si>
    <t>John C. Reilly</t>
  </si>
  <si>
    <t>Apatow Productions</t>
  </si>
  <si>
    <t>Death at a Funeral</t>
  </si>
  <si>
    <t>Frank Oz</t>
  </si>
  <si>
    <t>Dean Craig</t>
  </si>
  <si>
    <t>Matthew Macfadyen</t>
  </si>
  <si>
    <t>The Brothers Solomon</t>
  </si>
  <si>
    <t>Will Forte</t>
  </si>
  <si>
    <t>Will Arnett</t>
  </si>
  <si>
    <t>Reno 911! Miami</t>
  </si>
  <si>
    <t>Thomas Lennon</t>
  </si>
  <si>
    <t>Georgia Rule</t>
  </si>
  <si>
    <t>Sex and Death 101</t>
  </si>
  <si>
    <t>Robert Wisdom</t>
  </si>
  <si>
    <t>Charlie Bartlett</t>
  </si>
  <si>
    <t>Jon Poll</t>
  </si>
  <si>
    <t>Gustin Nash</t>
  </si>
  <si>
    <t>Step Brothers</t>
  </si>
  <si>
    <t>Will Ferrell</t>
  </si>
  <si>
    <t>Burn After Reading</t>
  </si>
  <si>
    <t>Zack and Miri Make a Porno</t>
  </si>
  <si>
    <t>Blue Askew</t>
  </si>
  <si>
    <t>Forgetting Sarah Marshall</t>
  </si>
  <si>
    <t>Nicholas Stoller</t>
  </si>
  <si>
    <t>Jason Segel</t>
  </si>
  <si>
    <t>Kristen Bell</t>
  </si>
  <si>
    <t>Sex and the City</t>
  </si>
  <si>
    <t>Michael Patrick King</t>
  </si>
  <si>
    <t>Sex Drive</t>
  </si>
  <si>
    <t>Sean Anders</t>
  </si>
  <si>
    <t>Josh Zuckerman</t>
  </si>
  <si>
    <t>Semi-Pro</t>
  </si>
  <si>
    <t>Kent Alterman</t>
  </si>
  <si>
    <t>Sunshine Cleaning</t>
  </si>
  <si>
    <t>Christine Jeffs</t>
  </si>
  <si>
    <t>Megan Holley</t>
  </si>
  <si>
    <t>My Best Friend's Girl</t>
  </si>
  <si>
    <t>Jordan Cahan</t>
  </si>
  <si>
    <t>Kate Hudson</t>
  </si>
  <si>
    <t>New York, I Love You</t>
  </si>
  <si>
    <t>Hu Hong</t>
  </si>
  <si>
    <t>Shia LaBeouf</t>
  </si>
  <si>
    <t>Vivendi Entertainment</t>
  </si>
  <si>
    <t>What Just Happened</t>
  </si>
  <si>
    <t>Surfer, Dude</t>
  </si>
  <si>
    <t>S.R. Bindler</t>
  </si>
  <si>
    <t>Berk/Lane Entertainment</t>
  </si>
  <si>
    <t>Jennifer's Body</t>
  </si>
  <si>
    <t>Diablo Cody</t>
  </si>
  <si>
    <t>Megan Fox</t>
  </si>
  <si>
    <t>The Hangover</t>
  </si>
  <si>
    <t>Jon Lucas</t>
  </si>
  <si>
    <t>Zach Galifianakis</t>
  </si>
  <si>
    <t>Up in the Air</t>
  </si>
  <si>
    <t>I Love You, Man</t>
  </si>
  <si>
    <t>John Hamburg</t>
  </si>
  <si>
    <t>The Ugly Truth</t>
  </si>
  <si>
    <t>Robert Luketic</t>
  </si>
  <si>
    <t>Nicole Eastman</t>
  </si>
  <si>
    <t>Katherine Heigl</t>
  </si>
  <si>
    <t>Extract</t>
  </si>
  <si>
    <t>Ternion Pictures</t>
  </si>
  <si>
    <t>The Men Who Stare at Goats</t>
  </si>
  <si>
    <t>Grant Heslov</t>
  </si>
  <si>
    <t>Jon Ronson</t>
  </si>
  <si>
    <t>BBC Films</t>
  </si>
  <si>
    <t>It's Complicated</t>
  </si>
  <si>
    <t>The Joneses</t>
  </si>
  <si>
    <t>Derrick Borte</t>
  </si>
  <si>
    <t>Randy T. Dinzler</t>
  </si>
  <si>
    <t>Echo Lake Entertainment</t>
  </si>
  <si>
    <t>Funny People</t>
  </si>
  <si>
    <t>Brüno</t>
  </si>
  <si>
    <t>Middle Men</t>
  </si>
  <si>
    <t>Youth in Revolt</t>
  </si>
  <si>
    <t>Observe and Report</t>
  </si>
  <si>
    <t>Jody Hill</t>
  </si>
  <si>
    <t>De Line Pictures</t>
  </si>
  <si>
    <t>The Goods: Live Hard, Sell Hard</t>
  </si>
  <si>
    <t>Neal Brennan</t>
  </si>
  <si>
    <t>Andy Stock</t>
  </si>
  <si>
    <t>Jeremy Piven</t>
  </si>
  <si>
    <t>Miss March</t>
  </si>
  <si>
    <t>Zach Cregger</t>
  </si>
  <si>
    <t>She's Out of My League</t>
  </si>
  <si>
    <t>Jim Field Smith</t>
  </si>
  <si>
    <t>Jay Baruchel</t>
  </si>
  <si>
    <t>Sex and the City 2</t>
  </si>
  <si>
    <t>Love &amp; Other Drugs</t>
  </si>
  <si>
    <t>Piranha 3D</t>
  </si>
  <si>
    <t>Pete Goldfinger</t>
  </si>
  <si>
    <t>Elisabeth Shue</t>
  </si>
  <si>
    <t>Hot Tub Time Machine</t>
  </si>
  <si>
    <t>Steve Pink</t>
  </si>
  <si>
    <t>Josh Heald</t>
  </si>
  <si>
    <t>Due Date</t>
  </si>
  <si>
    <t>Alan R. Cohen</t>
  </si>
  <si>
    <t>The Kids Are All Right</t>
  </si>
  <si>
    <t>Get Him to the Greek</t>
  </si>
  <si>
    <t>Going the Distance</t>
  </si>
  <si>
    <t>Nanette Burstein</t>
  </si>
  <si>
    <t>Geoff LaTulippe</t>
  </si>
  <si>
    <t>Somewhere</t>
  </si>
  <si>
    <t>Cyrus</t>
  </si>
  <si>
    <t>Jay Duplass</t>
  </si>
  <si>
    <t>Mark Duplass</t>
  </si>
  <si>
    <t>Dune Entertainment III</t>
  </si>
  <si>
    <t>You Will Meet a Tall Dark Stranger</t>
  </si>
  <si>
    <t>Mediapro</t>
  </si>
  <si>
    <t>Bridesmaids</t>
  </si>
  <si>
    <t>Paul Feig</t>
  </si>
  <si>
    <t>Kristen Wiig</t>
  </si>
  <si>
    <t>No Strings Attached</t>
  </si>
  <si>
    <t>Elizabeth Meriwether</t>
  </si>
  <si>
    <t>Friends with Benefits</t>
  </si>
  <si>
    <t>Will Gluck</t>
  </si>
  <si>
    <t>Keith Merryman</t>
  </si>
  <si>
    <t>Mila Kunis</t>
  </si>
  <si>
    <t>Bad Teacher</t>
  </si>
  <si>
    <t>Horrible Bosses</t>
  </si>
  <si>
    <t>Seth Gordon</t>
  </si>
  <si>
    <t>Michael Markowitz</t>
  </si>
  <si>
    <t>The Change-Up</t>
  </si>
  <si>
    <t>50/50</t>
  </si>
  <si>
    <t>Jonathan Levine</t>
  </si>
  <si>
    <t>Will Reiser</t>
  </si>
  <si>
    <t>The Descendants</t>
  </si>
  <si>
    <t>The Hangover Part II</t>
  </si>
  <si>
    <t>Craig Mazin</t>
  </si>
  <si>
    <t>Hall Pass</t>
  </si>
  <si>
    <t>Pete Jones</t>
  </si>
  <si>
    <t>The Sitter</t>
  </si>
  <si>
    <t>Brian Gatewood</t>
  </si>
  <si>
    <t>Take Me Home Tonight</t>
  </si>
  <si>
    <t>Michael Dowse</t>
  </si>
  <si>
    <t>Jackie Filgo</t>
  </si>
  <si>
    <t>Topher Grace</t>
  </si>
  <si>
    <t>Marti Noxon</t>
  </si>
  <si>
    <t>Bucky Larson: Born to Be a Star</t>
  </si>
  <si>
    <t>Tom Brady</t>
  </si>
  <si>
    <t>Nick Swardson</t>
  </si>
  <si>
    <t>Young Adult</t>
  </si>
  <si>
    <t>What's Your Number?</t>
  </si>
  <si>
    <t>Mark Mylod</t>
  </si>
  <si>
    <t>Karyn Bosnak</t>
  </si>
  <si>
    <t>The Rum Diary</t>
  </si>
  <si>
    <t>Bruce Robinson</t>
  </si>
  <si>
    <t>GK Films</t>
  </si>
  <si>
    <t>Our Idiot Brother</t>
  </si>
  <si>
    <t>Big Beach Films</t>
  </si>
  <si>
    <t>This Is 40</t>
  </si>
  <si>
    <t>Silver Linings Playbook</t>
  </si>
  <si>
    <t>Ted</t>
  </si>
  <si>
    <t>Seth MacFarlane</t>
  </si>
  <si>
    <t>That's My Boy</t>
  </si>
  <si>
    <t>David Caspe</t>
  </si>
  <si>
    <t>Magic Mike</t>
  </si>
  <si>
    <t>Reid Carolin</t>
  </si>
  <si>
    <t>Channing Tatum</t>
  </si>
  <si>
    <t>Iron Horse Entertainment (II)</t>
  </si>
  <si>
    <t>Project X</t>
  </si>
  <si>
    <t>Nima Nourizadeh</t>
  </si>
  <si>
    <t>Matt Drake</t>
  </si>
  <si>
    <t>Thomas Mann</t>
  </si>
  <si>
    <t>Green Hat Films</t>
  </si>
  <si>
    <t>American Reunion</t>
  </si>
  <si>
    <t>The Dictator</t>
  </si>
  <si>
    <t>The Watch</t>
  </si>
  <si>
    <t>Akiva Schaffer</t>
  </si>
  <si>
    <t>Jared Stern</t>
  </si>
  <si>
    <t>The Five-Year Engagement</t>
  </si>
  <si>
    <t>The Brass Teapot</t>
  </si>
  <si>
    <t>Ramaa Mosley</t>
  </si>
  <si>
    <t>Tim Macy</t>
  </si>
  <si>
    <t>Juno Temple</t>
  </si>
  <si>
    <t>Atlantic Pictures (II)</t>
  </si>
  <si>
    <t>The Campaign</t>
  </si>
  <si>
    <t>Chris Henchy</t>
  </si>
  <si>
    <t>Stand Up Guys</t>
  </si>
  <si>
    <t>Fisher Stevens</t>
  </si>
  <si>
    <t>Noah Haidle</t>
  </si>
  <si>
    <t>We're the Millers</t>
  </si>
  <si>
    <t>Rawson Marshall Thurber</t>
  </si>
  <si>
    <t>Bob Fisher</t>
  </si>
  <si>
    <t>Jason Sudeikis</t>
  </si>
  <si>
    <t>Don Jon</t>
  </si>
  <si>
    <t>Identity Thief</t>
  </si>
  <si>
    <t>Aggregate Films</t>
  </si>
  <si>
    <t>Movie 43</t>
  </si>
  <si>
    <t>Rocky Russo</t>
  </si>
  <si>
    <t>Emma Stone</t>
  </si>
  <si>
    <t>This Is the End</t>
  </si>
  <si>
    <t>Evan Goldberg</t>
  </si>
  <si>
    <t>August: Osage County</t>
  </si>
  <si>
    <t>Begin Again</t>
  </si>
  <si>
    <t>John Carney</t>
  </si>
  <si>
    <t>Keira Knightley</t>
  </si>
  <si>
    <t>Exclusive Media Group</t>
  </si>
  <si>
    <t>Inside Llewyn Davis</t>
  </si>
  <si>
    <t>The To Do List</t>
  </si>
  <si>
    <t>Maggie Carey</t>
  </si>
  <si>
    <t>3 Arts Entertainment</t>
  </si>
  <si>
    <t>The Spectacular Now</t>
  </si>
  <si>
    <t>James Ponsoldt</t>
  </si>
  <si>
    <t>Andrew Lauren Productions</t>
  </si>
  <si>
    <t>The Hangover Part III</t>
  </si>
  <si>
    <t>The Big Wedding</t>
  </si>
  <si>
    <t>Justin Zackham</t>
  </si>
  <si>
    <t>Two Ton Films</t>
  </si>
  <si>
    <t>Bad Grandpa</t>
  </si>
  <si>
    <t>Jeff Tremaine</t>
  </si>
  <si>
    <t>Johnny Knoxville</t>
  </si>
  <si>
    <t>Dickhouse Productions</t>
  </si>
  <si>
    <t>21 &amp; Over</t>
  </si>
  <si>
    <t>A Haunted House</t>
  </si>
  <si>
    <t>Michael Tiddes</t>
  </si>
  <si>
    <t>Open Road Films</t>
  </si>
  <si>
    <t>Bad Words</t>
  </si>
  <si>
    <t>Andrew Dodge</t>
  </si>
  <si>
    <t>Birdman or (The Unexpected Virtue of Ignorance)</t>
  </si>
  <si>
    <t>Inherent Vice</t>
  </si>
  <si>
    <t>Andrew Jay Cohen</t>
  </si>
  <si>
    <t>Sex Tape</t>
  </si>
  <si>
    <t>Kate Angelo</t>
  </si>
  <si>
    <t>A Million Ways to Die in the West</t>
  </si>
  <si>
    <t>Bluegrass Films</t>
  </si>
  <si>
    <t>Horrible Bosses 2</t>
  </si>
  <si>
    <t>This Is Where I Leave You</t>
  </si>
  <si>
    <t>Shawn Levy</t>
  </si>
  <si>
    <t>Jonathan Tropper</t>
  </si>
  <si>
    <t>21 Laps Entertainment</t>
  </si>
  <si>
    <t>That Awkward Moment</t>
  </si>
  <si>
    <t>Tom Gormican</t>
  </si>
  <si>
    <t>Zac Efron</t>
  </si>
  <si>
    <t>Treehouse Pictures</t>
  </si>
  <si>
    <t>Men, Women &amp; Children</t>
  </si>
  <si>
    <t>Chad Kultgen</t>
  </si>
  <si>
    <t>Kaitlyn Dever</t>
  </si>
  <si>
    <t>The One I Love</t>
  </si>
  <si>
    <t>Charlie McDowell</t>
  </si>
  <si>
    <t>Justin Lader</t>
  </si>
  <si>
    <t>RADiUS-TWC</t>
  </si>
  <si>
    <t>A Haunted House 2</t>
  </si>
  <si>
    <t>Baby Way Productions</t>
  </si>
  <si>
    <t>Tammy</t>
  </si>
  <si>
    <t>Ben Falcone</t>
  </si>
  <si>
    <t>Melissa McCarthy</t>
  </si>
  <si>
    <t>RatPac-Dune Entertainment</t>
  </si>
  <si>
    <t>Wish I Was Here</t>
  </si>
  <si>
    <t>Adam J. Braff</t>
  </si>
  <si>
    <t>While We're Young</t>
  </si>
  <si>
    <t>IAC Films</t>
  </si>
  <si>
    <t>Top Five</t>
  </si>
  <si>
    <t>Laggies</t>
  </si>
  <si>
    <t>Andrea Seigel</t>
  </si>
  <si>
    <t>The Bronze</t>
  </si>
  <si>
    <t>Bryan Buckley</t>
  </si>
  <si>
    <t>Melissa Rauch</t>
  </si>
  <si>
    <t>Focus</t>
  </si>
  <si>
    <t>Kramer &amp; Sigman Films</t>
  </si>
  <si>
    <t>Trainwreck</t>
  </si>
  <si>
    <t>Amy Schumer</t>
  </si>
  <si>
    <t>Burnt</t>
  </si>
  <si>
    <t>Steven Knight</t>
  </si>
  <si>
    <t>Get Hard</t>
  </si>
  <si>
    <t>Etan Cohen</t>
  </si>
  <si>
    <t>Jay Martel</t>
  </si>
  <si>
    <t>Gary Sanchez Productions</t>
  </si>
  <si>
    <t>Entourage</t>
  </si>
  <si>
    <t>Adrian Grenier</t>
  </si>
  <si>
    <t>Ted 2</t>
  </si>
  <si>
    <t>Demolition</t>
  </si>
  <si>
    <t>Bryan Sipe</t>
  </si>
  <si>
    <t>Black Label Media</t>
  </si>
  <si>
    <t>Magic Mike XXL</t>
  </si>
  <si>
    <t>Gregory Jacobs</t>
  </si>
  <si>
    <t>The Wedding Ringer</t>
  </si>
  <si>
    <t>Jeremy Garelick</t>
  </si>
  <si>
    <t>Kevin Hart</t>
  </si>
  <si>
    <t>LStar Capital</t>
  </si>
  <si>
    <t>Sisters</t>
  </si>
  <si>
    <t>Jason Moore</t>
  </si>
  <si>
    <t>Paula Pell</t>
  </si>
  <si>
    <t>Amy Poehler</t>
  </si>
  <si>
    <t>Little Stranger</t>
  </si>
  <si>
    <t>Irrational Man</t>
  </si>
  <si>
    <t>Gravier Productions</t>
  </si>
  <si>
    <t>The Diary of a Teenage Girl</t>
  </si>
  <si>
    <t>Marielle Heller</t>
  </si>
  <si>
    <t>Phoebe Gloeckner</t>
  </si>
  <si>
    <t>Bel Powley</t>
  </si>
  <si>
    <t>Tangerine</t>
  </si>
  <si>
    <t>Sean Baker</t>
  </si>
  <si>
    <t>Kitana Kiki Rodriguez</t>
  </si>
  <si>
    <t>Mississippi Grind</t>
  </si>
  <si>
    <t>Anna Boden</t>
  </si>
  <si>
    <t>Ben Mendelsohn</t>
  </si>
  <si>
    <t>Sycamore Pictures</t>
  </si>
  <si>
    <t>Grandma</t>
  </si>
  <si>
    <t>Lily Tomlin</t>
  </si>
  <si>
    <t>Depth of Field</t>
  </si>
  <si>
    <t>The Night Before</t>
  </si>
  <si>
    <t>Rock the Kasbah</t>
  </si>
  <si>
    <t>Mitch Glazer</t>
  </si>
  <si>
    <t>Covert Media</t>
  </si>
  <si>
    <t>Our Brand Is Crisis</t>
  </si>
  <si>
    <t>Rachel Boynton</t>
  </si>
  <si>
    <t>Fortis Films</t>
  </si>
  <si>
    <t>Unfinished Business</t>
  </si>
  <si>
    <t>Ken Scott</t>
  </si>
  <si>
    <t>Hot Tub Time Machine 2</t>
  </si>
  <si>
    <t>Rob Corddry</t>
  </si>
  <si>
    <t>Hello, My Name Is Doris</t>
  </si>
  <si>
    <t>Michael Showalter</t>
  </si>
  <si>
    <t>Laura Terruso</t>
  </si>
  <si>
    <t>Captain Fantastic</t>
  </si>
  <si>
    <t>Matt Ross</t>
  </si>
  <si>
    <t>Electric City Entertainment</t>
  </si>
  <si>
    <t>Meet the Blacks</t>
  </si>
  <si>
    <t>Deon Taylor</t>
  </si>
  <si>
    <t>Mike Epps</t>
  </si>
  <si>
    <t>Hidden Empire Film Group (HEFG)</t>
  </si>
  <si>
    <t>Bridget Jones's Baby</t>
  </si>
  <si>
    <t>Sharon Maguire</t>
  </si>
  <si>
    <t>Helen Fielding</t>
  </si>
  <si>
    <t>How to Be Single</t>
  </si>
  <si>
    <t>Christian Ditter</t>
  </si>
  <si>
    <t>Abby Kohn</t>
  </si>
  <si>
    <t>The Edge of Seventeen</t>
  </si>
  <si>
    <t>Kelly Fremon Craig</t>
  </si>
  <si>
    <t>Hailee Steinfeld</t>
  </si>
  <si>
    <t>Gracie Films</t>
  </si>
  <si>
    <t>Dirty Grandpa</t>
  </si>
  <si>
    <t>Dan Mazer</t>
  </si>
  <si>
    <t>John Phillips</t>
  </si>
  <si>
    <t>Swiss Army Man</t>
  </si>
  <si>
    <t>Dan Kwan</t>
  </si>
  <si>
    <t>Daniel Scheinert</t>
  </si>
  <si>
    <t>Paul Dano</t>
  </si>
  <si>
    <t>Astrakan Films</t>
  </si>
  <si>
    <t>Mike and Dave Need Wedding Dates</t>
  </si>
  <si>
    <t>Jake Szymanski</t>
  </si>
  <si>
    <t>Bad Moms</t>
  </si>
  <si>
    <t>STX Entertainment</t>
  </si>
  <si>
    <t>Popstar: Never Stop Never Stopping</t>
  </si>
  <si>
    <t>Andy Samberg</t>
  </si>
  <si>
    <t>20th Century Women</t>
  </si>
  <si>
    <t>Why Him?</t>
  </si>
  <si>
    <t>Neighbors 2: Sorority Rising</t>
  </si>
  <si>
    <t>Office Christmas Party</t>
  </si>
  <si>
    <t>Josh Gordon</t>
  </si>
  <si>
    <t>DreamWorks</t>
  </si>
  <si>
    <t>Fifty Shades of Black</t>
  </si>
  <si>
    <t>Fermion Films</t>
  </si>
  <si>
    <t>Lady Bird</t>
  </si>
  <si>
    <t>Greta Gerwig</t>
  </si>
  <si>
    <t>Saoirse Ronan</t>
  </si>
  <si>
    <t>Rough Night</t>
  </si>
  <si>
    <t>Lucia Aniello</t>
  </si>
  <si>
    <t>Paulilu Productions</t>
  </si>
  <si>
    <t>The Big Sick</t>
  </si>
  <si>
    <t>Emily V. Gordon</t>
  </si>
  <si>
    <t>Kumail Nanjiani</t>
  </si>
  <si>
    <t>Thoroughbreds</t>
  </si>
  <si>
    <t>Cory Finley</t>
  </si>
  <si>
    <t>Olivia Cooke</t>
  </si>
  <si>
    <t>B Story</t>
  </si>
  <si>
    <t>The House</t>
  </si>
  <si>
    <t>Brendan O'Brien</t>
  </si>
  <si>
    <t>Fist Fight</t>
  </si>
  <si>
    <t>Richie Keen</t>
  </si>
  <si>
    <t>Van Robichaux</t>
  </si>
  <si>
    <t>Father Figures</t>
  </si>
  <si>
    <t>Lawrence Sher</t>
  </si>
  <si>
    <t>Justin Malen</t>
  </si>
  <si>
    <t>A Bad Moms Christmas</t>
  </si>
  <si>
    <t>Huayi Brothers Media</t>
  </si>
  <si>
    <t>Eighth Grade</t>
  </si>
  <si>
    <t>Bo Burnham</t>
  </si>
  <si>
    <t>Elsie Fisher</t>
  </si>
  <si>
    <t>Mid90s</t>
  </si>
  <si>
    <t>Sunny Suljic</t>
  </si>
  <si>
    <t>Blockers</t>
  </si>
  <si>
    <t>Kay Cannon</t>
  </si>
  <si>
    <t>Brian Kehoe</t>
  </si>
  <si>
    <t>Leslie Mann</t>
  </si>
  <si>
    <t>Point Grey Pictures</t>
  </si>
  <si>
    <t>Sorry to Bother You</t>
  </si>
  <si>
    <t>Boots Riley</t>
  </si>
  <si>
    <t>LaKeith Stanfield</t>
  </si>
  <si>
    <t>Cinereach</t>
  </si>
  <si>
    <t>Tully</t>
  </si>
  <si>
    <t>Action Point</t>
  </si>
  <si>
    <t>Tim Kirkby</t>
  </si>
  <si>
    <t>John Altschuler</t>
  </si>
  <si>
    <t>Super Troopers 2</t>
  </si>
  <si>
    <t>Votiv Films</t>
  </si>
  <si>
    <t>Tiffany Haddish</t>
  </si>
  <si>
    <t>BET Films</t>
  </si>
  <si>
    <t>Once Upon a Time... In Hollywood</t>
  </si>
  <si>
    <t>Booksmart</t>
  </si>
  <si>
    <t>Olivia Wilde</t>
  </si>
  <si>
    <t>Emily Halpern</t>
  </si>
  <si>
    <t>Hustlers</t>
  </si>
  <si>
    <t>Constance Wu</t>
  </si>
  <si>
    <t>Long Shot</t>
  </si>
  <si>
    <t>Dan Sterling</t>
  </si>
  <si>
    <t>Late Night</t>
  </si>
  <si>
    <t>Nisha Ganatra</t>
  </si>
  <si>
    <t>Mindy Kaling</t>
  </si>
  <si>
    <t>Emma Thompson</t>
  </si>
  <si>
    <t>What Men Want</t>
  </si>
  <si>
    <t>Adam Shankman</t>
  </si>
  <si>
    <t>Tina Gordon</t>
  </si>
  <si>
    <t>Taraji P. Henson</t>
  </si>
  <si>
    <t>The Blues Brothers</t>
  </si>
  <si>
    <t>The Stunt Man</t>
  </si>
  <si>
    <t>Lawrence B. Marcus</t>
  </si>
  <si>
    <t>The Island</t>
  </si>
  <si>
    <t>Peter Benchley</t>
  </si>
  <si>
    <t>The Octagon</t>
  </si>
  <si>
    <t>Eric Karson</t>
  </si>
  <si>
    <t>Leigh Chapman</t>
  </si>
  <si>
    <t>Escape from New York</t>
  </si>
  <si>
    <t>Thief</t>
  </si>
  <si>
    <t>Frank Hohimer</t>
  </si>
  <si>
    <t>Mann/Caan Productions</t>
  </si>
  <si>
    <t>Nighthawks</t>
  </si>
  <si>
    <t>An Eye for an Eye</t>
  </si>
  <si>
    <t>Adams Apple Film Company</t>
  </si>
  <si>
    <t>Blade Runner</t>
  </si>
  <si>
    <t>Conan the Barbarian</t>
  </si>
  <si>
    <t>John Milius</t>
  </si>
  <si>
    <t>Robert E. Howard</t>
  </si>
  <si>
    <t>Arnold Schwarzenegger</t>
  </si>
  <si>
    <t>First Blood</t>
  </si>
  <si>
    <t>Ted Kotcheff</t>
  </si>
  <si>
    <t>David Morrell</t>
  </si>
  <si>
    <t>Anabasis N.V.</t>
  </si>
  <si>
    <t>48 Hrs.</t>
  </si>
  <si>
    <t>Death Wish II</t>
  </si>
  <si>
    <t>Michael Winner</t>
  </si>
  <si>
    <t>David Engelbach</t>
  </si>
  <si>
    <t>Silent Rage</t>
  </si>
  <si>
    <t>Joseph Fraley</t>
  </si>
  <si>
    <t>The Soldier</t>
  </si>
  <si>
    <t>Ken Wahl</t>
  </si>
  <si>
    <t>Forced Vengeance</t>
  </si>
  <si>
    <t>James Fargo</t>
  </si>
  <si>
    <t>Franklin Thompson</t>
  </si>
  <si>
    <t>Things Are Tough All Over</t>
  </si>
  <si>
    <t>Thomas K. Avildsen</t>
  </si>
  <si>
    <t>Toni Attell</t>
  </si>
  <si>
    <t>Sudden Impact</t>
  </si>
  <si>
    <t>Harry Julian Fink</t>
  </si>
  <si>
    <t>Blue Thunder</t>
  </si>
  <si>
    <t>Breathless</t>
  </si>
  <si>
    <t>François Truffaut</t>
  </si>
  <si>
    <t>Breathless Associates</t>
  </si>
  <si>
    <t>Deathstalker</t>
  </si>
  <si>
    <t>James Sbardellati</t>
  </si>
  <si>
    <t>Howard R. Cohen</t>
  </si>
  <si>
    <t>Rick Hill</t>
  </si>
  <si>
    <t>Angel</t>
  </si>
  <si>
    <t>Cliff Gorman</t>
  </si>
  <si>
    <t>Uncommon Valor</t>
  </si>
  <si>
    <t>Joe Gayton</t>
  </si>
  <si>
    <t>Chained Heat</t>
  </si>
  <si>
    <t>Aaron Butler</t>
  </si>
  <si>
    <t>Linda Blair</t>
  </si>
  <si>
    <t>Heat GBR</t>
  </si>
  <si>
    <t>The Osterman Weekend</t>
  </si>
  <si>
    <t>Sam Peckinpah</t>
  </si>
  <si>
    <t>Robert Ludlum</t>
  </si>
  <si>
    <t>Osterman Weekend Associates</t>
  </si>
  <si>
    <t>Revenge of the Ninja</t>
  </si>
  <si>
    <t>D.C. Cab</t>
  </si>
  <si>
    <t>Topper Carew</t>
  </si>
  <si>
    <t>Max Gail</t>
  </si>
  <si>
    <t>Deadly Force</t>
  </si>
  <si>
    <t>Paul Aaron</t>
  </si>
  <si>
    <t>Ken Barnett</t>
  </si>
  <si>
    <t>Wings Hauser</t>
  </si>
  <si>
    <t>Force Productions</t>
  </si>
  <si>
    <t>Beverly Hills Cop</t>
  </si>
  <si>
    <t>Against All Odds</t>
  </si>
  <si>
    <t>Eric Hughes</t>
  </si>
  <si>
    <t>Rachel Ward</t>
  </si>
  <si>
    <t>Firestarter</t>
  </si>
  <si>
    <t>Mark L. Lester</t>
  </si>
  <si>
    <t>Repo Man</t>
  </si>
  <si>
    <t>Harry Dean Stanton</t>
  </si>
  <si>
    <t>Edge City Productions</t>
  </si>
  <si>
    <t>Missing in Action</t>
  </si>
  <si>
    <t>The Pope of Greenwich Village</t>
  </si>
  <si>
    <t>Eric Roberts</t>
  </si>
  <si>
    <t>Flashpoint</t>
  </si>
  <si>
    <t>George LaFountaine</t>
  </si>
  <si>
    <t>To Live and Die in L.A.</t>
  </si>
  <si>
    <t>Gerald Petievich</t>
  </si>
  <si>
    <t>Rambo: First Blood Part II</t>
  </si>
  <si>
    <t>Estudios Churubusco Azteca S.A.</t>
  </si>
  <si>
    <t>Commando</t>
  </si>
  <si>
    <t>Jeph Loeb</t>
  </si>
  <si>
    <t>Runaway Train</t>
  </si>
  <si>
    <t>Djordje Milicevic</t>
  </si>
  <si>
    <t>Jon Voight</t>
  </si>
  <si>
    <t>Into the Night</t>
  </si>
  <si>
    <t>Year of the Dragon</t>
  </si>
  <si>
    <t>Death Wish 3</t>
  </si>
  <si>
    <t>Don Jakoby</t>
  </si>
  <si>
    <t>American Warrior</t>
  </si>
  <si>
    <t>Paul De Mielche</t>
  </si>
  <si>
    <t>Invasion U.S.A.</t>
  </si>
  <si>
    <t>Code of Silence</t>
  </si>
  <si>
    <t>Stick</t>
  </si>
  <si>
    <t>Missing in Action 2: The Beginning</t>
  </si>
  <si>
    <t>Lance Hool</t>
  </si>
  <si>
    <t>Steve Bing</t>
  </si>
  <si>
    <t>Alamo Bay</t>
  </si>
  <si>
    <t>Louis Malle</t>
  </si>
  <si>
    <t>Alice Arlen</t>
  </si>
  <si>
    <t>Delphi IV Productions</t>
  </si>
  <si>
    <t>The Delta Force</t>
  </si>
  <si>
    <t>Cobra</t>
  </si>
  <si>
    <t>Paula Gosling</t>
  </si>
  <si>
    <t>Maximum Overdrive</t>
  </si>
  <si>
    <t>Robert Harmon</t>
  </si>
  <si>
    <t>Raw Deal</t>
  </si>
  <si>
    <t>Luciano Vincenzoni</t>
  </si>
  <si>
    <t>8 Million Ways to Die</t>
  </si>
  <si>
    <t>Hal Ashby</t>
  </si>
  <si>
    <t>Lawrence Block</t>
  </si>
  <si>
    <t>F/X</t>
  </si>
  <si>
    <t>Robert T. Megginson</t>
  </si>
  <si>
    <t>Murphy's Law</t>
  </si>
  <si>
    <t>Gail Morgan Hickman</t>
  </si>
  <si>
    <t>Band of the Hand</t>
  </si>
  <si>
    <t>Paul Michael Glaser</t>
  </si>
  <si>
    <t>Leo Garen</t>
  </si>
  <si>
    <t>Avenging Force</t>
  </si>
  <si>
    <t>James Booth</t>
  </si>
  <si>
    <t>Dick Richards</t>
  </si>
  <si>
    <t>William Goldman</t>
  </si>
  <si>
    <t>Escalante Productions</t>
  </si>
  <si>
    <t>Blue City</t>
  </si>
  <si>
    <t>Michelle Manning</t>
  </si>
  <si>
    <t>Ross Macdonald</t>
  </si>
  <si>
    <t>Armed Response</t>
  </si>
  <si>
    <t>T.L. Lankford</t>
  </si>
  <si>
    <t>Predator</t>
  </si>
  <si>
    <t>Jim Thomas</t>
  </si>
  <si>
    <t>RoboCop</t>
  </si>
  <si>
    <t>Edward Neumeier</t>
  </si>
  <si>
    <t>Lethal Weapon</t>
  </si>
  <si>
    <t>Richard Donner</t>
  </si>
  <si>
    <t>No Way Out</t>
  </si>
  <si>
    <t>Kenneth Fearing</t>
  </si>
  <si>
    <t>The Running Man</t>
  </si>
  <si>
    <t>TAFT Entertainment Pictures</t>
  </si>
  <si>
    <t>Beverly Hills Cop II</t>
  </si>
  <si>
    <t>Death Wish 4: The Crackdown</t>
  </si>
  <si>
    <t>Brian Garfield</t>
  </si>
  <si>
    <t>Extreme Prejudice</t>
  </si>
  <si>
    <t>The Principal</t>
  </si>
  <si>
    <t>Frank Deese</t>
  </si>
  <si>
    <t>American Ninja 2: The Confrontation</t>
  </si>
  <si>
    <t>The Sicilian</t>
  </si>
  <si>
    <t>Malone</t>
  </si>
  <si>
    <t>Christopher Frank</t>
  </si>
  <si>
    <t>Die Hard</t>
  </si>
  <si>
    <t>Roderick Thorp</t>
  </si>
  <si>
    <t>Midnight Run</t>
  </si>
  <si>
    <t>They Live</t>
  </si>
  <si>
    <t>Ray Nelson</t>
  </si>
  <si>
    <t>Roddy Piper</t>
  </si>
  <si>
    <t>Young Guns</t>
  </si>
  <si>
    <t>Bloodsport</t>
  </si>
  <si>
    <t>Newt Arnold</t>
  </si>
  <si>
    <t>Sheldon Lettich</t>
  </si>
  <si>
    <t>Jean-Claude Van Damme</t>
  </si>
  <si>
    <t>Rambo III</t>
  </si>
  <si>
    <t>Peter MacDonald</t>
  </si>
  <si>
    <t>Red Heat</t>
  </si>
  <si>
    <t>Above the Law</t>
  </si>
  <si>
    <t>Steven Seagal</t>
  </si>
  <si>
    <t>The Dead Pool</t>
  </si>
  <si>
    <t>Buddy Van Horn</t>
  </si>
  <si>
    <t>I'm Gonna Git You Sucka</t>
  </si>
  <si>
    <t>Colors</t>
  </si>
  <si>
    <t>Michael Schiffer</t>
  </si>
  <si>
    <t>Maniac Cop</t>
  </si>
  <si>
    <t>Shapiro-Glickenhaus Entertainment</t>
  </si>
  <si>
    <t>Phantasm II</t>
  </si>
  <si>
    <t>Spacegate Productions</t>
  </si>
  <si>
    <t>Action Jackson</t>
  </si>
  <si>
    <t>Craig R. Baxley</t>
  </si>
  <si>
    <t>Robert Reneau</t>
  </si>
  <si>
    <t>Carl Weathers</t>
  </si>
  <si>
    <t>Shoot to Kill</t>
  </si>
  <si>
    <t>Harv Zimmel</t>
  </si>
  <si>
    <t>Alien Nation</t>
  </si>
  <si>
    <t>Rockne S. O'Bannon</t>
  </si>
  <si>
    <t>American Entertainment Partners II L.P.</t>
  </si>
  <si>
    <t>Miracle Mile</t>
  </si>
  <si>
    <t>Steve De Jarnatt</t>
  </si>
  <si>
    <t>Anthony Edwards</t>
  </si>
  <si>
    <t>Dead Heat</t>
  </si>
  <si>
    <t>Mark Goldblatt</t>
  </si>
  <si>
    <t>Terry Black</t>
  </si>
  <si>
    <t>Red Scorpion</t>
  </si>
  <si>
    <t>Robert Abramoff</t>
  </si>
  <si>
    <t>Dolph Lundgren</t>
  </si>
  <si>
    <t>Abramoff Production</t>
  </si>
  <si>
    <t>Shakedown</t>
  </si>
  <si>
    <t>Off Limits</t>
  </si>
  <si>
    <t>Willem Dafoe</t>
  </si>
  <si>
    <t>Road House</t>
  </si>
  <si>
    <t>R. Lance Hill</t>
  </si>
  <si>
    <t>Patrick Swayze</t>
  </si>
  <si>
    <t>Silver Pictures</t>
  </si>
  <si>
    <t>Tango &amp; Cash</t>
  </si>
  <si>
    <t>Randy Feldman</t>
  </si>
  <si>
    <t>Lethal Weapon 2</t>
  </si>
  <si>
    <t>Lock Up</t>
  </si>
  <si>
    <t>Richard Smith</t>
  </si>
  <si>
    <t>White Eagle</t>
  </si>
  <si>
    <t>Warlock</t>
  </si>
  <si>
    <t>Casualties of War</t>
  </si>
  <si>
    <t>Daniel Lang</t>
  </si>
  <si>
    <t>The Package</t>
  </si>
  <si>
    <t>John Bishop</t>
  </si>
  <si>
    <t>Cyborg</t>
  </si>
  <si>
    <t>Cannon Entertainment</t>
  </si>
  <si>
    <t>Kickboxer</t>
  </si>
  <si>
    <t>Black Rain</t>
  </si>
  <si>
    <t>DeepStar Six</t>
  </si>
  <si>
    <t>Lewis Abernathy</t>
  </si>
  <si>
    <t>Greg Evigan</t>
  </si>
  <si>
    <t>Carolco Entertainment</t>
  </si>
  <si>
    <t>Next of Kin</t>
  </si>
  <si>
    <t>Michael Jenning</t>
  </si>
  <si>
    <t>Kill Me Again</t>
  </si>
  <si>
    <t>Kinjite: Forbidden Subjects</t>
  </si>
  <si>
    <t>Harold Nebenzal</t>
  </si>
  <si>
    <t>Blind Fury</t>
  </si>
  <si>
    <t>Ryôzô Kasahara</t>
  </si>
  <si>
    <t>The Toxic Avenger Part II</t>
  </si>
  <si>
    <t>Dead Bang</t>
  </si>
  <si>
    <t>Robert Foster</t>
  </si>
  <si>
    <t>Renegades</t>
  </si>
  <si>
    <t>David Rich</t>
  </si>
  <si>
    <t>Damned River</t>
  </si>
  <si>
    <t>Michael Schroeder</t>
  </si>
  <si>
    <t>John Crowther</t>
  </si>
  <si>
    <t>Stephen Shellen</t>
  </si>
  <si>
    <t>Total Recall</t>
  </si>
  <si>
    <t>Die Hard 2</t>
  </si>
  <si>
    <t>Steven E. de Souza</t>
  </si>
  <si>
    <t>Predator 2</t>
  </si>
  <si>
    <t>RoboCop 2</t>
  </si>
  <si>
    <t>Irvin Kershner</t>
  </si>
  <si>
    <t>Darkman</t>
  </si>
  <si>
    <t>Revenge</t>
  </si>
  <si>
    <t>Nightbreed</t>
  </si>
  <si>
    <t>Craig Sheffer</t>
  </si>
  <si>
    <t>Lionheart</t>
  </si>
  <si>
    <t>Stefani Warren</t>
  </si>
  <si>
    <t>Imperial Entertainment Corporation</t>
  </si>
  <si>
    <t>Another 48 Hrs.</t>
  </si>
  <si>
    <t>John Fasano</t>
  </si>
  <si>
    <t>Hard to Kill</t>
  </si>
  <si>
    <t>Steven McKay</t>
  </si>
  <si>
    <t>The Adventures of Ford Fairlane</t>
  </si>
  <si>
    <t>Andrew Dice Clay</t>
  </si>
  <si>
    <t>Marked for Death</t>
  </si>
  <si>
    <t>Michael Grais</t>
  </si>
  <si>
    <t>Victor &amp; Grais</t>
  </si>
  <si>
    <t>Air America</t>
  </si>
  <si>
    <t>Christopher Robbins</t>
  </si>
  <si>
    <t>Class of 1999</t>
  </si>
  <si>
    <t>Bradley Gregg</t>
  </si>
  <si>
    <t>Death Warrant</t>
  </si>
  <si>
    <t>David S. Goyer</t>
  </si>
  <si>
    <t>Navy Seals</t>
  </si>
  <si>
    <t>Chuck Pfarrer</t>
  </si>
  <si>
    <t>Dark Angel</t>
  </si>
  <si>
    <t>Jonathan Tydor</t>
  </si>
  <si>
    <t>The Rookie</t>
  </si>
  <si>
    <t>Desperate Hours</t>
  </si>
  <si>
    <t>Joseph Hayes</t>
  </si>
  <si>
    <t>Loose Cannons</t>
  </si>
  <si>
    <t>Richard Christian Matheson</t>
  </si>
  <si>
    <t>Downtown</t>
  </si>
  <si>
    <t>Richard Benjamin</t>
  </si>
  <si>
    <t>Nat Mauldin</t>
  </si>
  <si>
    <t>The Last of the Finest</t>
  </si>
  <si>
    <t>John Mackenzie</t>
  </si>
  <si>
    <t>Jere Cunningham</t>
  </si>
  <si>
    <t>Brian Dennehy</t>
  </si>
  <si>
    <t>Terminator 2: Judgment Day</t>
  </si>
  <si>
    <t>James Cameron</t>
  </si>
  <si>
    <t>Point Break</t>
  </si>
  <si>
    <t>Rick King</t>
  </si>
  <si>
    <t>Backdraft</t>
  </si>
  <si>
    <t>Gregory Widen</t>
  </si>
  <si>
    <t>The Last Boy Scout</t>
  </si>
  <si>
    <t>Hudson Hawk</t>
  </si>
  <si>
    <t>Double Impact</t>
  </si>
  <si>
    <t>Stone Group Pictures</t>
  </si>
  <si>
    <t>New Jack City</t>
  </si>
  <si>
    <t>Mario Van Peebles</t>
  </si>
  <si>
    <t>Thomas Lee Wright</t>
  </si>
  <si>
    <t>Toy Soldiers</t>
  </si>
  <si>
    <t>William P. Kennedy</t>
  </si>
  <si>
    <t>Stone Cold</t>
  </si>
  <si>
    <t>Walter Doniger</t>
  </si>
  <si>
    <t>Brian Bosworth</t>
  </si>
  <si>
    <t>Showdown in Little Tokyo</t>
  </si>
  <si>
    <t>Stephen Glantz</t>
  </si>
  <si>
    <t>Little Tokyo Productions</t>
  </si>
  <si>
    <t>Harley Davidson and the Marlboro Man</t>
  </si>
  <si>
    <t>Simon Wincer</t>
  </si>
  <si>
    <t>Don Michael Paul</t>
  </si>
  <si>
    <t>Krisjair</t>
  </si>
  <si>
    <t>The Hard Way</t>
  </si>
  <si>
    <t>Rush</t>
  </si>
  <si>
    <t>Lili Fini Zanuck</t>
  </si>
  <si>
    <t>Kim Wozencraft</t>
  </si>
  <si>
    <t>Out for Justice</t>
  </si>
  <si>
    <t>Arnold Kopelson Productions</t>
  </si>
  <si>
    <t>The Perfect Weapon</t>
  </si>
  <si>
    <t>David C. Wilson</t>
  </si>
  <si>
    <t>Jeff Speakman</t>
  </si>
  <si>
    <t>Eve of Destruction</t>
  </si>
  <si>
    <t>Duncan Gibbins</t>
  </si>
  <si>
    <t>One Good Cop</t>
  </si>
  <si>
    <t>The Taking of Beverly Hills</t>
  </si>
  <si>
    <t>Run</t>
  </si>
  <si>
    <t>Geoff Burrowes</t>
  </si>
  <si>
    <t>Dennis Shryack</t>
  </si>
  <si>
    <t>Patrick Dempsey</t>
  </si>
  <si>
    <t>The Last of the Mohicans</t>
  </si>
  <si>
    <t>James Fenimore Cooper</t>
  </si>
  <si>
    <t>The Bodyguard</t>
  </si>
  <si>
    <t>Kasdan Pictures</t>
  </si>
  <si>
    <t>Alien 3</t>
  </si>
  <si>
    <t>Deep Cover</t>
  </si>
  <si>
    <t>Universal Soldier</t>
  </si>
  <si>
    <t>Roland Emmerich</t>
  </si>
  <si>
    <t>Richard Rothstein</t>
  </si>
  <si>
    <t>StudioCanal</t>
  </si>
  <si>
    <t>Patriot Games</t>
  </si>
  <si>
    <t>Tom Clancy</t>
  </si>
  <si>
    <t>Mace Neufeld Productions</t>
  </si>
  <si>
    <t>Lethal Weapon 3</t>
  </si>
  <si>
    <t>Juice</t>
  </si>
  <si>
    <t>Passenger 57</t>
  </si>
  <si>
    <t>Kevin Hooks</t>
  </si>
  <si>
    <t>Stewart Raffill</t>
  </si>
  <si>
    <t>Gladiator</t>
  </si>
  <si>
    <t>James Marshall</t>
  </si>
  <si>
    <t>Innocent Blood</t>
  </si>
  <si>
    <t>Michael Wolk</t>
  </si>
  <si>
    <t>Anne Parillaud</t>
  </si>
  <si>
    <t>Freejack</t>
  </si>
  <si>
    <t>Geoff Murphy</t>
  </si>
  <si>
    <t>Robert Sheckley</t>
  </si>
  <si>
    <t>Mo' Money</t>
  </si>
  <si>
    <t>Trespass</t>
  </si>
  <si>
    <t>Bob Gale</t>
  </si>
  <si>
    <t>Rapid Fire</t>
  </si>
  <si>
    <t>Cindy Cirile</t>
  </si>
  <si>
    <t>Brandon Lee</t>
  </si>
  <si>
    <t>White Sands</t>
  </si>
  <si>
    <t>Tombstone</t>
  </si>
  <si>
    <t>Demolition Man</t>
  </si>
  <si>
    <t>Marco Brambilla</t>
  </si>
  <si>
    <t>Peter M. Lenkov</t>
  </si>
  <si>
    <t>Falling Down</t>
  </si>
  <si>
    <t>Ebbe Roe Smith</t>
  </si>
  <si>
    <t>Cliffhanger</t>
  </si>
  <si>
    <t>John Long</t>
  </si>
  <si>
    <t>In the Line of Fire</t>
  </si>
  <si>
    <t>Jeff Maguire</t>
  </si>
  <si>
    <t>Hard Target</t>
  </si>
  <si>
    <t>John Woo</t>
  </si>
  <si>
    <t>Striking Distance</t>
  </si>
  <si>
    <t>Rising Sun</t>
  </si>
  <si>
    <t>Philip Kaufman</t>
  </si>
  <si>
    <t>Nowhere to Run</t>
  </si>
  <si>
    <t>The Program</t>
  </si>
  <si>
    <t>Heaven &amp; Earth</t>
  </si>
  <si>
    <t>Le Ly Hayslip</t>
  </si>
  <si>
    <t>Hiep Thi Le</t>
  </si>
  <si>
    <t>Best of the Best II</t>
  </si>
  <si>
    <t>Robert Radler</t>
  </si>
  <si>
    <t>Max Strom</t>
  </si>
  <si>
    <t>Picture Securities</t>
  </si>
  <si>
    <t>Warlock: The Armageddon</t>
  </si>
  <si>
    <t>Kevin Rock</t>
  </si>
  <si>
    <t>Boiling Point</t>
  </si>
  <si>
    <t>True Lies</t>
  </si>
  <si>
    <t>Claude Zidi</t>
  </si>
  <si>
    <t>Speed</t>
  </si>
  <si>
    <t>Jan de Bont</t>
  </si>
  <si>
    <t>Graham Yost</t>
  </si>
  <si>
    <t>The Mark Gordon Company</t>
  </si>
  <si>
    <t>Natural Born Killers</t>
  </si>
  <si>
    <t>The Crow</t>
  </si>
  <si>
    <t>Alex Proyas</t>
  </si>
  <si>
    <t>James O'Barr</t>
  </si>
  <si>
    <t>Crowvision Inc.</t>
  </si>
  <si>
    <t>Beverly Hills Cop III</t>
  </si>
  <si>
    <t>Blown Away</t>
  </si>
  <si>
    <t>John Rice</t>
  </si>
  <si>
    <t>Timecop</t>
  </si>
  <si>
    <t>Mark Verheiden</t>
  </si>
  <si>
    <t>The Specialist</t>
  </si>
  <si>
    <t>John Shirley</t>
  </si>
  <si>
    <t>Bad Girls</t>
  </si>
  <si>
    <t>Jonathan Kaplan</t>
  </si>
  <si>
    <t>Albert S. Ruddy</t>
  </si>
  <si>
    <t>Surviving the Game</t>
  </si>
  <si>
    <t>Eric Bernt</t>
  </si>
  <si>
    <t>On Deadly Ground</t>
  </si>
  <si>
    <t>Ed Horowitz</t>
  </si>
  <si>
    <t>Seagal/Nasso Productions</t>
  </si>
  <si>
    <t>No Escape</t>
  </si>
  <si>
    <t>Richard Herley</t>
  </si>
  <si>
    <t>Drop Zone</t>
  </si>
  <si>
    <t>Tony Griffin</t>
  </si>
  <si>
    <t>A Low Down Dirty Shame</t>
  </si>
  <si>
    <t>Caravan Pictures</t>
  </si>
  <si>
    <t>Rapa Nui</t>
  </si>
  <si>
    <t>Jason Scott Lee</t>
  </si>
  <si>
    <t>Majestic Films International</t>
  </si>
  <si>
    <t>Desperado</t>
  </si>
  <si>
    <t>Die Hard with a Vengeance</t>
  </si>
  <si>
    <t>Jonathan Hensleigh</t>
  </si>
  <si>
    <t>Michael Bay</t>
  </si>
  <si>
    <t>Don Simpson/Jerry Bruckheimer Films</t>
  </si>
  <si>
    <t>Species</t>
  </si>
  <si>
    <t>Outbreak</t>
  </si>
  <si>
    <t>Laurence Dworet</t>
  </si>
  <si>
    <t>The Quick and the Dead</t>
  </si>
  <si>
    <t>Tank Girl</t>
  </si>
  <si>
    <t>Alan Martin</t>
  </si>
  <si>
    <t>Lori Petty</t>
  </si>
  <si>
    <t>Image Comics</t>
  </si>
  <si>
    <t>Crimson Tide</t>
  </si>
  <si>
    <t>Strange Days</t>
  </si>
  <si>
    <t>Lightstorm Entertainment</t>
  </si>
  <si>
    <t>Judge Dredd</t>
  </si>
  <si>
    <t>John Wagner</t>
  </si>
  <si>
    <t>Under Siege 2: Dark Territory</t>
  </si>
  <si>
    <t>Richard Hatem</t>
  </si>
  <si>
    <t>The Prophecy</t>
  </si>
  <si>
    <t>First Look International</t>
  </si>
  <si>
    <t>Virtuosity</t>
  </si>
  <si>
    <t>Dead Presidents</t>
  </si>
  <si>
    <t>Tales from the Crypt: Demon Knight</t>
  </si>
  <si>
    <t>Ethan Reiff</t>
  </si>
  <si>
    <t>Billy Zane</t>
  </si>
  <si>
    <t>Wild Bill</t>
  </si>
  <si>
    <t>The Zanuck Company</t>
  </si>
  <si>
    <t>Money Train</t>
  </si>
  <si>
    <t>Doug Richardson</t>
  </si>
  <si>
    <t>Fair Game</t>
  </si>
  <si>
    <t>Andrew Sipes</t>
  </si>
  <si>
    <t>Nick of Time</t>
  </si>
  <si>
    <t>Karen Elise Baldwin</t>
  </si>
  <si>
    <t>The Hunted</t>
  </si>
  <si>
    <t>The Walking Dead</t>
  </si>
  <si>
    <t>Preston A. Whitmore II</t>
  </si>
  <si>
    <t>From Dusk Till Dawn</t>
  </si>
  <si>
    <t>The Rock</t>
  </si>
  <si>
    <t>The Long Kiss Goodnight</t>
  </si>
  <si>
    <t>Geena Davis</t>
  </si>
  <si>
    <t>Eraser</t>
  </si>
  <si>
    <t>Tony Puryear</t>
  </si>
  <si>
    <t>Kopelson Entertainment</t>
  </si>
  <si>
    <t>Escape from L.A.</t>
  </si>
  <si>
    <t>Courage Under Fire</t>
  </si>
  <si>
    <t>Set It Off</t>
  </si>
  <si>
    <t>Jada Pinkett Smith</t>
  </si>
  <si>
    <t>Executive Decision</t>
  </si>
  <si>
    <t>Stuart Baird</t>
  </si>
  <si>
    <t>Broken Arrow</t>
  </si>
  <si>
    <t>Last Man Standing</t>
  </si>
  <si>
    <t>Ryûzô Kikushima</t>
  </si>
  <si>
    <t>Ransom</t>
  </si>
  <si>
    <t>Cyril Hume</t>
  </si>
  <si>
    <t>Barb Wire</t>
  </si>
  <si>
    <t>David Hogan</t>
  </si>
  <si>
    <t>Chris Warner</t>
  </si>
  <si>
    <t>Pamela Anderson</t>
  </si>
  <si>
    <t>The Fan</t>
  </si>
  <si>
    <t>Peter Abrahams</t>
  </si>
  <si>
    <t>Maximum Risk</t>
  </si>
  <si>
    <t>Ringo Lam</t>
  </si>
  <si>
    <t>The Crow: City of Angels</t>
  </si>
  <si>
    <t>Tim Pope</t>
  </si>
  <si>
    <t>Vincent Perez</t>
  </si>
  <si>
    <t>Bad Bird Productions</t>
  </si>
  <si>
    <t>Bulletproof</t>
  </si>
  <si>
    <t>The Glimmer Man</t>
  </si>
  <si>
    <t>John Gray</t>
  </si>
  <si>
    <t>Kevin Brodbin</t>
  </si>
  <si>
    <t>Fled</t>
  </si>
  <si>
    <t>Starship Troopers</t>
  </si>
  <si>
    <t>Casper Van Dien</t>
  </si>
  <si>
    <t>Con Air</t>
  </si>
  <si>
    <t>Air Force One</t>
  </si>
  <si>
    <t>Andrew W. Marlowe</t>
  </si>
  <si>
    <t>Face/Off</t>
  </si>
  <si>
    <t>Mike Werb</t>
  </si>
  <si>
    <t>Alien: Resurrection</t>
  </si>
  <si>
    <t>Jean-Pierre Jeunet</t>
  </si>
  <si>
    <t>Brandywine Productions</t>
  </si>
  <si>
    <t>The Edge</t>
  </si>
  <si>
    <t>Conspiracy Theory</t>
  </si>
  <si>
    <t>G.I. Jane</t>
  </si>
  <si>
    <t>Danielle Alexandra</t>
  </si>
  <si>
    <t>The Jackal</t>
  </si>
  <si>
    <t>Kenneth Ross</t>
  </si>
  <si>
    <t>The Devil's Own</t>
  </si>
  <si>
    <t>The Postman</t>
  </si>
  <si>
    <t>David Brin</t>
  </si>
  <si>
    <t>Grosse Pointe Blank</t>
  </si>
  <si>
    <t>Tom Jankiewicz</t>
  </si>
  <si>
    <t>The Peacemaker</t>
  </si>
  <si>
    <t>Mimi Leder</t>
  </si>
  <si>
    <t>Leslie Cockburn</t>
  </si>
  <si>
    <t>Murder at 1600</t>
  </si>
  <si>
    <t>Wayne Beach</t>
  </si>
  <si>
    <t>Double Team</t>
  </si>
  <si>
    <t>Hark Tsui</t>
  </si>
  <si>
    <t>Absolute Power</t>
  </si>
  <si>
    <t>David Baldacci</t>
  </si>
  <si>
    <t>Money Talks</t>
  </si>
  <si>
    <t>Brett Ratner</t>
  </si>
  <si>
    <t>Nothing to Lose</t>
  </si>
  <si>
    <t>Steve Oedekerk</t>
  </si>
  <si>
    <t>O Entertainment</t>
  </si>
  <si>
    <t>Fire Down Below</t>
  </si>
  <si>
    <t>Félix Enríquez Alcalá</t>
  </si>
  <si>
    <t>Rosewood</t>
  </si>
  <si>
    <t>Metro</t>
  </si>
  <si>
    <t>Thomas Carter</t>
  </si>
  <si>
    <t>Turbulence</t>
  </si>
  <si>
    <t>Jonathan Brett</t>
  </si>
  <si>
    <t>Most Wanted</t>
  </si>
  <si>
    <t>Ivory Way Productions</t>
  </si>
  <si>
    <t>Blade</t>
  </si>
  <si>
    <t>Stephen Norrington</t>
  </si>
  <si>
    <t>Amen Ra Films</t>
  </si>
  <si>
    <t>Enemy of the State</t>
  </si>
  <si>
    <t>David Marconi</t>
  </si>
  <si>
    <t>Deep Rising</t>
  </si>
  <si>
    <t>Stephen Sommers</t>
  </si>
  <si>
    <t>Calimari Productions</t>
  </si>
  <si>
    <t>Lethal Weapon 4</t>
  </si>
  <si>
    <t>Mercury Rising</t>
  </si>
  <si>
    <t>Ryne Douglas Pearson</t>
  </si>
  <si>
    <t>The Siege</t>
  </si>
  <si>
    <t>Lawrence Wright</t>
  </si>
  <si>
    <t>Soldier</t>
  </si>
  <si>
    <t>Paul W.S. Anderson</t>
  </si>
  <si>
    <t>The Replacement Killers</t>
  </si>
  <si>
    <t>Ken Sanzel</t>
  </si>
  <si>
    <t>Chow Yun-Fat</t>
  </si>
  <si>
    <t>The Big Hit</t>
  </si>
  <si>
    <t>Kirk Wong</t>
  </si>
  <si>
    <t>Ben Ramsey</t>
  </si>
  <si>
    <t>Hard Rain</t>
  </si>
  <si>
    <t>Mikael Salomon</t>
  </si>
  <si>
    <t>British Broadcasting Corporation (BBC) Television</t>
  </si>
  <si>
    <t>Desperate Measures</t>
  </si>
  <si>
    <t>David Klass</t>
  </si>
  <si>
    <t>Firestorm</t>
  </si>
  <si>
    <t>Dean Semler</t>
  </si>
  <si>
    <t>Chris Soth</t>
  </si>
  <si>
    <t>Howie Long</t>
  </si>
  <si>
    <t>The Matrix</t>
  </si>
  <si>
    <t>Deep Blue Sea</t>
  </si>
  <si>
    <t>Duncan Kennedy</t>
  </si>
  <si>
    <t>Lake Placid</t>
  </si>
  <si>
    <t>David E. Kelley</t>
  </si>
  <si>
    <t>The 13th Warrior</t>
  </si>
  <si>
    <t>End of Days</t>
  </si>
  <si>
    <t>Three Kings</t>
  </si>
  <si>
    <t>Payback</t>
  </si>
  <si>
    <t>Donald E. Westlake</t>
  </si>
  <si>
    <t>Arlington Road</t>
  </si>
  <si>
    <t>Ehren Kruger</t>
  </si>
  <si>
    <t>Virus</t>
  </si>
  <si>
    <t>John Bruno</t>
  </si>
  <si>
    <t>Universal Soldier: the Return</t>
  </si>
  <si>
    <t>Mic Rodgers</t>
  </si>
  <si>
    <t>The Corruptor</t>
  </si>
  <si>
    <t>Robert Pucci</t>
  </si>
  <si>
    <t>The Mod Squad</t>
  </si>
  <si>
    <t>Buddy Ruskin</t>
  </si>
  <si>
    <t>Claire Danes</t>
  </si>
  <si>
    <t>The Patriot</t>
  </si>
  <si>
    <t>Pitch Black</t>
  </si>
  <si>
    <t>Hollow Man</t>
  </si>
  <si>
    <t>Reindeer Games</t>
  </si>
  <si>
    <t>Dracula 2000</t>
  </si>
  <si>
    <t>Joel Soisson</t>
  </si>
  <si>
    <t>Gerard Butler</t>
  </si>
  <si>
    <t>Get Carter</t>
  </si>
  <si>
    <t>Ted Lewis</t>
  </si>
  <si>
    <t>Romeo Must Die</t>
  </si>
  <si>
    <t>Andrzej Bartkowiak</t>
  </si>
  <si>
    <t>Jet Li</t>
  </si>
  <si>
    <t>The Way of the Gun</t>
  </si>
  <si>
    <t>Proof of Life</t>
  </si>
  <si>
    <t>The Art of War</t>
  </si>
  <si>
    <t>Christian Duguay</t>
  </si>
  <si>
    <t>The Specials</t>
  </si>
  <si>
    <t>Swordfish</t>
  </si>
  <si>
    <t>Skip Woods</t>
  </si>
  <si>
    <t>Hollywood Licensing Group</t>
  </si>
  <si>
    <t>The Last Castle</t>
  </si>
  <si>
    <t>Spy Game</t>
  </si>
  <si>
    <t>Joy Ride</t>
  </si>
  <si>
    <t>Clay Tarver</t>
  </si>
  <si>
    <t>3000 Miles to Graceland</t>
  </si>
  <si>
    <t>Demian Lichtenstein</t>
  </si>
  <si>
    <t>Richard Recco</t>
  </si>
  <si>
    <t>Ghosts of Mars</t>
  </si>
  <si>
    <t>Larry Sulkis</t>
  </si>
  <si>
    <t>Exit Wounds</t>
  </si>
  <si>
    <t>15 Minutes</t>
  </si>
  <si>
    <t>We Were Soldiers</t>
  </si>
  <si>
    <t>Harold G. Moore</t>
  </si>
  <si>
    <t>Equilibrium</t>
  </si>
  <si>
    <t>Kurt Wimmer</t>
  </si>
  <si>
    <t>Windtalkers</t>
  </si>
  <si>
    <t>Below</t>
  </si>
  <si>
    <t>Lucas Sussman</t>
  </si>
  <si>
    <t>Bruce Greenwood</t>
  </si>
  <si>
    <t>Blood Work</t>
  </si>
  <si>
    <t>Michael Connelly</t>
  </si>
  <si>
    <t>Malpaso Productions</t>
  </si>
  <si>
    <t>Collateral Damage</t>
  </si>
  <si>
    <t>Ronald Roose</t>
  </si>
  <si>
    <t>Undisputed</t>
  </si>
  <si>
    <t>David Giler</t>
  </si>
  <si>
    <t>Trapped</t>
  </si>
  <si>
    <t>Greg Iles</t>
  </si>
  <si>
    <t>All About the Benjamins</t>
  </si>
  <si>
    <t>Kevin Bray</t>
  </si>
  <si>
    <t>Ronald Lang</t>
  </si>
  <si>
    <t>Ballistic: Ecks vs. Sever</t>
  </si>
  <si>
    <t>Wych Kaosayananda</t>
  </si>
  <si>
    <t>Alan B. McElroy</t>
  </si>
  <si>
    <t>Deuces Wild</t>
  </si>
  <si>
    <t>Paul Kimatian</t>
  </si>
  <si>
    <t>CineWild</t>
  </si>
  <si>
    <t>Kill Bill: Vol. 1</t>
  </si>
  <si>
    <t>Underworld</t>
  </si>
  <si>
    <t>Len Wiseman</t>
  </si>
  <si>
    <t>Kevin Grevioux</t>
  </si>
  <si>
    <t>The Matrix Reloaded</t>
  </si>
  <si>
    <t>Terminator 3: Rise of the Machines</t>
  </si>
  <si>
    <t>C-2 Pictures</t>
  </si>
  <si>
    <t>The Matrix Revolutions</t>
  </si>
  <si>
    <t>The Last Samurai</t>
  </si>
  <si>
    <t>Once Upon a Time in Mexico</t>
  </si>
  <si>
    <t>Bad Boys II</t>
  </si>
  <si>
    <t>Open Range</t>
  </si>
  <si>
    <t>Lauran Paine</t>
  </si>
  <si>
    <t>Tears of the Sun</t>
  </si>
  <si>
    <t>Alex Lasker</t>
  </si>
  <si>
    <t>David Griffiths</t>
  </si>
  <si>
    <t>A Man Apart</t>
  </si>
  <si>
    <t>Christian Gudegast</t>
  </si>
  <si>
    <t>Vin Diesel</t>
  </si>
  <si>
    <t>"DIA" Productions GmbH &amp; Co. KG</t>
  </si>
  <si>
    <t>Cradle 2 the Grave</t>
  </si>
  <si>
    <t>Kill Bill: Vol. 2</t>
  </si>
  <si>
    <t>The Punisher</t>
  </si>
  <si>
    <t>Man on Fire</t>
  </si>
  <si>
    <t>A.J. Quinnell</t>
  </si>
  <si>
    <t>Dawn of the Dead</t>
  </si>
  <si>
    <t>Zack Snyder</t>
  </si>
  <si>
    <t>Strike Entertainment</t>
  </si>
  <si>
    <t>The Life Aquatic with Steve Zissou</t>
  </si>
  <si>
    <t>Alexander</t>
  </si>
  <si>
    <t>The Chronicles of Riddick</t>
  </si>
  <si>
    <t>Blade: Trinity</t>
  </si>
  <si>
    <t>Team America: World Police</t>
  </si>
  <si>
    <t>V for Vendetta</t>
  </si>
  <si>
    <t>Hugo Weaving</t>
  </si>
  <si>
    <t>Constantine</t>
  </si>
  <si>
    <t>Francis Lawrence</t>
  </si>
  <si>
    <t>Jamie Delano</t>
  </si>
  <si>
    <t>Four Brothers</t>
  </si>
  <si>
    <t>David Elliot</t>
  </si>
  <si>
    <t>Munich</t>
  </si>
  <si>
    <t>Tony Kushner</t>
  </si>
  <si>
    <t>Eric Bana</t>
  </si>
  <si>
    <t>Jarhead</t>
  </si>
  <si>
    <t>William Broyles Jr.</t>
  </si>
  <si>
    <t>Brick</t>
  </si>
  <si>
    <t>Rian Johnson</t>
  </si>
  <si>
    <t>Bergman Lustig Productions</t>
  </si>
  <si>
    <t>Domino</t>
  </si>
  <si>
    <t>Richard Kelly</t>
  </si>
  <si>
    <t>Harsh Times</t>
  </si>
  <si>
    <t>Hostage</t>
  </si>
  <si>
    <t>Florent-Emilio Siri</t>
  </si>
  <si>
    <t>Robert Crais</t>
  </si>
  <si>
    <t>The Great Raid</t>
  </si>
  <si>
    <t>William B. Breuer</t>
  </si>
  <si>
    <t>Benjamin Bratt</t>
  </si>
  <si>
    <t>300</t>
  </si>
  <si>
    <t>Apocalypto</t>
  </si>
  <si>
    <t>Gerardo Taracena</t>
  </si>
  <si>
    <t>Underworld: Evolution</t>
  </si>
  <si>
    <t>Snakes on a Plane</t>
  </si>
  <si>
    <t>John Heffernan</t>
  </si>
  <si>
    <t>Crank</t>
  </si>
  <si>
    <t>Mark Neveldine</t>
  </si>
  <si>
    <t>Jason Statham</t>
  </si>
  <si>
    <t>United 93</t>
  </si>
  <si>
    <t>Paul Greengrass</t>
  </si>
  <si>
    <t>David Alan Basche</t>
  </si>
  <si>
    <t>Letters from Iwo Jima</t>
  </si>
  <si>
    <t>Iris Yamashita</t>
  </si>
  <si>
    <t>Ken Watanabe</t>
  </si>
  <si>
    <t>Flags of Our Fathers</t>
  </si>
  <si>
    <t>The Omen</t>
  </si>
  <si>
    <t>John Moore</t>
  </si>
  <si>
    <t>Liev Schreiber</t>
  </si>
  <si>
    <t>See No Evil</t>
  </si>
  <si>
    <t>Gregory Dark</t>
  </si>
  <si>
    <t>Dan Madigan</t>
  </si>
  <si>
    <t>Glenn Jacobs</t>
  </si>
  <si>
    <t>World Wrestling Entertainment (WWE)</t>
  </si>
  <si>
    <t>Shooter</t>
  </si>
  <si>
    <t>Jonathan Lemkin</t>
  </si>
  <si>
    <t>Grindhouse</t>
  </si>
  <si>
    <t>3:10 to Yuma</t>
  </si>
  <si>
    <t>Halsted Welles</t>
  </si>
  <si>
    <t>30 Days of Night</t>
  </si>
  <si>
    <t>Steve Niles</t>
  </si>
  <si>
    <t>Aliens vs. Predator: Requiem</t>
  </si>
  <si>
    <t>Colin Strause</t>
  </si>
  <si>
    <t>Reiko Aylesworth</t>
  </si>
  <si>
    <t>The Kingdom</t>
  </si>
  <si>
    <t>Shoot 'Em Up</t>
  </si>
  <si>
    <t>The Brave One</t>
  </si>
  <si>
    <t>Pathfinder</t>
  </si>
  <si>
    <t>Karl Urban</t>
  </si>
  <si>
    <t>We Own the Night</t>
  </si>
  <si>
    <t>Death Sentence</t>
  </si>
  <si>
    <t>Ian Mackenzie Jeffers</t>
  </si>
  <si>
    <t>Tropic Thunder</t>
  </si>
  <si>
    <t>Justin Theroux</t>
  </si>
  <si>
    <t>Wanted</t>
  </si>
  <si>
    <t>Timur Bekmambetov</t>
  </si>
  <si>
    <t>Michael Brandt</t>
  </si>
  <si>
    <t>Death Race</t>
  </si>
  <si>
    <t>Pineapple Express</t>
  </si>
  <si>
    <t>Defiance</t>
  </si>
  <si>
    <t>Clayton Frohman</t>
  </si>
  <si>
    <t>Body of Lies</t>
  </si>
  <si>
    <t>Street Kings</t>
  </si>
  <si>
    <t>Punisher: War Zone</t>
  </si>
  <si>
    <t>Lexi Alexander</t>
  </si>
  <si>
    <t>Nick Santora</t>
  </si>
  <si>
    <t>Ray Stevenson</t>
  </si>
  <si>
    <t>Appaloosa</t>
  </si>
  <si>
    <t>Robert Knott</t>
  </si>
  <si>
    <t>Bangkok Dangerous</t>
  </si>
  <si>
    <t>Danny Pang</t>
  </si>
  <si>
    <t>Jason Richman</t>
  </si>
  <si>
    <t>Watchmen</t>
  </si>
  <si>
    <t>David Hayter</t>
  </si>
  <si>
    <t>Brothers</t>
  </si>
  <si>
    <t>Law Abiding Citizen</t>
  </si>
  <si>
    <t>G-BASE</t>
  </si>
  <si>
    <t>Underworld: Rise of the Lycans</t>
  </si>
  <si>
    <t>Patrick Tatopoulos</t>
  </si>
  <si>
    <t>Rhona Mitra</t>
  </si>
  <si>
    <t>Gamer</t>
  </si>
  <si>
    <t>The Taking of Pelham 123</t>
  </si>
  <si>
    <t>The Final Destination</t>
  </si>
  <si>
    <t>Nick Zano</t>
  </si>
  <si>
    <t>Crank: High Voltage</t>
  </si>
  <si>
    <t>The International</t>
  </si>
  <si>
    <t>Tom Tykwer</t>
  </si>
  <si>
    <t>Brooklyn's Finest</t>
  </si>
  <si>
    <t>Michael C. Martin</t>
  </si>
  <si>
    <t>The Boondock Saints II: All Saints Day</t>
  </si>
  <si>
    <t>Troy Duffy</t>
  </si>
  <si>
    <t>Sean Patrick Flanery</t>
  </si>
  <si>
    <t>Stage 6 Films</t>
  </si>
  <si>
    <t>Whiteout</t>
  </si>
  <si>
    <t>Jon Hoeber</t>
  </si>
  <si>
    <t>The Book of Eli</t>
  </si>
  <si>
    <t>Gary Whitta</t>
  </si>
  <si>
    <t>The Expendables</t>
  </si>
  <si>
    <t>Dave Callaham</t>
  </si>
  <si>
    <t>Machete</t>
  </si>
  <si>
    <t>Ethan Maniquis</t>
  </si>
  <si>
    <t>Danny Trejo</t>
  </si>
  <si>
    <t>Overnight Films</t>
  </si>
  <si>
    <t>Predators</t>
  </si>
  <si>
    <t>Alex Litvak</t>
  </si>
  <si>
    <t>Legion</t>
  </si>
  <si>
    <t>Scott Stewart</t>
  </si>
  <si>
    <t>Peter Schink</t>
  </si>
  <si>
    <t>Paul Bettany</t>
  </si>
  <si>
    <t>Faster</t>
  </si>
  <si>
    <t>Dwayne Johnson</t>
  </si>
  <si>
    <t>MacGruber</t>
  </si>
  <si>
    <t>Jorma Taccone</t>
  </si>
  <si>
    <t>Cop Out</t>
  </si>
  <si>
    <t>Robb Cullen</t>
  </si>
  <si>
    <t>Repo Men</t>
  </si>
  <si>
    <t>Miguel Sapochnik</t>
  </si>
  <si>
    <t>Eric Garcia</t>
  </si>
  <si>
    <t>Twelve</t>
  </si>
  <si>
    <t>Chace Crawford</t>
  </si>
  <si>
    <t>Gaumont</t>
  </si>
  <si>
    <t>Immortals</t>
  </si>
  <si>
    <t>Charley Parlapanides</t>
  </si>
  <si>
    <t>Henry Cavill</t>
  </si>
  <si>
    <t>Thomas Dean Donnelly</t>
  </si>
  <si>
    <t>Jason Momoa</t>
  </si>
  <si>
    <t>Final Destination 5</t>
  </si>
  <si>
    <t>Steven Quale</t>
  </si>
  <si>
    <t>Eric Heisserer</t>
  </si>
  <si>
    <t>Nicholas D'Agosto</t>
  </si>
  <si>
    <t>Drive Angry</t>
  </si>
  <si>
    <t>The Grey</t>
  </si>
  <si>
    <t>Open Road Films (II)</t>
  </si>
  <si>
    <t>The Mechanic</t>
  </si>
  <si>
    <t>Sanctum</t>
  </si>
  <si>
    <t>Alister Grierson</t>
  </si>
  <si>
    <t>John Garvin</t>
  </si>
  <si>
    <t>Rhys Wakefield</t>
  </si>
  <si>
    <t>Straw Dogs</t>
  </si>
  <si>
    <t>30 Minutes or Less</t>
  </si>
  <si>
    <t>Michael Diliberti</t>
  </si>
  <si>
    <t>Cloud Atlas</t>
  </si>
  <si>
    <t>David Mitchell</t>
  </si>
  <si>
    <t>Cloud Atlas Productions</t>
  </si>
  <si>
    <t>Looper</t>
  </si>
  <si>
    <t>21 Jump Street</t>
  </si>
  <si>
    <t>Phil Lord</t>
  </si>
  <si>
    <t>Underworld: Awakening</t>
  </si>
  <si>
    <t>Måns Mårlind</t>
  </si>
  <si>
    <t>Abraham Lincoln: Vampire Hunter</t>
  </si>
  <si>
    <t>Seth Grahame-Smith</t>
  </si>
  <si>
    <t>Benjamin Walker</t>
  </si>
  <si>
    <t>Abraham Productions</t>
  </si>
  <si>
    <t>The Expendables 2</t>
  </si>
  <si>
    <t>End of Watch</t>
  </si>
  <si>
    <t>Hit and Run</t>
  </si>
  <si>
    <t>David Palmer</t>
  </si>
  <si>
    <t>Act of Valor</t>
  </si>
  <si>
    <t>Mike McCoy</t>
  </si>
  <si>
    <t>Kurt Johnstad</t>
  </si>
  <si>
    <t>Alex Veadov</t>
  </si>
  <si>
    <t>Bullet to the Head</t>
  </si>
  <si>
    <t>IM Global</t>
  </si>
  <si>
    <t>Safe</t>
  </si>
  <si>
    <t>Contraband</t>
  </si>
  <si>
    <t>Baltasar Kormákur</t>
  </si>
  <si>
    <t>The Man with the Iron Fists</t>
  </si>
  <si>
    <t>RZA</t>
  </si>
  <si>
    <t>Arcade Pictures</t>
  </si>
  <si>
    <t>Universal Soldier: Day of Reckoning</t>
  </si>
  <si>
    <t>John Hyams</t>
  </si>
  <si>
    <t>Foresight Unlimited</t>
  </si>
  <si>
    <t>Homefront</t>
  </si>
  <si>
    <t>Elysium</t>
  </si>
  <si>
    <t>Neill Blomkamp</t>
  </si>
  <si>
    <t>Hansel &amp; Gretel: Witch Hunters</t>
  </si>
  <si>
    <t>Tommy Wirkola</t>
  </si>
  <si>
    <t>Olympus Has Fallen</t>
  </si>
  <si>
    <t>Creighton Rothenberger</t>
  </si>
  <si>
    <t>Lone Survivor</t>
  </si>
  <si>
    <t>Film 44</t>
  </si>
  <si>
    <t>Pain &amp; Gain</t>
  </si>
  <si>
    <t>Christopher Markus</t>
  </si>
  <si>
    <t>Oldboy</t>
  </si>
  <si>
    <t>Garon Tsuchiya</t>
  </si>
  <si>
    <t>Josh Brolin</t>
  </si>
  <si>
    <t>A Good Day to Die Hard</t>
  </si>
  <si>
    <t>Escape Plan</t>
  </si>
  <si>
    <t>Miles Chapman</t>
  </si>
  <si>
    <t>Machete Kills</t>
  </si>
  <si>
    <t>Kyle Ward</t>
  </si>
  <si>
    <t>AR Films</t>
  </si>
  <si>
    <t>Gangster Squad</t>
  </si>
  <si>
    <t>Will Beall</t>
  </si>
  <si>
    <t>Parker</t>
  </si>
  <si>
    <t>John J. McLaughlin</t>
  </si>
  <si>
    <t>2 Guns</t>
  </si>
  <si>
    <t>Blake Masters</t>
  </si>
  <si>
    <t>The Heat</t>
  </si>
  <si>
    <t>Katie Dippold</t>
  </si>
  <si>
    <t>Dead Man Down</t>
  </si>
  <si>
    <t>Niels Arden Oplev</t>
  </si>
  <si>
    <t>The Last Stand</t>
  </si>
  <si>
    <t>Jee-woon Kim</t>
  </si>
  <si>
    <t>Andrew Knauer</t>
  </si>
  <si>
    <t>CJ Entertainment</t>
  </si>
  <si>
    <t>Broken City</t>
  </si>
  <si>
    <t>Brian Tucker</t>
  </si>
  <si>
    <t>Emmett/Furla/Oasis Films (EFO Films)</t>
  </si>
  <si>
    <t>John Wick</t>
  </si>
  <si>
    <t>Chad Stahelski</t>
  </si>
  <si>
    <t>Derek Kolstad</t>
  </si>
  <si>
    <t>The Equalizer</t>
  </si>
  <si>
    <t>Fury</t>
  </si>
  <si>
    <t>The Purge: Anarchy</t>
  </si>
  <si>
    <t>Frank Grillo</t>
  </si>
  <si>
    <t>300: Rise of an Empire</t>
  </si>
  <si>
    <t>Noam Murro</t>
  </si>
  <si>
    <t>Sullivan Stapleton</t>
  </si>
  <si>
    <t>American Sniper</t>
  </si>
  <si>
    <t>Jason Hall</t>
  </si>
  <si>
    <t>The Interview</t>
  </si>
  <si>
    <t>22 Jump Street</t>
  </si>
  <si>
    <t>Sin City: A Dame to Kill for</t>
  </si>
  <si>
    <t>A Walk Among the Tombstones</t>
  </si>
  <si>
    <t>1984 Private Defense Contractors</t>
  </si>
  <si>
    <t>Sabotage</t>
  </si>
  <si>
    <t>The November Man</t>
  </si>
  <si>
    <t>Michael Finch</t>
  </si>
  <si>
    <t>Deliver Us from Evil</t>
  </si>
  <si>
    <t>Let's Be Cops</t>
  </si>
  <si>
    <t>Jake Johnson</t>
  </si>
  <si>
    <t>Genre Films</t>
  </si>
  <si>
    <t>A Most Violent Year</t>
  </si>
  <si>
    <t>J.C. Chandor</t>
  </si>
  <si>
    <t>Before The Door Pictures</t>
  </si>
  <si>
    <t>Sicario</t>
  </si>
  <si>
    <t>Taylor Sheridan</t>
  </si>
  <si>
    <t>The Revenant</t>
  </si>
  <si>
    <t>American Ultra</t>
  </si>
  <si>
    <t>Max Landis</t>
  </si>
  <si>
    <t>Blackhat</t>
  </si>
  <si>
    <t>Morgan Davis Foehl</t>
  </si>
  <si>
    <t>Chris Hemsworth</t>
  </si>
  <si>
    <t>Forward Pass</t>
  </si>
  <si>
    <t>Spy</t>
  </si>
  <si>
    <t>Hitman: Agent 47</t>
  </si>
  <si>
    <t>Aleksander Bach</t>
  </si>
  <si>
    <t>Rupert Friend</t>
  </si>
  <si>
    <t>Scouts Guide to the Zombie Apocalypse</t>
  </si>
  <si>
    <t>Carrie Lee Wilson</t>
  </si>
  <si>
    <t>Tye Sheridan</t>
  </si>
  <si>
    <t>Run All Night</t>
  </si>
  <si>
    <t>Brad Ingelsby</t>
  </si>
  <si>
    <t>Mr. Right</t>
  </si>
  <si>
    <t>Paco Cabezas</t>
  </si>
  <si>
    <t>Anna Kendrick</t>
  </si>
  <si>
    <t>The Gunman</t>
  </si>
  <si>
    <t>Pierre Morel</t>
  </si>
  <si>
    <t>Jean-Patrick Manchette</t>
  </si>
  <si>
    <t>Deadpool</t>
  </si>
  <si>
    <t>Tim Miller</t>
  </si>
  <si>
    <t>13 Hours</t>
  </si>
  <si>
    <t>Chuck Hogan</t>
  </si>
  <si>
    <t>The Nice Guys</t>
  </si>
  <si>
    <t>Resident Evil: The Final Chapter</t>
  </si>
  <si>
    <t>Criminal</t>
  </si>
  <si>
    <t>Ariel Vromen</t>
  </si>
  <si>
    <t>Douglas Cook</t>
  </si>
  <si>
    <t>Underworld: Blood Wars</t>
  </si>
  <si>
    <t>Anna Foerster</t>
  </si>
  <si>
    <t>Cory Goodman</t>
  </si>
  <si>
    <t>Hell or High Water</t>
  </si>
  <si>
    <t>David Mackenzie</t>
  </si>
  <si>
    <t>Chris Pine</t>
  </si>
  <si>
    <t>The Purge: Election Year</t>
  </si>
  <si>
    <t>The Accountant</t>
  </si>
  <si>
    <t>Bill Dubuque</t>
  </si>
  <si>
    <t>The Bad Batch</t>
  </si>
  <si>
    <t>Ana Lily Amirpour</t>
  </si>
  <si>
    <t>Suki Waterhouse</t>
  </si>
  <si>
    <t>Human Stew Factory</t>
  </si>
  <si>
    <t>Triple 9</t>
  </si>
  <si>
    <t>Matt Cook</t>
  </si>
  <si>
    <t>Morgan</t>
  </si>
  <si>
    <t>Luke Scott</t>
  </si>
  <si>
    <t>Seth W. Owen</t>
  </si>
  <si>
    <t>Kate Mara</t>
  </si>
  <si>
    <t>Burk A Project</t>
  </si>
  <si>
    <t>London Has Fallen</t>
  </si>
  <si>
    <t>Babak Najafi</t>
  </si>
  <si>
    <t>Live by Night</t>
  </si>
  <si>
    <t>Appian Way</t>
  </si>
  <si>
    <t>Mechanic: Resurrection</t>
  </si>
  <si>
    <t>Dennis Gansel</t>
  </si>
  <si>
    <t>Lewis John Carlino</t>
  </si>
  <si>
    <t>Free State of Jones</t>
  </si>
  <si>
    <t>Gary Ross</t>
  </si>
  <si>
    <t>Keanu</t>
  </si>
  <si>
    <t>Peter Atencio</t>
  </si>
  <si>
    <t>Keegan-Michael Key</t>
  </si>
  <si>
    <t>Artists First</t>
  </si>
  <si>
    <t>The Hitman's Bodyguard</t>
  </si>
  <si>
    <t>Patrick Hughes</t>
  </si>
  <si>
    <t>Tom O'Connor</t>
  </si>
  <si>
    <t>Blade Runner 2049</t>
  </si>
  <si>
    <t>Logan</t>
  </si>
  <si>
    <t>John Wick: Chapter 2</t>
  </si>
  <si>
    <t>Atomic Blonde</t>
  </si>
  <si>
    <t>David Leitch</t>
  </si>
  <si>
    <t>American Assassin</t>
  </si>
  <si>
    <t>Michael Cuesta</t>
  </si>
  <si>
    <t>Stephen Schiff</t>
  </si>
  <si>
    <t>Dylan O'Brien</t>
  </si>
  <si>
    <t>American Made</t>
  </si>
  <si>
    <t>Gary Spinelli</t>
  </si>
  <si>
    <t>CHIPS</t>
  </si>
  <si>
    <t>Rick Rosner</t>
  </si>
  <si>
    <t>Michael Peña</t>
  </si>
  <si>
    <t>Primate Pictures</t>
  </si>
  <si>
    <t>Sleepless</t>
  </si>
  <si>
    <t>Baran bo Odar</t>
  </si>
  <si>
    <t>Andrea Berloff</t>
  </si>
  <si>
    <t>Snatched</t>
  </si>
  <si>
    <t>Chernin Entertainment</t>
  </si>
  <si>
    <t>Kidnap</t>
  </si>
  <si>
    <t>Luis Prieto</t>
  </si>
  <si>
    <t>Knate Lee</t>
  </si>
  <si>
    <t>The Predator</t>
  </si>
  <si>
    <t>Boyd Holbrook</t>
  </si>
  <si>
    <t>Den of Thieves</t>
  </si>
  <si>
    <t>STX Films</t>
  </si>
  <si>
    <t>Red Sparrow</t>
  </si>
  <si>
    <t>Death Wish</t>
  </si>
  <si>
    <t>Cave 76</t>
  </si>
  <si>
    <t>Sicario: Day of the Soldado</t>
  </si>
  <si>
    <t>Stefano Sollima</t>
  </si>
  <si>
    <t>Benicio Del Toro</t>
  </si>
  <si>
    <t>The First Purge</t>
  </si>
  <si>
    <t>Gerard McMurray</t>
  </si>
  <si>
    <t>Y'lan Noel</t>
  </si>
  <si>
    <t>The Equalizer 2</t>
  </si>
  <si>
    <t>Game Night</t>
  </si>
  <si>
    <t>Mark Perez</t>
  </si>
  <si>
    <t>Access Entertainment</t>
  </si>
  <si>
    <t>Tag</t>
  </si>
  <si>
    <t>Jeff Tomsic</t>
  </si>
  <si>
    <t>Broken Road Productions</t>
  </si>
  <si>
    <t>Mile 22</t>
  </si>
  <si>
    <t>Graham Roland</t>
  </si>
  <si>
    <t>12 Strong</t>
  </si>
  <si>
    <t>Nicolai Fuglsig</t>
  </si>
  <si>
    <t>Ted Tally</t>
  </si>
  <si>
    <t>Upgrade</t>
  </si>
  <si>
    <t>Logan Marshall-Green</t>
  </si>
  <si>
    <t>Goalpost Pictures</t>
  </si>
  <si>
    <t>Overlord</t>
  </si>
  <si>
    <t>Julius Avery</t>
  </si>
  <si>
    <t>Jovan Adepo</t>
  </si>
  <si>
    <t>Bad Robot</t>
  </si>
  <si>
    <t>Assassination Nation</t>
  </si>
  <si>
    <t>Sam Levinson</t>
  </si>
  <si>
    <t>Odessa Young</t>
  </si>
  <si>
    <t>The Happytime Murders</t>
  </si>
  <si>
    <t>Brian Henson</t>
  </si>
  <si>
    <t>Todd Berger</t>
  </si>
  <si>
    <t>SuperFly</t>
  </si>
  <si>
    <t>Director X.</t>
  </si>
  <si>
    <t>Alex Tse</t>
  </si>
  <si>
    <t>Trevor Jackson</t>
  </si>
  <si>
    <t>John Wick: Chapter 3 - Parabellum</t>
  </si>
  <si>
    <t>Ready or Not</t>
  </si>
  <si>
    <t>Guy Busick</t>
  </si>
  <si>
    <t>Samara Weaving</t>
  </si>
  <si>
    <t>Hellboy</t>
  </si>
  <si>
    <t>Neil Marshall</t>
  </si>
  <si>
    <t>Andrew Cosby</t>
  </si>
  <si>
    <t>David Harbour</t>
  </si>
  <si>
    <t>Terminator: Dark Fate</t>
  </si>
  <si>
    <t>Linda Hamilton</t>
  </si>
  <si>
    <t>Zombieland: Double Tap</t>
  </si>
  <si>
    <t>2.0 Entertainment</t>
  </si>
  <si>
    <t>Angel Has Fallen</t>
  </si>
  <si>
    <t>Ric Roman Waugh</t>
  </si>
  <si>
    <t>Robert Mark Kamen</t>
  </si>
  <si>
    <t>Millennium Media</t>
  </si>
  <si>
    <t>Crawl</t>
  </si>
  <si>
    <t>Michael Rasmussen</t>
  </si>
  <si>
    <t>Kaya Scodelario</t>
  </si>
  <si>
    <t>Rambo: Last Blood</t>
  </si>
  <si>
    <t>Adrian Grunberg</t>
  </si>
  <si>
    <t>Matthew Cirulnick</t>
  </si>
  <si>
    <t>Shaft</t>
  </si>
  <si>
    <t>Tim Story</t>
  </si>
  <si>
    <t>Ernest Tidyman</t>
  </si>
  <si>
    <t>The Kitchen</t>
  </si>
  <si>
    <t>Stuber</t>
  </si>
  <si>
    <t>Tripper Clancy</t>
  </si>
  <si>
    <t>Dave Bautista</t>
  </si>
  <si>
    <t>GoldDay</t>
  </si>
  <si>
    <t>High on the Hog</t>
  </si>
  <si>
    <t>Tony Wash</t>
  </si>
  <si>
    <t>Andy Golub</t>
  </si>
  <si>
    <t>Hicktown Entertainment</t>
  </si>
  <si>
    <t>Birds of Prey</t>
  </si>
  <si>
    <t>Cathy Yan</t>
  </si>
  <si>
    <t>Clubhouse Pictures (II)</t>
  </si>
  <si>
    <t>Bad Boys for Life</t>
  </si>
  <si>
    <t>Adil El Arbi</t>
  </si>
  <si>
    <t>The Woman in Red</t>
  </si>
  <si>
    <t>Parents Strongly Cautioned</t>
  </si>
  <si>
    <t>Jean-Loup Dabadie</t>
  </si>
  <si>
    <t>Night of the Comet</t>
  </si>
  <si>
    <t>Thom Eberhardt</t>
  </si>
  <si>
    <t>Catherine Mary Stewart</t>
  </si>
  <si>
    <t>Ghoulies</t>
  </si>
  <si>
    <t>Luca Bercovici</t>
  </si>
  <si>
    <t>Peter Liapis</t>
  </si>
  <si>
    <t>Micki + Maude</t>
  </si>
  <si>
    <t>Jonathan Reynolds</t>
  </si>
  <si>
    <t>BBE</t>
  </si>
  <si>
    <t>Weird Science</t>
  </si>
  <si>
    <t>Cocoon</t>
  </si>
  <si>
    <t>Tom Benedek</t>
  </si>
  <si>
    <t>Don Ameche</t>
  </si>
  <si>
    <t>Police Academy 2: Their First Assignment</t>
  </si>
  <si>
    <t>Jerry Paris</t>
  </si>
  <si>
    <t>Desperately Seeking Susan</t>
  </si>
  <si>
    <t>Leora Barish</t>
  </si>
  <si>
    <t>Once Bitten</t>
  </si>
  <si>
    <t>Howard Storm</t>
  </si>
  <si>
    <t>Dimitri Villard</t>
  </si>
  <si>
    <t>Lauren Hutton</t>
  </si>
  <si>
    <t>The Sure Thing</t>
  </si>
  <si>
    <t>Steve Bloom</t>
  </si>
  <si>
    <t>Cat's Eye</t>
  </si>
  <si>
    <t>Murphy's Romance</t>
  </si>
  <si>
    <t>Max Schott</t>
  </si>
  <si>
    <t>Crimewave</t>
  </si>
  <si>
    <t>Louise Lasser</t>
  </si>
  <si>
    <t>Ferris Bueller's Day Off</t>
  </si>
  <si>
    <t>Pretty in Pink</t>
  </si>
  <si>
    <t>Molly Ringwald</t>
  </si>
  <si>
    <t>Little Shop of Horrors</t>
  </si>
  <si>
    <t>Howard Ashman</t>
  </si>
  <si>
    <t>Rick Moranis</t>
  </si>
  <si>
    <t>Peggy Sue Got Married</t>
  </si>
  <si>
    <t>Jerry Leichtling</t>
  </si>
  <si>
    <t>Lucas</t>
  </si>
  <si>
    <t>Corey Haim</t>
  </si>
  <si>
    <t>Back to School</t>
  </si>
  <si>
    <t>Critters</t>
  </si>
  <si>
    <t>Domonic Muir</t>
  </si>
  <si>
    <t>Hannah and Her Sisters</t>
  </si>
  <si>
    <t>Mia Farrow</t>
  </si>
  <si>
    <t>Club Paradise</t>
  </si>
  <si>
    <t>Harry Shearer</t>
  </si>
  <si>
    <t>Gung Ho</t>
  </si>
  <si>
    <t>Edwin Blum</t>
  </si>
  <si>
    <t>The Best of Times</t>
  </si>
  <si>
    <t>Crimes of the Heart</t>
  </si>
  <si>
    <t>Beth Henley</t>
  </si>
  <si>
    <t>Brighton Beach Memoirs</t>
  </si>
  <si>
    <t>Gene Saks</t>
  </si>
  <si>
    <t>Blythe Danner</t>
  </si>
  <si>
    <t>Rastar Pictures</t>
  </si>
  <si>
    <t>Raising Arizona</t>
  </si>
  <si>
    <t>The Secret of My Success</t>
  </si>
  <si>
    <t>Jim Cash</t>
  </si>
  <si>
    <t>Dragnet</t>
  </si>
  <si>
    <t>Tom Mankiewicz</t>
  </si>
  <si>
    <t>Applied Action</t>
  </si>
  <si>
    <t>Throw Momma from the Train</t>
  </si>
  <si>
    <t>Stu Silver</t>
  </si>
  <si>
    <t>Blind Date</t>
  </si>
  <si>
    <t>Three O'Clock High</t>
  </si>
  <si>
    <t>Casey Siemaszko</t>
  </si>
  <si>
    <t>Aaron Spelling Productions</t>
  </si>
  <si>
    <t>The Pick-up Artist</t>
  </si>
  <si>
    <t>Hiding Out</t>
  </si>
  <si>
    <t>Bob Giraldi</t>
  </si>
  <si>
    <t>Joe Menosky</t>
  </si>
  <si>
    <t>Like Father Like Son</t>
  </si>
  <si>
    <t>Lorne Cameron</t>
  </si>
  <si>
    <t>In the Mood</t>
  </si>
  <si>
    <t>Robert Kosberg</t>
  </si>
  <si>
    <t>The Naked Gun: from the Files of Police Squad!</t>
  </si>
  <si>
    <t>Jerry Zucker</t>
  </si>
  <si>
    <t>Leslie Nielsen</t>
  </si>
  <si>
    <t>Beaches</t>
  </si>
  <si>
    <t>Iris Rainer</t>
  </si>
  <si>
    <t>Killer Klowns from Outer Space</t>
  </si>
  <si>
    <t>Stephen Chiodo</t>
  </si>
  <si>
    <t>Charles Chiodo</t>
  </si>
  <si>
    <t>Sarlui / Diamant</t>
  </si>
  <si>
    <t>Elvira: Mistress of the Dark</t>
  </si>
  <si>
    <t>Sam Egan</t>
  </si>
  <si>
    <t>Cassandra Peterson</t>
  </si>
  <si>
    <t>NBC Productions</t>
  </si>
  <si>
    <t>Scrooged</t>
  </si>
  <si>
    <t>License to Drive</t>
  </si>
  <si>
    <t>Greg Beeman</t>
  </si>
  <si>
    <t>Neil Tolkin</t>
  </si>
  <si>
    <t>My Stepmother Is an Alien</t>
  </si>
  <si>
    <t>Jerico Stone</t>
  </si>
  <si>
    <t>Weintraub Entertainment Group</t>
  </si>
  <si>
    <t>She's Having a Baby</t>
  </si>
  <si>
    <t>Biloxi Blues</t>
  </si>
  <si>
    <t>Critters 2</t>
  </si>
  <si>
    <t>Scott Grimes</t>
  </si>
  <si>
    <t>Memories of Me</t>
  </si>
  <si>
    <t>Heartbreak Hotel</t>
  </si>
  <si>
    <t>Silver Screen Partners III</t>
  </si>
  <si>
    <t>Moon Over Parador</t>
  </si>
  <si>
    <t>Charles G. Booth</t>
  </si>
  <si>
    <t>Parenthood</t>
  </si>
  <si>
    <t>National Lampoon's Christmas Vacation</t>
  </si>
  <si>
    <t>UHF</t>
  </si>
  <si>
    <t>Jay Levey</t>
  </si>
  <si>
    <t>'Weird Al' Yankovic</t>
  </si>
  <si>
    <t>Cinecorp SAC</t>
  </si>
  <si>
    <t>Look Who's Talking</t>
  </si>
  <si>
    <t>Crimes and Misdemeanors</t>
  </si>
  <si>
    <t>Martin Landau</t>
  </si>
  <si>
    <t>Let It Ride</t>
  </si>
  <si>
    <t>Joe Pytka</t>
  </si>
  <si>
    <t>Alleged Productions</t>
  </si>
  <si>
    <t>The Dream Team</t>
  </si>
  <si>
    <t>Jon Connolly</t>
  </si>
  <si>
    <t>Cousins</t>
  </si>
  <si>
    <t>Jean-Charles Tacchella</t>
  </si>
  <si>
    <t>Ted Danson</t>
  </si>
  <si>
    <t>We're No Angels</t>
  </si>
  <si>
    <t>Wicked Stepmother</t>
  </si>
  <si>
    <t>Bette Davis</t>
  </si>
  <si>
    <t>Larco Productions</t>
  </si>
  <si>
    <t>How I Got Into College</t>
  </si>
  <si>
    <t>Savage Steve Holland</t>
  </si>
  <si>
    <t>Terrel Seltzer</t>
  </si>
  <si>
    <t>The Lemon Sisters</t>
  </si>
  <si>
    <t>Joyce Chopra</t>
  </si>
  <si>
    <t>Jeremy Pikser</t>
  </si>
  <si>
    <t>Lightyear Entertainment</t>
  </si>
  <si>
    <t>Tremors</t>
  </si>
  <si>
    <t>Ron Underwood</t>
  </si>
  <si>
    <t>S.S. Wilson</t>
  </si>
  <si>
    <t>Cry-Baby</t>
  </si>
  <si>
    <t>Arachnophobia</t>
  </si>
  <si>
    <t>Gremlins 2: The New Batch</t>
  </si>
  <si>
    <t>Mermaids</t>
  </si>
  <si>
    <t>Patty Dann</t>
  </si>
  <si>
    <t>Mr. Destiny</t>
  </si>
  <si>
    <t>James Orr</t>
  </si>
  <si>
    <t>Laurence Mark Productions</t>
  </si>
  <si>
    <t>Metropolitan</t>
  </si>
  <si>
    <t>Carolyn Farina</t>
  </si>
  <si>
    <t>Westerly Films</t>
  </si>
  <si>
    <t>Side Out</t>
  </si>
  <si>
    <t>Peter Israelson</t>
  </si>
  <si>
    <t>David Thoreau</t>
  </si>
  <si>
    <t>Aurora</t>
  </si>
  <si>
    <t>Sibling Rivalry</t>
  </si>
  <si>
    <t>Martha Goldhirsh</t>
  </si>
  <si>
    <t>Kirstie Alley</t>
  </si>
  <si>
    <t>Tune in Tomorrow...</t>
  </si>
  <si>
    <t>Mario Vargas Llosa</t>
  </si>
  <si>
    <t>Odyssey</t>
  </si>
  <si>
    <t>The Addams Family</t>
  </si>
  <si>
    <t>Charles Addams</t>
  </si>
  <si>
    <t>City Slickers</t>
  </si>
  <si>
    <t>Drop Dead Fred</t>
  </si>
  <si>
    <t>Ate de Jong</t>
  </si>
  <si>
    <t>Elizabeth Livingston</t>
  </si>
  <si>
    <t>Nothing But Trouble</t>
  </si>
  <si>
    <t>Peter Aykroyd</t>
  </si>
  <si>
    <t>The Naked Gun 2½: The Smell of Fear</t>
  </si>
  <si>
    <t>Doc Hollywood</t>
  </si>
  <si>
    <t>Neil B. Shulman</t>
  </si>
  <si>
    <t>Problem Child 2</t>
  </si>
  <si>
    <t>Brian Levant</t>
  </si>
  <si>
    <t>Life Stinks</t>
  </si>
  <si>
    <t>Soapdish</t>
  </si>
  <si>
    <t>Robert Harling</t>
  </si>
  <si>
    <t>Necessary Roughness</t>
  </si>
  <si>
    <t>Stan Dragoti</t>
  </si>
  <si>
    <t>Rick Natkin</t>
  </si>
  <si>
    <t>Dutch</t>
  </si>
  <si>
    <t>Peter Faiman</t>
  </si>
  <si>
    <t>Ed O'Neill</t>
  </si>
  <si>
    <t>Shadows and Fog</t>
  </si>
  <si>
    <t>Mystery Date</t>
  </si>
  <si>
    <t>Jonathan Wacks</t>
  </si>
  <si>
    <t>Parker Bennett</t>
  </si>
  <si>
    <t>Death Becomes Her</t>
  </si>
  <si>
    <t>Martin Donovan</t>
  </si>
  <si>
    <t>Wayne's World</t>
  </si>
  <si>
    <t>Mike Myers</t>
  </si>
  <si>
    <t>Sneakers</t>
  </si>
  <si>
    <t>Parkes/Lasker productions</t>
  </si>
  <si>
    <t>Honeymoon in Vegas</t>
  </si>
  <si>
    <t>Memoirs of an Invisible Man</t>
  </si>
  <si>
    <t>H.F. Saint</t>
  </si>
  <si>
    <t>Noises Off...</t>
  </si>
  <si>
    <t>Michael Frayn</t>
  </si>
  <si>
    <t>Class Act</t>
  </si>
  <si>
    <t>Randall Miller</t>
  </si>
  <si>
    <t>Michael Swerdlick</t>
  </si>
  <si>
    <t>Hero</t>
  </si>
  <si>
    <t>Laura Ziskin</t>
  </si>
  <si>
    <t>Mr. Baseball</t>
  </si>
  <si>
    <t>Theo Pelletier</t>
  </si>
  <si>
    <t>DENTSU Music And Entertainment</t>
  </si>
  <si>
    <t>Folks!</t>
  </si>
  <si>
    <t>Robert Klane</t>
  </si>
  <si>
    <t>Penta Pictures</t>
  </si>
  <si>
    <t>Man Trouble</t>
  </si>
  <si>
    <t>Carole Eastman</t>
  </si>
  <si>
    <t>Penta Entertainment</t>
  </si>
  <si>
    <t>The Gun in Betty Lou's Handbag</t>
  </si>
  <si>
    <t>Allan Moyle</t>
  </si>
  <si>
    <t>Grace Cary Bickley</t>
  </si>
  <si>
    <t>Penelope Ann Miller</t>
  </si>
  <si>
    <t>In The Bag Productions</t>
  </si>
  <si>
    <t>Mrs. Doubtfire</t>
  </si>
  <si>
    <t>Anne Fine</t>
  </si>
  <si>
    <t>Addams Family Values</t>
  </si>
  <si>
    <t>Dave</t>
  </si>
  <si>
    <t>So I Married an Axe Murderer</t>
  </si>
  <si>
    <t>Thomas Schlamme</t>
  </si>
  <si>
    <t>Robbie Fox</t>
  </si>
  <si>
    <t>Wayne's World 2</t>
  </si>
  <si>
    <t>Stephen Surjik</t>
  </si>
  <si>
    <t>The Thing Called Love</t>
  </si>
  <si>
    <t>Carol Heikkinen</t>
  </si>
  <si>
    <t>Heart and Souls</t>
  </si>
  <si>
    <t>Gregory Hansen</t>
  </si>
  <si>
    <t>Made in America</t>
  </si>
  <si>
    <t>Marcia Brandwynne</t>
  </si>
  <si>
    <t>Canal+</t>
  </si>
  <si>
    <t>Look Who's Talking Now</t>
  </si>
  <si>
    <t>Tom Ropelewski</t>
  </si>
  <si>
    <t>Calendar Girl</t>
  </si>
  <si>
    <t>John Whitesell</t>
  </si>
  <si>
    <t>Paul W. Shapiro</t>
  </si>
  <si>
    <t>Jason Priestley</t>
  </si>
  <si>
    <t>Parkway Productions</t>
  </si>
  <si>
    <t>My Boyfriend's Back</t>
  </si>
  <si>
    <t>Bob Balaban</t>
  </si>
  <si>
    <t>Dean Lorey</t>
  </si>
  <si>
    <t>Andrew Lowery</t>
  </si>
  <si>
    <t>Mr. Wonderful</t>
  </si>
  <si>
    <t>Amy Schor Ferris</t>
  </si>
  <si>
    <t>Ed and His Dead Mother</t>
  </si>
  <si>
    <t>Chuck Hughes</t>
  </si>
  <si>
    <t>Eric Christmas</t>
  </si>
  <si>
    <t>Dumb and Dumber</t>
  </si>
  <si>
    <t>Ace Ventura: Pet Detective</t>
  </si>
  <si>
    <t>Tom Shadyac</t>
  </si>
  <si>
    <t>Jack Bernstein</t>
  </si>
  <si>
    <t>Reality Bites</t>
  </si>
  <si>
    <t>Helen Childress</t>
  </si>
  <si>
    <t>Naked Gun 33 1/3: the Final Insult</t>
  </si>
  <si>
    <t>Peter Segal</t>
  </si>
  <si>
    <t>Pat Proft</t>
  </si>
  <si>
    <t>Junior</t>
  </si>
  <si>
    <t>Don Juan DeMarco</t>
  </si>
  <si>
    <t>Lord Byron</t>
  </si>
  <si>
    <t>PCU</t>
  </si>
  <si>
    <t>Hart Bochner</t>
  </si>
  <si>
    <t>Adam Leff</t>
  </si>
  <si>
    <t>Crooklyn</t>
  </si>
  <si>
    <t>Joie Lee</t>
  </si>
  <si>
    <t>Alfre Woodard</t>
  </si>
  <si>
    <t>Renaissance Man</t>
  </si>
  <si>
    <t>Jim Burnstein</t>
  </si>
  <si>
    <t>Guarding Tess</t>
  </si>
  <si>
    <t>Shirley MacLaine</t>
  </si>
  <si>
    <t>Channel Films</t>
  </si>
  <si>
    <t>City Slickers II: the Legend of Curly's Gold</t>
  </si>
  <si>
    <t>Paul Weiland</t>
  </si>
  <si>
    <t>Love Affair</t>
  </si>
  <si>
    <t>Mildred Cram</t>
  </si>
  <si>
    <t>Mulholland Productions</t>
  </si>
  <si>
    <t>Mixed Nuts</t>
  </si>
  <si>
    <t>Barcelona</t>
  </si>
  <si>
    <t>Taylor Nichols</t>
  </si>
  <si>
    <t>Barcelona Films</t>
  </si>
  <si>
    <t>Clueless</t>
  </si>
  <si>
    <t>Alicia Silverstone</t>
  </si>
  <si>
    <t>Billy Madison</t>
  </si>
  <si>
    <t>Tim Herlihy</t>
  </si>
  <si>
    <t>Hackers</t>
  </si>
  <si>
    <t>Rafael Moreu</t>
  </si>
  <si>
    <t>Jonny Lee Miller</t>
  </si>
  <si>
    <t>The Brady Bunch Movie</t>
  </si>
  <si>
    <t>Sherwood Schwartz</t>
  </si>
  <si>
    <t>The American President</t>
  </si>
  <si>
    <t>How to Make an American Quilt</t>
  </si>
  <si>
    <t>Whitney Otto</t>
  </si>
  <si>
    <t>Grumpier Old Men</t>
  </si>
  <si>
    <t>Mark Steven Johnson</t>
  </si>
  <si>
    <t>Lancaster Gate</t>
  </si>
  <si>
    <t>Home for the Holidays</t>
  </si>
  <si>
    <t>Chris Radant</t>
  </si>
  <si>
    <t>Holly Hunter</t>
  </si>
  <si>
    <t>Happy Gilmore</t>
  </si>
  <si>
    <t>Dennis Dugan</t>
  </si>
  <si>
    <t>Mars Attacks!</t>
  </si>
  <si>
    <t>Len Brown</t>
  </si>
  <si>
    <t>Tim Burton Productions</t>
  </si>
  <si>
    <t>The Mirror Has Two Faces</t>
  </si>
  <si>
    <t>André Cayatte</t>
  </si>
  <si>
    <t>Kingpin</t>
  </si>
  <si>
    <t>Barry Fanaro</t>
  </si>
  <si>
    <t>The Cable Guy</t>
  </si>
  <si>
    <t>Lou Holtz Jr.</t>
  </si>
  <si>
    <t>The Nutty Professor</t>
  </si>
  <si>
    <t>Jerry Lewis</t>
  </si>
  <si>
    <t>Bio-Dome</t>
  </si>
  <si>
    <t>Jason Bloom</t>
  </si>
  <si>
    <t>Pauly Shore</t>
  </si>
  <si>
    <t>Jack</t>
  </si>
  <si>
    <t>Down Periscope</t>
  </si>
  <si>
    <t>Kelsey Grammer</t>
  </si>
  <si>
    <t>Multiplicity</t>
  </si>
  <si>
    <t>Chris Miller</t>
  </si>
  <si>
    <t>A Very Brady Sequel</t>
  </si>
  <si>
    <t>Arlene Sanford</t>
  </si>
  <si>
    <t>Mrs. Winterbourne</t>
  </si>
  <si>
    <t>Cornell Woolrich</t>
  </si>
  <si>
    <t>Joe's Apartment</t>
  </si>
  <si>
    <t>John Payson</t>
  </si>
  <si>
    <t>Jerry O'Connell</t>
  </si>
  <si>
    <t>The Pallbearer</t>
  </si>
  <si>
    <t>Matt Reeves</t>
  </si>
  <si>
    <t>Jason Katims</t>
  </si>
  <si>
    <t>Eddie</t>
  </si>
  <si>
    <t>As Good as It Gets</t>
  </si>
  <si>
    <t>Liar Liar</t>
  </si>
  <si>
    <t>Paul Guay</t>
  </si>
  <si>
    <t>Fools Rush In</t>
  </si>
  <si>
    <t>Andy Tennant</t>
  </si>
  <si>
    <t>Joan Taylor</t>
  </si>
  <si>
    <t>Matthew Perry</t>
  </si>
  <si>
    <t>My Best Friend's Wedding</t>
  </si>
  <si>
    <t>P.J. Hogan</t>
  </si>
  <si>
    <t>In &amp; Out</t>
  </si>
  <si>
    <t>Picture Perfect</t>
  </si>
  <si>
    <t>Arleen Sorkin</t>
  </si>
  <si>
    <t>For Richer or Poorer</t>
  </si>
  <si>
    <t>Bryan Spicer</t>
  </si>
  <si>
    <t>Jana Howington</t>
  </si>
  <si>
    <t>Tim Allen</t>
  </si>
  <si>
    <t>The Pest</t>
  </si>
  <si>
    <t>Paul Miller</t>
  </si>
  <si>
    <t>David Bar Katz</t>
  </si>
  <si>
    <t>Papazian-Hirsch Entertainment International</t>
  </si>
  <si>
    <t>Fathers' Day</t>
  </si>
  <si>
    <t>Northern Lights Entertainment</t>
  </si>
  <si>
    <t>Out to Sea</t>
  </si>
  <si>
    <t>Robert Nelson Jacobs</t>
  </si>
  <si>
    <t>The Sixth Man</t>
  </si>
  <si>
    <t>Christopher Reed</t>
  </si>
  <si>
    <t>All Net Productions</t>
  </si>
  <si>
    <t>The Wedding Singer</t>
  </si>
  <si>
    <t>Frank Coraci</t>
  </si>
  <si>
    <t>Juno Pix</t>
  </si>
  <si>
    <t>Practical Magic</t>
  </si>
  <si>
    <t>Alice Hoffman</t>
  </si>
  <si>
    <t>Pleasantville</t>
  </si>
  <si>
    <t>Tobey Maguire</t>
  </si>
  <si>
    <t>Ever After: A Cinderella Story</t>
  </si>
  <si>
    <t>Can't Hardly Wait</t>
  </si>
  <si>
    <t>Harry Elfont</t>
  </si>
  <si>
    <t>Deborah Kaplan</t>
  </si>
  <si>
    <t>Stepmom</t>
  </si>
  <si>
    <t>Gigi Levangie</t>
  </si>
  <si>
    <t>The Waterboy</t>
  </si>
  <si>
    <t>Blast from the Past</t>
  </si>
  <si>
    <t>Bill Kelly</t>
  </si>
  <si>
    <t>Brendan Fraser</t>
  </si>
  <si>
    <t>Forge</t>
  </si>
  <si>
    <t>A Night at the Roxbury</t>
  </si>
  <si>
    <t>John Fortenberry</t>
  </si>
  <si>
    <t>Steve Koren</t>
  </si>
  <si>
    <t>Chris Kattan</t>
  </si>
  <si>
    <t>Doctor Dolittle</t>
  </si>
  <si>
    <t>Hugh Lofting</t>
  </si>
  <si>
    <t>Major League: Back to the Minors</t>
  </si>
  <si>
    <t>John Warren</t>
  </si>
  <si>
    <t>Mafia!</t>
  </si>
  <si>
    <t>Jay Mohr</t>
  </si>
  <si>
    <t>Tapestry Films</t>
  </si>
  <si>
    <t>Home Fries</t>
  </si>
  <si>
    <t>Dean Parisot</t>
  </si>
  <si>
    <t>Vince Gilligan</t>
  </si>
  <si>
    <t>10 Things I Hate About You</t>
  </si>
  <si>
    <t>Gil Junger</t>
  </si>
  <si>
    <t>Karen McCullah</t>
  </si>
  <si>
    <t>She's All That</t>
  </si>
  <si>
    <t>Robert Iscove</t>
  </si>
  <si>
    <t>R. Lee Fleming Jr.</t>
  </si>
  <si>
    <t>Freddie Prinze Jr.</t>
  </si>
  <si>
    <t>Big Daddy</t>
  </si>
  <si>
    <t>Steve Franks</t>
  </si>
  <si>
    <t>Jack Giarraputo Productions</t>
  </si>
  <si>
    <t>Never Been Kissed</t>
  </si>
  <si>
    <t>Raja Gosnell</t>
  </si>
  <si>
    <t>Bowfinger</t>
  </si>
  <si>
    <t>Teaching Mrs. Tingle</t>
  </si>
  <si>
    <t>Drive Me Crazy</t>
  </si>
  <si>
    <t>John Schultz</t>
  </si>
  <si>
    <t>Todd Strasser</t>
  </si>
  <si>
    <t>Melissa Joan Hart</t>
  </si>
  <si>
    <t>The Other Sister</t>
  </si>
  <si>
    <t>Alexandra Rose</t>
  </si>
  <si>
    <t>Juliette Lewis</t>
  </si>
  <si>
    <t>Mandeville Films</t>
  </si>
  <si>
    <t>Superstar</t>
  </si>
  <si>
    <t>Bruce McCulloch</t>
  </si>
  <si>
    <t>Molly Shannon</t>
  </si>
  <si>
    <t>Dick</t>
  </si>
  <si>
    <t>Canal+ Droits Audiovisuels</t>
  </si>
  <si>
    <t>Forces of Nature</t>
  </si>
  <si>
    <t>Bronwen Hughes</t>
  </si>
  <si>
    <t>Marc Lawrence</t>
  </si>
  <si>
    <t>Anywhere But Here</t>
  </si>
  <si>
    <t>Mona Simpson</t>
  </si>
  <si>
    <t>Edtv</t>
  </si>
  <si>
    <t>Émile Gaudreault</t>
  </si>
  <si>
    <t>Sweet and Lowdown</t>
  </si>
  <si>
    <t>Cookie's Fortune</t>
  </si>
  <si>
    <t>Elysian Dreams</t>
  </si>
  <si>
    <t>The Love Letter</t>
  </si>
  <si>
    <t>Peter Ho-Sun Chan</t>
  </si>
  <si>
    <t>Cathleen Schine</t>
  </si>
  <si>
    <t>The Bachelor</t>
  </si>
  <si>
    <t>Gary Sinyor</t>
  </si>
  <si>
    <t>Roi Cooper Megrue</t>
  </si>
  <si>
    <t>Lost &amp; Found</t>
  </si>
  <si>
    <t>J.B. Cook</t>
  </si>
  <si>
    <t>David Spade</t>
  </si>
  <si>
    <t>The Out-of-Towners</t>
  </si>
  <si>
    <t>Sam Weisman</t>
  </si>
  <si>
    <t>Cherry Alley Productions</t>
  </si>
  <si>
    <t>Coyote Ugly</t>
  </si>
  <si>
    <t>David McNally</t>
  </si>
  <si>
    <t>Gina Wendkos</t>
  </si>
  <si>
    <t>Piper Perabo</t>
  </si>
  <si>
    <t>Bring It on</t>
  </si>
  <si>
    <t>Peyton Reed</t>
  </si>
  <si>
    <t>Jessica Bendinger</t>
  </si>
  <si>
    <t>Dude, Where's My Car?</t>
  </si>
  <si>
    <t>Philip Stark</t>
  </si>
  <si>
    <t>Meet the Parents</t>
  </si>
  <si>
    <t>Greg Glienna</t>
  </si>
  <si>
    <t>Best in Show</t>
  </si>
  <si>
    <t>Fred Willard</t>
  </si>
  <si>
    <t>Bedazzled</t>
  </si>
  <si>
    <t>Peter Cook</t>
  </si>
  <si>
    <t>What Women Want</t>
  </si>
  <si>
    <t>Josh Goldsmith</t>
  </si>
  <si>
    <t>The Family Man</t>
  </si>
  <si>
    <t>David Diamond</t>
  </si>
  <si>
    <t>The Replacements</t>
  </si>
  <si>
    <t>Vince McKewin</t>
  </si>
  <si>
    <t>Bel Air Entertainment</t>
  </si>
  <si>
    <t>Little Nicky</t>
  </si>
  <si>
    <t>Steven Brill</t>
  </si>
  <si>
    <t>Matt Williams</t>
  </si>
  <si>
    <t>28 Days</t>
  </si>
  <si>
    <t>Drowning Mona</t>
  </si>
  <si>
    <t>Peter Steinfeld</t>
  </si>
  <si>
    <t>Code Entertainment</t>
  </si>
  <si>
    <t>Keeping the Faith</t>
  </si>
  <si>
    <t>Stuart Blumberg</t>
  </si>
  <si>
    <t>Loser</t>
  </si>
  <si>
    <t>Branti Film Productions</t>
  </si>
  <si>
    <t>Down to You</t>
  </si>
  <si>
    <t>Kris Isacsson</t>
  </si>
  <si>
    <t>Open City Films</t>
  </si>
  <si>
    <t>Nutty Professor II: the Klumps</t>
  </si>
  <si>
    <t>Boys and Girls</t>
  </si>
  <si>
    <t>Punch 21 Productions</t>
  </si>
  <si>
    <t>Whatever It Takes</t>
  </si>
  <si>
    <t>David Raynr</t>
  </si>
  <si>
    <t>Mark Schwahn</t>
  </si>
  <si>
    <t>Shane West</t>
  </si>
  <si>
    <t>Ready to Rumble</t>
  </si>
  <si>
    <t>Beautiful</t>
  </si>
  <si>
    <t>Minnie Driver</t>
  </si>
  <si>
    <t>The Next Best Thing</t>
  </si>
  <si>
    <t>Madonna</t>
  </si>
  <si>
    <t>Legally Blonde</t>
  </si>
  <si>
    <t>Amanda Brown</t>
  </si>
  <si>
    <t>Summer Catch</t>
  </si>
  <si>
    <t>Michael Tollin</t>
  </si>
  <si>
    <t>Kevin Falls</t>
  </si>
  <si>
    <t>Shallow Hal</t>
  </si>
  <si>
    <t>Sean Moynihan</t>
  </si>
  <si>
    <t>Evolution</t>
  </si>
  <si>
    <t>The Animal</t>
  </si>
  <si>
    <t>Serendipity</t>
  </si>
  <si>
    <t>Peter Chelsom</t>
  </si>
  <si>
    <t>Marc Klein</t>
  </si>
  <si>
    <t>Saving Silverman</t>
  </si>
  <si>
    <t>Hank Nelken</t>
  </si>
  <si>
    <t>Robert Dunn</t>
  </si>
  <si>
    <t>Brendan Malloy</t>
  </si>
  <si>
    <t>Jon Zack</t>
  </si>
  <si>
    <t>Flex Alexander</t>
  </si>
  <si>
    <t>Kate &amp; Leopold</t>
  </si>
  <si>
    <t>Konrad Pictures</t>
  </si>
  <si>
    <t>Bandits</t>
  </si>
  <si>
    <t>Harley Peyton</t>
  </si>
  <si>
    <t>Get Over It</t>
  </si>
  <si>
    <t>Tommy O'Haver</t>
  </si>
  <si>
    <t>Sugar &amp; Spice</t>
  </si>
  <si>
    <t>Francine McDougall</t>
  </si>
  <si>
    <t>Mandy Nelson</t>
  </si>
  <si>
    <t>Marla Sokoloff</t>
  </si>
  <si>
    <t>America's Sweethearts</t>
  </si>
  <si>
    <t>Joe Roth</t>
  </si>
  <si>
    <t>Someone Like You</t>
  </si>
  <si>
    <t>Laura Zigman</t>
  </si>
  <si>
    <t>What's the Worst That Could Happen?</t>
  </si>
  <si>
    <t>Head Over Heels</t>
  </si>
  <si>
    <t>John J. Strauss</t>
  </si>
  <si>
    <t>Monica Potter</t>
  </si>
  <si>
    <t>Corky Romano</t>
  </si>
  <si>
    <t>Rob Pritts</t>
  </si>
  <si>
    <t>David Garrett</t>
  </si>
  <si>
    <t>The Curse of the Jade Scorpion</t>
  </si>
  <si>
    <t>Greg Stebner</t>
  </si>
  <si>
    <t>Sweet Home Alabama</t>
  </si>
  <si>
    <t>Douglas J. Eboch</t>
  </si>
  <si>
    <t>Chicago</t>
  </si>
  <si>
    <t>Rob Marshall</t>
  </si>
  <si>
    <t>Maid in Manhattan</t>
  </si>
  <si>
    <t>The New Guy</t>
  </si>
  <si>
    <t>David Kendall</t>
  </si>
  <si>
    <t>DJ Qualls</t>
  </si>
  <si>
    <t>Orange County</t>
  </si>
  <si>
    <t>Colin Hanks</t>
  </si>
  <si>
    <t>Mr. Deeds</t>
  </si>
  <si>
    <t>Clarence Budington Kelland</t>
  </si>
  <si>
    <t>Shonda Rhimes</t>
  </si>
  <si>
    <t>Britney Spears</t>
  </si>
  <si>
    <t>Fuzzy Bunny Films (I)</t>
  </si>
  <si>
    <t>Two Weeks Notice</t>
  </si>
  <si>
    <t>Drumline</t>
  </si>
  <si>
    <t>Shawn Schepps</t>
  </si>
  <si>
    <t>Nick Cannon</t>
  </si>
  <si>
    <t>Juwanna Mann</t>
  </si>
  <si>
    <t>Jesse Vaughan</t>
  </si>
  <si>
    <t>Bradley Allenstein</t>
  </si>
  <si>
    <t>Miguel A. Núñez Jr.</t>
  </si>
  <si>
    <t>Big Trouble</t>
  </si>
  <si>
    <t>Dave Barry</t>
  </si>
  <si>
    <t>S1m0ne</t>
  </si>
  <si>
    <t>Andrew Niccol</t>
  </si>
  <si>
    <t>Barbershop</t>
  </si>
  <si>
    <t>Life or Something Like It</t>
  </si>
  <si>
    <t>John Scott Shepherd</t>
  </si>
  <si>
    <t>Brown Sugar</t>
  </si>
  <si>
    <t>Michael Elliot</t>
  </si>
  <si>
    <t>Real Women Have Curves</t>
  </si>
  <si>
    <t>Patricia Cardoso</t>
  </si>
  <si>
    <t>Josefina Lopez</t>
  </si>
  <si>
    <t>America Ferrera</t>
  </si>
  <si>
    <t>School of Rock</t>
  </si>
  <si>
    <t>Scary Movie 3</t>
  </si>
  <si>
    <t>How to Lose a Guy in 10 Days</t>
  </si>
  <si>
    <t>Michele Alexander</t>
  </si>
  <si>
    <t>Lynda Obst Productions</t>
  </si>
  <si>
    <t>Bruce Almighty</t>
  </si>
  <si>
    <t>Legally Blonde 2</t>
  </si>
  <si>
    <t>Dickie Roberts: Former Child Star</t>
  </si>
  <si>
    <t>Anger Management</t>
  </si>
  <si>
    <t>David Dorfman</t>
  </si>
  <si>
    <t>Something's Gotta Give</t>
  </si>
  <si>
    <t>Intolerable Cruelty</t>
  </si>
  <si>
    <t>Matchstick Men</t>
  </si>
  <si>
    <t>Under the Tuscan Sun</t>
  </si>
  <si>
    <t>Audrey Wells</t>
  </si>
  <si>
    <t>Frances Mayes</t>
  </si>
  <si>
    <t>Just Married</t>
  </si>
  <si>
    <t>Sam Harper</t>
  </si>
  <si>
    <t>Dumb and Dumberer: When Harry Met Lloyd</t>
  </si>
  <si>
    <t>Troy Miller</t>
  </si>
  <si>
    <t>Derek Richardson</t>
  </si>
  <si>
    <t>Uptown Girls</t>
  </si>
  <si>
    <t>Julia Dahl</t>
  </si>
  <si>
    <t>Brittany Murphy</t>
  </si>
  <si>
    <t>View from the Top</t>
  </si>
  <si>
    <t>Bruno Barreto</t>
  </si>
  <si>
    <t>Eric Wald</t>
  </si>
  <si>
    <t>Malibu's Most Wanted</t>
  </si>
  <si>
    <t>Fax Bahr</t>
  </si>
  <si>
    <t>Jamie Kennedy</t>
  </si>
  <si>
    <t>Stuck on You</t>
  </si>
  <si>
    <t>Charles B. Wessler</t>
  </si>
  <si>
    <t>Down with Love</t>
  </si>
  <si>
    <t>Eve Ahlert</t>
  </si>
  <si>
    <t>Bringing Down the House</t>
  </si>
  <si>
    <t>Jason Filardi</t>
  </si>
  <si>
    <t>The Fighting Temptations</t>
  </si>
  <si>
    <t>Elizabeth Hunter</t>
  </si>
  <si>
    <t>My Boss's Daughter</t>
  </si>
  <si>
    <t>A Guy Thing</t>
  </si>
  <si>
    <t>Chris Koch</t>
  </si>
  <si>
    <t>Jason Lee</t>
  </si>
  <si>
    <t>Head of State</t>
  </si>
  <si>
    <t>Pieces of April</t>
  </si>
  <si>
    <t>Peter Hedges</t>
  </si>
  <si>
    <t>How to Deal</t>
  </si>
  <si>
    <t>Clare Kilner</t>
  </si>
  <si>
    <t>Sarah Dessen</t>
  </si>
  <si>
    <t>Mandy Moore</t>
  </si>
  <si>
    <t>Dodgeball: A True Underdog Story</t>
  </si>
  <si>
    <t>White Chicks</t>
  </si>
  <si>
    <t>Mean Girls</t>
  </si>
  <si>
    <t>Rosalind Wiseman</t>
  </si>
  <si>
    <t>The Terminal</t>
  </si>
  <si>
    <t>Spanglish</t>
  </si>
  <si>
    <t>50 First Dates</t>
  </si>
  <si>
    <t>George Wing</t>
  </si>
  <si>
    <t>13 Going on 30</t>
  </si>
  <si>
    <t>Gary Winick</t>
  </si>
  <si>
    <t>Jennifer Garner</t>
  </si>
  <si>
    <t>Anchorman: The Legend of Ron Burgundy</t>
  </si>
  <si>
    <t>Meet the Fockers</t>
  </si>
  <si>
    <t>Starsky &amp; Hutch</t>
  </si>
  <si>
    <t>William Blinn</t>
  </si>
  <si>
    <t>Along Came Polly</t>
  </si>
  <si>
    <t>The Perfect Score</t>
  </si>
  <si>
    <t>Marc Hyman</t>
  </si>
  <si>
    <t>Chasing Liberty</t>
  </si>
  <si>
    <t>Andy Cadiff</t>
  </si>
  <si>
    <t>Derek Guiley</t>
  </si>
  <si>
    <t>Raising Helen</t>
  </si>
  <si>
    <t>Patrick J. Clifton</t>
  </si>
  <si>
    <t>The Stepford Wives</t>
  </si>
  <si>
    <t>Shall We Dance</t>
  </si>
  <si>
    <t>Masayuki Suô</t>
  </si>
  <si>
    <t>Saved!</t>
  </si>
  <si>
    <t>Brian Dannelly</t>
  </si>
  <si>
    <t>Jena Malone</t>
  </si>
  <si>
    <t>In Good Company</t>
  </si>
  <si>
    <t>Jersey Girl</t>
  </si>
  <si>
    <t>The Whole Ten Yards</t>
  </si>
  <si>
    <t>Nine Yards Two Productions</t>
  </si>
  <si>
    <t>Envy</t>
  </si>
  <si>
    <t>Steve Adams</t>
  </si>
  <si>
    <t>Johnson Family Vacation</t>
  </si>
  <si>
    <t>Christopher Erskin</t>
  </si>
  <si>
    <t>Todd R. Jones</t>
  </si>
  <si>
    <t>Cedric the Entertainer</t>
  </si>
  <si>
    <t>Win a Date with Tad Hamilton!</t>
  </si>
  <si>
    <t>Victor Levin</t>
  </si>
  <si>
    <t>Kate Bosworth</t>
  </si>
  <si>
    <t>The Big Bounce</t>
  </si>
  <si>
    <t>Shangri-La Entertainment</t>
  </si>
  <si>
    <t>Little Black Book</t>
  </si>
  <si>
    <t>Nick Hurran</t>
  </si>
  <si>
    <t>Melissa Carter</t>
  </si>
  <si>
    <t>Welcome to Mooseport</t>
  </si>
  <si>
    <t>The Longest Yard</t>
  </si>
  <si>
    <t>The Dukes of Hazzard</t>
  </si>
  <si>
    <t>Gy Waldron</t>
  </si>
  <si>
    <t>Hitch</t>
  </si>
  <si>
    <t>Kevin Bisch</t>
  </si>
  <si>
    <t>Be Cool</t>
  </si>
  <si>
    <t>Rumor Has It...</t>
  </si>
  <si>
    <t>Ted Griffin</t>
  </si>
  <si>
    <t>The Producers</t>
  </si>
  <si>
    <t>Susan Stroman</t>
  </si>
  <si>
    <t>Nathan Lane</t>
  </si>
  <si>
    <t>Fun with Dick and Jane</t>
  </si>
  <si>
    <t>The Family Stone</t>
  </si>
  <si>
    <t>Thomas Bezucha</t>
  </si>
  <si>
    <t>Just Like Heaven</t>
  </si>
  <si>
    <t>Peter Tolan</t>
  </si>
  <si>
    <t>Man of the House</t>
  </si>
  <si>
    <t>Elizabethtown</t>
  </si>
  <si>
    <t>Orlando Bloom</t>
  </si>
  <si>
    <t>Monster-in-Law</t>
  </si>
  <si>
    <t>Anya Kochoff</t>
  </si>
  <si>
    <t>Diary of a Mad Black Woman</t>
  </si>
  <si>
    <t>Darren Grant</t>
  </si>
  <si>
    <t>Kimberly Elise</t>
  </si>
  <si>
    <t>BET Pictures</t>
  </si>
  <si>
    <t>The Wedding Date</t>
  </si>
  <si>
    <t>Elizabeth Young</t>
  </si>
  <si>
    <t>Bad News Bears</t>
  </si>
  <si>
    <t>Bewitched</t>
  </si>
  <si>
    <t>A Lot Like Love</t>
  </si>
  <si>
    <t>Nigel Cole</t>
  </si>
  <si>
    <t>Colin Patrick Lynch</t>
  </si>
  <si>
    <t>Must Love Dogs</t>
  </si>
  <si>
    <t>Gary David Goldberg</t>
  </si>
  <si>
    <t>Claire Cook</t>
  </si>
  <si>
    <t>Guess Who</t>
  </si>
  <si>
    <t>William Rose</t>
  </si>
  <si>
    <t>Prime</t>
  </si>
  <si>
    <t>Prime Film Productions LLC</t>
  </si>
  <si>
    <t>Talladega Nights: the Ballad of Ricky Bobby</t>
  </si>
  <si>
    <t>The Devil Wears Prada</t>
  </si>
  <si>
    <t>David Frankel</t>
  </si>
  <si>
    <t>Aline Brosh McKenna</t>
  </si>
  <si>
    <t>Anne Hathaway</t>
  </si>
  <si>
    <t>She's the Man</t>
  </si>
  <si>
    <t>Andy Fickman</t>
  </si>
  <si>
    <t>Ewan Leslie</t>
  </si>
  <si>
    <t>Amanda Bynes</t>
  </si>
  <si>
    <t>Accepted</t>
  </si>
  <si>
    <t>Adam Cooper</t>
  </si>
  <si>
    <t>Justin Long</t>
  </si>
  <si>
    <t>Click</t>
  </si>
  <si>
    <t>The Holiday</t>
  </si>
  <si>
    <t>Stranger Than Fiction</t>
  </si>
  <si>
    <t>Zach Helm</t>
  </si>
  <si>
    <t>Scary Movie 4</t>
  </si>
  <si>
    <t>John Tucker Must Die</t>
  </si>
  <si>
    <t>Jeff Lowell</t>
  </si>
  <si>
    <t>Jesse Metcalfe</t>
  </si>
  <si>
    <t>A Good Year</t>
  </si>
  <si>
    <t>Employee of the Month</t>
  </si>
  <si>
    <t>Greg Coolidge</t>
  </si>
  <si>
    <t>Don Calame</t>
  </si>
  <si>
    <t>Jessica Simpson</t>
  </si>
  <si>
    <t>Little Man</t>
  </si>
  <si>
    <t>The Benchwarmers</t>
  </si>
  <si>
    <t>Catch and Release</t>
  </si>
  <si>
    <t>The Break-Up</t>
  </si>
  <si>
    <t>Failure to Launch</t>
  </si>
  <si>
    <t>Tom Dey</t>
  </si>
  <si>
    <t>Tom J. Astle</t>
  </si>
  <si>
    <t>My Super Ex-Girlfriend</t>
  </si>
  <si>
    <t>Don Payne</t>
  </si>
  <si>
    <t>Just My Luck</t>
  </si>
  <si>
    <t>I. Marlene King</t>
  </si>
  <si>
    <t>Madea's Family Reunion</t>
  </si>
  <si>
    <t>Date Movie</t>
  </si>
  <si>
    <t>Aaron Seltzer</t>
  </si>
  <si>
    <t>Jason Friedberg</t>
  </si>
  <si>
    <t>Alyson Hannigan</t>
  </si>
  <si>
    <t>You, Me and Dupree</t>
  </si>
  <si>
    <t>Anthony Russo</t>
  </si>
  <si>
    <t>Michael LeSieur</t>
  </si>
  <si>
    <t>Last Holiday</t>
  </si>
  <si>
    <t>Jeffrey Price</t>
  </si>
  <si>
    <t>Queen Latifah</t>
  </si>
  <si>
    <t>Last Holiday Productions</t>
  </si>
  <si>
    <t>ATL</t>
  </si>
  <si>
    <t>Chris Robinson</t>
  </si>
  <si>
    <t>T.I.</t>
  </si>
  <si>
    <t>Sweet Tea Pictures LLC</t>
  </si>
  <si>
    <t>Big Momma's House 2</t>
  </si>
  <si>
    <t>Don Rhymer</t>
  </si>
  <si>
    <t>For Your Consideration</t>
  </si>
  <si>
    <t>Catherine O'Hara</t>
  </si>
  <si>
    <t>Juno</t>
  </si>
  <si>
    <t>Elliot Page</t>
  </si>
  <si>
    <t>The Nanny Diaries</t>
  </si>
  <si>
    <t>Emma McLaughlin</t>
  </si>
  <si>
    <t>Norbit</t>
  </si>
  <si>
    <t>Blades of Glory</t>
  </si>
  <si>
    <t>Jeff Cox</t>
  </si>
  <si>
    <t>P.S. I Love You</t>
  </si>
  <si>
    <t>Lars and the Real Girl</t>
  </si>
  <si>
    <t>Nancy Oliver</t>
  </si>
  <si>
    <t>Music and Lyrics</t>
  </si>
  <si>
    <t>Hugh Grant</t>
  </si>
  <si>
    <t>Dan in Real Life</t>
  </si>
  <si>
    <t>I Now Pronounce You Chuck &amp; Larry</t>
  </si>
  <si>
    <t>Waitress</t>
  </si>
  <si>
    <t>Keri Russell</t>
  </si>
  <si>
    <t>Sydney White</t>
  </si>
  <si>
    <t>Joe Nussbaum</t>
  </si>
  <si>
    <t>Chad Gomez Creasey</t>
  </si>
  <si>
    <t>The Comebacks</t>
  </si>
  <si>
    <t>Ed Yeager</t>
  </si>
  <si>
    <t>David Koechner</t>
  </si>
  <si>
    <t>Tyler Perry's Why Did I Get Married?</t>
  </si>
  <si>
    <t>Who's Your Caddy?</t>
  </si>
  <si>
    <t>Big Boi</t>
  </si>
  <si>
    <t>Ascendant Pictures</t>
  </si>
  <si>
    <t>In the Land of Women</t>
  </si>
  <si>
    <t>Jonathan Kasdan</t>
  </si>
  <si>
    <t>Adam Brody</t>
  </si>
  <si>
    <t>License to Wed</t>
  </si>
  <si>
    <t>Kim Barker</t>
  </si>
  <si>
    <t>Mamma Mia!</t>
  </si>
  <si>
    <t>Phyllida Lloyd</t>
  </si>
  <si>
    <t>Catherine Johnson</t>
  </si>
  <si>
    <t>The House Bunny</t>
  </si>
  <si>
    <t>27 Dresses</t>
  </si>
  <si>
    <t>Anne Fletcher</t>
  </si>
  <si>
    <t>Yes Man</t>
  </si>
  <si>
    <t>Disaster Movie</t>
  </si>
  <si>
    <t>Carmen Electra</t>
  </si>
  <si>
    <t>You Don't Mess with the Zohan</t>
  </si>
  <si>
    <t>Nick and Norah's Infinite Playlist</t>
  </si>
  <si>
    <t>Peter Sollett</t>
  </si>
  <si>
    <t>Ghost Town</t>
  </si>
  <si>
    <t>Ricky Gervais</t>
  </si>
  <si>
    <t>Bottle Shock</t>
  </si>
  <si>
    <t>Jody Savin</t>
  </si>
  <si>
    <t>Shocking Bottle</t>
  </si>
  <si>
    <t>The Rocker</t>
  </si>
  <si>
    <t>Peter Cattaneo</t>
  </si>
  <si>
    <t>Maya Forbes</t>
  </si>
  <si>
    <t>Rainn Wilson</t>
  </si>
  <si>
    <t>The Women</t>
  </si>
  <si>
    <t>Diane English</t>
  </si>
  <si>
    <t>Picturehouse</t>
  </si>
  <si>
    <t>Made of Honor</t>
  </si>
  <si>
    <t>Adam Sztykiel</t>
  </si>
  <si>
    <t>What Happens in Vegas</t>
  </si>
  <si>
    <t>Tom Vaughan</t>
  </si>
  <si>
    <t>Dana Fox</t>
  </si>
  <si>
    <t>Leatherheads</t>
  </si>
  <si>
    <t>Duncan Brantley</t>
  </si>
  <si>
    <t>Meet the Spartans</t>
  </si>
  <si>
    <t>Sean Maguire</t>
  </si>
  <si>
    <t>Baby Mama</t>
  </si>
  <si>
    <t>Michael McCullers</t>
  </si>
  <si>
    <t>The Sisterhood of the Traveling Pants 2</t>
  </si>
  <si>
    <t>Sanaa Hamri</t>
  </si>
  <si>
    <t>Elizabeth Chandler</t>
  </si>
  <si>
    <t>Mad Money</t>
  </si>
  <si>
    <t>Glenn Gers</t>
  </si>
  <si>
    <t>Big City Pictures</t>
  </si>
  <si>
    <t>Welcome Home, Roscoe Jenkins</t>
  </si>
  <si>
    <t>500 Days of Summer</t>
  </si>
  <si>
    <t>Marc Webb</t>
  </si>
  <si>
    <t>Zooey Deschanel</t>
  </si>
  <si>
    <t>The Proposal</t>
  </si>
  <si>
    <t>Peter Chiarelli</t>
  </si>
  <si>
    <t>17 Again</t>
  </si>
  <si>
    <t>Fired Up!</t>
  </si>
  <si>
    <t>Eric Christian Olsen</t>
  </si>
  <si>
    <t>Couples Retreat</t>
  </si>
  <si>
    <t>Peter Billingsley</t>
  </si>
  <si>
    <t>Year One</t>
  </si>
  <si>
    <t>The Invention of Lying</t>
  </si>
  <si>
    <t>I Love You, Beth Cooper</t>
  </si>
  <si>
    <t>Larry Doyle</t>
  </si>
  <si>
    <t>Hayden Panettiere</t>
  </si>
  <si>
    <t>All About Steve</t>
  </si>
  <si>
    <t>Phil Traill</t>
  </si>
  <si>
    <t>Ghosts of Girlfriends Past</t>
  </si>
  <si>
    <t>Jon Shestack Productions</t>
  </si>
  <si>
    <t>Whatever Works</t>
  </si>
  <si>
    <t>My Life in Ruins</t>
  </si>
  <si>
    <t>Mike Reiss</t>
  </si>
  <si>
    <t>Nia Vardalos</t>
  </si>
  <si>
    <t>26 Films</t>
  </si>
  <si>
    <t>Did You Hear About the Morgans?</t>
  </si>
  <si>
    <t>Duplicity</t>
  </si>
  <si>
    <t>City Island</t>
  </si>
  <si>
    <t>Raymond De Felitta</t>
  </si>
  <si>
    <t>CineSon Entertainment</t>
  </si>
  <si>
    <t>Grown Ups</t>
  </si>
  <si>
    <t>Life as We Know It</t>
  </si>
  <si>
    <t>Ian Deitchman</t>
  </si>
  <si>
    <t>Josephson Entertainment</t>
  </si>
  <si>
    <t>Easy A</t>
  </si>
  <si>
    <t>Bert V. Royal</t>
  </si>
  <si>
    <t>Morning Glory</t>
  </si>
  <si>
    <t>Rachel McAdams</t>
  </si>
  <si>
    <t>It's Kind of a Funny Story</t>
  </si>
  <si>
    <t>Keir Gilchrist</t>
  </si>
  <si>
    <t>Date Night</t>
  </si>
  <si>
    <t>Josh Klausner</t>
  </si>
  <si>
    <t>Little Fockers</t>
  </si>
  <si>
    <t>Valentine's Day</t>
  </si>
  <si>
    <t>Katherine Fugate</t>
  </si>
  <si>
    <t>Dinner for Schmucks</t>
  </si>
  <si>
    <t>David Guion</t>
  </si>
  <si>
    <t>How Do You Know</t>
  </si>
  <si>
    <t>The Switch</t>
  </si>
  <si>
    <t>Mandate Pictures</t>
  </si>
  <si>
    <t>When in Rome</t>
  </si>
  <si>
    <t>Vampires Suck</t>
  </si>
  <si>
    <t>Jenn Proske</t>
  </si>
  <si>
    <t>Why Did I Get Married Too?</t>
  </si>
  <si>
    <t>The Back-up Plan</t>
  </si>
  <si>
    <t>Alan Poul</t>
  </si>
  <si>
    <t>Just Go with It</t>
  </si>
  <si>
    <t>Crazy, Stupid, Love.</t>
  </si>
  <si>
    <t>Carousel Productions (II)</t>
  </si>
  <si>
    <t>Larry Crowne</t>
  </si>
  <si>
    <t>Footloose</t>
  </si>
  <si>
    <t>Dean Pitchford</t>
  </si>
  <si>
    <t>Kenny Wormald</t>
  </si>
  <si>
    <t>Something Borrowed</t>
  </si>
  <si>
    <t>Jennie Snyder Urman</t>
  </si>
  <si>
    <t>Ginnifer Goodwin</t>
  </si>
  <si>
    <t>New Year's Eve</t>
  </si>
  <si>
    <t>The Dilemma</t>
  </si>
  <si>
    <t>Pitch Perfect</t>
  </si>
  <si>
    <t>Brownstone Productions (II)</t>
  </si>
  <si>
    <t>Moonrise Kingdom</t>
  </si>
  <si>
    <t>Jared Gilman</t>
  </si>
  <si>
    <t>Dark Shadows</t>
  </si>
  <si>
    <t>Rock of Ages</t>
  </si>
  <si>
    <t>Julianne Hough</t>
  </si>
  <si>
    <t>Think Like a Man</t>
  </si>
  <si>
    <t>Chris Brown</t>
  </si>
  <si>
    <t>What to Expect When You're Expecting</t>
  </si>
  <si>
    <t>Kirk Jones</t>
  </si>
  <si>
    <t>Shauna Cross</t>
  </si>
  <si>
    <t>The Guilt Trip</t>
  </si>
  <si>
    <t>Playing for Keeps</t>
  </si>
  <si>
    <t>Gabriele Muccino</t>
  </si>
  <si>
    <t>Eclectic Pictures</t>
  </si>
  <si>
    <t>Hope Springs</t>
  </si>
  <si>
    <t>Vanessa Taylor</t>
  </si>
  <si>
    <t>People Like Us</t>
  </si>
  <si>
    <t>Alex Kurtzman</t>
  </si>
  <si>
    <t>Vamps</t>
  </si>
  <si>
    <t>Lucky Monkey Pictures</t>
  </si>
  <si>
    <t>A Thousand Words</t>
  </si>
  <si>
    <t>Grown Ups 2</t>
  </si>
  <si>
    <t>The Way Way Back</t>
  </si>
  <si>
    <t>Nat Faxon</t>
  </si>
  <si>
    <t>The Internship</t>
  </si>
  <si>
    <t>Anchorman 2: the Legend Continues</t>
  </si>
  <si>
    <t>Warm Bodies</t>
  </si>
  <si>
    <t>Isaac Marion</t>
  </si>
  <si>
    <t>Nicholas Hoult</t>
  </si>
  <si>
    <t>Blue Jasmine</t>
  </si>
  <si>
    <t>Scary Movie V</t>
  </si>
  <si>
    <t>Simon Rex</t>
  </si>
  <si>
    <t>Enough Said</t>
  </si>
  <si>
    <t>Julia Louis-Dreyfus</t>
  </si>
  <si>
    <t>Delivery Man</t>
  </si>
  <si>
    <t>Grudge Match</t>
  </si>
  <si>
    <t>Tim Kelleher</t>
  </si>
  <si>
    <t>Callahan Filmworks</t>
  </si>
  <si>
    <t>The Incredible Burt Wonderstone</t>
  </si>
  <si>
    <t>Don Scardino</t>
  </si>
  <si>
    <t>Last Vegas</t>
  </si>
  <si>
    <t>Blended</t>
  </si>
  <si>
    <t>Ivan Menchell</t>
  </si>
  <si>
    <t>Gulfstream Pictures</t>
  </si>
  <si>
    <t>The Other Woman</t>
  </si>
  <si>
    <t>Nick Cassavetes</t>
  </si>
  <si>
    <t>Melissa K. Stack</t>
  </si>
  <si>
    <t>The Monuments Men</t>
  </si>
  <si>
    <t>Dumb and Dumber to</t>
  </si>
  <si>
    <t>And So It Goes</t>
  </si>
  <si>
    <t>ASIG Productions</t>
  </si>
  <si>
    <t>St. Vincent</t>
  </si>
  <si>
    <t>Theodore Melfi</t>
  </si>
  <si>
    <t>Magic in the Moonlight</t>
  </si>
  <si>
    <t>Think Like a Man Too</t>
  </si>
  <si>
    <t>The Intern</t>
  </si>
  <si>
    <t>Waverly Films</t>
  </si>
  <si>
    <t>Pitch Perfect 2</t>
  </si>
  <si>
    <t>Daddy's Home</t>
  </si>
  <si>
    <t>Brian Burns</t>
  </si>
  <si>
    <t>The DUFF</t>
  </si>
  <si>
    <t>Ari Sandel</t>
  </si>
  <si>
    <t>Josh A. Cagan</t>
  </si>
  <si>
    <t>Mae Whitman</t>
  </si>
  <si>
    <t>Aloha</t>
  </si>
  <si>
    <t>Me and Earl and the Dying Girl</t>
  </si>
  <si>
    <t>Alfonso Gomez-Rejon</t>
  </si>
  <si>
    <t>Jesse Andrews</t>
  </si>
  <si>
    <t>Krampus</t>
  </si>
  <si>
    <t>Michael Dougherty</t>
  </si>
  <si>
    <t>Todd Casey</t>
  </si>
  <si>
    <t>Love the Coopers</t>
  </si>
  <si>
    <t>Jessie Nelson</t>
  </si>
  <si>
    <t>Ricki and the Flash</t>
  </si>
  <si>
    <t>Mother's Day</t>
  </si>
  <si>
    <t>La La Land</t>
  </si>
  <si>
    <t>Damien Chazelle</t>
  </si>
  <si>
    <t>Hail, Caesar!</t>
  </si>
  <si>
    <t>Café Society</t>
  </si>
  <si>
    <t>Rules Don't Apply</t>
  </si>
  <si>
    <t>Lily Collins</t>
  </si>
  <si>
    <t>The Hollars</t>
  </si>
  <si>
    <t>Jim Strouse</t>
  </si>
  <si>
    <t>Sharlto Copley</t>
  </si>
  <si>
    <t>My Big Fat Greek Wedding 2</t>
  </si>
  <si>
    <t>Home Again</t>
  </si>
  <si>
    <t>Hallie Meyers-Shyer</t>
  </si>
  <si>
    <t>Black Bicycle Entertainment</t>
  </si>
  <si>
    <t>Logan Lucky</t>
  </si>
  <si>
    <t>Jules Asner</t>
  </si>
  <si>
    <t>Happy Death Day</t>
  </si>
  <si>
    <t>Scott Lobdell</t>
  </si>
  <si>
    <t>Jessica Rothe</t>
  </si>
  <si>
    <t>Pitch Perfect 3</t>
  </si>
  <si>
    <t>Trish Sie</t>
  </si>
  <si>
    <t>Brownstone Entertainment (II)</t>
  </si>
  <si>
    <t>The Upside</t>
  </si>
  <si>
    <t>Neil Burger</t>
  </si>
  <si>
    <t>Jon Hartmere</t>
  </si>
  <si>
    <t>Escape Artists</t>
  </si>
  <si>
    <t>Going in Style</t>
  </si>
  <si>
    <t>Daddy's Home 2</t>
  </si>
  <si>
    <t>Table 19</t>
  </si>
  <si>
    <t>Jeffrey Blitz</t>
  </si>
  <si>
    <t>3311 Productions</t>
  </si>
  <si>
    <t>Crazy Rich Asians</t>
  </si>
  <si>
    <t>Jon M. Chu</t>
  </si>
  <si>
    <t>Instant Family</t>
  </si>
  <si>
    <t>Love, Simon</t>
  </si>
  <si>
    <t>Becky Albertalli</t>
  </si>
  <si>
    <t>Nick Robinson</t>
  </si>
  <si>
    <t>Book Club</t>
  </si>
  <si>
    <t>Bill Holderman</t>
  </si>
  <si>
    <t>Apartment Story</t>
  </si>
  <si>
    <t>Holmes &amp; Watson</t>
  </si>
  <si>
    <t>Overboard</t>
  </si>
  <si>
    <t>Rob Greenberg</t>
  </si>
  <si>
    <t>Eugenio Derbez</t>
  </si>
  <si>
    <t>Life of the Party</t>
  </si>
  <si>
    <t>Hartbeat Productions</t>
  </si>
  <si>
    <t>Second Act</t>
  </si>
  <si>
    <t>Huayi Brothers</t>
  </si>
  <si>
    <t>Uncle Drew</t>
  </si>
  <si>
    <t>Jay Longino</t>
  </si>
  <si>
    <t>Kyrie Irving</t>
  </si>
  <si>
    <t>Knives Out</t>
  </si>
  <si>
    <t>Happy Death Day 2U</t>
  </si>
  <si>
    <t>The Hustle</t>
  </si>
  <si>
    <t>Chris Addison</t>
  </si>
  <si>
    <t>Stanley Shapiro</t>
  </si>
  <si>
    <t>Where'd You Go, Bernadette</t>
  </si>
  <si>
    <t>Isn't It Romantic</t>
  </si>
  <si>
    <t>Todd Strauss-Schulson</t>
  </si>
  <si>
    <t>Erin Cardillo</t>
  </si>
  <si>
    <t>Rebel Wilson</t>
  </si>
  <si>
    <t>Little</t>
  </si>
  <si>
    <t>Tracy Oliver</t>
  </si>
  <si>
    <t>A Madea Family Funeral</t>
  </si>
  <si>
    <t>The Tyler Perry Company</t>
  </si>
  <si>
    <t>The Flamingo Kid</t>
  </si>
  <si>
    <t>Neal Marshall</t>
  </si>
  <si>
    <t>Garbo Talks</t>
  </si>
  <si>
    <t>Larry Grusin</t>
  </si>
  <si>
    <t>Blame It on the Night</t>
  </si>
  <si>
    <t>Gene Taft</t>
  </si>
  <si>
    <t>Nick Mancuso</t>
  </si>
  <si>
    <t>Just One of the Guys</t>
  </si>
  <si>
    <t>Lisa Gottlieb</t>
  </si>
  <si>
    <t>Joyce Hyser</t>
  </si>
  <si>
    <t>The Heavenly Kid</t>
  </si>
  <si>
    <t>Cary Medoway</t>
  </si>
  <si>
    <t>Lewis Smith</t>
  </si>
  <si>
    <t>Engelberg-Sumner-Cheikes</t>
  </si>
  <si>
    <t>Seven Minutes in Heaven</t>
  </si>
  <si>
    <t>Linda Feferman</t>
  </si>
  <si>
    <t>Jane Bernstein</t>
  </si>
  <si>
    <t>Fifteen</t>
  </si>
  <si>
    <t>Moving Violations</t>
  </si>
  <si>
    <t>John Murray</t>
  </si>
  <si>
    <t>The Slugger's Wife</t>
  </si>
  <si>
    <t>Turk 182</t>
  </si>
  <si>
    <t>James Gregory Kingston</t>
  </si>
  <si>
    <t>Head Office</t>
  </si>
  <si>
    <t>Ken Finkleman</t>
  </si>
  <si>
    <t>Judge Reinhold</t>
  </si>
  <si>
    <t>Guber-Peters Company</t>
  </si>
  <si>
    <t>Bad Medicine</t>
  </si>
  <si>
    <t>Harvey Miller</t>
  </si>
  <si>
    <t>Steven Horowitz</t>
  </si>
  <si>
    <t>Lantana Productions</t>
  </si>
  <si>
    <t>Soul Man</t>
  </si>
  <si>
    <t>Carol Black</t>
  </si>
  <si>
    <t>Modern Girls</t>
  </si>
  <si>
    <t>Jerry Kramer</t>
  </si>
  <si>
    <t>Laurie Craig</t>
  </si>
  <si>
    <t>Daphne Zuniga</t>
  </si>
  <si>
    <t>Under the Cherry Moon</t>
  </si>
  <si>
    <t>Becky Johnston</t>
  </si>
  <si>
    <t>The Longshot</t>
  </si>
  <si>
    <t>Tim Conway</t>
  </si>
  <si>
    <t>Willy/Milly</t>
  </si>
  <si>
    <t>Paul Schneider</t>
  </si>
  <si>
    <t>Alan Friedman</t>
  </si>
  <si>
    <t>Pamela Adlon</t>
  </si>
  <si>
    <t>Griffon Productions</t>
  </si>
  <si>
    <t>Bob Weinstein</t>
  </si>
  <si>
    <t>Daniel Jordano</t>
  </si>
  <si>
    <t>That's Life!</t>
  </si>
  <si>
    <t>Milton Wexler</t>
  </si>
  <si>
    <t>Evelyn Purcell</t>
  </si>
  <si>
    <t>Can't Buy Me Love</t>
  </si>
  <si>
    <t>Summer School</t>
  </si>
  <si>
    <t>Stuart Birnbaum</t>
  </si>
  <si>
    <t>Mark Harmon</t>
  </si>
  <si>
    <t>Revenge of the Nerds II: Nerds in Paradise</t>
  </si>
  <si>
    <t>House II: the Second Story</t>
  </si>
  <si>
    <t>Ethan Wiley</t>
  </si>
  <si>
    <t>Arye Gross</t>
  </si>
  <si>
    <t>The Allnighter</t>
  </si>
  <si>
    <t>Tamar Simon Hoffs</t>
  </si>
  <si>
    <t>Susanna Hoffs</t>
  </si>
  <si>
    <t>Aurora Productions LLC</t>
  </si>
  <si>
    <t>Hot Pursuit</t>
  </si>
  <si>
    <t>Steven Lisberger</t>
  </si>
  <si>
    <t>Making Mr. Right</t>
  </si>
  <si>
    <t>Floyd Byars</t>
  </si>
  <si>
    <t>John Malkovich</t>
  </si>
  <si>
    <t>My Demon Lover</t>
  </si>
  <si>
    <t>Charlie Loventhal</t>
  </si>
  <si>
    <t>Leslie Ray</t>
  </si>
  <si>
    <t>For Keeps?</t>
  </si>
  <si>
    <t>Tim Kazurinsky</t>
  </si>
  <si>
    <t>Satisfaction</t>
  </si>
  <si>
    <t>Joan Freeman</t>
  </si>
  <si>
    <t>Justine Bateman</t>
  </si>
  <si>
    <t>National Broadcasting Company (NBC)</t>
  </si>
  <si>
    <t>A New Life</t>
  </si>
  <si>
    <t>It Takes Two</t>
  </si>
  <si>
    <t>George Newbern</t>
  </si>
  <si>
    <t>Feds</t>
  </si>
  <si>
    <t>Daniel Goldberg</t>
  </si>
  <si>
    <t>Say Anything</t>
  </si>
  <si>
    <t>Dream a Little Dream</t>
  </si>
  <si>
    <t>Daniel Jay Franklin</t>
  </si>
  <si>
    <t>Corey Feldman</t>
  </si>
  <si>
    <t>Teen Witch</t>
  </si>
  <si>
    <t>Robin Menken</t>
  </si>
  <si>
    <t>Robyn Lively</t>
  </si>
  <si>
    <t>She-Devil</t>
  </si>
  <si>
    <t>Fay Weldon</t>
  </si>
  <si>
    <t>Loverboy</t>
  </si>
  <si>
    <t>Joan Micklin Silver</t>
  </si>
  <si>
    <t>Crescent Film Enterprises</t>
  </si>
  <si>
    <t>Who's Harry Crumb?</t>
  </si>
  <si>
    <t>Paul Flaherty</t>
  </si>
  <si>
    <t>Robert Conte</t>
  </si>
  <si>
    <t>John Candy</t>
  </si>
  <si>
    <t>Tap</t>
  </si>
  <si>
    <t>Nick Castle</t>
  </si>
  <si>
    <t>Worth Winning</t>
  </si>
  <si>
    <t>Will Mackenzie</t>
  </si>
  <si>
    <t>Dan Lewandowski</t>
  </si>
  <si>
    <t>Fast Food</t>
  </si>
  <si>
    <t>Michael A. Simpson</t>
  </si>
  <si>
    <t>Scott B. Sowers</t>
  </si>
  <si>
    <t>Clark Brandon</t>
  </si>
  <si>
    <t>Double Helix Films</t>
  </si>
  <si>
    <t>Martians Go Home</t>
  </si>
  <si>
    <t>David Odell</t>
  </si>
  <si>
    <t>Fredric Brown</t>
  </si>
  <si>
    <t>Randy Quaid</t>
  </si>
  <si>
    <t>Edward R. Pressman Productions</t>
  </si>
  <si>
    <t>My Blue Heaven</t>
  </si>
  <si>
    <t>Look Who's Talking Too</t>
  </si>
  <si>
    <t>Repossessed</t>
  </si>
  <si>
    <t>Bob Logan</t>
  </si>
  <si>
    <t>Madhouse</t>
  </si>
  <si>
    <t>Richard Alexander</t>
  </si>
  <si>
    <t>Men Don't Leave</t>
  </si>
  <si>
    <t>Barbara Benedek</t>
  </si>
  <si>
    <t>Book of Love</t>
  </si>
  <si>
    <t>Robert Shaye</t>
  </si>
  <si>
    <t>William Kotzwinkle</t>
  </si>
  <si>
    <t>Chris Young</t>
  </si>
  <si>
    <t>Short Time</t>
  </si>
  <si>
    <t>Gregg Champion</t>
  </si>
  <si>
    <t>John Blumenthal</t>
  </si>
  <si>
    <t>Opportunity Knocks</t>
  </si>
  <si>
    <t>Mitchel Katlin</t>
  </si>
  <si>
    <t>Dana Carvey</t>
  </si>
  <si>
    <t>Funny About Love</t>
  </si>
  <si>
    <t>Bob Greene</t>
  </si>
  <si>
    <t>Duffy Films</t>
  </si>
  <si>
    <t>Coupe de Ville</t>
  </si>
  <si>
    <t>Career Opportunities</t>
  </si>
  <si>
    <t>Bryan Gordon</t>
  </si>
  <si>
    <t>Hughes Entertainment</t>
  </si>
  <si>
    <t>Don't Tell Mom the Babysitter's Dead</t>
  </si>
  <si>
    <t>Neil Landau</t>
  </si>
  <si>
    <t>L.A. Story</t>
  </si>
  <si>
    <t>Only the Lonely</t>
  </si>
  <si>
    <t>The Butcher's Wife</t>
  </si>
  <si>
    <t>Terry Hughes</t>
  </si>
  <si>
    <t>Ezra Litwak</t>
  </si>
  <si>
    <t>He Said, She Said</t>
  </si>
  <si>
    <t>Brian Hohlfeld</t>
  </si>
  <si>
    <t>Strictly Business</t>
  </si>
  <si>
    <t>Pam Gibson</t>
  </si>
  <si>
    <t>Tommy Davidson</t>
  </si>
  <si>
    <t>Singles</t>
  </si>
  <si>
    <t>Ladybugs</t>
  </si>
  <si>
    <t>Curtis Burch</t>
  </si>
  <si>
    <t>Leap of Faith</t>
  </si>
  <si>
    <t>Janus Cercone</t>
  </si>
  <si>
    <t>Love Potion No. 9</t>
  </si>
  <si>
    <t>Tate Donovan</t>
  </si>
  <si>
    <t>Prelude to a Kiss</t>
  </si>
  <si>
    <t>Norman René</t>
  </si>
  <si>
    <t>Craig Lucas</t>
  </si>
  <si>
    <t>Gruskoff/Levy Company</t>
  </si>
  <si>
    <t>Passed Away</t>
  </si>
  <si>
    <t>Grumpy Old Men</t>
  </si>
  <si>
    <t>John Davis</t>
  </si>
  <si>
    <t>Son in Law</t>
  </si>
  <si>
    <t>Undercover Blues</t>
  </si>
  <si>
    <t>Ian Abrams</t>
  </si>
  <si>
    <t>Fatal Instinct</t>
  </si>
  <si>
    <t>David O'Malley</t>
  </si>
  <si>
    <t>Armand Assante</t>
  </si>
  <si>
    <t>Another Stakeout</t>
  </si>
  <si>
    <t>Jack the Bear</t>
  </si>
  <si>
    <t>Dan McCall</t>
  </si>
  <si>
    <t>Amos &amp; Andrew</t>
  </si>
  <si>
    <t>Airheads</t>
  </si>
  <si>
    <t>Rich Wilkes</t>
  </si>
  <si>
    <t>Greedy</t>
  </si>
  <si>
    <t>With Honors</t>
  </si>
  <si>
    <t>Alek Keshishian</t>
  </si>
  <si>
    <t>Milk Money</t>
  </si>
  <si>
    <t>John Mattson</t>
  </si>
  <si>
    <t>The Scout</t>
  </si>
  <si>
    <t>Roger Angell</t>
  </si>
  <si>
    <t>Santo Domingo Film &amp; Music Video</t>
  </si>
  <si>
    <t>Lightning Jack</t>
  </si>
  <si>
    <t>Paul Hogan</t>
  </si>
  <si>
    <t>Lightning Ridge</t>
  </si>
  <si>
    <t>A Simple Twist of Fate</t>
  </si>
  <si>
    <t>Gillies MacKinnon</t>
  </si>
  <si>
    <t>George Eliot</t>
  </si>
  <si>
    <t>Holy Matrimony</t>
  </si>
  <si>
    <t>Empire Records</t>
  </si>
  <si>
    <t>Monarchy Enterprises B.V.</t>
  </si>
  <si>
    <t>To Wong Foo Thanks for Everything, Julie Newmar</t>
  </si>
  <si>
    <t>Beeban Kidron</t>
  </si>
  <si>
    <t>Douglas Carter Beane</t>
  </si>
  <si>
    <t>Now and Then</t>
  </si>
  <si>
    <t>Lesli Linka Glatter</t>
  </si>
  <si>
    <t>Nine Months</t>
  </si>
  <si>
    <t>Patrick Braoudé</t>
  </si>
  <si>
    <t>Forget Paris</t>
  </si>
  <si>
    <t>Mad Love</t>
  </si>
  <si>
    <t>Antonia Bird</t>
  </si>
  <si>
    <t>Paula Milne</t>
  </si>
  <si>
    <t>Bye Bye Love</t>
  </si>
  <si>
    <t>Jury Duty</t>
  </si>
  <si>
    <t>Barbara Williams</t>
  </si>
  <si>
    <t>Miami Rhapsody</t>
  </si>
  <si>
    <t>Cantaloupe Production</t>
  </si>
  <si>
    <t>Black Sheep</t>
  </si>
  <si>
    <t>Chris Farley</t>
  </si>
  <si>
    <t>The Truth About Cats &amp; Dogs</t>
  </si>
  <si>
    <t>A Family Thing</t>
  </si>
  <si>
    <t>Robert Duvall</t>
  </si>
  <si>
    <t>The Evening Star</t>
  </si>
  <si>
    <t>Head Above Water</t>
  </si>
  <si>
    <t>Jim Wilson</t>
  </si>
  <si>
    <t>Eirik Ildahl</t>
  </si>
  <si>
    <t>High School High</t>
  </si>
  <si>
    <t>Jon Lovitz</t>
  </si>
  <si>
    <t>The Associate</t>
  </si>
  <si>
    <t>Jenaro Prieto</t>
  </si>
  <si>
    <t>Mr. Wrong</t>
  </si>
  <si>
    <t>Chris Matheson</t>
  </si>
  <si>
    <t>Ellen DeGeneres</t>
  </si>
  <si>
    <t>Celtic Pride</t>
  </si>
  <si>
    <t>Tom DeCerchio</t>
  </si>
  <si>
    <t>B*A*P*S</t>
  </si>
  <si>
    <t>Troy Byer</t>
  </si>
  <si>
    <t>Trial and Error</t>
  </si>
  <si>
    <t>Sara Bernstein</t>
  </si>
  <si>
    <t>Michael Richards</t>
  </si>
  <si>
    <t>Larger Than Life Productions</t>
  </si>
  <si>
    <t>The Mighty</t>
  </si>
  <si>
    <t>Rodman Philbrick</t>
  </si>
  <si>
    <t>Chaos Productions</t>
  </si>
  <si>
    <t>Krippendorf's Tribe</t>
  </si>
  <si>
    <t>Todd Holland</t>
  </si>
  <si>
    <t>Frank Parkin</t>
  </si>
  <si>
    <t>Dreyfuss / James Productions</t>
  </si>
  <si>
    <t>Big Eden</t>
  </si>
  <si>
    <t>Chaiken Films</t>
  </si>
  <si>
    <t>Tortilla Soup</t>
  </si>
  <si>
    <t>Maria Ripoll</t>
  </si>
  <si>
    <t>Hui-Ling Wang</t>
  </si>
  <si>
    <t>Hector Elizondo</t>
  </si>
  <si>
    <t>The Hot Chick</t>
  </si>
  <si>
    <t>A Mighty Wind</t>
  </si>
  <si>
    <t>Love Don't Cost a Thing</t>
  </si>
  <si>
    <t>It Runs in the Family</t>
  </si>
  <si>
    <t>Jesse Wigutow</t>
  </si>
  <si>
    <t>Kirk Douglas</t>
  </si>
  <si>
    <t>Buena Vista International</t>
  </si>
  <si>
    <t>Camp</t>
  </si>
  <si>
    <t>Todd Graff</t>
  </si>
  <si>
    <t>Don Dixon</t>
  </si>
  <si>
    <t>The Divorce</t>
  </si>
  <si>
    <t>Diane Johnson</t>
  </si>
  <si>
    <t>Melinda and Melinda</t>
  </si>
  <si>
    <t>The Ringer</t>
  </si>
  <si>
    <t>Ricky Blitt</t>
  </si>
  <si>
    <t>Conundrum Entertainment</t>
  </si>
  <si>
    <t>Kinky Boots</t>
  </si>
  <si>
    <t>Julian Jarrold</t>
  </si>
  <si>
    <t>Geoff Deane</t>
  </si>
  <si>
    <t>In Her Shoes</t>
  </si>
  <si>
    <t>Jennifer Weiner</t>
  </si>
  <si>
    <t>Roll Bounce</t>
  </si>
  <si>
    <t>Norman Vance Jr.</t>
  </si>
  <si>
    <t>Shad Moss</t>
  </si>
  <si>
    <t>State Street Pictures</t>
  </si>
  <si>
    <t>Beauty Shop</t>
  </si>
  <si>
    <t>Hot Rod</t>
  </si>
  <si>
    <t>Pam Brady</t>
  </si>
  <si>
    <t>Balls of Fury</t>
  </si>
  <si>
    <t>Dan Fogler</t>
  </si>
  <si>
    <t>Because I Said So</t>
  </si>
  <si>
    <t>Karen Leigh Hopkins</t>
  </si>
  <si>
    <t>The Jane Austen Book Club</t>
  </si>
  <si>
    <t>Robin Swicord</t>
  </si>
  <si>
    <t>Kathy Baker</t>
  </si>
  <si>
    <t>Mockingbird Pictures</t>
  </si>
  <si>
    <t>Meet the Browns</t>
  </si>
  <si>
    <t>Tamela J. Mann</t>
  </si>
  <si>
    <t>Madea Goes to Jail</t>
  </si>
  <si>
    <t>10 Years</t>
  </si>
  <si>
    <t>Anchor Bay Films</t>
  </si>
  <si>
    <t>The Giant Mechanical Man</t>
  </si>
  <si>
    <t>Lee Kirk</t>
  </si>
  <si>
    <t>Jenna Fischer</t>
  </si>
  <si>
    <t>Before We Go</t>
  </si>
  <si>
    <t>Chris Evans</t>
  </si>
  <si>
    <t>G4 Productions</t>
  </si>
  <si>
    <t>I'll See You in My Dreams</t>
  </si>
  <si>
    <t>Two Flints</t>
  </si>
  <si>
    <t>Tulsa</t>
  </si>
  <si>
    <t>Scott Pryor</t>
  </si>
  <si>
    <t>Pryor Entertainment</t>
  </si>
  <si>
    <t>Dune</t>
  </si>
  <si>
    <t>Frank Herbert</t>
  </si>
  <si>
    <t>Red Dawn</t>
  </si>
  <si>
    <t>Runaway</t>
  </si>
  <si>
    <t>Dreamscape</t>
  </si>
  <si>
    <t>Zupnik-Curtis Enterprises</t>
  </si>
  <si>
    <t>Silverado</t>
  </si>
  <si>
    <t>Red Sonja</t>
  </si>
  <si>
    <t>Richard Fleischer</t>
  </si>
  <si>
    <t>The Last Dragon</t>
  </si>
  <si>
    <t>Louis Venosta</t>
  </si>
  <si>
    <t>Taimak</t>
  </si>
  <si>
    <t>The Legend of Billie Jean</t>
  </si>
  <si>
    <t>Matthew Robbins</t>
  </si>
  <si>
    <t>Mark Rosenthal</t>
  </si>
  <si>
    <t>Helen Slater</t>
  </si>
  <si>
    <t>Gomillion Studios</t>
  </si>
  <si>
    <t>Enemy Mine</t>
  </si>
  <si>
    <t>Barry Longyear</t>
  </si>
  <si>
    <t>Gotcha!</t>
  </si>
  <si>
    <t>Paul G. Hensler</t>
  </si>
  <si>
    <t>King Solomon's Mines</t>
  </si>
  <si>
    <t>H. Rider Haggard</t>
  </si>
  <si>
    <t>Richard Chamberlain</t>
  </si>
  <si>
    <t>Thunder Run</t>
  </si>
  <si>
    <t>Gary Hudson</t>
  </si>
  <si>
    <t>Charles Davis</t>
  </si>
  <si>
    <t>Forrest Tucker</t>
  </si>
  <si>
    <t>Lynn-Davis Productions</t>
  </si>
  <si>
    <t>Big Trouble in Little China</t>
  </si>
  <si>
    <t>Gary Goldman</t>
  </si>
  <si>
    <t>The Golden Child</t>
  </si>
  <si>
    <t>The Wraith</t>
  </si>
  <si>
    <t>New Century Entertainment Corporation</t>
  </si>
  <si>
    <t>Iron Eagle</t>
  </si>
  <si>
    <t>Kevin Alyn Elders</t>
  </si>
  <si>
    <t>Louis Gossett Jr.</t>
  </si>
  <si>
    <t>Armed and Dangerous</t>
  </si>
  <si>
    <t>Brian Grazer</t>
  </si>
  <si>
    <t>King Kong Lives</t>
  </si>
  <si>
    <t>John Guillermin</t>
  </si>
  <si>
    <t>Ronald Shusett</t>
  </si>
  <si>
    <t>Brian Kerwin</t>
  </si>
  <si>
    <t>Toho Company</t>
  </si>
  <si>
    <t>Solarbabies</t>
  </si>
  <si>
    <t>Alan Johnson</t>
  </si>
  <si>
    <t>Walon Green</t>
  </si>
  <si>
    <t>Richard Jordan</t>
  </si>
  <si>
    <t>The Monster Squad</t>
  </si>
  <si>
    <t>Andre Gower</t>
  </si>
  <si>
    <t>Cherry 2000</t>
  </si>
  <si>
    <t>Lloyd Fonvielle</t>
  </si>
  <si>
    <t>Ishtar</t>
  </si>
  <si>
    <t>Elaine May</t>
  </si>
  <si>
    <t>Assassination</t>
  </si>
  <si>
    <t>Peter R. Hunt</t>
  </si>
  <si>
    <t>Richard Sale</t>
  </si>
  <si>
    <t>Real Men</t>
  </si>
  <si>
    <t>The Squeeze</t>
  </si>
  <si>
    <t>Daniel Taplitz</t>
  </si>
  <si>
    <t>Indiana Jones and the Last Crusade</t>
  </si>
  <si>
    <t>Batman</t>
  </si>
  <si>
    <t>Bob Kane</t>
  </si>
  <si>
    <t>Best of the Best</t>
  </si>
  <si>
    <t>Phillip Rhee</t>
  </si>
  <si>
    <t>The Movie Group</t>
  </si>
  <si>
    <t>K-9</t>
  </si>
  <si>
    <t>Steven Siegel</t>
  </si>
  <si>
    <t>Gordon Company</t>
  </si>
  <si>
    <t>Gleaming the Cube</t>
  </si>
  <si>
    <t>Graeme Clifford</t>
  </si>
  <si>
    <t>The Return of Swamp Thing</t>
  </si>
  <si>
    <t>Neil Cuthbert</t>
  </si>
  <si>
    <t>Dick Durock</t>
  </si>
  <si>
    <t>Pink Cadillac</t>
  </si>
  <si>
    <t>John Eskow</t>
  </si>
  <si>
    <t>Three Fugitives</t>
  </si>
  <si>
    <t>No Holds Barred</t>
  </si>
  <si>
    <t>Thomas J. Wright</t>
  </si>
  <si>
    <t>Dennis Hackin</t>
  </si>
  <si>
    <t>Hulk Hogan</t>
  </si>
  <si>
    <t>Farewell to the King</t>
  </si>
  <si>
    <t>Pierre Schoendoerffer</t>
  </si>
  <si>
    <t>Cine Location Services</t>
  </si>
  <si>
    <t>Kindergarten Cop</t>
  </si>
  <si>
    <t>Murray Salem</t>
  </si>
  <si>
    <t>Days of Thunder</t>
  </si>
  <si>
    <t>Young Guns II</t>
  </si>
  <si>
    <t>Men at Work</t>
  </si>
  <si>
    <t>Bird on a Wire</t>
  </si>
  <si>
    <t>Fire Birds</t>
  </si>
  <si>
    <t>David Green</t>
  </si>
  <si>
    <t>Step Tyner</t>
  </si>
  <si>
    <t>Nova International Films</t>
  </si>
  <si>
    <t>Robin Hood: Prince of Thieves</t>
  </si>
  <si>
    <t>Pen Densham</t>
  </si>
  <si>
    <t>Hot Shots!</t>
  </si>
  <si>
    <t>Flight of the Intruder</t>
  </si>
  <si>
    <t>Stephen Coonts</t>
  </si>
  <si>
    <t>If Looks Could Kill</t>
  </si>
  <si>
    <t>William Dear</t>
  </si>
  <si>
    <t>Richard Grieco</t>
  </si>
  <si>
    <t>F/X2</t>
  </si>
  <si>
    <t>Beastmaster 2: Through the Portal of Time</t>
  </si>
  <si>
    <t>Sylvio Tabet</t>
  </si>
  <si>
    <t>Andre Norton</t>
  </si>
  <si>
    <t>Les Films 21</t>
  </si>
  <si>
    <t>Company Business</t>
  </si>
  <si>
    <t>Batman Returns</t>
  </si>
  <si>
    <t>Buffy the Vampire Slayer</t>
  </si>
  <si>
    <t>Fran Rubel Kuzui</t>
  </si>
  <si>
    <t>Kristy Swanson</t>
  </si>
  <si>
    <t>Stop! Or My Mom Will Shoot</t>
  </si>
  <si>
    <t>Blake Snyder</t>
  </si>
  <si>
    <t>Kuffs</t>
  </si>
  <si>
    <t>Dino de Laurentiis Communications</t>
  </si>
  <si>
    <t>Wind</t>
  </si>
  <si>
    <t>Carroll Ballard</t>
  </si>
  <si>
    <t>Jeff Benjamin</t>
  </si>
  <si>
    <t>Rescue Me</t>
  </si>
  <si>
    <t>Arthur Allan Seidelman</t>
  </si>
  <si>
    <t>Mike Snyder</t>
  </si>
  <si>
    <t>Year of the Comet</t>
  </si>
  <si>
    <t>Jurassic Park</t>
  </si>
  <si>
    <t>The Fugitive</t>
  </si>
  <si>
    <t>Last Action Hero</t>
  </si>
  <si>
    <t>Zak Penn</t>
  </si>
  <si>
    <t>RoboCop 3</t>
  </si>
  <si>
    <t>Hot Shots! Part Deux</t>
  </si>
  <si>
    <t>Loaded Weapon 1</t>
  </si>
  <si>
    <t>Don Holley</t>
  </si>
  <si>
    <t>Dragon</t>
  </si>
  <si>
    <t>Raffaella De Laurentiis Productions</t>
  </si>
  <si>
    <t>3 Ninjas: Knuckle Up</t>
  </si>
  <si>
    <t>Sang-ok Shin</t>
  </si>
  <si>
    <t>Alex S. Kim</t>
  </si>
  <si>
    <t>Victor Wong</t>
  </si>
  <si>
    <t>Sheen Productions</t>
  </si>
  <si>
    <t>The Mask</t>
  </si>
  <si>
    <t>Michael Fallon</t>
  </si>
  <si>
    <t>Stargate</t>
  </si>
  <si>
    <t>Clear and Present Danger</t>
  </si>
  <si>
    <t>The Shadow</t>
  </si>
  <si>
    <t>Walter B. Gibson</t>
  </si>
  <si>
    <t>Double Dragon</t>
  </si>
  <si>
    <t>James Yukich</t>
  </si>
  <si>
    <t>Paul Dini</t>
  </si>
  <si>
    <t>Robert Patrick</t>
  </si>
  <si>
    <t>Greenleaf Productions</t>
  </si>
  <si>
    <t>The Chase</t>
  </si>
  <si>
    <t>The Cowboy Way</t>
  </si>
  <si>
    <t>Robert C. Thompson</t>
  </si>
  <si>
    <t>Terminal Velocity</t>
  </si>
  <si>
    <t>Blankman</t>
  </si>
  <si>
    <t>Congo</t>
  </si>
  <si>
    <t>Batman Forever</t>
  </si>
  <si>
    <t>Mortal Kombat</t>
  </si>
  <si>
    <t>Ed Boon</t>
  </si>
  <si>
    <t>Waterworld</t>
  </si>
  <si>
    <t>Peter Rader</t>
  </si>
  <si>
    <t>First Knight</t>
  </si>
  <si>
    <t>The Net</t>
  </si>
  <si>
    <t>Top Dog</t>
  </si>
  <si>
    <t>Live Entertainment</t>
  </si>
  <si>
    <t>Independence Day</t>
  </si>
  <si>
    <t>Mission: Impossible</t>
  </si>
  <si>
    <t>Bruce Geller</t>
  </si>
  <si>
    <t>Twister</t>
  </si>
  <si>
    <t>Helen Hunt</t>
  </si>
  <si>
    <t>Star Trek: First Contact</t>
  </si>
  <si>
    <t>Jonathan Frakes</t>
  </si>
  <si>
    <t>Gene Roddenberry</t>
  </si>
  <si>
    <t>Patrick Stewart</t>
  </si>
  <si>
    <t>Digital Image Associates</t>
  </si>
  <si>
    <t>DragonHeart</t>
  </si>
  <si>
    <t>Patrick Read Johnson</t>
  </si>
  <si>
    <t>Chain Reaction</t>
  </si>
  <si>
    <t>Arne Schmidt</t>
  </si>
  <si>
    <t>Daylight</t>
  </si>
  <si>
    <t>Leslie Bohem</t>
  </si>
  <si>
    <t>Spy Hard</t>
  </si>
  <si>
    <t>Rick Friedberg</t>
  </si>
  <si>
    <t>Lawnmower Man 2: Beyond Cyberspace</t>
  </si>
  <si>
    <t>Farhad Mann</t>
  </si>
  <si>
    <t>Men in Black</t>
  </si>
  <si>
    <t>Lowell Cunningham</t>
  </si>
  <si>
    <t>Batman &amp; Robin</t>
  </si>
  <si>
    <t>Dante's Peak</t>
  </si>
  <si>
    <t>The Lost World: Jurassic Park</t>
  </si>
  <si>
    <t>Anaconda</t>
  </si>
  <si>
    <t>Hans Bauer</t>
  </si>
  <si>
    <t>Cinema Line Film Corporation</t>
  </si>
  <si>
    <t>Speed 2: Cruise Control</t>
  </si>
  <si>
    <t>Blue Tulip Productions</t>
  </si>
  <si>
    <t>The Saint</t>
  </si>
  <si>
    <t>Leslie Charteris</t>
  </si>
  <si>
    <t>Spawn</t>
  </si>
  <si>
    <t>Mark A.Z. Dippé</t>
  </si>
  <si>
    <t>Todd McFarlane</t>
  </si>
  <si>
    <t>Michael Jai White</t>
  </si>
  <si>
    <t>McFarlane Films</t>
  </si>
  <si>
    <t>Mortal Kombat: Annihilation</t>
  </si>
  <si>
    <t>Robin Shou</t>
  </si>
  <si>
    <t>Volcano</t>
  </si>
  <si>
    <t>Jerome Armstrong</t>
  </si>
  <si>
    <t>Beverly Hills Ninja</t>
  </si>
  <si>
    <t>Steel</t>
  </si>
  <si>
    <t>Kenneth Johnson</t>
  </si>
  <si>
    <t>Louise Simonson</t>
  </si>
  <si>
    <t>Shaquille O'Neal</t>
  </si>
  <si>
    <t>DC Entertainment</t>
  </si>
  <si>
    <t>Excess Baggage</t>
  </si>
  <si>
    <t>Max D. Adams</t>
  </si>
  <si>
    <t>Kull the Conqueror</t>
  </si>
  <si>
    <t>John Nicolella</t>
  </si>
  <si>
    <t>Kevin Sorbo</t>
  </si>
  <si>
    <t>Masterminds</t>
  </si>
  <si>
    <t>Roger Christian</t>
  </si>
  <si>
    <t>Armageddon</t>
  </si>
  <si>
    <t>Rush Hour</t>
  </si>
  <si>
    <t>Ross LaManna</t>
  </si>
  <si>
    <t>Jackie Chan</t>
  </si>
  <si>
    <t>Deep Impact</t>
  </si>
  <si>
    <t>The Mask of Zorro</t>
  </si>
  <si>
    <t>Johnston McCulley</t>
  </si>
  <si>
    <t>Small Soldiers</t>
  </si>
  <si>
    <t>Gavin Scott</t>
  </si>
  <si>
    <t>Lost in Space</t>
  </si>
  <si>
    <t>Irwin Allen</t>
  </si>
  <si>
    <t>Sphere</t>
  </si>
  <si>
    <t>U.S. Marshals</t>
  </si>
  <si>
    <t>Roy Huggins</t>
  </si>
  <si>
    <t>Six Days Seven Nights</t>
  </si>
  <si>
    <t>Michael Browning</t>
  </si>
  <si>
    <t>The Avengers</t>
  </si>
  <si>
    <t>Sydney Newman</t>
  </si>
  <si>
    <t>Six-String Samurai</t>
  </si>
  <si>
    <t>Lance Mungia</t>
  </si>
  <si>
    <t>Jeffrey Falcon</t>
  </si>
  <si>
    <t>HSX Films</t>
  </si>
  <si>
    <t>Blues Brothers 2000</t>
  </si>
  <si>
    <t>Black Dog</t>
  </si>
  <si>
    <t>William Mickelberry</t>
  </si>
  <si>
    <t>The Newton Boys</t>
  </si>
  <si>
    <t>Claude Stanush</t>
  </si>
  <si>
    <t>The Mummy</t>
  </si>
  <si>
    <t>Austin Powers: the Spy Who Shagged Me</t>
  </si>
  <si>
    <t>Mystery Men</t>
  </si>
  <si>
    <t>Kinka Usher</t>
  </si>
  <si>
    <t>Wild Wild West</t>
  </si>
  <si>
    <t>Peters Entertainment</t>
  </si>
  <si>
    <t>Entrapment</t>
  </si>
  <si>
    <t>Wing Commander</t>
  </si>
  <si>
    <t>Chris Roberts</t>
  </si>
  <si>
    <t>Centurion</t>
  </si>
  <si>
    <t>The Perfect Storm</t>
  </si>
  <si>
    <t>Sebastian Junger</t>
  </si>
  <si>
    <t>X-Men</t>
  </si>
  <si>
    <t>Tom DeSanto</t>
  </si>
  <si>
    <t>Space Cowboys</t>
  </si>
  <si>
    <t>Ken Kaufman</t>
  </si>
  <si>
    <t>Clipsal Films</t>
  </si>
  <si>
    <t>Charlie's Angels</t>
  </si>
  <si>
    <t>McG</t>
  </si>
  <si>
    <t>Ryan Rowe</t>
  </si>
  <si>
    <t>Mission: Impossible II</t>
  </si>
  <si>
    <t>The 6th Day</t>
  </si>
  <si>
    <t>Cormac Wibberley</t>
  </si>
  <si>
    <t>Gone in 60 Seconds</t>
  </si>
  <si>
    <t>H.B. Halicki</t>
  </si>
  <si>
    <t>Miss Congeniality</t>
  </si>
  <si>
    <t>Battlefield Earth</t>
  </si>
  <si>
    <t>Corey Mandell</t>
  </si>
  <si>
    <t>Shanghai Noon</t>
  </si>
  <si>
    <t>Miles Millar</t>
  </si>
  <si>
    <t>Vertical Limit</t>
  </si>
  <si>
    <t>Red Planet</t>
  </si>
  <si>
    <t>Antony Hoffman</t>
  </si>
  <si>
    <t>Dungeons &amp; Dragons</t>
  </si>
  <si>
    <t>Courtney Solomon</t>
  </si>
  <si>
    <t>Topper Lilien</t>
  </si>
  <si>
    <t>Justin Whalin</t>
  </si>
  <si>
    <t>The Skulls</t>
  </si>
  <si>
    <t>John Pogue</t>
  </si>
  <si>
    <t>Joshua Jackson</t>
  </si>
  <si>
    <t>The Fast and the Furious</t>
  </si>
  <si>
    <t>Ken Li</t>
  </si>
  <si>
    <t>The Mummy Returns</t>
  </si>
  <si>
    <t>Pearl Harbor</t>
  </si>
  <si>
    <t>A Knight's Tale</t>
  </si>
  <si>
    <t>Planet of the Apes</t>
  </si>
  <si>
    <t>Pierre Boulle</t>
  </si>
  <si>
    <t>Rat Race</t>
  </si>
  <si>
    <t>Jurassic Park III</t>
  </si>
  <si>
    <t>Joe Johnston</t>
  </si>
  <si>
    <t>Behind Enemy Lines</t>
  </si>
  <si>
    <t>Lara Croft: Tomb Raider</t>
  </si>
  <si>
    <t>Sara B. Cooper</t>
  </si>
  <si>
    <t>American Outlaws</t>
  </si>
  <si>
    <t>Les Mayfield</t>
  </si>
  <si>
    <t>Pootie Tang</t>
  </si>
  <si>
    <t>Louis C.K.</t>
  </si>
  <si>
    <t>Driven</t>
  </si>
  <si>
    <t>Jan Skrentny</t>
  </si>
  <si>
    <t>The One</t>
  </si>
  <si>
    <t>Antitrust</t>
  </si>
  <si>
    <t>Peter Howitt</t>
  </si>
  <si>
    <t>Texas Rangers</t>
  </si>
  <si>
    <t>George Durham</t>
  </si>
  <si>
    <t>Greisman Productions</t>
  </si>
  <si>
    <t>Spider-Man</t>
  </si>
  <si>
    <t>Stan Lee</t>
  </si>
  <si>
    <t>The Sum of All Fears</t>
  </si>
  <si>
    <t>The Bourne Identity</t>
  </si>
  <si>
    <t>Franka Potente</t>
  </si>
  <si>
    <t>Reign of Fire</t>
  </si>
  <si>
    <t>Rob Bowman</t>
  </si>
  <si>
    <t>Gregg Chabot</t>
  </si>
  <si>
    <t>Minority Report</t>
  </si>
  <si>
    <t>Austin Powers in Goldmember</t>
  </si>
  <si>
    <t>Men in Black II</t>
  </si>
  <si>
    <t>xXx</t>
  </si>
  <si>
    <t>The Scorpion King</t>
  </si>
  <si>
    <t>The Time Machine</t>
  </si>
  <si>
    <t>Simon Wells</t>
  </si>
  <si>
    <t>H.G. Wells</t>
  </si>
  <si>
    <t>Kung Pow: Enter the Fist</t>
  </si>
  <si>
    <t>Star Trek: Nemesis</t>
  </si>
  <si>
    <t>Eight Legged Freaks</t>
  </si>
  <si>
    <t>Ellory Elkayem</t>
  </si>
  <si>
    <t>I Spy</t>
  </si>
  <si>
    <t>Morton S. Fine</t>
  </si>
  <si>
    <t>Undercover Brother</t>
  </si>
  <si>
    <t>Eddie Griffin</t>
  </si>
  <si>
    <t>The Tuxedo</t>
  </si>
  <si>
    <t>Kevin Donovan</t>
  </si>
  <si>
    <t>Phil Hay</t>
  </si>
  <si>
    <t>Blue Train Productions</t>
  </si>
  <si>
    <t>Rollerball</t>
  </si>
  <si>
    <t>Atlas Entertainment</t>
  </si>
  <si>
    <t>Gary M. Goodman</t>
  </si>
  <si>
    <t>The Adventures of Pluto Nash</t>
  </si>
  <si>
    <t>Half Past Dead</t>
  </si>
  <si>
    <t>Morris Chestnut</t>
  </si>
  <si>
    <t>Showtime</t>
  </si>
  <si>
    <t>Jorge Saralegui</t>
  </si>
  <si>
    <t>Material</t>
  </si>
  <si>
    <t>Pirates of the Caribbean: the Curse of the Black Pearl</t>
  </si>
  <si>
    <t>Ted Elliott</t>
  </si>
  <si>
    <t>Walt Disney Pictures</t>
  </si>
  <si>
    <t>2 Fast 2 Furious</t>
  </si>
  <si>
    <t>Paul Walker</t>
  </si>
  <si>
    <t>Hulk</t>
  </si>
  <si>
    <t>The Italian Job</t>
  </si>
  <si>
    <t>Troy Kennedy-Martin</t>
  </si>
  <si>
    <t>Daredevil</t>
  </si>
  <si>
    <t>Marvel Enterprises</t>
  </si>
  <si>
    <t>Master and Commander: the Far Side of the World</t>
  </si>
  <si>
    <t>Patrick O'Brian</t>
  </si>
  <si>
    <t>S.W.A.T.</t>
  </si>
  <si>
    <t>Clark Johnson</t>
  </si>
  <si>
    <t>Robert Hamner</t>
  </si>
  <si>
    <t>Timeline</t>
  </si>
  <si>
    <t>X2: X-Men United</t>
  </si>
  <si>
    <t>The Rundown</t>
  </si>
  <si>
    <t>The League of Extraordinary Gentlemen</t>
  </si>
  <si>
    <t>Angry Films</t>
  </si>
  <si>
    <t>Charlie's Angels: Full Throttle</t>
  </si>
  <si>
    <t>Ivan Goff</t>
  </si>
  <si>
    <t>Lara Croft Tomb Raider: The Cradle of Life</t>
  </si>
  <si>
    <t>Dean Georgaris</t>
  </si>
  <si>
    <t>Shanghai Knights</t>
  </si>
  <si>
    <t>Alfred Gough</t>
  </si>
  <si>
    <t>Paycheck</t>
  </si>
  <si>
    <t>The Recruit</t>
  </si>
  <si>
    <t>Roger Towne</t>
  </si>
  <si>
    <t>Hollywood Homicide</t>
  </si>
  <si>
    <t>Robert Souza</t>
  </si>
  <si>
    <t>National Security</t>
  </si>
  <si>
    <t>Jay Scherick</t>
  </si>
  <si>
    <t>Bulletproof Monk</t>
  </si>
  <si>
    <t>Paul Hunter</t>
  </si>
  <si>
    <t>Biker Boyz</t>
  </si>
  <si>
    <t>Michael Gougis</t>
  </si>
  <si>
    <t>The in-Laws</t>
  </si>
  <si>
    <t>Saints and Soldiers</t>
  </si>
  <si>
    <t>Ryan Little</t>
  </si>
  <si>
    <t>Geoffrey Panos</t>
  </si>
  <si>
    <t>Corbin Allred</t>
  </si>
  <si>
    <t>Go Films</t>
  </si>
  <si>
    <t>Van Helsing</t>
  </si>
  <si>
    <t>Spider-Man 2</t>
  </si>
  <si>
    <t>I, Robot</t>
  </si>
  <si>
    <t>Jeff Vintar</t>
  </si>
  <si>
    <t>The Day After Tomorrow</t>
  </si>
  <si>
    <t>The Bourne Supremacy</t>
  </si>
  <si>
    <t>Ron Perlman</t>
  </si>
  <si>
    <t>Walking Tall</t>
  </si>
  <si>
    <t>Mort Briskin</t>
  </si>
  <si>
    <t>King Arthur</t>
  </si>
  <si>
    <t>Alien vs. Predator</t>
  </si>
  <si>
    <t>Sanaa Lathan</t>
  </si>
  <si>
    <t>Catwoman</t>
  </si>
  <si>
    <t>Pitof</t>
  </si>
  <si>
    <t>Torque</t>
  </si>
  <si>
    <t>Joseph Kahn</t>
  </si>
  <si>
    <t>Matt Johnson</t>
  </si>
  <si>
    <t>Martin Henderson</t>
  </si>
  <si>
    <t>Taxi</t>
  </si>
  <si>
    <t>Cellular</t>
  </si>
  <si>
    <t>Anacondas: The Hunt for the Blood Orchid</t>
  </si>
  <si>
    <t>After the Sunset</t>
  </si>
  <si>
    <t>Paul Zbyszewski</t>
  </si>
  <si>
    <t>Flight of the Phoenix</t>
  </si>
  <si>
    <t>Lukas Heller</t>
  </si>
  <si>
    <t>Hidalgo</t>
  </si>
  <si>
    <t>D.E.B.S.</t>
  </si>
  <si>
    <t>Sara Foster</t>
  </si>
  <si>
    <t>Ladder 49</t>
  </si>
  <si>
    <t>Jay Russell</t>
  </si>
  <si>
    <t>Lewis Colick</t>
  </si>
  <si>
    <t>Star Wars: Episode III - Revenge of the Sith</t>
  </si>
  <si>
    <t>George Lucas</t>
  </si>
  <si>
    <t>Lucasfilm</t>
  </si>
  <si>
    <t>King Kong</t>
  </si>
  <si>
    <t>Peter Jackson</t>
  </si>
  <si>
    <t>Fran Walsh</t>
  </si>
  <si>
    <t>Fantastic Four</t>
  </si>
  <si>
    <t>Mark Frost</t>
  </si>
  <si>
    <t>Ioan Gruffudd</t>
  </si>
  <si>
    <t>Serenity</t>
  </si>
  <si>
    <t>Nathan Fillion</t>
  </si>
  <si>
    <t>Mr. &amp; Mrs. Smith</t>
  </si>
  <si>
    <t>Simon Kinberg</t>
  </si>
  <si>
    <t>Caspian Tredwell-Owen</t>
  </si>
  <si>
    <t>Into the Blue</t>
  </si>
  <si>
    <t>The Brothers Grimm</t>
  </si>
  <si>
    <t>Æon Flux</t>
  </si>
  <si>
    <t>The Cave</t>
  </si>
  <si>
    <t>Bruce Hunt</t>
  </si>
  <si>
    <t>Miss Congeniality 2: Armed &amp; Fabulous</t>
  </si>
  <si>
    <t>John Pasquin</t>
  </si>
  <si>
    <t>xXx: State of the Union</t>
  </si>
  <si>
    <t>Stealth</t>
  </si>
  <si>
    <t>Josh Lucas</t>
  </si>
  <si>
    <t>Supercross</t>
  </si>
  <si>
    <t>Steve Boyum</t>
  </si>
  <si>
    <t>Steve Howey</t>
  </si>
  <si>
    <t>Tag Entertainment</t>
  </si>
  <si>
    <t>The Man</t>
  </si>
  <si>
    <t>The Fast and the Furious: Tokyo Drift</t>
  </si>
  <si>
    <t>Chris Morgan</t>
  </si>
  <si>
    <t>Lucas Black</t>
  </si>
  <si>
    <t>Pirates of the Caribbean: Dead Man's Chest</t>
  </si>
  <si>
    <t>Mission: Impossible III</t>
  </si>
  <si>
    <t>J.J. Abrams</t>
  </si>
  <si>
    <t>Superman Returns</t>
  </si>
  <si>
    <t>Brandon Routh</t>
  </si>
  <si>
    <t>The Covenant</t>
  </si>
  <si>
    <t>J.S. Cardone</t>
  </si>
  <si>
    <t>Steven Strait</t>
  </si>
  <si>
    <t>X-Men: the Last Stand</t>
  </si>
  <si>
    <t>Deja Vu</t>
  </si>
  <si>
    <t>Bill Marsilii</t>
  </si>
  <si>
    <t>Poseidon</t>
  </si>
  <si>
    <t>Ron L. Brinkerhoff</t>
  </si>
  <si>
    <t>Rescue Dawn</t>
  </si>
  <si>
    <t>16 Blocks</t>
  </si>
  <si>
    <t>Tristan + Isolde</t>
  </si>
  <si>
    <t>Firewall</t>
  </si>
  <si>
    <t>Richard Loncraine</t>
  </si>
  <si>
    <t>Joe Forte</t>
  </si>
  <si>
    <t>The Marine</t>
  </si>
  <si>
    <t>John Bonito</t>
  </si>
  <si>
    <t>Michelle Gallagher</t>
  </si>
  <si>
    <t>John Cena</t>
  </si>
  <si>
    <t>Ultraviolet</t>
  </si>
  <si>
    <t>The Sentinel</t>
  </si>
  <si>
    <t>George Nolfi</t>
  </si>
  <si>
    <t>Transformers</t>
  </si>
  <si>
    <t>Roberto Orci</t>
  </si>
  <si>
    <t>Spider-Man 3</t>
  </si>
  <si>
    <t>Live Free or Die Hard</t>
  </si>
  <si>
    <t>John Carlin</t>
  </si>
  <si>
    <t>Pirates of the Caribbean: at World's End</t>
  </si>
  <si>
    <t>I Am Legend</t>
  </si>
  <si>
    <t>Ghost Rider</t>
  </si>
  <si>
    <t>The Bourne Ultimatum</t>
  </si>
  <si>
    <t>Next</t>
  </si>
  <si>
    <t>Rush Hour 3</t>
  </si>
  <si>
    <t>Jeff Nathanson</t>
  </si>
  <si>
    <t>Wild Hogs</t>
  </si>
  <si>
    <t>Walt Becker</t>
  </si>
  <si>
    <t>Brad Copeland</t>
  </si>
  <si>
    <t>The Dark Knight</t>
  </si>
  <si>
    <t>Jonathan Nolan</t>
  </si>
  <si>
    <t>Iron Man</t>
  </si>
  <si>
    <t>Mark Fergus</t>
  </si>
  <si>
    <t>The Incredible Hulk</t>
  </si>
  <si>
    <t>Louis Leterrier</t>
  </si>
  <si>
    <t>Indiana Jones and the Kingdom of the Crystal Skull</t>
  </si>
  <si>
    <t>Cloverfield</t>
  </si>
  <si>
    <t>Mike Vogel</t>
  </si>
  <si>
    <t>Eagle Eye</t>
  </si>
  <si>
    <t>John Glenn</t>
  </si>
  <si>
    <t>Never Back Down</t>
  </si>
  <si>
    <t>Jeff Wadlow</t>
  </si>
  <si>
    <t>Chris Hauty</t>
  </si>
  <si>
    <t>Sean Faris</t>
  </si>
  <si>
    <t>The Mummy: Tomb of the Dragon Emperor</t>
  </si>
  <si>
    <t>Hancock</t>
  </si>
  <si>
    <t>Vy Vincent Ngo</t>
  </si>
  <si>
    <t>The Forbidden Kingdom</t>
  </si>
  <si>
    <t>Rob Minkoff</t>
  </si>
  <si>
    <t>Casey Silver Productions</t>
  </si>
  <si>
    <t>Superhero Movie</t>
  </si>
  <si>
    <t>Drake Bell</t>
  </si>
  <si>
    <t>Jumper</t>
  </si>
  <si>
    <t>Get Smart</t>
  </si>
  <si>
    <t>Hellboy II: the Golden Army</t>
  </si>
  <si>
    <t>Fool's Gold</t>
  </si>
  <si>
    <t>John Claflin</t>
  </si>
  <si>
    <t>Max Payne</t>
  </si>
  <si>
    <t>Beau Thorne</t>
  </si>
  <si>
    <t>Abandon Entertainment</t>
  </si>
  <si>
    <t>The Spirit</t>
  </si>
  <si>
    <t>Gabriel Macht</t>
  </si>
  <si>
    <t>10,000 BC</t>
  </si>
  <si>
    <t>Drillbit Taylor</t>
  </si>
  <si>
    <t>Kristofor Brown</t>
  </si>
  <si>
    <t>The Brothers Bloom</t>
  </si>
  <si>
    <t>Rachel Weisz</t>
  </si>
  <si>
    <t>Vantage Point</t>
  </si>
  <si>
    <t>Pete Travis</t>
  </si>
  <si>
    <t>Barry L. Levy</t>
  </si>
  <si>
    <t>Traitor</t>
  </si>
  <si>
    <t>Jeffrey Nachmanoff</t>
  </si>
  <si>
    <t>Star Trek</t>
  </si>
  <si>
    <t>Avatar</t>
  </si>
  <si>
    <t>Sam Worthington</t>
  </si>
  <si>
    <t>Fast &amp; Furious</t>
  </si>
  <si>
    <t>G.I. Joe: The Rise of Cobra</t>
  </si>
  <si>
    <t>2012</t>
  </si>
  <si>
    <t>Sherlock Holmes</t>
  </si>
  <si>
    <t>Guy Ritchie</t>
  </si>
  <si>
    <t>Michael Robert Johnson</t>
  </si>
  <si>
    <t>X-Men Origins: Wolverine</t>
  </si>
  <si>
    <t>Transformers: Revenge of the Fallen</t>
  </si>
  <si>
    <t>Terminator Salvation</t>
  </si>
  <si>
    <t>The Halcyon Company</t>
  </si>
  <si>
    <t>Knowing</t>
  </si>
  <si>
    <t>Angels &amp; Demons</t>
  </si>
  <si>
    <t>Land of the Lost</t>
  </si>
  <si>
    <t>Brad Silberling</t>
  </si>
  <si>
    <t>Surrogates</t>
  </si>
  <si>
    <t>Michael Ferris</t>
  </si>
  <si>
    <t>Push</t>
  </si>
  <si>
    <t>David Bourla</t>
  </si>
  <si>
    <t>12 Rounds</t>
  </si>
  <si>
    <t>Daniel Kunka</t>
  </si>
  <si>
    <t>Cirque du Freak: the Vampire's Assistant</t>
  </si>
  <si>
    <t>Chris Massoglia</t>
  </si>
  <si>
    <t>Fighting</t>
  </si>
  <si>
    <t>Robert Munic</t>
  </si>
  <si>
    <t>Inception</t>
  </si>
  <si>
    <t>Iron Man 2</t>
  </si>
  <si>
    <t>Scott Pilgrim vs. the World</t>
  </si>
  <si>
    <t>Edgar Wright</t>
  </si>
  <si>
    <t>Robin Hood</t>
  </si>
  <si>
    <t>RED</t>
  </si>
  <si>
    <t>Robert Schwentke</t>
  </si>
  <si>
    <t>The Tourist</t>
  </si>
  <si>
    <t>Florian Henckel von Donnersmarck</t>
  </si>
  <si>
    <t>The Twilight Saga: Eclipse</t>
  </si>
  <si>
    <t>Melissa Rosenberg</t>
  </si>
  <si>
    <t>Kristen Stewart</t>
  </si>
  <si>
    <t>Clash of the Titans</t>
  </si>
  <si>
    <t>Travis Beacham</t>
  </si>
  <si>
    <t>Knight and Day</t>
  </si>
  <si>
    <t>Patrick O'Neill</t>
  </si>
  <si>
    <t>The Other Guys</t>
  </si>
  <si>
    <t>The Next Three Days</t>
  </si>
  <si>
    <t>The Losers</t>
  </si>
  <si>
    <t>Sylvain White</t>
  </si>
  <si>
    <t>Idris Elba</t>
  </si>
  <si>
    <t>Unstoppable</t>
  </si>
  <si>
    <t>The A-Team</t>
  </si>
  <si>
    <t>Prince of Persia: the Sands of Time</t>
  </si>
  <si>
    <t>Jonah Hex</t>
  </si>
  <si>
    <t>Jimmy Hayward</t>
  </si>
  <si>
    <t>Salt</t>
  </si>
  <si>
    <t>Takers</t>
  </si>
  <si>
    <t>Peter Allen</t>
  </si>
  <si>
    <t>Killers</t>
  </si>
  <si>
    <t>Bob DeRosa</t>
  </si>
  <si>
    <t>Skyline</t>
  </si>
  <si>
    <t>Joshua Cordes</t>
  </si>
  <si>
    <t>Eric Balfour</t>
  </si>
  <si>
    <t>The Bounty Hunter</t>
  </si>
  <si>
    <t>Sarah Thorp</t>
  </si>
  <si>
    <t>Captain America: the First Avenger</t>
  </si>
  <si>
    <t>Thor</t>
  </si>
  <si>
    <t>Ashley Miller</t>
  </si>
  <si>
    <t>Fast Five</t>
  </si>
  <si>
    <t>Green Lantern</t>
  </si>
  <si>
    <t>Pirates of the Caribbean: on Stranger Tides</t>
  </si>
  <si>
    <t>Sucker Punch</t>
  </si>
  <si>
    <t>Emily Browning</t>
  </si>
  <si>
    <t>Warrior</t>
  </si>
  <si>
    <t>X-Men: First Class</t>
  </si>
  <si>
    <t>James McAvoy</t>
  </si>
  <si>
    <t>In Time</t>
  </si>
  <si>
    <t>Justin Timberlake</t>
  </si>
  <si>
    <t>Mission: Impossible - Ghost Protocol</t>
  </si>
  <si>
    <t>Brad Bird</t>
  </si>
  <si>
    <t>Transformers: Dark of the Moon</t>
  </si>
  <si>
    <t>Cowboys &amp; Aliens</t>
  </si>
  <si>
    <t>Source Code</t>
  </si>
  <si>
    <t>Duncan Jones</t>
  </si>
  <si>
    <t>Ben Ripley</t>
  </si>
  <si>
    <t>Real Steel</t>
  </si>
  <si>
    <t>Sherlock Holmes: A Game of Shadows</t>
  </si>
  <si>
    <t>Michele Mulroney</t>
  </si>
  <si>
    <t>The Three Musketeers</t>
  </si>
  <si>
    <t>Logan Lerman</t>
  </si>
  <si>
    <t>Tower Heist</t>
  </si>
  <si>
    <t>Rise of the Planet of the Apes</t>
  </si>
  <si>
    <t>Rick Jaffa</t>
  </si>
  <si>
    <t>Abduction</t>
  </si>
  <si>
    <t>Shawn Christensen</t>
  </si>
  <si>
    <t>Taylor Lautner</t>
  </si>
  <si>
    <t>War Horse</t>
  </si>
  <si>
    <t>Lee Hall</t>
  </si>
  <si>
    <t>Jeremy Irvine</t>
  </si>
  <si>
    <t>Hanna</t>
  </si>
  <si>
    <t>Joe Wright</t>
  </si>
  <si>
    <t>Seth Lochhead</t>
  </si>
  <si>
    <t>The Darkest Hour</t>
  </si>
  <si>
    <t>Chris Gorak</t>
  </si>
  <si>
    <t>I Am Number Four</t>
  </si>
  <si>
    <t>Alex Pettyfer</t>
  </si>
  <si>
    <t>Ghost Rider: Spirit of Vengeance</t>
  </si>
  <si>
    <t>Scott M. Gimple</t>
  </si>
  <si>
    <t>Battle Los Angeles</t>
  </si>
  <si>
    <t>Christopher Bertolini</t>
  </si>
  <si>
    <t>The Green Hornet</t>
  </si>
  <si>
    <t>Priest</t>
  </si>
  <si>
    <t>Season of the Witch</t>
  </si>
  <si>
    <t>Bragi F. Schut</t>
  </si>
  <si>
    <t>Big Mommas: Like Father, Like Son</t>
  </si>
  <si>
    <t>Matthew Fogel</t>
  </si>
  <si>
    <t>Marvel Studios</t>
  </si>
  <si>
    <t>The Hunger Games</t>
  </si>
  <si>
    <t>Jack Reacher</t>
  </si>
  <si>
    <t>Lee Child</t>
  </si>
  <si>
    <t>The Amazing Spider-Man</t>
  </si>
  <si>
    <t>Snow White and the Huntsman</t>
  </si>
  <si>
    <t>Rupert Sanders</t>
  </si>
  <si>
    <t>Evan Daugherty</t>
  </si>
  <si>
    <t>Roth Films</t>
  </si>
  <si>
    <t>This Means War</t>
  </si>
  <si>
    <t>Timothy Dowling</t>
  </si>
  <si>
    <t>Overbrook Entertainment</t>
  </si>
  <si>
    <t>John Carter</t>
  </si>
  <si>
    <t>Andrew Stanton</t>
  </si>
  <si>
    <t>Taylor Kitsch</t>
  </si>
  <si>
    <t>Battleship</t>
  </si>
  <si>
    <t>Alexander Skarsgård</t>
  </si>
  <si>
    <t>The Bourne Legacy</t>
  </si>
  <si>
    <t>Men in Black 3</t>
  </si>
  <si>
    <t>Dan Bradley</t>
  </si>
  <si>
    <t>Carl Ellsworth</t>
  </si>
  <si>
    <t>Wrath of the Titans</t>
  </si>
  <si>
    <t>Dan Mazeau</t>
  </si>
  <si>
    <t>Man on a Ledge</t>
  </si>
  <si>
    <t>Asger Leth</t>
  </si>
  <si>
    <t>Pablo F. Fenjves</t>
  </si>
  <si>
    <t>Gone</t>
  </si>
  <si>
    <t>Heitor Dhalia</t>
  </si>
  <si>
    <t>Amanda Seyfried</t>
  </si>
  <si>
    <t>Alex Cross</t>
  </si>
  <si>
    <t>Marc Moss</t>
  </si>
  <si>
    <t>Block / Hanson</t>
  </si>
  <si>
    <t>Red Tails</t>
  </si>
  <si>
    <t>Anthony Hemingway</t>
  </si>
  <si>
    <t>The Cold Light of Day</t>
  </si>
  <si>
    <t>Mabrouk El Mechri</t>
  </si>
  <si>
    <t>One for the Money</t>
  </si>
  <si>
    <t>Julie Anne Robinson</t>
  </si>
  <si>
    <t>Stacy Sherman</t>
  </si>
  <si>
    <t>Premium Rush</t>
  </si>
  <si>
    <t>Iron Man 3</t>
  </si>
  <si>
    <t>Drew Pearce</t>
  </si>
  <si>
    <t>Thor: The Dark World</t>
  </si>
  <si>
    <t>Alan Taylor</t>
  </si>
  <si>
    <t>Christopher L. Yost</t>
  </si>
  <si>
    <t>Fast &amp; Furious 6</t>
  </si>
  <si>
    <t>Man of Steel</t>
  </si>
  <si>
    <t>Oblivion</t>
  </si>
  <si>
    <t>Joseph Kosinski</t>
  </si>
  <si>
    <t>Karl Gajdusek</t>
  </si>
  <si>
    <t>Star Trek Into Darkness</t>
  </si>
  <si>
    <t>The Hunger Games: Catching Fire</t>
  </si>
  <si>
    <t>Simon Beaufoy</t>
  </si>
  <si>
    <t>Color Force</t>
  </si>
  <si>
    <t>World War Z</t>
  </si>
  <si>
    <t>G.I. Joe: Retaliation</t>
  </si>
  <si>
    <t>Pacific Rim</t>
  </si>
  <si>
    <t>White House Down</t>
  </si>
  <si>
    <t>Ender's Game</t>
  </si>
  <si>
    <t>The Mortal Instruments: City of Bones</t>
  </si>
  <si>
    <t>Jessica Postigo</t>
  </si>
  <si>
    <t>The Wolverine</t>
  </si>
  <si>
    <t>47 Ronin</t>
  </si>
  <si>
    <t>Carl Rinsch</t>
  </si>
  <si>
    <t>R.I.P.D.</t>
  </si>
  <si>
    <t>The Lone Ranger</t>
  </si>
  <si>
    <t>The Host</t>
  </si>
  <si>
    <t>Chockstone Pictures</t>
  </si>
  <si>
    <t>After Earth</t>
  </si>
  <si>
    <t>Jaden Smith</t>
  </si>
  <si>
    <t>RED 2</t>
  </si>
  <si>
    <t>Snitch</t>
  </si>
  <si>
    <t>Europa Report</t>
  </si>
  <si>
    <t>Sebastián Cordero</t>
  </si>
  <si>
    <t>Philip Gelatt</t>
  </si>
  <si>
    <t>Wayfare Entertainment</t>
  </si>
  <si>
    <t>Getaway</t>
  </si>
  <si>
    <t>Sean Finegan</t>
  </si>
  <si>
    <t>After Dark Films</t>
  </si>
  <si>
    <t>Guardians of the Galaxy</t>
  </si>
  <si>
    <t>Chris Pratt</t>
  </si>
  <si>
    <t>Edge of Tomorrow</t>
  </si>
  <si>
    <t>Captain America: The Winter Soldier</t>
  </si>
  <si>
    <t>Marvel Entertainment</t>
  </si>
  <si>
    <t>Divergent</t>
  </si>
  <si>
    <t>Shailene Woodley</t>
  </si>
  <si>
    <t>The Maze Runner</t>
  </si>
  <si>
    <t>Wes Ball</t>
  </si>
  <si>
    <t>X-Men: Days of Future Past</t>
  </si>
  <si>
    <t>Hercules</t>
  </si>
  <si>
    <t>Ryan J. Condal</t>
  </si>
  <si>
    <t>Godzilla</t>
  </si>
  <si>
    <t>Gareth Edwards</t>
  </si>
  <si>
    <t>Ishirô Honda</t>
  </si>
  <si>
    <t>The Amazing Spider-Man 2</t>
  </si>
  <si>
    <t>Unbroken</t>
  </si>
  <si>
    <t>The Hunger Games: Mockingjay - Part 1</t>
  </si>
  <si>
    <t>Transformers: Age of Extinction</t>
  </si>
  <si>
    <t>Teenage Mutant Ninja Turtles</t>
  </si>
  <si>
    <t>Josh Appelbaum</t>
  </si>
  <si>
    <t>José Padilha</t>
  </si>
  <si>
    <t>Joshua Zetumer</t>
  </si>
  <si>
    <t>Joel Kinnaman</t>
  </si>
  <si>
    <t>Dawn of the Planet of the Apes</t>
  </si>
  <si>
    <t>Vampire Academy</t>
  </si>
  <si>
    <t>Richelle Mead</t>
  </si>
  <si>
    <t>Noah</t>
  </si>
  <si>
    <t>Need for Speed</t>
  </si>
  <si>
    <t>Scott Waugh</t>
  </si>
  <si>
    <t>George Gatins</t>
  </si>
  <si>
    <t>Aaron Paul</t>
  </si>
  <si>
    <t>Seventh Son</t>
  </si>
  <si>
    <t>Sergei Bodrov</t>
  </si>
  <si>
    <t>Ben Barnes</t>
  </si>
  <si>
    <t>Beijing Skywheel Entertainment Co.</t>
  </si>
  <si>
    <t>Into the Storm</t>
  </si>
  <si>
    <t>John Swetnam</t>
  </si>
  <si>
    <t>Richard Armitage</t>
  </si>
  <si>
    <t>Jack Ryan: Shadow Recruit</t>
  </si>
  <si>
    <t>Adam Cozad</t>
  </si>
  <si>
    <t>Dracula Untold</t>
  </si>
  <si>
    <t>Gary Shore</t>
  </si>
  <si>
    <t>Matt Sazama</t>
  </si>
  <si>
    <t>Ride Along</t>
  </si>
  <si>
    <t>3 Days to Kill</t>
  </si>
  <si>
    <t>Adi Hasak</t>
  </si>
  <si>
    <t>I, Frankenstein</t>
  </si>
  <si>
    <t>Hopscotch Features</t>
  </si>
  <si>
    <t>Left Behind</t>
  </si>
  <si>
    <t>Vic Armstrong</t>
  </si>
  <si>
    <t>Paul Lalonde</t>
  </si>
  <si>
    <t>Stoney Lake Entertainment</t>
  </si>
  <si>
    <t>The Legend of Hercules</t>
  </si>
  <si>
    <t>Sean Hood</t>
  </si>
  <si>
    <t>Kellan Lutz</t>
  </si>
  <si>
    <t>Avengers: Age of Ultron</t>
  </si>
  <si>
    <t>Furious 7</t>
  </si>
  <si>
    <t>Ant-Man</t>
  </si>
  <si>
    <t>Jurassic World</t>
  </si>
  <si>
    <t>Colin Trevorrow</t>
  </si>
  <si>
    <t>The Man from U.N.C.L.E.</t>
  </si>
  <si>
    <t>Terminator Genisys</t>
  </si>
  <si>
    <t>Star Wars: Episode VII - The Force Awakens</t>
  </si>
  <si>
    <t>Daisy Ridley</t>
  </si>
  <si>
    <t>In the Heart of the Sea</t>
  </si>
  <si>
    <t>The Hunger Games: Mockingjay - Part 2</t>
  </si>
  <si>
    <t>Josh Trank</t>
  </si>
  <si>
    <t>Jeremy Slater</t>
  </si>
  <si>
    <t>Mission: Impossible - Rogue Nation</t>
  </si>
  <si>
    <t>Jupiter Ascending</t>
  </si>
  <si>
    <t>San Andreas</t>
  </si>
  <si>
    <t>Brad Peyton</t>
  </si>
  <si>
    <t>Carlton Cuse</t>
  </si>
  <si>
    <t>The Divergent Series: Insurgent</t>
  </si>
  <si>
    <t>Brian Duffield</t>
  </si>
  <si>
    <t>Maze Runner: The Scorch Trials</t>
  </si>
  <si>
    <t>T.S. Nowlin</t>
  </si>
  <si>
    <t>Gotham Group</t>
  </si>
  <si>
    <t>The Last Witch Hunter</t>
  </si>
  <si>
    <t>Self/less</t>
  </si>
  <si>
    <t>Àlex Pastor</t>
  </si>
  <si>
    <t>Pixels</t>
  </si>
  <si>
    <t>David Feeney</t>
  </si>
  <si>
    <t>Captive</t>
  </si>
  <si>
    <t>Jerry Jameson</t>
  </si>
  <si>
    <t>Brian Bird</t>
  </si>
  <si>
    <t>BN Films</t>
  </si>
  <si>
    <t>Suicide Squad</t>
  </si>
  <si>
    <t>The Magnificent Seven</t>
  </si>
  <si>
    <t>Akira Kurosawa</t>
  </si>
  <si>
    <t>Captain America: Civil War</t>
  </si>
  <si>
    <t>Doctor Strange</t>
  </si>
  <si>
    <t>X-Men: Apocalypse</t>
  </si>
  <si>
    <t>Star Trek Beyond</t>
  </si>
  <si>
    <t>The Huntsman: Winter's War</t>
  </si>
  <si>
    <t>Cedric Nicolas-Troyan</t>
  </si>
  <si>
    <t>Evan Spiliotopoulos</t>
  </si>
  <si>
    <t>Rogue One: A Star Wars Story</t>
  </si>
  <si>
    <t>Chris Weitz</t>
  </si>
  <si>
    <t>Felicity Jones</t>
  </si>
  <si>
    <t>Batman v Superman: Dawn of Justice</t>
  </si>
  <si>
    <t>Independence Day: Resurgence</t>
  </si>
  <si>
    <t>Nicolas Wright</t>
  </si>
  <si>
    <t>Liam Hemsworth</t>
  </si>
  <si>
    <t>The Shallows</t>
  </si>
  <si>
    <t>Anthony Jaswinski</t>
  </si>
  <si>
    <t>Ghostbusters</t>
  </si>
  <si>
    <t>Jason Bourne</t>
  </si>
  <si>
    <t>Central Intelligence</t>
  </si>
  <si>
    <t>Ike Barinholtz</t>
  </si>
  <si>
    <t>Gods of Egypt</t>
  </si>
  <si>
    <t>Brenton Thwaites</t>
  </si>
  <si>
    <t>Pyramania</t>
  </si>
  <si>
    <t>Inferno</t>
  </si>
  <si>
    <t>Dan Brown</t>
  </si>
  <si>
    <t>Now You See Me 2</t>
  </si>
  <si>
    <t>10 Cloverfield Lane</t>
  </si>
  <si>
    <t>Dan Trachtenberg</t>
  </si>
  <si>
    <t>Josh Campbell</t>
  </si>
  <si>
    <t>John Goodman</t>
  </si>
  <si>
    <t>Deepwater Horizon</t>
  </si>
  <si>
    <t>Pride and Prejudice and Zombies</t>
  </si>
  <si>
    <t>Lily James</t>
  </si>
  <si>
    <t>The 5th Wave</t>
  </si>
  <si>
    <t>J Blakeson</t>
  </si>
  <si>
    <t>Allegiant</t>
  </si>
  <si>
    <t>The Great Wall</t>
  </si>
  <si>
    <t>Yimou Zhang</t>
  </si>
  <si>
    <t>Carlo Bernard</t>
  </si>
  <si>
    <t>Legendary East</t>
  </si>
  <si>
    <t>Keeping Up with the Joneses</t>
  </si>
  <si>
    <t>Assassin's Creed</t>
  </si>
  <si>
    <t>Justin Kurzel</t>
  </si>
  <si>
    <t>Michael Lesslie</t>
  </si>
  <si>
    <t>Teenage Mutant Ninja Turtles: Out of the Shadows</t>
  </si>
  <si>
    <t>Dave Green</t>
  </si>
  <si>
    <t>The Finest Hours</t>
  </si>
  <si>
    <t>Zoolander 2</t>
  </si>
  <si>
    <t>Panorama Films</t>
  </si>
  <si>
    <t>Nerve</t>
  </si>
  <si>
    <t>Jessica Sharzer</t>
  </si>
  <si>
    <t>Ben-Hur</t>
  </si>
  <si>
    <t>Lew Wallace</t>
  </si>
  <si>
    <t>Jack Huston</t>
  </si>
  <si>
    <t>Risen</t>
  </si>
  <si>
    <t>Joseph Fiennes</t>
  </si>
  <si>
    <t>Ride Along 2</t>
  </si>
  <si>
    <t>Thor: Ragnarok</t>
  </si>
  <si>
    <t>Taika Waititi</t>
  </si>
  <si>
    <t>Eric Pearson</t>
  </si>
  <si>
    <t>Spider-Man: Homecoming</t>
  </si>
  <si>
    <t>Guardians of the Galaxy Vol. 2</t>
  </si>
  <si>
    <t>Jumanji: Welcome to the Jungle</t>
  </si>
  <si>
    <t>Chris McKenna</t>
  </si>
  <si>
    <t>Wonder Woman</t>
  </si>
  <si>
    <t>Allan Heinberg</t>
  </si>
  <si>
    <t>Gal Gadot</t>
  </si>
  <si>
    <t>Justice League</t>
  </si>
  <si>
    <t>Jerry Siegel</t>
  </si>
  <si>
    <t>Pirates of the Caribbean: Dead Men Tell No Tales</t>
  </si>
  <si>
    <t>Joachim Rønning</t>
  </si>
  <si>
    <t>Kong: Skull Island</t>
  </si>
  <si>
    <t>Jordan Vogt-Roberts</t>
  </si>
  <si>
    <t>Star Wars: Episode VIII - The Last Jedi</t>
  </si>
  <si>
    <t>Transformers: The Last Knight</t>
  </si>
  <si>
    <t>Art Marcum</t>
  </si>
  <si>
    <t>Ghost in the Shell</t>
  </si>
  <si>
    <t>Shirow Masamune</t>
  </si>
  <si>
    <t>The Dark Tower</t>
  </si>
  <si>
    <t>Nikolaj Arcel</t>
  </si>
  <si>
    <t>War for the Planet of the Apes</t>
  </si>
  <si>
    <t>Andy Serkis</t>
  </si>
  <si>
    <t>Geostorm</t>
  </si>
  <si>
    <t>Only the Brave</t>
  </si>
  <si>
    <t>Sean Flynn</t>
  </si>
  <si>
    <t>Power Rangers</t>
  </si>
  <si>
    <t>Dean Israelite</t>
  </si>
  <si>
    <t>Dacre Montgomery</t>
  </si>
  <si>
    <t>The Mountain Between Us</t>
  </si>
  <si>
    <t>Hany Abu-Assad</t>
  </si>
  <si>
    <t>Avengers: Infinity War</t>
  </si>
  <si>
    <t>Black Panther</t>
  </si>
  <si>
    <t>Chadwick Boseman</t>
  </si>
  <si>
    <t>Aquaman</t>
  </si>
  <si>
    <t>Ready Player One</t>
  </si>
  <si>
    <t>Mission: Impossible - Fallout</t>
  </si>
  <si>
    <t>Ant-Man and the Wasp</t>
  </si>
  <si>
    <t>Solo: A Star Wars Story</t>
  </si>
  <si>
    <t>Alden Ehrenreich</t>
  </si>
  <si>
    <t>Jurassic World: Fallen Kingdom</t>
  </si>
  <si>
    <t>J.A. Bayona</t>
  </si>
  <si>
    <t>Derek Connolly</t>
  </si>
  <si>
    <t>Ocean's Eight</t>
  </si>
  <si>
    <t>The Meg</t>
  </si>
  <si>
    <t>The Commuter</t>
  </si>
  <si>
    <t>Byron Willinger</t>
  </si>
  <si>
    <t>Otto Bathurst</t>
  </si>
  <si>
    <t>Ben Chandler</t>
  </si>
  <si>
    <t>Taron Egerton</t>
  </si>
  <si>
    <t>Mortal Engines</t>
  </si>
  <si>
    <t>Christian Rivers</t>
  </si>
  <si>
    <t>Hera Hilmar</t>
  </si>
  <si>
    <t>Media Rights Capital (MRC)</t>
  </si>
  <si>
    <t>Maze Runner: The Death Cure</t>
  </si>
  <si>
    <t>Ryan Engle</t>
  </si>
  <si>
    <t>The Darkest Minds</t>
  </si>
  <si>
    <t>Jennifer Yuh Nelson</t>
  </si>
  <si>
    <t>Chad Hodge</t>
  </si>
  <si>
    <t>Amandla Stenberg</t>
  </si>
  <si>
    <t>Alpha</t>
  </si>
  <si>
    <t>Daniele Sebastian Wiedenhaupt</t>
  </si>
  <si>
    <t>Kodi Smit-McPhee</t>
  </si>
  <si>
    <t>Studio 8</t>
  </si>
  <si>
    <t>Skyscraper</t>
  </si>
  <si>
    <t>Kin</t>
  </si>
  <si>
    <t>Jonathan Baker</t>
  </si>
  <si>
    <t>Myles Truitt</t>
  </si>
  <si>
    <t>Avengers: Endgame</t>
  </si>
  <si>
    <t>Escape Room</t>
  </si>
  <si>
    <t>Adam Robitel</t>
  </si>
  <si>
    <t>Taylor Russell</t>
  </si>
  <si>
    <t>Fast &amp; Furious Presents: Hobbs &amp; Shaw</t>
  </si>
  <si>
    <t>Chris Morgan Productions</t>
  </si>
  <si>
    <t>Captain Marvel</t>
  </si>
  <si>
    <t>Spider-Man: Far from Home</t>
  </si>
  <si>
    <t>Shazam!</t>
  </si>
  <si>
    <t>Henry Gayden</t>
  </si>
  <si>
    <t>Zachary Levi</t>
  </si>
  <si>
    <t>Star Wars: Episode IX - The Rise of Skywalker</t>
  </si>
  <si>
    <t>Ford v Ferrari</t>
  </si>
  <si>
    <t>Jez Butterworth</t>
  </si>
  <si>
    <t>Jumanji: The Next Level</t>
  </si>
  <si>
    <t>Alita: Battle Angel</t>
  </si>
  <si>
    <t>Rosa Salazar</t>
  </si>
  <si>
    <t>Godzilla: King of the Monsters</t>
  </si>
  <si>
    <t>Kyle Chandler</t>
  </si>
  <si>
    <t>X-Men: Dark Phoenix</t>
  </si>
  <si>
    <t>Captive State</t>
  </si>
  <si>
    <t>Erica Beeney</t>
  </si>
  <si>
    <t>Tenet</t>
  </si>
  <si>
    <t>Wonder Woman 1984</t>
  </si>
  <si>
    <t>Falling in Love</t>
  </si>
  <si>
    <t>The River</t>
  </si>
  <si>
    <t>Robert Dillon</t>
  </si>
  <si>
    <t>Mrs. Soffel</t>
  </si>
  <si>
    <t>Ron Nyswaner</t>
  </si>
  <si>
    <t>Body Rock</t>
  </si>
  <si>
    <t>Marcelo Epstein</t>
  </si>
  <si>
    <t>Desmond Nakano</t>
  </si>
  <si>
    <t>Lorenzo Lamas</t>
  </si>
  <si>
    <t>The Color Purple</t>
  </si>
  <si>
    <t>Menno Meyjes</t>
  </si>
  <si>
    <t>White Nights</t>
  </si>
  <si>
    <t>James Goldman</t>
  </si>
  <si>
    <t>Mikhail Baryshnikov</t>
  </si>
  <si>
    <t>A Chorus Line</t>
  </si>
  <si>
    <t>Richard Attenborough</t>
  </si>
  <si>
    <t>Arnold Schulman</t>
  </si>
  <si>
    <t>American Flyers</t>
  </si>
  <si>
    <t>WW Production</t>
  </si>
  <si>
    <t>Agnes of God</t>
  </si>
  <si>
    <t>John Pielmeier</t>
  </si>
  <si>
    <t>On the Edge</t>
  </si>
  <si>
    <t>Rob Nilsson</t>
  </si>
  <si>
    <t>Roy Kissin</t>
  </si>
  <si>
    <t>Fire with Fire</t>
  </si>
  <si>
    <t>Bill Phillips</t>
  </si>
  <si>
    <t>American Anthem</t>
  </si>
  <si>
    <t>Evan Archerd</t>
  </si>
  <si>
    <t>Mitchell Gaylord</t>
  </si>
  <si>
    <t>Violets Are Blue...</t>
  </si>
  <si>
    <t>Naomi Foner</t>
  </si>
  <si>
    <t>Just Between Friends</t>
  </si>
  <si>
    <t>Allan Burns</t>
  </si>
  <si>
    <t>Mary Tyler Moore</t>
  </si>
  <si>
    <t>MTM Enterprises</t>
  </si>
  <si>
    <t>Dirty Dancing</t>
  </si>
  <si>
    <t>Emile Ardolino</t>
  </si>
  <si>
    <t>Eleanor Bergstein</t>
  </si>
  <si>
    <t>Some Kind of Wonderful</t>
  </si>
  <si>
    <t>Flowers in the Attic</t>
  </si>
  <si>
    <t>Jeffrey Bloom</t>
  </si>
  <si>
    <t>Virginia C. Andrews</t>
  </si>
  <si>
    <t>Louise Fletcher</t>
  </si>
  <si>
    <t>Matewan</t>
  </si>
  <si>
    <t>Light of Day</t>
  </si>
  <si>
    <t>Anna</t>
  </si>
  <si>
    <t>Yurek Bogayevicz</t>
  </si>
  <si>
    <t>Sally Kirkland</t>
  </si>
  <si>
    <t>Magnus Films</t>
  </si>
  <si>
    <t>Fresh Horses</t>
  </si>
  <si>
    <t>David Anspaugh</t>
  </si>
  <si>
    <t>Stealing Home</t>
  </si>
  <si>
    <t>Steven Kampmann</t>
  </si>
  <si>
    <t>Permanent Record</t>
  </si>
  <si>
    <t>Jarre Fees</t>
  </si>
  <si>
    <t>Alan Boyce</t>
  </si>
  <si>
    <t>Lean on Me</t>
  </si>
  <si>
    <t>Norman Twain Productions</t>
  </si>
  <si>
    <t>Millennium</t>
  </si>
  <si>
    <t>Michael Anderson</t>
  </si>
  <si>
    <t>John Varley</t>
  </si>
  <si>
    <t>First Millenium Partnership</t>
  </si>
  <si>
    <t>Gross Anatomy</t>
  </si>
  <si>
    <t>Mark Spragg</t>
  </si>
  <si>
    <t>Hill/Rosenman</t>
  </si>
  <si>
    <t>Sing</t>
  </si>
  <si>
    <t>Richard Baskin</t>
  </si>
  <si>
    <t>Lorraine Bracco</t>
  </si>
  <si>
    <t>Listen to Me</t>
  </si>
  <si>
    <t>Kirk Cameron</t>
  </si>
  <si>
    <t>See You in the Morning</t>
  </si>
  <si>
    <t>Immediate Family</t>
  </si>
  <si>
    <t>Winter People</t>
  </si>
  <si>
    <t>John Ehle</t>
  </si>
  <si>
    <t>Ghost</t>
  </si>
  <si>
    <t>Edward Scissorhands</t>
  </si>
  <si>
    <t>Rocky V</t>
  </si>
  <si>
    <t>Cadence</t>
  </si>
  <si>
    <t>Stanley &amp; Iris</t>
  </si>
  <si>
    <t>Pat Barker</t>
  </si>
  <si>
    <t>Stella</t>
  </si>
  <si>
    <t>John Erman</t>
  </si>
  <si>
    <t>Olive Higgins Prouty</t>
  </si>
  <si>
    <t>The Forbidden Dance</t>
  </si>
  <si>
    <t>Greydon Clark</t>
  </si>
  <si>
    <t>Laura Harring</t>
  </si>
  <si>
    <t>Graffiti Bridge</t>
  </si>
  <si>
    <t>Paisley Park Films</t>
  </si>
  <si>
    <t>Fried Green Tomatoes</t>
  </si>
  <si>
    <t>Fannie Flagg</t>
  </si>
  <si>
    <t>The Man in the Moon</t>
  </si>
  <si>
    <t>Robert Mulligan</t>
  </si>
  <si>
    <t>Jenny Wingfield</t>
  </si>
  <si>
    <t>Regarding Henry</t>
  </si>
  <si>
    <t>Not Without My Daughter</t>
  </si>
  <si>
    <t>Brian Gilbert</t>
  </si>
  <si>
    <t>Betty Mahmoody</t>
  </si>
  <si>
    <t>The Doctor</t>
  </si>
  <si>
    <t>Ed Rosenbaum</t>
  </si>
  <si>
    <t>Guilty by Suspicion</t>
  </si>
  <si>
    <t>Shout</t>
  </si>
  <si>
    <t>Jeffrey Hornaday</t>
  </si>
  <si>
    <t>Paradise</t>
  </si>
  <si>
    <t>Mary Agnes Donoghue</t>
  </si>
  <si>
    <t>Grand Highway Productions</t>
  </si>
  <si>
    <t>Of Mice and Men</t>
  </si>
  <si>
    <t>John Steinbeck</t>
  </si>
  <si>
    <t>School Ties</t>
  </si>
  <si>
    <t>Radio Flyer</t>
  </si>
  <si>
    <t>David Mickey Evans</t>
  </si>
  <si>
    <t>The Playboys</t>
  </si>
  <si>
    <t>Shane Connaughton</t>
  </si>
  <si>
    <t>Green Umbrella Ltd.</t>
  </si>
  <si>
    <t>Love Field</t>
  </si>
  <si>
    <t>This Is My Life</t>
  </si>
  <si>
    <t>Meg Wolitzer</t>
  </si>
  <si>
    <t>Julie Kavner</t>
  </si>
  <si>
    <t>What's Eating Gilbert Grape</t>
  </si>
  <si>
    <t>Philadelphia</t>
  </si>
  <si>
    <t>Geronimo: An American Legend</t>
  </si>
  <si>
    <t>Untamed Heart</t>
  </si>
  <si>
    <t>Tom Sierchio</t>
  </si>
  <si>
    <t>Swing Kids</t>
  </si>
  <si>
    <t>Jonathan Marc Feldman</t>
  </si>
  <si>
    <t>Robert Sean Leonard</t>
  </si>
  <si>
    <t>The Man Without a Face</t>
  </si>
  <si>
    <t>Isabelle Holland</t>
  </si>
  <si>
    <t>King of the Hill</t>
  </si>
  <si>
    <t>A.E. Hotchner</t>
  </si>
  <si>
    <t>Jesse Bradford</t>
  </si>
  <si>
    <t>Wildwood Enterprises</t>
  </si>
  <si>
    <t>My Life</t>
  </si>
  <si>
    <t>Capella Films</t>
  </si>
  <si>
    <t>Aspen Extreme</t>
  </si>
  <si>
    <t>Patrick Hasburgh</t>
  </si>
  <si>
    <t>Paul Gross</t>
  </si>
  <si>
    <t>Where the Rivers Flow North</t>
  </si>
  <si>
    <t>Jay Craven</t>
  </si>
  <si>
    <t>Howard Frank Mosher</t>
  </si>
  <si>
    <t>Rip Torn</t>
  </si>
  <si>
    <t>Caledonia Pictures</t>
  </si>
  <si>
    <t>Forrest Gump</t>
  </si>
  <si>
    <t>Winston Groom</t>
  </si>
  <si>
    <t>Blue Sky</t>
  </si>
  <si>
    <t>Rama Laurie Stagner</t>
  </si>
  <si>
    <t>Nell</t>
  </si>
  <si>
    <t>Mark Handley</t>
  </si>
  <si>
    <t>Egg Pictures</t>
  </si>
  <si>
    <t>The War</t>
  </si>
  <si>
    <t>Kathy McWorter</t>
  </si>
  <si>
    <t>Blue Chips</t>
  </si>
  <si>
    <t>The Bridges of Madison County</t>
  </si>
  <si>
    <t>Powder</t>
  </si>
  <si>
    <t>A Walk in the Clouds</t>
  </si>
  <si>
    <t>Alfonso Arau</t>
  </si>
  <si>
    <t>The Cure</t>
  </si>
  <si>
    <t>Robert Kuhn</t>
  </si>
  <si>
    <t>Joseph Mazzello</t>
  </si>
  <si>
    <t>Romeo + Juliet</t>
  </si>
  <si>
    <t>Baz Luhrmann</t>
  </si>
  <si>
    <t>Bazmark Films</t>
  </si>
  <si>
    <t>The Crucible</t>
  </si>
  <si>
    <t>Arthur Miller</t>
  </si>
  <si>
    <t>Marvin's Room</t>
  </si>
  <si>
    <t>Jerry Zaks</t>
  </si>
  <si>
    <t>Scott McPherson</t>
  </si>
  <si>
    <t>Up Close &amp; Personal</t>
  </si>
  <si>
    <t>Joan Didion</t>
  </si>
  <si>
    <t>Ghosts of Mississippi</t>
  </si>
  <si>
    <t>Moll Flanders</t>
  </si>
  <si>
    <t>Daniel Defoe</t>
  </si>
  <si>
    <t>Robin Wright</t>
  </si>
  <si>
    <t>Titanic</t>
  </si>
  <si>
    <t>Gattaca</t>
  </si>
  <si>
    <t>The Apostle</t>
  </si>
  <si>
    <t>Butcher's Run Films</t>
  </si>
  <si>
    <t>Anna Karenina</t>
  </si>
  <si>
    <t>Lev Tolstoy</t>
  </si>
  <si>
    <t>Sophie Marceau</t>
  </si>
  <si>
    <t>Meet Joe Black</t>
  </si>
  <si>
    <t>Ron Osborn</t>
  </si>
  <si>
    <t>What Dreams May Come</t>
  </si>
  <si>
    <t>Vincent Ward</t>
  </si>
  <si>
    <t>The Horse Whisperer</t>
  </si>
  <si>
    <t>Nick Evans</t>
  </si>
  <si>
    <t>Hope Floats</t>
  </si>
  <si>
    <t>City of Angels</t>
  </si>
  <si>
    <t>Wim Wenders</t>
  </si>
  <si>
    <t>The X Files</t>
  </si>
  <si>
    <t>Chris Carter</t>
  </si>
  <si>
    <t>Hush</t>
  </si>
  <si>
    <t>Jonathan Darby</t>
  </si>
  <si>
    <t>A Civil Action</t>
  </si>
  <si>
    <t>Jonathan Harr</t>
  </si>
  <si>
    <t>A Cool, Dry Place</t>
  </si>
  <si>
    <t>Michael Grant Jaffe</t>
  </si>
  <si>
    <t>The Sixth Sense</t>
  </si>
  <si>
    <t>The Cider House Rules</t>
  </si>
  <si>
    <t>For Love of the Game</t>
  </si>
  <si>
    <t>Michael Shaara</t>
  </si>
  <si>
    <t>Message in a Bottle</t>
  </si>
  <si>
    <t>Nicholas Sparks</t>
  </si>
  <si>
    <t>Brokedown Palace</t>
  </si>
  <si>
    <t>Adam Fields</t>
  </si>
  <si>
    <t>Anna and the King</t>
  </si>
  <si>
    <t>Anna Leonowens</t>
  </si>
  <si>
    <t>The Deep End of the Ocean</t>
  </si>
  <si>
    <t>Jacquelyn Mitchard</t>
  </si>
  <si>
    <t>At First Sight</t>
  </si>
  <si>
    <t>Oliver Sacks</t>
  </si>
  <si>
    <t>Snow Falling on Cedars</t>
  </si>
  <si>
    <t>Scott Hicks</t>
  </si>
  <si>
    <t>David Guterson</t>
  </si>
  <si>
    <t>Jakob the Liar</t>
  </si>
  <si>
    <t>Peter Kassovitz</t>
  </si>
  <si>
    <t>Jurek Becker</t>
  </si>
  <si>
    <t>Unbreakable</t>
  </si>
  <si>
    <t>What Lies Beneath</t>
  </si>
  <si>
    <t>Clark Gregg</t>
  </si>
  <si>
    <t>Love &amp; Basketball</t>
  </si>
  <si>
    <t>Gina Prince-Bythewood</t>
  </si>
  <si>
    <t>Pay It Forward</t>
  </si>
  <si>
    <t>Catherine Ryan Hyde</t>
  </si>
  <si>
    <t>Finding Forrester</t>
  </si>
  <si>
    <t>Mike Rich</t>
  </si>
  <si>
    <t>The Legend of Bagger Vance</t>
  </si>
  <si>
    <t>Steven Pressfield</t>
  </si>
  <si>
    <t>Center Stage</t>
  </si>
  <si>
    <t>Amanda Schull</t>
  </si>
  <si>
    <t>Thirteen Days</t>
  </si>
  <si>
    <t>David Self</t>
  </si>
  <si>
    <t>All the Pretty Horses</t>
  </si>
  <si>
    <t>Cormac McCarthy</t>
  </si>
  <si>
    <t>Autumn in New York</t>
  </si>
  <si>
    <t>The in Crowd</t>
  </si>
  <si>
    <t>Mark Gibson</t>
  </si>
  <si>
    <t>Lori Heuring</t>
  </si>
  <si>
    <t>Bounce</t>
  </si>
  <si>
    <t>Here on Earth</t>
  </si>
  <si>
    <t>Mark Piznarski</t>
  </si>
  <si>
    <t>A.I. Artificial Intelligence</t>
  </si>
  <si>
    <t>Haley Joel Osment</t>
  </si>
  <si>
    <t>I Am Sam</t>
  </si>
  <si>
    <t>Kristine Johnson</t>
  </si>
  <si>
    <t>Save the Last Dance</t>
  </si>
  <si>
    <t>Duane Adler</t>
  </si>
  <si>
    <t>Julia Stiles</t>
  </si>
  <si>
    <t>Cort/Madden Productions</t>
  </si>
  <si>
    <t>K-PAX</t>
  </si>
  <si>
    <t>Gene Brewer</t>
  </si>
  <si>
    <t>IMF Internationale Medien und Film GmbH &amp; Co. 2. Produktions KG</t>
  </si>
  <si>
    <t>Sweet November</t>
  </si>
  <si>
    <t>Herman Raucher</t>
  </si>
  <si>
    <t>Hearts in Atlantis</t>
  </si>
  <si>
    <t>Crazy/Beautiful</t>
  </si>
  <si>
    <t>Glitter</t>
  </si>
  <si>
    <t>Cheryl L. West</t>
  </si>
  <si>
    <t>Mariah Carey</t>
  </si>
  <si>
    <t>Impostor</t>
  </si>
  <si>
    <t>Shane Brolly</t>
  </si>
  <si>
    <t>Signs</t>
  </si>
  <si>
    <t>Blue Crush</t>
  </si>
  <si>
    <t>The Hours</t>
  </si>
  <si>
    <t>Stephen Daldry</t>
  </si>
  <si>
    <t>Michael Cunningham</t>
  </si>
  <si>
    <t>Solaris</t>
  </si>
  <si>
    <t>Stanislaw Lem</t>
  </si>
  <si>
    <t>The Mothman Prophecies</t>
  </si>
  <si>
    <t>Dragonfly</t>
  </si>
  <si>
    <t>Brandon Camp</t>
  </si>
  <si>
    <t>Divine Secrets of the Ya-Ya Sisterhood</t>
  </si>
  <si>
    <t>Rebecca Wells</t>
  </si>
  <si>
    <t>Swimfan</t>
  </si>
  <si>
    <t>John Polson</t>
  </si>
  <si>
    <t>Charles F. Bohl</t>
  </si>
  <si>
    <t>White Oleander</t>
  </si>
  <si>
    <t>Peter Kosminsky</t>
  </si>
  <si>
    <t>Janet Fitch</t>
  </si>
  <si>
    <t>Far from Heaven</t>
  </si>
  <si>
    <t>Todd Haynes</t>
  </si>
  <si>
    <t>Abandon</t>
  </si>
  <si>
    <t>Moonlight Mile</t>
  </si>
  <si>
    <t>The Emperor's Club</t>
  </si>
  <si>
    <t>Ethan Canin</t>
  </si>
  <si>
    <t>Mona Lisa Smile</t>
  </si>
  <si>
    <t>Lawrence Konner</t>
  </si>
  <si>
    <t>Seabiscuit</t>
  </si>
  <si>
    <t>Laura Hillenbrand</t>
  </si>
  <si>
    <t>Honey</t>
  </si>
  <si>
    <t>Alonzo Brown</t>
  </si>
  <si>
    <t>Jessica Alba</t>
  </si>
  <si>
    <t>Shattered Glass</t>
  </si>
  <si>
    <t>Buzz Bissinger</t>
  </si>
  <si>
    <t>The Notebook</t>
  </si>
  <si>
    <t>Gena Rowlands</t>
  </si>
  <si>
    <t>Million Dollar Baby</t>
  </si>
  <si>
    <t>The Village</t>
  </si>
  <si>
    <t>Secret Window</t>
  </si>
  <si>
    <t>Grand Slam Productions</t>
  </si>
  <si>
    <t>Wicker Park</t>
  </si>
  <si>
    <t>Gilles Mimouni</t>
  </si>
  <si>
    <t>The Final Cut</t>
  </si>
  <si>
    <t>Omar Naim</t>
  </si>
  <si>
    <t>Lions Gate Entertainment</t>
  </si>
  <si>
    <t>The Forgotten</t>
  </si>
  <si>
    <t>The Alamo</t>
  </si>
  <si>
    <t>John Lee Hancock</t>
  </si>
  <si>
    <t>Dirty Dancing: Havana Nights</t>
  </si>
  <si>
    <t>Guy Ferland</t>
  </si>
  <si>
    <t>Kate Gunzinger</t>
  </si>
  <si>
    <t>Diego Luna</t>
  </si>
  <si>
    <t>Vanity Fair</t>
  </si>
  <si>
    <t>Matthew Faulk</t>
  </si>
  <si>
    <t>You Got Served</t>
  </si>
  <si>
    <t>Chris Stokes</t>
  </si>
  <si>
    <t>Omarion</t>
  </si>
  <si>
    <t>Rent</t>
  </si>
  <si>
    <t>Stephen Chbosky</t>
  </si>
  <si>
    <t>Rent Productions LLC</t>
  </si>
  <si>
    <t>Flightplan</t>
  </si>
  <si>
    <t>Peter A. Dowling</t>
  </si>
  <si>
    <t>Dark Water</t>
  </si>
  <si>
    <t>Walter Salles</t>
  </si>
  <si>
    <t>Kôji Suzuki</t>
  </si>
  <si>
    <t>The Exorcism of Emily Rose</t>
  </si>
  <si>
    <t>Paul Harris Boardman</t>
  </si>
  <si>
    <t>The Skeleton Key</t>
  </si>
  <si>
    <t>Cry Wolf</t>
  </si>
  <si>
    <t>Julian Morris</t>
  </si>
  <si>
    <t>Proof</t>
  </si>
  <si>
    <t>David Auburn</t>
  </si>
  <si>
    <t>Boogeyman</t>
  </si>
  <si>
    <t>Eric Kripke</t>
  </si>
  <si>
    <t>Lady in the Water</t>
  </si>
  <si>
    <t>The Illusionist</t>
  </si>
  <si>
    <t>Bull's Eye Entertainment</t>
  </si>
  <si>
    <t>Dreamgirls</t>
  </si>
  <si>
    <t>Tom Eyen</t>
  </si>
  <si>
    <t>Beyoncé</t>
  </si>
  <si>
    <t>World Trade Center</t>
  </si>
  <si>
    <t>Take the Lead</t>
  </si>
  <si>
    <t>Liz Friedlander</t>
  </si>
  <si>
    <t>Dianne Houston</t>
  </si>
  <si>
    <t>Peaceful Warrior</t>
  </si>
  <si>
    <t>Kevin Bernhardt</t>
  </si>
  <si>
    <t>DEJ Productions</t>
  </si>
  <si>
    <t>Across the Universe</t>
  </si>
  <si>
    <t>Julie Taymor</t>
  </si>
  <si>
    <t>Dick Clement</t>
  </si>
  <si>
    <t>Premonition</t>
  </si>
  <si>
    <t>Mennan Yapo</t>
  </si>
  <si>
    <t>The Visitor</t>
  </si>
  <si>
    <t>Richard Jenkins</t>
  </si>
  <si>
    <t>Groundswell Productions</t>
  </si>
  <si>
    <t>The Kite Runner</t>
  </si>
  <si>
    <t>Khalid Abdalla</t>
  </si>
  <si>
    <t>Daddy's Little Girls</t>
  </si>
  <si>
    <t>Gabrielle Union</t>
  </si>
  <si>
    <t>The Messengers</t>
  </si>
  <si>
    <t>Mark Wheaton</t>
  </si>
  <si>
    <t>Dylan McDermott</t>
  </si>
  <si>
    <t>Shotgun Stories</t>
  </si>
  <si>
    <t>Jeff Nichols</t>
  </si>
  <si>
    <t>Michael Shannon</t>
  </si>
  <si>
    <t>A Lucky Old Sun Production</t>
  </si>
  <si>
    <t>Stomp the Yard</t>
  </si>
  <si>
    <t>Robert Adetuyi</t>
  </si>
  <si>
    <t>Columbus Short</t>
  </si>
  <si>
    <t>Rainforest Films</t>
  </si>
  <si>
    <t>The Curious Case of Benjamin Button</t>
  </si>
  <si>
    <t>Seven Pounds</t>
  </si>
  <si>
    <t>Grant Nieporte</t>
  </si>
  <si>
    <t>Valkyrie</t>
  </si>
  <si>
    <t>The Secret Life of Bees</t>
  </si>
  <si>
    <t>The Day the Earth Stood Still</t>
  </si>
  <si>
    <t>Step Up 2: the Streets</t>
  </si>
  <si>
    <t>Toni Ann Johnson</t>
  </si>
  <si>
    <t>Robert Hoffman</t>
  </si>
  <si>
    <t>Doubt</t>
  </si>
  <si>
    <t>Goodspeed Productions</t>
  </si>
  <si>
    <t>Nights in Rodanthe</t>
  </si>
  <si>
    <t>George C. Wolfe</t>
  </si>
  <si>
    <t>Ann Peacock</t>
  </si>
  <si>
    <t>The Eye</t>
  </si>
  <si>
    <t>David Moreau</t>
  </si>
  <si>
    <t>Last Chance Harvey</t>
  </si>
  <si>
    <t>Joel Hopkins</t>
  </si>
  <si>
    <t>The Family That Preys</t>
  </si>
  <si>
    <t>Louisiana Producers Film Source</t>
  </si>
  <si>
    <t>The Lovely Bones</t>
  </si>
  <si>
    <t>Whip It</t>
  </si>
  <si>
    <t>The Time Traveler's Wife</t>
  </si>
  <si>
    <t>The Uninvited</t>
  </si>
  <si>
    <t>Charles Guard</t>
  </si>
  <si>
    <t>Craig Rosenberg</t>
  </si>
  <si>
    <t>My Sister's Keeper</t>
  </si>
  <si>
    <t>Curmudgeon Films</t>
  </si>
  <si>
    <t>Obsessed</t>
  </si>
  <si>
    <t>Steve Shill</t>
  </si>
  <si>
    <t>The Box</t>
  </si>
  <si>
    <t>Odette Annable</t>
  </si>
  <si>
    <t>The Haunting in Connecticut</t>
  </si>
  <si>
    <t>Peter Cornwell</t>
  </si>
  <si>
    <t>Love Happens</t>
  </si>
  <si>
    <t>Burlesque</t>
  </si>
  <si>
    <t>Steve Antin</t>
  </si>
  <si>
    <t>True Grit</t>
  </si>
  <si>
    <t>Remember Me</t>
  </si>
  <si>
    <t>Will Fetters</t>
  </si>
  <si>
    <t>Dear John</t>
  </si>
  <si>
    <t>Step Up</t>
  </si>
  <si>
    <t>Amy Andelson</t>
  </si>
  <si>
    <t>Wall Street: Money Never Sleeps</t>
  </si>
  <si>
    <t>Hereafter</t>
  </si>
  <si>
    <t>Peter Morgan</t>
  </si>
  <si>
    <t>Rabbit Hole</t>
  </si>
  <si>
    <t>David Lindsay-Abaire</t>
  </si>
  <si>
    <t>Olympus Pictures</t>
  </si>
  <si>
    <t>Country Strong</t>
  </si>
  <si>
    <t>Shana Feste</t>
  </si>
  <si>
    <t>Garrett Hedlund</t>
  </si>
  <si>
    <t>Charlie St. Cloud</t>
  </si>
  <si>
    <t>Craig Pearce</t>
  </si>
  <si>
    <t>The Help</t>
  </si>
  <si>
    <t>One Day</t>
  </si>
  <si>
    <t>Lone Scherfig</t>
  </si>
  <si>
    <t>David Nicholls</t>
  </si>
  <si>
    <t>Dream House</t>
  </si>
  <si>
    <t>David Loucka</t>
  </si>
  <si>
    <t>Cliffjack Motion Pictures</t>
  </si>
  <si>
    <t>Water for Elephants</t>
  </si>
  <si>
    <t>Beastly</t>
  </si>
  <si>
    <t>The Art of Getting by</t>
  </si>
  <si>
    <t>Gavin Wiesen</t>
  </si>
  <si>
    <t>Freddie Highmore</t>
  </si>
  <si>
    <t>Goldcrest Pictures</t>
  </si>
  <si>
    <t>The Roommate</t>
  </si>
  <si>
    <t>Christian E. Christiansen</t>
  </si>
  <si>
    <t>Sonny Mallhi</t>
  </si>
  <si>
    <t>Minka Kelly</t>
  </si>
  <si>
    <t>The Rite</t>
  </si>
  <si>
    <t>Michael Petroni</t>
  </si>
  <si>
    <t>Colin O'Donoghue</t>
  </si>
  <si>
    <t>Courageous</t>
  </si>
  <si>
    <t>Alex Kendrick</t>
  </si>
  <si>
    <t>Atlas Shrugged: Part I</t>
  </si>
  <si>
    <t>Paul Johansson</t>
  </si>
  <si>
    <t>Brian Patrick O'Toole</t>
  </si>
  <si>
    <t>Atlas Productions</t>
  </si>
  <si>
    <t>The Perks of Being a Wallflower</t>
  </si>
  <si>
    <t>Mud</t>
  </si>
  <si>
    <t>The Lucky One</t>
  </si>
  <si>
    <t>House at the End of the Street</t>
  </si>
  <si>
    <t>Mark Tonderai</t>
  </si>
  <si>
    <t>The Vow</t>
  </si>
  <si>
    <t>Michael Sucsy</t>
  </si>
  <si>
    <t>Step Up Revolution</t>
  </si>
  <si>
    <t>Scott Speer</t>
  </si>
  <si>
    <t>Amanda Brody</t>
  </si>
  <si>
    <t>Kathryn McCormick</t>
  </si>
  <si>
    <t>Trouble with the Curve</t>
  </si>
  <si>
    <t>Robert Lorenz</t>
  </si>
  <si>
    <t>Randy Brown</t>
  </si>
  <si>
    <t>The Words</t>
  </si>
  <si>
    <t>Brian Klugman</t>
  </si>
  <si>
    <t>Also Known As Pictures</t>
  </si>
  <si>
    <t>Safe Haven</t>
  </si>
  <si>
    <t>The Book Thief</t>
  </si>
  <si>
    <t>Brian Percival</t>
  </si>
  <si>
    <t>Markus Zusak</t>
  </si>
  <si>
    <t>Sophie Nélisse</t>
  </si>
  <si>
    <t>Beautiful Creatures</t>
  </si>
  <si>
    <t>Alice Englert</t>
  </si>
  <si>
    <t>Labor Day</t>
  </si>
  <si>
    <t>Paranoia</t>
  </si>
  <si>
    <t>The Giver</t>
  </si>
  <si>
    <t>Michael Mitnick</t>
  </si>
  <si>
    <t>Tonik Productions</t>
  </si>
  <si>
    <t>The Fault in Our Stars</t>
  </si>
  <si>
    <t>Josh Boone</t>
  </si>
  <si>
    <t>The Best of Me</t>
  </si>
  <si>
    <t>Gabriella Wilde</t>
  </si>
  <si>
    <t>Beyond the Lights</t>
  </si>
  <si>
    <t>Gugu Mbatha-Raw</t>
  </si>
  <si>
    <t>Black Entertainment Television (BET)</t>
  </si>
  <si>
    <t>If I Stay</t>
  </si>
  <si>
    <t>R.J. Cutler</t>
  </si>
  <si>
    <t>Still Alice</t>
  </si>
  <si>
    <t>Richard Glatzer</t>
  </si>
  <si>
    <t>Lutzus-Brown</t>
  </si>
  <si>
    <t>Draft Day</t>
  </si>
  <si>
    <t>Scott Rothman</t>
  </si>
  <si>
    <t>Step Up All in</t>
  </si>
  <si>
    <t>Ryan Guzman</t>
  </si>
  <si>
    <t>Winter's Tale</t>
  </si>
  <si>
    <t>Black or White</t>
  </si>
  <si>
    <t>BlackWhite</t>
  </si>
  <si>
    <t>Creed</t>
  </si>
  <si>
    <t>The Age of Adaline</t>
  </si>
  <si>
    <t>Lee Toland Krieger</t>
  </si>
  <si>
    <t>J. Mills Goodloe</t>
  </si>
  <si>
    <t>Bridge of Spies</t>
  </si>
  <si>
    <t>Matt Charman</t>
  </si>
  <si>
    <t>The Longest Ride</t>
  </si>
  <si>
    <t>Scott Eastwood</t>
  </si>
  <si>
    <t>Maggie</t>
  </si>
  <si>
    <t>Henry Hobson</t>
  </si>
  <si>
    <t>John Scott 3</t>
  </si>
  <si>
    <t>Project Almanac</t>
  </si>
  <si>
    <t>Jason Pagan</t>
  </si>
  <si>
    <t>Amy Landecker</t>
  </si>
  <si>
    <t>Equals</t>
  </si>
  <si>
    <t>Drake Doremus</t>
  </si>
  <si>
    <t>Nathan Parker</t>
  </si>
  <si>
    <t>Freedom Media</t>
  </si>
  <si>
    <t>90 Minutes in Heaven</t>
  </si>
  <si>
    <t>Michael Polish</t>
  </si>
  <si>
    <t>Astute Films</t>
  </si>
  <si>
    <t>The Sea of Trees</t>
  </si>
  <si>
    <t>Chris Sparling</t>
  </si>
  <si>
    <t>Bloom</t>
  </si>
  <si>
    <t>Arrival</t>
  </si>
  <si>
    <t>Lava Bear Films</t>
  </si>
  <si>
    <t>Passengers</t>
  </si>
  <si>
    <t>Morten Tyldum</t>
  </si>
  <si>
    <t>Lights Out</t>
  </si>
  <si>
    <t>Teresa Palmer</t>
  </si>
  <si>
    <t>The Choice</t>
  </si>
  <si>
    <t>Ross Katz</t>
  </si>
  <si>
    <t>Nicholas Sparks Productions</t>
  </si>
  <si>
    <t>Collateral Beauty</t>
  </si>
  <si>
    <t>Fences</t>
  </si>
  <si>
    <t>August Wilson</t>
  </si>
  <si>
    <t>Ouija: Origin of Evil</t>
  </si>
  <si>
    <t>Elizabeth Reaser</t>
  </si>
  <si>
    <t>Gifted</t>
  </si>
  <si>
    <t>Tom Flynn</t>
  </si>
  <si>
    <t>Dayday Films</t>
  </si>
  <si>
    <t>The Post</t>
  </si>
  <si>
    <t>Liz Hannah</t>
  </si>
  <si>
    <t>Everything, Everything</t>
  </si>
  <si>
    <t>Stella Meghie</t>
  </si>
  <si>
    <t>Alloy Entertainment</t>
  </si>
  <si>
    <t>Before I Fall</t>
  </si>
  <si>
    <t>Ry Russo-Young</t>
  </si>
  <si>
    <t>Awesomeness Films</t>
  </si>
  <si>
    <t>Wonder Wheel</t>
  </si>
  <si>
    <t>The Space Between Us</t>
  </si>
  <si>
    <t>The Shack</t>
  </si>
  <si>
    <t>Stuart Hazeldine</t>
  </si>
  <si>
    <t>Rings</t>
  </si>
  <si>
    <t>F. Javier Gutiérrez</t>
  </si>
  <si>
    <t>Matilda Anna Ingrid Lutz</t>
  </si>
  <si>
    <t>Macari/Edelstein</t>
  </si>
  <si>
    <t>Wish Upon</t>
  </si>
  <si>
    <t>Barbara Marshall</t>
  </si>
  <si>
    <t>Joey King</t>
  </si>
  <si>
    <t>The Bye Bye Man</t>
  </si>
  <si>
    <t>Jonathan Penner</t>
  </si>
  <si>
    <t>Douglas Smith</t>
  </si>
  <si>
    <t>A Quiet Place</t>
  </si>
  <si>
    <t>Bryan Woods</t>
  </si>
  <si>
    <t>Midnight Sun</t>
  </si>
  <si>
    <t>Kenji Bando</t>
  </si>
  <si>
    <t>Bella Thorne</t>
  </si>
  <si>
    <t>Boies / Schiller Film Group</t>
  </si>
  <si>
    <t>Creed II</t>
  </si>
  <si>
    <t>Steven Caple Jr.</t>
  </si>
  <si>
    <t>Juel Taylor</t>
  </si>
  <si>
    <t>Searching</t>
  </si>
  <si>
    <t>Aneesh Chaganty</t>
  </si>
  <si>
    <t>Wildlife</t>
  </si>
  <si>
    <t>Ed Oxenbould</t>
  </si>
  <si>
    <t>June Pictures</t>
  </si>
  <si>
    <t>After</t>
  </si>
  <si>
    <t>Jenny Gage</t>
  </si>
  <si>
    <t>Susan McMartin</t>
  </si>
  <si>
    <t>Josephine Langford</t>
  </si>
  <si>
    <t>CalMaple</t>
  </si>
  <si>
    <t>Glass</t>
  </si>
  <si>
    <t>Five Feet Apart</t>
  </si>
  <si>
    <t>Justin Baldoni</t>
  </si>
  <si>
    <t>Haley Lu Richardson</t>
  </si>
  <si>
    <t>The Sun Is also a Star</t>
  </si>
  <si>
    <t>Yara Shahidi</t>
  </si>
  <si>
    <t>Mask</t>
  </si>
  <si>
    <t>Anna Hamilton Phelan</t>
  </si>
  <si>
    <t>Sweet Dreams</t>
  </si>
  <si>
    <t>Karel Reisz</t>
  </si>
  <si>
    <t>Robert Getchell</t>
  </si>
  <si>
    <t>Marie</t>
  </si>
  <si>
    <t>Peter Maas</t>
  </si>
  <si>
    <t>La Bamba</t>
  </si>
  <si>
    <t>Gorillas in the Mist</t>
  </si>
  <si>
    <t>Harold T.P. Hayes</t>
  </si>
  <si>
    <t>Great Balls of Fire!</t>
  </si>
  <si>
    <t>Myra Lewis</t>
  </si>
  <si>
    <t>Fat Man and Little Boy</t>
  </si>
  <si>
    <t>Romero</t>
  </si>
  <si>
    <t>John Duigan</t>
  </si>
  <si>
    <t>John Sacret Young</t>
  </si>
  <si>
    <t>Raul Julia</t>
  </si>
  <si>
    <t>Paulist Pictures</t>
  </si>
  <si>
    <t>Awakenings</t>
  </si>
  <si>
    <t>Impromptu</t>
  </si>
  <si>
    <t>James Lapine</t>
  </si>
  <si>
    <t>Sarah Kernochan</t>
  </si>
  <si>
    <t>Judy Davis</t>
  </si>
  <si>
    <t>C.L.G. Films</t>
  </si>
  <si>
    <t>Lorenzo's Oil</t>
  </si>
  <si>
    <t>Fire in the Sky</t>
  </si>
  <si>
    <t>Robert Lieberman</t>
  </si>
  <si>
    <t>Travis Walton</t>
  </si>
  <si>
    <t>D.B. Sweeney</t>
  </si>
  <si>
    <t>Quiz Show</t>
  </si>
  <si>
    <t>Paul Attanasio</t>
  </si>
  <si>
    <t>8 Seconds</t>
  </si>
  <si>
    <t>Luke Perry</t>
  </si>
  <si>
    <t>Jefferson in Paris</t>
  </si>
  <si>
    <t>Ruth Prawer Jhabvala</t>
  </si>
  <si>
    <t>In Love and War</t>
  </si>
  <si>
    <t>Henry S. Villard</t>
  </si>
  <si>
    <t>Dimitri Villard Productions</t>
  </si>
  <si>
    <t>Kundun</t>
  </si>
  <si>
    <t>Melissa Mathison</t>
  </si>
  <si>
    <t>Tenzin Thuthob Tsarong</t>
  </si>
  <si>
    <t>Prefontaine</t>
  </si>
  <si>
    <t>Steve James</t>
  </si>
  <si>
    <t>Jared Leto</t>
  </si>
  <si>
    <t>Patch Adams</t>
  </si>
  <si>
    <t>Without Limits</t>
  </si>
  <si>
    <t>Cruise/Wagner Productions</t>
  </si>
  <si>
    <t>A Beautiful Mind</t>
  </si>
  <si>
    <t>Riding in Cars with Boys</t>
  </si>
  <si>
    <t>Beverly D'Onofrio</t>
  </si>
  <si>
    <t>Catch Me If You Can</t>
  </si>
  <si>
    <t>Antwone Fisher</t>
  </si>
  <si>
    <t>Gods and Generals</t>
  </si>
  <si>
    <t>Jeff Shaara</t>
  </si>
  <si>
    <t>The Aviator</t>
  </si>
  <si>
    <t>Ray</t>
  </si>
  <si>
    <t>Walk the Line</t>
  </si>
  <si>
    <t>Johnny Cash</t>
  </si>
  <si>
    <t>Lords of Dogtown</t>
  </si>
  <si>
    <t>Stacy Peralta</t>
  </si>
  <si>
    <t>Coach Carter</t>
  </si>
  <si>
    <t>Cinderella Man</t>
  </si>
  <si>
    <t>Cliff Hollingsworth</t>
  </si>
  <si>
    <t>The New World</t>
  </si>
  <si>
    <t>The Pursuit of Happyness</t>
  </si>
  <si>
    <t>Marie Antoinette</t>
  </si>
  <si>
    <t>Gridiron Gang</t>
  </si>
  <si>
    <t>Columbia Pictures Industries</t>
  </si>
  <si>
    <t>Breach</t>
  </si>
  <si>
    <t>Adam Mazer</t>
  </si>
  <si>
    <t>The Great Debaters</t>
  </si>
  <si>
    <t>Robert Eisele</t>
  </si>
  <si>
    <t>W.</t>
  </si>
  <si>
    <t>The Blind Side</t>
  </si>
  <si>
    <t>Quinton Aaron</t>
  </si>
  <si>
    <t>Invictus</t>
  </si>
  <si>
    <t>Anthony Peckham</t>
  </si>
  <si>
    <t>Julie &amp; Julia</t>
  </si>
  <si>
    <t>The Social Network</t>
  </si>
  <si>
    <t>Eat Pray Love</t>
  </si>
  <si>
    <t>Ryan Murphy</t>
  </si>
  <si>
    <t>River Road Entertainment</t>
  </si>
  <si>
    <t>Moneyball</t>
  </si>
  <si>
    <t>Lincoln</t>
  </si>
  <si>
    <t>Hitchcock</t>
  </si>
  <si>
    <t>Sacha Gervasi</t>
  </si>
  <si>
    <t>Lee Daniels' The Butler</t>
  </si>
  <si>
    <t>Danny Strong</t>
  </si>
  <si>
    <t>Follow Through Productions</t>
  </si>
  <si>
    <t>42</t>
  </si>
  <si>
    <t>Saving Mr. Banks</t>
  </si>
  <si>
    <t>Jobs</t>
  </si>
  <si>
    <t>Joshua Michael Stern</t>
  </si>
  <si>
    <t>Matt Whiteley</t>
  </si>
  <si>
    <t>Love &amp; Mercy</t>
  </si>
  <si>
    <t>Bill Pohlad</t>
  </si>
  <si>
    <t>Big Eyes</t>
  </si>
  <si>
    <t>Pawn Sacrifice</t>
  </si>
  <si>
    <t>Gail Katz Productions</t>
  </si>
  <si>
    <t>Joy</t>
  </si>
  <si>
    <t>Jared Hess</t>
  </si>
  <si>
    <t>Chris Bowman</t>
  </si>
  <si>
    <t>The Founder</t>
  </si>
  <si>
    <t>The Lost City of Z</t>
  </si>
  <si>
    <t>Keep Your Head</t>
  </si>
  <si>
    <t>Sully</t>
  </si>
  <si>
    <t>The Glass Castle</t>
  </si>
  <si>
    <t>Mark Felt: The Man Who Brought Down the White House</t>
  </si>
  <si>
    <t>Peter Landesman</t>
  </si>
  <si>
    <t>Mark Felt</t>
  </si>
  <si>
    <t>Butler Pictures</t>
  </si>
  <si>
    <t>Megan Leavey</t>
  </si>
  <si>
    <t>Gabriela Cowperthwaite</t>
  </si>
  <si>
    <t>Same Kind of Different as Me</t>
  </si>
  <si>
    <t>Michael Carney</t>
  </si>
  <si>
    <t>Ron Hall</t>
  </si>
  <si>
    <t>Disruption Entertainment</t>
  </si>
  <si>
    <t>Marshall</t>
  </si>
  <si>
    <t>Michael Koskoff</t>
  </si>
  <si>
    <t>Chestnut Ridge Productions</t>
  </si>
  <si>
    <t>Green Book</t>
  </si>
  <si>
    <t>Nick Vallelonga</t>
  </si>
  <si>
    <t>First Man</t>
  </si>
  <si>
    <t>Operation Finale</t>
  </si>
  <si>
    <t>Matthew Orton</t>
  </si>
  <si>
    <t>Brian Banks</t>
  </si>
  <si>
    <t>Doug Atchison</t>
  </si>
  <si>
    <t>Aldis Hodge</t>
  </si>
  <si>
    <t>ShivHans Pictures</t>
  </si>
  <si>
    <t>The Old Man &amp; the Gun</t>
  </si>
  <si>
    <t>On the Basis of Sex</t>
  </si>
  <si>
    <t>Daniel Stiepleman</t>
  </si>
  <si>
    <t>Alibaba Pictures</t>
  </si>
  <si>
    <t>The 15:17 to Paris</t>
  </si>
  <si>
    <t>Dorothy Blyskal</t>
  </si>
  <si>
    <t>Alek Skarlatos</t>
  </si>
  <si>
    <t>The Best of Enemies</t>
  </si>
  <si>
    <t>Robin Bissell</t>
  </si>
  <si>
    <t>Tolkien</t>
  </si>
  <si>
    <t>Dome Karukoski</t>
  </si>
  <si>
    <t>David Gleeson</t>
  </si>
  <si>
    <t>Ladyhawke</t>
  </si>
  <si>
    <t>Edward Khmara</t>
  </si>
  <si>
    <t>National Lampoon's European Vacation</t>
  </si>
  <si>
    <t>Young Sherlock Holmes</t>
  </si>
  <si>
    <t>Arthur Conan Doyle</t>
  </si>
  <si>
    <t>Nicholas Rowe</t>
  </si>
  <si>
    <t>Poltergeist II: the Other Side</t>
  </si>
  <si>
    <t>Mark Victor</t>
  </si>
  <si>
    <t>JoBeth Williams</t>
  </si>
  <si>
    <t>Freddie Fields Productions</t>
  </si>
  <si>
    <t>The Manhattan Project</t>
  </si>
  <si>
    <t>Adventures in Babysitting</t>
  </si>
  <si>
    <t>David Simkins</t>
  </si>
  <si>
    <t>Jaws: the Revenge</t>
  </si>
  <si>
    <t>Lorraine Gary</t>
  </si>
  <si>
    <t>Running on Empty</t>
  </si>
  <si>
    <t>Lady in White</t>
  </si>
  <si>
    <t>Frank LaLoggia</t>
  </si>
  <si>
    <t>Lukas Haas</t>
  </si>
  <si>
    <t>New Sky Communications Inc.</t>
  </si>
  <si>
    <t>Pulse</t>
  </si>
  <si>
    <t>Paul Golding</t>
  </si>
  <si>
    <t>Cliff De Young</t>
  </si>
  <si>
    <t>The Abyss</t>
  </si>
  <si>
    <t>Weekend at Bernie's</t>
  </si>
  <si>
    <t>Music Box</t>
  </si>
  <si>
    <t>Costa-Gavras</t>
  </si>
  <si>
    <t>Dances with Wolves</t>
  </si>
  <si>
    <t>Michael Blake</t>
  </si>
  <si>
    <t>Return to the Blue Lagoon</t>
  </si>
  <si>
    <t>William A. Graham</t>
  </si>
  <si>
    <t>Deceived</t>
  </si>
  <si>
    <t>Far and Away</t>
  </si>
  <si>
    <t>Cool World</t>
  </si>
  <si>
    <t>Bakshi Animation</t>
  </si>
  <si>
    <t>Captain Ron</t>
  </si>
  <si>
    <t>John Dwyer</t>
  </si>
  <si>
    <t>Toys</t>
  </si>
  <si>
    <t>Valerie Curtin</t>
  </si>
  <si>
    <t>Medicine Man</t>
  </si>
  <si>
    <t>Bébé's Kids</t>
  </si>
  <si>
    <t>Bruce W. Smith</t>
  </si>
  <si>
    <t>Robin Harris</t>
  </si>
  <si>
    <t>Faizon Love</t>
  </si>
  <si>
    <t>A Stranger Among Us</t>
  </si>
  <si>
    <t>Ruby Cairo</t>
  </si>
  <si>
    <t>Andie MacDowell</t>
  </si>
  <si>
    <t>The Pelican Brief</t>
  </si>
  <si>
    <t>A Perfect World</t>
  </si>
  <si>
    <t>The Real McCoy</t>
  </si>
  <si>
    <t>Desmond Lowden</t>
  </si>
  <si>
    <t>Bregman/Baer Productions</t>
  </si>
  <si>
    <t>Father Hood</t>
  </si>
  <si>
    <t>Darrell Roodt</t>
  </si>
  <si>
    <t>Josh and S.A.M.</t>
  </si>
  <si>
    <t>Billy Weber</t>
  </si>
  <si>
    <t>Jacob Tierney</t>
  </si>
  <si>
    <t>Wyatt Earp</t>
  </si>
  <si>
    <t>The River Wild</t>
  </si>
  <si>
    <t>Denis O'Neill</t>
  </si>
  <si>
    <t>The Client</t>
  </si>
  <si>
    <t>Wagons East</t>
  </si>
  <si>
    <t>Matthew Carlson</t>
  </si>
  <si>
    <t>Cabin Boy</t>
  </si>
  <si>
    <t>Adam Resnick</t>
  </si>
  <si>
    <t>Chris Elliott</t>
  </si>
  <si>
    <t>Trapped in Paradise</t>
  </si>
  <si>
    <t>Tommy Boy</t>
  </si>
  <si>
    <t>Bonnie Turner</t>
  </si>
  <si>
    <t>Major Payne</t>
  </si>
  <si>
    <t>Ace Ventura: When Nature Calls</t>
  </si>
  <si>
    <t>Bushwhacked</t>
  </si>
  <si>
    <t>John Jordan</t>
  </si>
  <si>
    <t>Daniel Stern</t>
  </si>
  <si>
    <t>The Island of Dr. Moreau</t>
  </si>
  <si>
    <t>David Thewlis</t>
  </si>
  <si>
    <t>White Squall</t>
  </si>
  <si>
    <t>Charles Gieg Jr.</t>
  </si>
  <si>
    <t>The Arrival</t>
  </si>
  <si>
    <t>Beavis and Butt-Head Do America</t>
  </si>
  <si>
    <t>Before and After</t>
  </si>
  <si>
    <t>Rosellen Brown</t>
  </si>
  <si>
    <t>My Fellow Americans</t>
  </si>
  <si>
    <t>E. Jack Kaplan</t>
  </si>
  <si>
    <t>Austin Powers: International Man of Mystery</t>
  </si>
  <si>
    <t>The Rainmaker</t>
  </si>
  <si>
    <t>Constellation Entertainment</t>
  </si>
  <si>
    <t>Seven Years in Tibet</t>
  </si>
  <si>
    <t>Jean-Jacques Annaud</t>
  </si>
  <si>
    <t>Heinrich Harrer</t>
  </si>
  <si>
    <t>Almost Heroes</t>
  </si>
  <si>
    <t>Mark Nutter</t>
  </si>
  <si>
    <t>The Odd Couple II</t>
  </si>
  <si>
    <t>The Haunting</t>
  </si>
  <si>
    <t>Bats</t>
  </si>
  <si>
    <t>Louis Morneau</t>
  </si>
  <si>
    <t>Cast Away</t>
  </si>
  <si>
    <t>Frequency</t>
  </si>
  <si>
    <t>Toby Emmerich</t>
  </si>
  <si>
    <t>Supernova</t>
  </si>
  <si>
    <t>Hammerhead Productions</t>
  </si>
  <si>
    <t>Ocean's Eleven</t>
  </si>
  <si>
    <t>George Clayton Johnson</t>
  </si>
  <si>
    <t>Joe Dirt</t>
  </si>
  <si>
    <t>Dennie Gordon</t>
  </si>
  <si>
    <t>Domestic Disturbance</t>
  </si>
  <si>
    <t>The Glass House</t>
  </si>
  <si>
    <t>Daniel Sackheim</t>
  </si>
  <si>
    <t>Monkeybone</t>
  </si>
  <si>
    <t>Henry Selick</t>
  </si>
  <si>
    <t>Kaja Blackley</t>
  </si>
  <si>
    <t>Bubble Boy</t>
  </si>
  <si>
    <t>Blair Hayes</t>
  </si>
  <si>
    <t>Cinco Paul</t>
  </si>
  <si>
    <t>Final Fantasy: The Spirits Within</t>
  </si>
  <si>
    <t>Hironobu Sakaguchi</t>
  </si>
  <si>
    <t>Chris Lee Productions</t>
  </si>
  <si>
    <t>Soul Survivors</t>
  </si>
  <si>
    <t>Stephen Carpenter</t>
  </si>
  <si>
    <t>Melissa Sagemiller</t>
  </si>
  <si>
    <t>Lost Soul Productions</t>
  </si>
  <si>
    <t>Black Knight</t>
  </si>
  <si>
    <t>Darryl Quarles</t>
  </si>
  <si>
    <t>The Ring</t>
  </si>
  <si>
    <t>John Q</t>
  </si>
  <si>
    <t>James Kearns</t>
  </si>
  <si>
    <t>Enough</t>
  </si>
  <si>
    <t>High Crimes</t>
  </si>
  <si>
    <t>Joseph Finder</t>
  </si>
  <si>
    <t>Darkness</t>
  </si>
  <si>
    <t>Jaume Balagueró</t>
  </si>
  <si>
    <t>Anna Paquin</t>
  </si>
  <si>
    <t>Castelao Producciones</t>
  </si>
  <si>
    <t>Eight Crazy Nights</t>
  </si>
  <si>
    <t>Seth Kearsley</t>
  </si>
  <si>
    <t>Brooks Arthur</t>
  </si>
  <si>
    <t>Big Fish</t>
  </si>
  <si>
    <t>Daniel Wallace</t>
  </si>
  <si>
    <t>Darkness Falls</t>
  </si>
  <si>
    <t>Joe Harris</t>
  </si>
  <si>
    <t>Chaney Kley</t>
  </si>
  <si>
    <t>Out of Time</t>
  </si>
  <si>
    <t>David Collard</t>
  </si>
  <si>
    <t>Runaway Jury</t>
  </si>
  <si>
    <t>Grind</t>
  </si>
  <si>
    <t>Casey La Scala</t>
  </si>
  <si>
    <t>Ralph Sall</t>
  </si>
  <si>
    <t>900 Films</t>
  </si>
  <si>
    <t>Ocean's Twelve</t>
  </si>
  <si>
    <t>The Grudge</t>
  </si>
  <si>
    <t>Takashi Shimizu</t>
  </si>
  <si>
    <t>Without a Paddle</t>
  </si>
  <si>
    <t>War of the Worlds</t>
  </si>
  <si>
    <t>Red Eye</t>
  </si>
  <si>
    <t>The Ring Two</t>
  </si>
  <si>
    <t>Hideo Nakata</t>
  </si>
  <si>
    <t>Cooper Layne</t>
  </si>
  <si>
    <t>Tom Welling</t>
  </si>
  <si>
    <t>The Da Vinci Code</t>
  </si>
  <si>
    <t>When a Stranger Calls</t>
  </si>
  <si>
    <t>Jake Wade Wall</t>
  </si>
  <si>
    <t>The Wicker Man</t>
  </si>
  <si>
    <t>Stay Alive</t>
  </si>
  <si>
    <t>Jon Foster</t>
  </si>
  <si>
    <t>Jim Sonzero</t>
  </si>
  <si>
    <t>Kiyoshi Kurosawa</t>
  </si>
  <si>
    <t>The Grudge 2</t>
  </si>
  <si>
    <t>Amber Tamblyn</t>
  </si>
  <si>
    <t>Disturbia</t>
  </si>
  <si>
    <t>Beowulf</t>
  </si>
  <si>
    <t>Neil Gaiman</t>
  </si>
  <si>
    <t>Ray Winstone</t>
  </si>
  <si>
    <t>Ocean's Thirteen</t>
  </si>
  <si>
    <t>1408</t>
  </si>
  <si>
    <t>Matt Greenberg</t>
  </si>
  <si>
    <t>Epic Movie</t>
  </si>
  <si>
    <t>Kal Penn</t>
  </si>
  <si>
    <t>The Bucket List</t>
  </si>
  <si>
    <t>The Simpsons Movie</t>
  </si>
  <si>
    <t>David Silverman</t>
  </si>
  <si>
    <t>Dan Castellaneta</t>
  </si>
  <si>
    <t>The Invasion</t>
  </si>
  <si>
    <t>Oliver Hirschbiegel</t>
  </si>
  <si>
    <t>David Kajganich</t>
  </si>
  <si>
    <t>The Invisible</t>
  </si>
  <si>
    <t>Mick Davis</t>
  </si>
  <si>
    <t>Justin Chatwin</t>
  </si>
  <si>
    <t>Cassandra's Dream</t>
  </si>
  <si>
    <t>Iberville Productions</t>
  </si>
  <si>
    <t>21</t>
  </si>
  <si>
    <t>Jim Sturgess</t>
  </si>
  <si>
    <t>Prom Night</t>
  </si>
  <si>
    <t>Nelson McCormick</t>
  </si>
  <si>
    <t>Brittany Snow</t>
  </si>
  <si>
    <t>Shutter</t>
  </si>
  <si>
    <t>Masayuki Ochiai</t>
  </si>
  <si>
    <t>Luke Dawson</t>
  </si>
  <si>
    <t>The X Files: I Want to Believe</t>
  </si>
  <si>
    <t>Frank Spotnitz</t>
  </si>
  <si>
    <t>One Missed Call</t>
  </si>
  <si>
    <t>Eric Valette</t>
  </si>
  <si>
    <t>Lakeview Terrace</t>
  </si>
  <si>
    <t>State of Play</t>
  </si>
  <si>
    <t>Kevin Macdonald</t>
  </si>
  <si>
    <t>The Twilight Saga: New Moon</t>
  </si>
  <si>
    <t>Temple Hill Entertainment</t>
  </si>
  <si>
    <t>Drag Me to Hell</t>
  </si>
  <si>
    <t>Alison Lohman</t>
  </si>
  <si>
    <t>The Stepfather</t>
  </si>
  <si>
    <t>Penn Badgley</t>
  </si>
  <si>
    <t>The Fourth Kind</t>
  </si>
  <si>
    <t>Olatunde Osunsanmi</t>
  </si>
  <si>
    <t>9</t>
  </si>
  <si>
    <t>Shane Acker</t>
  </si>
  <si>
    <t>Pamela Pettler</t>
  </si>
  <si>
    <t>Everybody's Fine</t>
  </si>
  <si>
    <t>Insidious</t>
  </si>
  <si>
    <t>The Way Back</t>
  </si>
  <si>
    <t>Slavomir Rawicz</t>
  </si>
  <si>
    <t>Exclusive Films</t>
  </si>
  <si>
    <t>Devil</t>
  </si>
  <si>
    <t>Chris Messina</t>
  </si>
  <si>
    <t>The Conspirator</t>
  </si>
  <si>
    <t>James D. Solomon</t>
  </si>
  <si>
    <t>The American Film Company</t>
  </si>
  <si>
    <t>Super 8</t>
  </si>
  <si>
    <t>Limitless</t>
  </si>
  <si>
    <t>The Twilight Saga: Breaking Dawn - Part 1</t>
  </si>
  <si>
    <t>The Adjustment Bureau</t>
  </si>
  <si>
    <t>Romance</t>
  </si>
  <si>
    <t>Shark Night</t>
  </si>
  <si>
    <t>Will Hayes</t>
  </si>
  <si>
    <t>Sara Paxton</t>
  </si>
  <si>
    <t>Red Riding Hood</t>
  </si>
  <si>
    <t>Extremely Loud &amp; Incredibly Close</t>
  </si>
  <si>
    <t>Thomas Horn</t>
  </si>
  <si>
    <t>Apollo 18</t>
  </si>
  <si>
    <t>Gonzalo López-Gallego</t>
  </si>
  <si>
    <t>Brian Miller</t>
  </si>
  <si>
    <t>Warren Christie</t>
  </si>
  <si>
    <t>The Twilight Saga: Breaking Dawn - Part 2</t>
  </si>
  <si>
    <t>Chronicle</t>
  </si>
  <si>
    <t>The Possession</t>
  </si>
  <si>
    <t>Juliet Snowden</t>
  </si>
  <si>
    <t>Natasha Calis</t>
  </si>
  <si>
    <t>Ghost House Pictures</t>
  </si>
  <si>
    <t>The Apparition</t>
  </si>
  <si>
    <t>Todd Lincoln</t>
  </si>
  <si>
    <t>Ashley Greene</t>
  </si>
  <si>
    <t>Fun Size</t>
  </si>
  <si>
    <t>Josh Schwartz</t>
  </si>
  <si>
    <t>Victoria Justice</t>
  </si>
  <si>
    <t>Now You See Me</t>
  </si>
  <si>
    <t>Captain Phillips</t>
  </si>
  <si>
    <t>Insidious: Chapter 2</t>
  </si>
  <si>
    <t>Dark Skies</t>
  </si>
  <si>
    <t>Alliance Films</t>
  </si>
  <si>
    <t>Interstellar</t>
  </si>
  <si>
    <t>No Good Deed</t>
  </si>
  <si>
    <t>Sam Miller</t>
  </si>
  <si>
    <t>Aimee Lagos</t>
  </si>
  <si>
    <t>Ouija</t>
  </si>
  <si>
    <t>Stiles White</t>
  </si>
  <si>
    <t>The Visit</t>
  </si>
  <si>
    <t>Olivia DeJonge</t>
  </si>
  <si>
    <t>Blinding Edge Pictures</t>
  </si>
  <si>
    <t>Secret in Their Eyes</t>
  </si>
  <si>
    <t>Paper Towns</t>
  </si>
  <si>
    <t>Jake Schreier</t>
  </si>
  <si>
    <t>Nat Wolff</t>
  </si>
  <si>
    <t>Poltergeist</t>
  </si>
  <si>
    <t>Gil Kenan</t>
  </si>
  <si>
    <t>The Lazarus Effect</t>
  </si>
  <si>
    <t>David Gelb</t>
  </si>
  <si>
    <t>Split</t>
  </si>
  <si>
    <t>Miss Peregrine's Home for Peculiar Children</t>
  </si>
  <si>
    <t>Ransom Riggs</t>
  </si>
  <si>
    <t>Eva Green</t>
  </si>
  <si>
    <t>The Boy</t>
  </si>
  <si>
    <t>Stacey Menear</t>
  </si>
  <si>
    <t>Lauren Cohan</t>
  </si>
  <si>
    <t>The Forest</t>
  </si>
  <si>
    <t>Jason Zada</t>
  </si>
  <si>
    <t>Nick Antosca</t>
  </si>
  <si>
    <t>Natalie Dormer</t>
  </si>
  <si>
    <t>Incarnate</t>
  </si>
  <si>
    <t>Ronnie Christensen</t>
  </si>
  <si>
    <t>The Book of Henry</t>
  </si>
  <si>
    <t>Gregg Hurwitz</t>
  </si>
  <si>
    <t>Double Nickel Entertainment</t>
  </si>
  <si>
    <t>Amityville: The Awakening</t>
  </si>
  <si>
    <t>The Hate U Give</t>
  </si>
  <si>
    <t>Slender Man</t>
  </si>
  <si>
    <t>Truth or Dare</t>
  </si>
  <si>
    <t>Michael Reisz</t>
  </si>
  <si>
    <t>Lucy Hale</t>
  </si>
  <si>
    <t>Insidious: The Last Key</t>
  </si>
  <si>
    <t>Lin Shaye</t>
  </si>
  <si>
    <t>The Peanut Butter Falcon</t>
  </si>
  <si>
    <t>Tyler Nilson</t>
  </si>
  <si>
    <t>Zack Gottsagen</t>
  </si>
  <si>
    <t>Scary Stories to Tell in the Dark</t>
  </si>
  <si>
    <t>André Øvredal</t>
  </si>
  <si>
    <t>Dan Hageman</t>
  </si>
  <si>
    <t>Zoe Margaret Colletti</t>
  </si>
  <si>
    <t>The Intruder</t>
  </si>
  <si>
    <t>Michael Ealy</t>
  </si>
  <si>
    <t>Bennett's War</t>
  </si>
  <si>
    <t>Sport</t>
  </si>
  <si>
    <t>Alex Ranarivelo</t>
  </si>
  <si>
    <t>Michael Roark</t>
  </si>
  <si>
    <t>ESX Entertainment</t>
  </si>
  <si>
    <t>The Other Side of Heaven 2: Fire of Faith</t>
  </si>
  <si>
    <t>Mitch Davis</t>
  </si>
  <si>
    <t>Christopher Gorham</t>
  </si>
  <si>
    <t>Kolipoki Pictures</t>
  </si>
  <si>
    <t>Somewhere in Time</t>
  </si>
  <si>
    <t>Parental Guidance Suggested</t>
  </si>
  <si>
    <t>Jeannot Szwarc</t>
  </si>
  <si>
    <t>Xanadu</t>
  </si>
  <si>
    <t>Robert Greenwald</t>
  </si>
  <si>
    <t>Richard Christian Danus</t>
  </si>
  <si>
    <t>Olivia Newton-John</t>
  </si>
  <si>
    <t>Cattle Annie and Little Britches</t>
  </si>
  <si>
    <t>Lamont Johnson</t>
  </si>
  <si>
    <t>David Eyre</t>
  </si>
  <si>
    <t>Cattle Annie Productions</t>
  </si>
  <si>
    <t>Can't Stop the Music</t>
  </si>
  <si>
    <t>Nancy Walker</t>
  </si>
  <si>
    <t>Bronte Woodard</t>
  </si>
  <si>
    <t>Ray Simpson</t>
  </si>
  <si>
    <t>Taps</t>
  </si>
  <si>
    <t>Darryl Ponicsan</t>
  </si>
  <si>
    <t>Reds</t>
  </si>
  <si>
    <t>Barclays Mercantile Industrial Finance</t>
  </si>
  <si>
    <t>Absence of Malice</t>
  </si>
  <si>
    <t>Kurt Luedtke</t>
  </si>
  <si>
    <t>Looker</t>
  </si>
  <si>
    <t>E.T. the Extra-Terrestrial</t>
  </si>
  <si>
    <t>Family</t>
  </si>
  <si>
    <t>Henry Thomas</t>
  </si>
  <si>
    <t>Rocky III</t>
  </si>
  <si>
    <t>Missing</t>
  </si>
  <si>
    <t>Time Walker</t>
  </si>
  <si>
    <t>Tom Kennedy</t>
  </si>
  <si>
    <t>Jason Williams</t>
  </si>
  <si>
    <t>Ben Murphy</t>
  </si>
  <si>
    <t>Byzantine Productions</t>
  </si>
  <si>
    <t>Still of the Night</t>
  </si>
  <si>
    <t>Barbarosa</t>
  </si>
  <si>
    <t>Western</t>
  </si>
  <si>
    <t>The Outsiders</t>
  </si>
  <si>
    <t>Staying Alive</t>
  </si>
  <si>
    <t>Nik Cohn</t>
  </si>
  <si>
    <t>Twilight Zone: The Movie</t>
  </si>
  <si>
    <t>Something Wicked This Way Comes</t>
  </si>
  <si>
    <t>Jack Clayton</t>
  </si>
  <si>
    <t>Ray Bradbury</t>
  </si>
  <si>
    <t>Jason Robards</t>
  </si>
  <si>
    <t>Walt Disney Productions</t>
  </si>
  <si>
    <t>Brainstorm</t>
  </si>
  <si>
    <t>Douglas Trumbull</t>
  </si>
  <si>
    <t>JF Productions</t>
  </si>
  <si>
    <t>Amadeus</t>
  </si>
  <si>
    <t>Peter Shaffer</t>
  </si>
  <si>
    <t>F. Murray Abraham</t>
  </si>
  <si>
    <t>AMLF</t>
  </si>
  <si>
    <t>The Natural</t>
  </si>
  <si>
    <t>Bernard Malamud</t>
  </si>
  <si>
    <t>Starman</t>
  </si>
  <si>
    <t>Swing Shift</t>
  </si>
  <si>
    <t>Nancy Dowd</t>
  </si>
  <si>
    <t>Beat Street</t>
  </si>
  <si>
    <t>Stan Lathan</t>
  </si>
  <si>
    <t>Steven Hager</t>
  </si>
  <si>
    <t>Rae Dawn Chong</t>
  </si>
  <si>
    <t>A Soldier's Story</t>
  </si>
  <si>
    <t>Charles Fuller</t>
  </si>
  <si>
    <t>Howard E. Rollins Jr.</t>
  </si>
  <si>
    <t>The Bear</t>
  </si>
  <si>
    <t>Richard C. Sarafian</t>
  </si>
  <si>
    <t>Rocky IV</t>
  </si>
  <si>
    <t>Out of Africa</t>
  </si>
  <si>
    <t>Karen Blixen</t>
  </si>
  <si>
    <t>Rappin'</t>
  </si>
  <si>
    <t>Joel Silberg</t>
  </si>
  <si>
    <t>Adam Friedman</t>
  </si>
  <si>
    <t>Invaders from Mars</t>
  </si>
  <si>
    <t>Richard Blake</t>
  </si>
  <si>
    <t>Karen Black</t>
  </si>
  <si>
    <t>Native Son</t>
  </si>
  <si>
    <t>Jerrold Freedman</t>
  </si>
  <si>
    <t>Richard Wesley</t>
  </si>
  <si>
    <t>Victor Love</t>
  </si>
  <si>
    <t>Maid to Order</t>
  </si>
  <si>
    <t>The House on Carroll Street</t>
  </si>
  <si>
    <t>Walter Bernstein</t>
  </si>
  <si>
    <t>Kelly McGillis</t>
  </si>
  <si>
    <t>September</t>
  </si>
  <si>
    <t>Elaine Stritch</t>
  </si>
  <si>
    <t>Poltergeist III</t>
  </si>
  <si>
    <t>Heather O'Rourke</t>
  </si>
  <si>
    <t>Tucker: The Man and His Dream</t>
  </si>
  <si>
    <t>Little Nikita</t>
  </si>
  <si>
    <t>John Hill</t>
  </si>
  <si>
    <t>Rocket Gibraltar</t>
  </si>
  <si>
    <t>Amos Poe</t>
  </si>
  <si>
    <t>Burt Lancaster</t>
  </si>
  <si>
    <t>Another Woman</t>
  </si>
  <si>
    <t>Always</t>
  </si>
  <si>
    <t>Driving Miss Daisy</t>
  </si>
  <si>
    <t>Alfred Uhry</t>
  </si>
  <si>
    <t>Heart of Dixie</t>
  </si>
  <si>
    <t>Martin Davidson</t>
  </si>
  <si>
    <t>Anne Rivers Siddons</t>
  </si>
  <si>
    <t>Avalon</t>
  </si>
  <si>
    <t>Little Man Tate</t>
  </si>
  <si>
    <t>Late for Dinner</t>
  </si>
  <si>
    <t>A River Runs Through It</t>
  </si>
  <si>
    <t>Norman Maclean</t>
  </si>
  <si>
    <t>Allied Filmmakers</t>
  </si>
  <si>
    <t>Newsies</t>
  </si>
  <si>
    <t>Kenny Ortega</t>
  </si>
  <si>
    <t>Bob Tzudiker</t>
  </si>
  <si>
    <t>Touchwood Pacific Partners 1</t>
  </si>
  <si>
    <t>Pure Country</t>
  </si>
  <si>
    <t>Rex McGee</t>
  </si>
  <si>
    <t>George Strait</t>
  </si>
  <si>
    <t>The Age of Innocence</t>
  </si>
  <si>
    <t>Edith Wharton</t>
  </si>
  <si>
    <t>Gettysburg</t>
  </si>
  <si>
    <t>TriStar Television</t>
  </si>
  <si>
    <t>The Remains of the Day</t>
  </si>
  <si>
    <t>Kazuo Ishiguro</t>
  </si>
  <si>
    <t>Searching for Bobby Fischer</t>
  </si>
  <si>
    <t>Fred Waitzkin</t>
  </si>
  <si>
    <t>Joe Mantegna</t>
  </si>
  <si>
    <t>A Home of Our Own</t>
  </si>
  <si>
    <t>Little Women</t>
  </si>
  <si>
    <t>Louisa May Alcott</t>
  </si>
  <si>
    <t>The Secret of Roan Inish</t>
  </si>
  <si>
    <t>Rosalie K. Fry</t>
  </si>
  <si>
    <t>Jeni Courtney</t>
  </si>
  <si>
    <t>Jones Entertainment Group</t>
  </si>
  <si>
    <t>Sense and Sensibility</t>
  </si>
  <si>
    <t>Mr. Holland's Opus</t>
  </si>
  <si>
    <t>The Indian in the Cupboard</t>
  </si>
  <si>
    <t>Lynne Reid Banks</t>
  </si>
  <si>
    <t>Hal Scardino</t>
  </si>
  <si>
    <t>Fluke</t>
  </si>
  <si>
    <t>Carlo Carlei</t>
  </si>
  <si>
    <t>James Herbert</t>
  </si>
  <si>
    <t>Three Wishes</t>
  </si>
  <si>
    <t>Clifford Green</t>
  </si>
  <si>
    <t>Phenomenon</t>
  </si>
  <si>
    <t>Evita</t>
  </si>
  <si>
    <t>Tim Rice</t>
  </si>
  <si>
    <t>The Whole Wide World</t>
  </si>
  <si>
    <t>Dan Ireland</t>
  </si>
  <si>
    <t>Novalyne Price Ellis</t>
  </si>
  <si>
    <t>Contact</t>
  </si>
  <si>
    <t>James V. Hart</t>
  </si>
  <si>
    <t>Selena</t>
  </si>
  <si>
    <t>Q Productions</t>
  </si>
  <si>
    <t>The Spanish Prisoner</t>
  </si>
  <si>
    <t>Jasmine Productions Inc.</t>
  </si>
  <si>
    <t>October Sky</t>
  </si>
  <si>
    <t>Homer H. Hickam Jr.</t>
  </si>
  <si>
    <t>Music of the Heart</t>
  </si>
  <si>
    <t>Remember the Titans</t>
  </si>
  <si>
    <t>Jerry Bruckheimer Films</t>
  </si>
  <si>
    <t>The Majestic</t>
  </si>
  <si>
    <t>Michael Sloane</t>
  </si>
  <si>
    <t>A Walk to Remember</t>
  </si>
  <si>
    <t>Tuck Everlasting</t>
  </si>
  <si>
    <t>Natalie Babbitt</t>
  </si>
  <si>
    <t>Alexis Bledel</t>
  </si>
  <si>
    <t>Radio</t>
  </si>
  <si>
    <t>Finding Neverland</t>
  </si>
  <si>
    <t>Allan Knee</t>
  </si>
  <si>
    <t>Raise Your Voice</t>
  </si>
  <si>
    <t>Sean McNamara</t>
  </si>
  <si>
    <t>Mitch Rotter</t>
  </si>
  <si>
    <t>Hilary Duff</t>
  </si>
  <si>
    <t>The Greatest Game Ever Played</t>
  </si>
  <si>
    <t>Fairway Films</t>
  </si>
  <si>
    <t>Good Night, and Good Luck.</t>
  </si>
  <si>
    <t>David Strathairn</t>
  </si>
  <si>
    <t>Dreamer</t>
  </si>
  <si>
    <t>The Lake House</t>
  </si>
  <si>
    <t>Alejandro Agresti</t>
  </si>
  <si>
    <t>Invincible</t>
  </si>
  <si>
    <t>Ericson Core</t>
  </si>
  <si>
    <t>Brad Gann</t>
  </si>
  <si>
    <t>We Are Marshall</t>
  </si>
  <si>
    <t>Akeelah and the Bee</t>
  </si>
  <si>
    <t>Out of the Blue... Entertainment</t>
  </si>
  <si>
    <t>Bridge to Terabithia</t>
  </si>
  <si>
    <t>Gabor Csupo</t>
  </si>
  <si>
    <t>Jeff Stockwell</t>
  </si>
  <si>
    <t>Josh Hutcherson</t>
  </si>
  <si>
    <t>Walden Media</t>
  </si>
  <si>
    <t>August Rush</t>
  </si>
  <si>
    <t>Kirsten Sheridan</t>
  </si>
  <si>
    <t>Fireproof</t>
  </si>
  <si>
    <t>The Express</t>
  </si>
  <si>
    <t>Rob Brown</t>
  </si>
  <si>
    <t>The Last Song</t>
  </si>
  <si>
    <t>Miley Cyrus</t>
  </si>
  <si>
    <t>Secretariat</t>
  </si>
  <si>
    <t>Extraordinary Measures</t>
  </si>
  <si>
    <t>Soul Surfer</t>
  </si>
  <si>
    <t>AnnaSophia Robb</t>
  </si>
  <si>
    <t>Enticing Entertainment</t>
  </si>
  <si>
    <t>Chasing Mavericks</t>
  </si>
  <si>
    <t>Kario Salem</t>
  </si>
  <si>
    <t>Jonny Weston</t>
  </si>
  <si>
    <t>Big Miracle</t>
  </si>
  <si>
    <t>Jack Amiel</t>
  </si>
  <si>
    <t>Million Dollar Arm</t>
  </si>
  <si>
    <t>Jon Hamm</t>
  </si>
  <si>
    <t>God's Not Dead</t>
  </si>
  <si>
    <t>Harold Cronk</t>
  </si>
  <si>
    <t>Hunter Dennis</t>
  </si>
  <si>
    <t>Shane Harper</t>
  </si>
  <si>
    <t>Pure Flix Productions</t>
  </si>
  <si>
    <t>Heaven Is for Real</t>
  </si>
  <si>
    <t>Cinderella</t>
  </si>
  <si>
    <t>Allison Shearmur Productions</t>
  </si>
  <si>
    <t>McFarland, USA</t>
  </si>
  <si>
    <t>Christopher Cleveland</t>
  </si>
  <si>
    <t>Mayhem Pictures</t>
  </si>
  <si>
    <t>War Room</t>
  </si>
  <si>
    <t>Priscilla C. Shirer</t>
  </si>
  <si>
    <t>FaithStep Films</t>
  </si>
  <si>
    <t>Hidden Figures</t>
  </si>
  <si>
    <t>Allison Schroeder</t>
  </si>
  <si>
    <t>Greater</t>
  </si>
  <si>
    <t>David L. Hunt</t>
  </si>
  <si>
    <t>Brian Reindl</t>
  </si>
  <si>
    <t>Neal McDonough</t>
  </si>
  <si>
    <t>Greater Productions</t>
  </si>
  <si>
    <t>Miracles from Heaven</t>
  </si>
  <si>
    <t>Patricia Riggen</t>
  </si>
  <si>
    <t>Christy Beam</t>
  </si>
  <si>
    <t>The Greatest Showman</t>
  </si>
  <si>
    <t>Michael Gracey</t>
  </si>
  <si>
    <t>Jenny Bicks</t>
  </si>
  <si>
    <t>Bona Film Group</t>
  </si>
  <si>
    <t>Wonder</t>
  </si>
  <si>
    <t>Beauty and the Beast</t>
  </si>
  <si>
    <t>Emma Watson</t>
  </si>
  <si>
    <t>I Can Only Imagine</t>
  </si>
  <si>
    <t>Andrew Erwin</t>
  </si>
  <si>
    <t>Bart Millard</t>
  </si>
  <si>
    <t>J. Michael Finley</t>
  </si>
  <si>
    <t>Kevin Downes Productions</t>
  </si>
  <si>
    <t>Breakthrough</t>
  </si>
  <si>
    <t>Roxann Dawson</t>
  </si>
  <si>
    <t>Joyce Smith</t>
  </si>
  <si>
    <t>Marcel Ruiz</t>
  </si>
  <si>
    <t>Overcomer</t>
  </si>
  <si>
    <t>Affirm Films</t>
  </si>
  <si>
    <t>Star Wars: Episode V - The Empire Strikes Back</t>
  </si>
  <si>
    <t>Leigh Brackett</t>
  </si>
  <si>
    <t>Mark Hamill</t>
  </si>
  <si>
    <t>Superman II</t>
  </si>
  <si>
    <t>Dovemead Films</t>
  </si>
  <si>
    <t>Any Which Way You Can</t>
  </si>
  <si>
    <t>The Final Countdown</t>
  </si>
  <si>
    <t>Don Taylor</t>
  </si>
  <si>
    <t>Thomas Hunter</t>
  </si>
  <si>
    <t>Bryna Productions</t>
  </si>
  <si>
    <t>The Nude Bomb</t>
  </si>
  <si>
    <t>Clive Donner</t>
  </si>
  <si>
    <t>Don Adams</t>
  </si>
  <si>
    <t>Bronco Billy</t>
  </si>
  <si>
    <t>When Time Ran Out...</t>
  </si>
  <si>
    <t>James Goldstone</t>
  </si>
  <si>
    <t>Gordon Thomas</t>
  </si>
  <si>
    <t>International Cinema</t>
  </si>
  <si>
    <t>Indiana Jones and the Raiders of the Lost Ark</t>
  </si>
  <si>
    <t>The Cannonball Run</t>
  </si>
  <si>
    <t>Hal Needham</t>
  </si>
  <si>
    <t>Brock Yates</t>
  </si>
  <si>
    <t>The Legend of the Lone Ranger</t>
  </si>
  <si>
    <t>William A. Fraker</t>
  </si>
  <si>
    <t>Klinton Spilsbury</t>
  </si>
  <si>
    <t>Eaves Movie Ranch</t>
  </si>
  <si>
    <t>Honky Tonk Freeway</t>
  </si>
  <si>
    <t>Edward Clinton</t>
  </si>
  <si>
    <t>David Rasche</t>
  </si>
  <si>
    <t>King of the Mountain</t>
  </si>
  <si>
    <t>Noel Nosseck</t>
  </si>
  <si>
    <t>David Barry</t>
  </si>
  <si>
    <t>Harry Hamlin</t>
  </si>
  <si>
    <t>Polygram Pictures</t>
  </si>
  <si>
    <t>Star Trek II: The Wrath of Khan</t>
  </si>
  <si>
    <t>William Shatner</t>
  </si>
  <si>
    <t>Tron</t>
  </si>
  <si>
    <t>The Beastmaster</t>
  </si>
  <si>
    <t>Leisure Investment Company</t>
  </si>
  <si>
    <t>Firefox</t>
  </si>
  <si>
    <t>Star Wars: Episode VI - Return of the Jedi</t>
  </si>
  <si>
    <t>WarGames</t>
  </si>
  <si>
    <t>Lawrence Lasker</t>
  </si>
  <si>
    <t>Lone Wolf McQuade</t>
  </si>
  <si>
    <t>B.J. Nelson</t>
  </si>
  <si>
    <t>1818 Productions</t>
  </si>
  <si>
    <t>Spacehunter: Adventures in the Forbidden Zone</t>
  </si>
  <si>
    <t>Stewart Harding</t>
  </si>
  <si>
    <t>Peter Strauss</t>
  </si>
  <si>
    <t>Eddie Macon's Run</t>
  </si>
  <si>
    <t>James McLendon</t>
  </si>
  <si>
    <t>The Karate Kid</t>
  </si>
  <si>
    <t>Indiana Jones and the Temple of Doom</t>
  </si>
  <si>
    <t>Streets of Fire</t>
  </si>
  <si>
    <t>Michael Paré</t>
  </si>
  <si>
    <t>Conan the Destroyer</t>
  </si>
  <si>
    <t>The Last Starfighter</t>
  </si>
  <si>
    <t>Jonathan R. Betuel</t>
  </si>
  <si>
    <t>Lance Guest</t>
  </si>
  <si>
    <t>Star Trek III: The Search for Spock</t>
  </si>
  <si>
    <t>The Ice Pirates</t>
  </si>
  <si>
    <t>City Heat</t>
  </si>
  <si>
    <t>The Jewel of the Nile</t>
  </si>
  <si>
    <t>Top Gun</t>
  </si>
  <si>
    <t>Howard the Duck</t>
  </si>
  <si>
    <t>Steve Gerber</t>
  </si>
  <si>
    <t>Star Trek IV: The Voyage Home</t>
  </si>
  <si>
    <t>Allan Quatermain and the Lost City of Gold</t>
  </si>
  <si>
    <t>Gary Nelson</t>
  </si>
  <si>
    <t>Firewalker</t>
  </si>
  <si>
    <t>Robert Gosnell</t>
  </si>
  <si>
    <t>Masters of the Universe</t>
  </si>
  <si>
    <t>Gary Goddard</t>
  </si>
  <si>
    <t>Empire of the Sun</t>
  </si>
  <si>
    <t>Tom Stoppard</t>
  </si>
  <si>
    <t>Innerspace</t>
  </si>
  <si>
    <t>Chip Proser</t>
  </si>
  <si>
    <t>Over the Top</t>
  </si>
  <si>
    <t>Gary Conway</t>
  </si>
  <si>
    <t>Leonard Part 6</t>
  </si>
  <si>
    <t>Bill Cosby</t>
  </si>
  <si>
    <t>Ghostbusters II</t>
  </si>
  <si>
    <t>Star Trek V: The Final Frontier</t>
  </si>
  <si>
    <t>Robot Jox</t>
  </si>
  <si>
    <t>Gary Graham</t>
  </si>
  <si>
    <t>Steve Barron</t>
  </si>
  <si>
    <t>Kevin Eastman</t>
  </si>
  <si>
    <t>Judith Hoag</t>
  </si>
  <si>
    <t>888 Productions</t>
  </si>
  <si>
    <t>The Hunt for Red October</t>
  </si>
  <si>
    <t>Dick Tracy</t>
  </si>
  <si>
    <t>Chester Gould</t>
  </si>
  <si>
    <t>The Rocketeer</t>
  </si>
  <si>
    <t>Dave Stevens</t>
  </si>
  <si>
    <t>Billy Campbell</t>
  </si>
  <si>
    <t>Star Trek VI: The Undiscovered Country</t>
  </si>
  <si>
    <t>Teenage Mutant Ninja Turtles II: The Secret of the Ooze</t>
  </si>
  <si>
    <t>Paige Turco</t>
  </si>
  <si>
    <t>3 Ninjas</t>
  </si>
  <si>
    <t>Kenny Kim</t>
  </si>
  <si>
    <t>Teenage Mutant Ninja Turtles III</t>
  </si>
  <si>
    <t>Stuart Gillard</t>
  </si>
  <si>
    <t>Elias Koteas</t>
  </si>
  <si>
    <t>The Meteor Man</t>
  </si>
  <si>
    <t>Mr. Nanny</t>
  </si>
  <si>
    <t>Michael Gottlieb</t>
  </si>
  <si>
    <t>Edward Rugoff</t>
  </si>
  <si>
    <t>Maverick</t>
  </si>
  <si>
    <t>Donner/Shuler-Donner Productions</t>
  </si>
  <si>
    <t>Star Trek: Generations</t>
  </si>
  <si>
    <t>David Carson</t>
  </si>
  <si>
    <t>The Next Karate Kid</t>
  </si>
  <si>
    <t>Pat Morita</t>
  </si>
  <si>
    <t>3 Ninjas Kick Back</t>
  </si>
  <si>
    <t>Charles T. Kanganis</t>
  </si>
  <si>
    <t>Ben-Ami/Leeds Productions</t>
  </si>
  <si>
    <t>I Love Trouble</t>
  </si>
  <si>
    <t>Annhall</t>
  </si>
  <si>
    <t>Mighty Morphin Power Rangers: The Movie</t>
  </si>
  <si>
    <t>John Kamps</t>
  </si>
  <si>
    <t>Karan Ashley</t>
  </si>
  <si>
    <t>Home Alone 3</t>
  </si>
  <si>
    <t>Alex D. Linz</t>
  </si>
  <si>
    <t>George of the Jungle</t>
  </si>
  <si>
    <t>Jay Ward</t>
  </si>
  <si>
    <t>Turbo: A Power Rangers Movie</t>
  </si>
  <si>
    <t>Shuki Levy</t>
  </si>
  <si>
    <t>Jason David Frank</t>
  </si>
  <si>
    <t>Warriors of Virtue</t>
  </si>
  <si>
    <t>Michael Vickerman</t>
  </si>
  <si>
    <t>Angus Macfadyen</t>
  </si>
  <si>
    <t>China Film Co-Production Corporation</t>
  </si>
  <si>
    <t>McHale's Navy</t>
  </si>
  <si>
    <t>Peter Crabbe</t>
  </si>
  <si>
    <t>Tom Arnold</t>
  </si>
  <si>
    <t>Sheinberg Productions</t>
  </si>
  <si>
    <t>Star Trek: Insurrection</t>
  </si>
  <si>
    <t>Mighty Joe Young</t>
  </si>
  <si>
    <t>Merian C. Cooper</t>
  </si>
  <si>
    <t>Star Wars: Episode I - The Phantom Menace</t>
  </si>
  <si>
    <t>Inspector Gadget</t>
  </si>
  <si>
    <t>David Kellogg</t>
  </si>
  <si>
    <t>Andy Heyward</t>
  </si>
  <si>
    <t>Spy Kids</t>
  </si>
  <si>
    <t>Alexa PenaVega</t>
  </si>
  <si>
    <t>Cats &amp; Dogs</t>
  </si>
  <si>
    <t>Lawrence Guterman</t>
  </si>
  <si>
    <t>John Requa</t>
  </si>
  <si>
    <t>See Spot Run</t>
  </si>
  <si>
    <t>Star Wars: Episode II - Attack of the Clones</t>
  </si>
  <si>
    <t>Spy Kids 2: Island of Lost Dreams</t>
  </si>
  <si>
    <t>Clockstoppers</t>
  </si>
  <si>
    <t>Rob Hedden</t>
  </si>
  <si>
    <t>Spy Kids 3-D: Game Over</t>
  </si>
  <si>
    <t>Daryl Sabara</t>
  </si>
  <si>
    <t>Agent Cody Banks</t>
  </si>
  <si>
    <t>Frankie Muniz</t>
  </si>
  <si>
    <t>Kangaroo Jack</t>
  </si>
  <si>
    <t>Anthony Anderson</t>
  </si>
  <si>
    <t>National Treasure</t>
  </si>
  <si>
    <t>Around the World in 80 Days</t>
  </si>
  <si>
    <t>Jules Verne</t>
  </si>
  <si>
    <t>The Adventures of Sharkboy and Lavagirl 3-D</t>
  </si>
  <si>
    <t>Cayden Boyd</t>
  </si>
  <si>
    <t>Sky Captain and the World of Tomorrow</t>
  </si>
  <si>
    <t>Kerry Conran</t>
  </si>
  <si>
    <t>Catch That Kid</t>
  </si>
  <si>
    <t>Bart Freundlich</t>
  </si>
  <si>
    <t>Zathura: A Space Adventure</t>
  </si>
  <si>
    <t>Chris Van Allsburg</t>
  </si>
  <si>
    <t>The Legend of Zorro</t>
  </si>
  <si>
    <t>Rocky Balboa</t>
  </si>
  <si>
    <t>Eragon</t>
  </si>
  <si>
    <t>Stefen Fangmeier</t>
  </si>
  <si>
    <t>Peter Buchman</t>
  </si>
  <si>
    <t>Ed Speleers</t>
  </si>
  <si>
    <t>Zoom</t>
  </si>
  <si>
    <t>Peter Hewitt</t>
  </si>
  <si>
    <t>Fantastic 4: Rise of the Silver Surfer</t>
  </si>
  <si>
    <t>National Treasure: Book of Secrets</t>
  </si>
  <si>
    <t>Marianne Wibberley</t>
  </si>
  <si>
    <t>Journey to the Center of the Earth</t>
  </si>
  <si>
    <t>Eric Brevig</t>
  </si>
  <si>
    <t>Michael D. Weiss</t>
  </si>
  <si>
    <t>The Chronicles of Narnia: Prince Caspian</t>
  </si>
  <si>
    <t>Andrew Adamson</t>
  </si>
  <si>
    <t>Speed Racer</t>
  </si>
  <si>
    <t>The Spiderwick Chronicles</t>
  </si>
  <si>
    <t>Karey Kirkpatrick</t>
  </si>
  <si>
    <t>Dragonball Evolution</t>
  </si>
  <si>
    <t>Race to Witch Mountain</t>
  </si>
  <si>
    <t>Matt Lopez</t>
  </si>
  <si>
    <t>Paul Blart: Mall Cop</t>
  </si>
  <si>
    <t>Kevin James</t>
  </si>
  <si>
    <t>The Pink Panther 2</t>
  </si>
  <si>
    <t>The Last Airbender</t>
  </si>
  <si>
    <t>Noah Ringer</t>
  </si>
  <si>
    <t>TRON: Legacy</t>
  </si>
  <si>
    <t>Edward Kitsis</t>
  </si>
  <si>
    <t>Christopher Murphey</t>
  </si>
  <si>
    <t>The Sorcerer's Apprentice</t>
  </si>
  <si>
    <t>The Spy Next Door</t>
  </si>
  <si>
    <t>Journey 2: The Mysterious Island</t>
  </si>
  <si>
    <t>Here Comes the Boom</t>
  </si>
  <si>
    <t>Maleficent</t>
  </si>
  <si>
    <t>Robert Stromberg</t>
  </si>
  <si>
    <t>Linda Woolverton</t>
  </si>
  <si>
    <t>Jolie Pas</t>
  </si>
  <si>
    <t>Tomorrowland</t>
  </si>
  <si>
    <t>Damon Lindelof</t>
  </si>
  <si>
    <t>The Walk</t>
  </si>
  <si>
    <t>Sony Pictures Entertainment (SPE)</t>
  </si>
  <si>
    <t>Paul Blart: Mall Cop 2</t>
  </si>
  <si>
    <t>Pete's Dragon</t>
  </si>
  <si>
    <t>Bryce Dallas Howard</t>
  </si>
  <si>
    <t>Pokémon Detective Pikachu</t>
  </si>
  <si>
    <t>Rob Letterman</t>
  </si>
  <si>
    <t>Dan Hernandez</t>
  </si>
  <si>
    <t>Sonic the Hedgehog</t>
  </si>
  <si>
    <t>Jeff Fowler</t>
  </si>
  <si>
    <t>Pat Casey</t>
  </si>
  <si>
    <t>Ben Schwartz</t>
  </si>
  <si>
    <t>Popeye</t>
  </si>
  <si>
    <t>Jules Feiffer</t>
  </si>
  <si>
    <t>The Pursuit of D.B. Cooper</t>
  </si>
  <si>
    <t>J.D. Reed</t>
  </si>
  <si>
    <t>Jaws 3-D</t>
  </si>
  <si>
    <t>Joe Alves</t>
  </si>
  <si>
    <t>The Right Stuff</t>
  </si>
  <si>
    <t>Sam Shepard</t>
  </si>
  <si>
    <t>High Road to China</t>
  </si>
  <si>
    <t>Brian G. Hutton</t>
  </si>
  <si>
    <t>Jon Cleary</t>
  </si>
  <si>
    <t>2010: the Year We Make Contact</t>
  </si>
  <si>
    <t>Arthur C. Clarke</t>
  </si>
  <si>
    <t>The Philadelphia Experiment</t>
  </si>
  <si>
    <t>Michael Janover</t>
  </si>
  <si>
    <t>Crackers</t>
  </si>
  <si>
    <t>Jeffrey Alan Fiskin</t>
  </si>
  <si>
    <t>The Goonies</t>
  </si>
  <si>
    <t>Back to the Future</t>
  </si>
  <si>
    <t>Legend</t>
  </si>
  <si>
    <t>William Hjortsberg</t>
  </si>
  <si>
    <t>Legend Production Company</t>
  </si>
  <si>
    <t>Explorers</t>
  </si>
  <si>
    <t>Eric Luke</t>
  </si>
  <si>
    <t>Pee-wee's Big Adventure</t>
  </si>
  <si>
    <t>Phil Hartman</t>
  </si>
  <si>
    <t>Paul Reubens</t>
  </si>
  <si>
    <t>Spies Like Us</t>
  </si>
  <si>
    <t>The Mosquito Coast</t>
  </si>
  <si>
    <t>Paul Theroux</t>
  </si>
  <si>
    <t>Flight of the Navigator</t>
  </si>
  <si>
    <t>Mark H. Baker</t>
  </si>
  <si>
    <t>Joey Cramer</t>
  </si>
  <si>
    <t>SpaceCamp</t>
  </si>
  <si>
    <t>Harry Winer</t>
  </si>
  <si>
    <t>Spaceballs</t>
  </si>
  <si>
    <t>The Garbage Pail Kids Movie</t>
  </si>
  <si>
    <t>Linda Palmer</t>
  </si>
  <si>
    <t>Anthony Newley</t>
  </si>
  <si>
    <t>Mac and Me</t>
  </si>
  <si>
    <t>Christine Ebersole</t>
  </si>
  <si>
    <t>Mac and Me Joint Venture</t>
  </si>
  <si>
    <t>Cocoon: the Return</t>
  </si>
  <si>
    <t>David Saperstein</t>
  </si>
  <si>
    <t>Zanuck/Brown Productions</t>
  </si>
  <si>
    <t>Vibes</t>
  </si>
  <si>
    <t>Deborah Blum</t>
  </si>
  <si>
    <t>Cyndi Lauper</t>
  </si>
  <si>
    <t>Bill &amp; Ted's Excellent Adventure</t>
  </si>
  <si>
    <t>Back to the Future Part II</t>
  </si>
  <si>
    <t>Honey, I Shrunk the Kids</t>
  </si>
  <si>
    <t>The Wizard</t>
  </si>
  <si>
    <t>David Chisholm</t>
  </si>
  <si>
    <t>Fred Savage</t>
  </si>
  <si>
    <t>Troop Beverly Hills</t>
  </si>
  <si>
    <t>Ava Ostern Fries</t>
  </si>
  <si>
    <t>Brenda Starr</t>
  </si>
  <si>
    <t>Robert Ellis Miller</t>
  </si>
  <si>
    <t>Noreen Stone</t>
  </si>
  <si>
    <t>AM/PM Entertainment</t>
  </si>
  <si>
    <t>Back to the Future Part III</t>
  </si>
  <si>
    <t>White Hunter Black Heart</t>
  </si>
  <si>
    <t>Peter Viertel</t>
  </si>
  <si>
    <t>Spaced Invaders</t>
  </si>
  <si>
    <t>Douglas Barr</t>
  </si>
  <si>
    <t>Silver Screen Partners IV</t>
  </si>
  <si>
    <t>Hook</t>
  </si>
  <si>
    <t>J.M. Barrie</t>
  </si>
  <si>
    <t>Bill &amp; Ted's Bogus Journey</t>
  </si>
  <si>
    <t>White Fang</t>
  </si>
  <si>
    <t>Jack London</t>
  </si>
  <si>
    <t>Bingo</t>
  </si>
  <si>
    <t>Jim Strain</t>
  </si>
  <si>
    <t>Cindy Williams</t>
  </si>
  <si>
    <t>Home Alone 2: Lost in New York</t>
  </si>
  <si>
    <t>Honey, I Blew Up the Kid</t>
  </si>
  <si>
    <t>Stay Tuned</t>
  </si>
  <si>
    <t>Tom S. Parker</t>
  </si>
  <si>
    <t>Mom and Dad Save the World</t>
  </si>
  <si>
    <t>Free Willy</t>
  </si>
  <si>
    <t>Keith Walker</t>
  </si>
  <si>
    <t>Jason James Richter</t>
  </si>
  <si>
    <t>Warner Bros. Family Entertainment</t>
  </si>
  <si>
    <t>Cool Runnings</t>
  </si>
  <si>
    <t>Lynn Siefert</t>
  </si>
  <si>
    <t>Airborne</t>
  </si>
  <si>
    <t>Bill Apablasa</t>
  </si>
  <si>
    <t>Shane McDermott</t>
  </si>
  <si>
    <t>Weekend at Bernie's II</t>
  </si>
  <si>
    <t>Artimm</t>
  </si>
  <si>
    <t>The Adventures of Huck Finn</t>
  </si>
  <si>
    <t>Mark Twain</t>
  </si>
  <si>
    <t>Steve White Productions</t>
  </si>
  <si>
    <t>Baby's Day Out</t>
  </si>
  <si>
    <t>North</t>
  </si>
  <si>
    <t>The Jungle Book</t>
  </si>
  <si>
    <t>Rudyard Kipling</t>
  </si>
  <si>
    <t>Vegahom Europe</t>
  </si>
  <si>
    <t>Squanto: A Warrior's Tale</t>
  </si>
  <si>
    <t>Xavier Koller</t>
  </si>
  <si>
    <t>Darlene Craviotto</t>
  </si>
  <si>
    <t>Adam Beach</t>
  </si>
  <si>
    <t>Apollo 13</t>
  </si>
  <si>
    <t>Jim Lovell</t>
  </si>
  <si>
    <t>Jumanji</t>
  </si>
  <si>
    <t>A Kid in King Arthur's Court</t>
  </si>
  <si>
    <t>Michael Part</t>
  </si>
  <si>
    <t>Thomas Ian Nicholas</t>
  </si>
  <si>
    <t>Tall Tale</t>
  </si>
  <si>
    <t>Fly Away Home</t>
  </si>
  <si>
    <t>Bill Lishman</t>
  </si>
  <si>
    <t>Jingle All the Way</t>
  </si>
  <si>
    <t>Randy Kornfield</t>
  </si>
  <si>
    <t>1492 Pictures</t>
  </si>
  <si>
    <t>Flipper</t>
  </si>
  <si>
    <t>Ricou Browning</t>
  </si>
  <si>
    <t>Alaska</t>
  </si>
  <si>
    <t>Andy Burg</t>
  </si>
  <si>
    <t>Thora Birch</t>
  </si>
  <si>
    <t>Mr. Magoo</t>
  </si>
  <si>
    <t>Stanley Tong</t>
  </si>
  <si>
    <t>Star Kid</t>
  </si>
  <si>
    <t>JLT Productions</t>
  </si>
  <si>
    <t>Paulie</t>
  </si>
  <si>
    <t>John Roberts</t>
  </si>
  <si>
    <t>Galaxy Quest</t>
  </si>
  <si>
    <t>David Howard</t>
  </si>
  <si>
    <t>Mission to Mars</t>
  </si>
  <si>
    <t>Lowell Cannon</t>
  </si>
  <si>
    <t>Snow Day</t>
  </si>
  <si>
    <t>Will McRobb</t>
  </si>
  <si>
    <t>MFF Feature Film Productions</t>
  </si>
  <si>
    <t>The Other Side of Heaven</t>
  </si>
  <si>
    <t>3Mark Entertainment</t>
  </si>
  <si>
    <t>Scooby-Doo</t>
  </si>
  <si>
    <t>Big Fat Liar</t>
  </si>
  <si>
    <t>Dan Schneider</t>
  </si>
  <si>
    <t>The Master of Disguise</t>
  </si>
  <si>
    <t>Perry Andelin Blake</t>
  </si>
  <si>
    <t>Holes</t>
  </si>
  <si>
    <t>Louis Sachar</t>
  </si>
  <si>
    <t>Elf</t>
  </si>
  <si>
    <t>David Berenbaum</t>
  </si>
  <si>
    <t>The Cat in the Hat</t>
  </si>
  <si>
    <t>Bo Welch</t>
  </si>
  <si>
    <t>Dr. Seuss</t>
  </si>
  <si>
    <t>The Lizzie McGuire Movie</t>
  </si>
  <si>
    <t>Susan Estelle Jansen</t>
  </si>
  <si>
    <t>Scooby-Doo 2: Monsters Unleashed</t>
  </si>
  <si>
    <t>William Hanna</t>
  </si>
  <si>
    <t>Sky High</t>
  </si>
  <si>
    <t>Paul Hernandez</t>
  </si>
  <si>
    <t>Cheaper by the Dozen 2</t>
  </si>
  <si>
    <t>Goal! The Dream Begins</t>
  </si>
  <si>
    <t>Mike Jefferies</t>
  </si>
  <si>
    <t>Kuno Becker</t>
  </si>
  <si>
    <t>Milkshake Films</t>
  </si>
  <si>
    <t>Are We There Yet?</t>
  </si>
  <si>
    <t>Steven Gary Banks</t>
  </si>
  <si>
    <t>Racing Stripes</t>
  </si>
  <si>
    <t>Frederik Du Chau</t>
  </si>
  <si>
    <t>David Schmidt</t>
  </si>
  <si>
    <t>Night at the Museum</t>
  </si>
  <si>
    <t>The Pink Panther</t>
  </si>
  <si>
    <t>Eight Below</t>
  </si>
  <si>
    <t>David DiGilio</t>
  </si>
  <si>
    <t>Flicka</t>
  </si>
  <si>
    <t>Michael Mayer</t>
  </si>
  <si>
    <t>The Astronaut Farmer</t>
  </si>
  <si>
    <t>Mark Polish</t>
  </si>
  <si>
    <t>Hoot</t>
  </si>
  <si>
    <t>Wil Shriner</t>
  </si>
  <si>
    <t>Hoot Productions LLC</t>
  </si>
  <si>
    <t>The Seeker: the Dark Is Rising</t>
  </si>
  <si>
    <t>David L. Cunningham</t>
  </si>
  <si>
    <t>Alexander Ludwig</t>
  </si>
  <si>
    <t>Bedtime Stories</t>
  </si>
  <si>
    <t>Nim's Island</t>
  </si>
  <si>
    <t>Jennifer Flackett</t>
  </si>
  <si>
    <t>Joseph Kwong</t>
  </si>
  <si>
    <t>City of Ember</t>
  </si>
  <si>
    <t>Caroline Thompson</t>
  </si>
  <si>
    <t>Playtone</t>
  </si>
  <si>
    <t>Beverly Hills Chihuahua</t>
  </si>
  <si>
    <t>Analisa LaBianco</t>
  </si>
  <si>
    <t>Meet Dave</t>
  </si>
  <si>
    <t>Shorts</t>
  </si>
  <si>
    <t>Jimmy Bennett</t>
  </si>
  <si>
    <t>Night at the Museum: Battle of the Smithsonian</t>
  </si>
  <si>
    <t>Aliens in the Attic</t>
  </si>
  <si>
    <t>Mark Burton</t>
  </si>
  <si>
    <t>Ashley Tisdale</t>
  </si>
  <si>
    <t>Alice in Wonderland</t>
  </si>
  <si>
    <t>Mia Wasikowska</t>
  </si>
  <si>
    <t>The Chronicles of Narnia: the Voyage of the Dawn Treader</t>
  </si>
  <si>
    <t>Letters to Juliet</t>
  </si>
  <si>
    <t>Jose Rivera</t>
  </si>
  <si>
    <t>Gulliver's Travels</t>
  </si>
  <si>
    <t>Joe Stillman</t>
  </si>
  <si>
    <t>The Muppets</t>
  </si>
  <si>
    <t>James Bobin</t>
  </si>
  <si>
    <t>Life of Pi</t>
  </si>
  <si>
    <t>Yann Martel</t>
  </si>
  <si>
    <t>Suraj Sharma</t>
  </si>
  <si>
    <t>Mirror Mirror</t>
  </si>
  <si>
    <t>The Secret Life of Walter Mitty</t>
  </si>
  <si>
    <t>Oz the Great and Powerful</t>
  </si>
  <si>
    <t>Percy Jackson: Sea of Monsters</t>
  </si>
  <si>
    <t>Thor Freudenthal</t>
  </si>
  <si>
    <t>Marc Guggenheim</t>
  </si>
  <si>
    <t>Into the Woods</t>
  </si>
  <si>
    <t>BBL Motion Picture Studios</t>
  </si>
  <si>
    <t>Muppets Most Wanted</t>
  </si>
  <si>
    <t>Pan</t>
  </si>
  <si>
    <t>Jason Fuchs</t>
  </si>
  <si>
    <t>Levi Miller</t>
  </si>
  <si>
    <t>Goosebumps</t>
  </si>
  <si>
    <t>Darren Lemke</t>
  </si>
  <si>
    <t>Sony Pictures Animation</t>
  </si>
  <si>
    <t>Jem and the Holograms</t>
  </si>
  <si>
    <t>Ryan Landels</t>
  </si>
  <si>
    <t>Aubrey Peeples</t>
  </si>
  <si>
    <t>Allspark Pictures</t>
  </si>
  <si>
    <t>Alice Through the Looking Glass</t>
  </si>
  <si>
    <t>The BFG</t>
  </si>
  <si>
    <t>Mark Rylance</t>
  </si>
  <si>
    <t>A Dog's Purpose</t>
  </si>
  <si>
    <t>W. Bruce Cameron</t>
  </si>
  <si>
    <t>Josh Gad</t>
  </si>
  <si>
    <t>A Wrinkle in Time</t>
  </si>
  <si>
    <t>Ava DuVernay</t>
  </si>
  <si>
    <t>Jennifer Lee</t>
  </si>
  <si>
    <t>Storm Reid</t>
  </si>
  <si>
    <t>Legend3D</t>
  </si>
  <si>
    <t>The Nutcracker and the Four Realms</t>
  </si>
  <si>
    <t>Ashleigh Powell</t>
  </si>
  <si>
    <t>Mackenzie Foy</t>
  </si>
  <si>
    <t>Dora and the Lost City of Gold</t>
  </si>
  <si>
    <t>Isabela Merced</t>
  </si>
  <si>
    <t>Paramount Players</t>
  </si>
  <si>
    <t>Maleficent: Mistress of Evil</t>
  </si>
  <si>
    <t>Dumbo</t>
  </si>
  <si>
    <t>Dolittle</t>
  </si>
  <si>
    <t>Fire and Ice</t>
  </si>
  <si>
    <t>Randy Norton</t>
  </si>
  <si>
    <t>Polyc International BV</t>
  </si>
  <si>
    <t>The Black Cauldron</t>
  </si>
  <si>
    <t>Ted Berman</t>
  </si>
  <si>
    <t>Lloyd Alexander</t>
  </si>
  <si>
    <t>Grant Bardsley</t>
  </si>
  <si>
    <t>The Transformers: the Movie</t>
  </si>
  <si>
    <t>Nelson Shin</t>
  </si>
  <si>
    <t>Ron Friedman</t>
  </si>
  <si>
    <t>Orson Welles</t>
  </si>
  <si>
    <t>Sunbow Productions</t>
  </si>
  <si>
    <t>Who Framed Roger Rabbit</t>
  </si>
  <si>
    <t>Gary K. Wolf</t>
  </si>
  <si>
    <t>The Nightmare Before Christmas</t>
  </si>
  <si>
    <t>Danny Elfman</t>
  </si>
  <si>
    <t>Batman: Mask of the Phantasm</t>
  </si>
  <si>
    <t>Alan Burnett</t>
  </si>
  <si>
    <t>Space Jam</t>
  </si>
  <si>
    <t>Leo Benvenuti</t>
  </si>
  <si>
    <t>Michael Jordan</t>
  </si>
  <si>
    <t>The Prince of Egypt</t>
  </si>
  <si>
    <t>Brenda Chapman</t>
  </si>
  <si>
    <t>Philip LaZebnik</t>
  </si>
  <si>
    <t>DreamWorks Animation</t>
  </si>
  <si>
    <t>Antz</t>
  </si>
  <si>
    <t>Eric Darnell</t>
  </si>
  <si>
    <t>Todd Alcott</t>
  </si>
  <si>
    <t>The Iron Giant</t>
  </si>
  <si>
    <t>Tim McCanlies</t>
  </si>
  <si>
    <t>Eli Marienthal</t>
  </si>
  <si>
    <t>The Road to El Dorado</t>
  </si>
  <si>
    <t>Bibo Bergeron</t>
  </si>
  <si>
    <t>Terry Rossio</t>
  </si>
  <si>
    <t>Dinosaur</t>
  </si>
  <si>
    <t>Eric Leighton</t>
  </si>
  <si>
    <t>Thom Enriquez</t>
  </si>
  <si>
    <t>Titan A.E.</t>
  </si>
  <si>
    <t>Don Bluth</t>
  </si>
  <si>
    <t>The Adventures of Rocky &amp; Bullwinkle</t>
  </si>
  <si>
    <t>Des McAnuff</t>
  </si>
  <si>
    <t>Digimon: The Movie</t>
  </si>
  <si>
    <t>Akiyoshi Hongo</t>
  </si>
  <si>
    <t>Lara Jill Miller</t>
  </si>
  <si>
    <t>Saban Entertainment</t>
  </si>
  <si>
    <t>Shrek</t>
  </si>
  <si>
    <t>William Steig</t>
  </si>
  <si>
    <t>Atlantis: The Lost Empire</t>
  </si>
  <si>
    <t>Gary Trousdale</t>
  </si>
  <si>
    <t>Tab Murphy</t>
  </si>
  <si>
    <t>Walt Disney Animation Studios</t>
  </si>
  <si>
    <t>Osmosis Jones</t>
  </si>
  <si>
    <t>Ice Age</t>
  </si>
  <si>
    <t>Chris Wedge</t>
  </si>
  <si>
    <t>Michael J. Wilson</t>
  </si>
  <si>
    <t>Lilo &amp; Stitch</t>
  </si>
  <si>
    <t>Dean DeBlois</t>
  </si>
  <si>
    <t>Chris Sanders</t>
  </si>
  <si>
    <t>Daveigh Chase</t>
  </si>
  <si>
    <t>Treasure Planet</t>
  </si>
  <si>
    <t>Ron Clements</t>
  </si>
  <si>
    <t>Robert Louis Stevenson</t>
  </si>
  <si>
    <t>Stuart Little 2</t>
  </si>
  <si>
    <t>E.B. White</t>
  </si>
  <si>
    <t>The Wild Thornberrys</t>
  </si>
  <si>
    <t>Cathy Malkasian</t>
  </si>
  <si>
    <t>Arlene Klasky</t>
  </si>
  <si>
    <t>Tim Curry</t>
  </si>
  <si>
    <t>Sinbad: Legend of the Seven Seas</t>
  </si>
  <si>
    <t>Patrick Gilmore</t>
  </si>
  <si>
    <t>Rugrats Go Wild</t>
  </si>
  <si>
    <t>John Eng</t>
  </si>
  <si>
    <t>Kate Boutilier</t>
  </si>
  <si>
    <t>Jodi Carlisle</t>
  </si>
  <si>
    <t>Klasky-Csupo</t>
  </si>
  <si>
    <t>The Incredibles</t>
  </si>
  <si>
    <t>Craig T. Nelson</t>
  </si>
  <si>
    <t>Pixar Animation Studios</t>
  </si>
  <si>
    <t>Shrek 2</t>
  </si>
  <si>
    <t>Shark Tale</t>
  </si>
  <si>
    <t>The SpongeBob SquarePants Movie</t>
  </si>
  <si>
    <t>Stephen Hillenburg</t>
  </si>
  <si>
    <t>Derek Drymon</t>
  </si>
  <si>
    <t>Tom Kenny</t>
  </si>
  <si>
    <t>Garfield</t>
  </si>
  <si>
    <t>Jim Davis</t>
  </si>
  <si>
    <t>Home on the Range</t>
  </si>
  <si>
    <t>Will Finn</t>
  </si>
  <si>
    <t>Judi Dench</t>
  </si>
  <si>
    <t>Madagascar</t>
  </si>
  <si>
    <t>Robots</t>
  </si>
  <si>
    <t>Ron Mita</t>
  </si>
  <si>
    <t>Twentieth Century Fox Animation</t>
  </si>
  <si>
    <t>Corpse Bride</t>
  </si>
  <si>
    <t>Hoodwinked</t>
  </si>
  <si>
    <t>Cory Edwards</t>
  </si>
  <si>
    <t>Todd Edwards</t>
  </si>
  <si>
    <t>Over the Hedge</t>
  </si>
  <si>
    <t>Tim Johnson</t>
  </si>
  <si>
    <t>Happy Feet</t>
  </si>
  <si>
    <t>Monster House</t>
  </si>
  <si>
    <t>Dan Harmon</t>
  </si>
  <si>
    <t>Mitchel Musso</t>
  </si>
  <si>
    <t>Open Season</t>
  </si>
  <si>
    <t>Roger Allers</t>
  </si>
  <si>
    <t>Steve Bencich</t>
  </si>
  <si>
    <t>Ice Age: the Meltdown</t>
  </si>
  <si>
    <t>Carlos Saldanha</t>
  </si>
  <si>
    <t>Ray Romano</t>
  </si>
  <si>
    <t>Barnyard</t>
  </si>
  <si>
    <t>The Ant Bully</t>
  </si>
  <si>
    <t>John A. Davis</t>
  </si>
  <si>
    <t>Surf's Up</t>
  </si>
  <si>
    <t>Ash Brannon</t>
  </si>
  <si>
    <t>Bee Movie</t>
  </si>
  <si>
    <t>Simon J. Smith</t>
  </si>
  <si>
    <t>Jerry Seinfeld</t>
  </si>
  <si>
    <t>Shrek the Third</t>
  </si>
  <si>
    <t>Alvin and the Chipmunks</t>
  </si>
  <si>
    <t>Tim Hill</t>
  </si>
  <si>
    <t>Jon Vitti</t>
  </si>
  <si>
    <t>Kung Fu Panda</t>
  </si>
  <si>
    <t>Mark Osborne</t>
  </si>
  <si>
    <t>Jonathan Aibel</t>
  </si>
  <si>
    <t>Bolt</t>
  </si>
  <si>
    <t>Byron Howard</t>
  </si>
  <si>
    <t>Madagascar: Escape 2 Africa</t>
  </si>
  <si>
    <t>Star Wars: The Clone Wars</t>
  </si>
  <si>
    <t>Dave Filoni</t>
  </si>
  <si>
    <t>Henry Gilroy</t>
  </si>
  <si>
    <t>Matt Lanter</t>
  </si>
  <si>
    <t>Lucasfilm Animation</t>
  </si>
  <si>
    <t>Igor</t>
  </si>
  <si>
    <t>Tony Leondis</t>
  </si>
  <si>
    <t>Up</t>
  </si>
  <si>
    <t>Pete Docter</t>
  </si>
  <si>
    <t>Edward Asner</t>
  </si>
  <si>
    <t>Fantastic Mr. Fox</t>
  </si>
  <si>
    <t>Roald Dahl</t>
  </si>
  <si>
    <t>Coraline</t>
  </si>
  <si>
    <t>Monsters vs. Aliens</t>
  </si>
  <si>
    <t>Cloudy with a Chance of Meatballs</t>
  </si>
  <si>
    <t>Ice Age: Dawn of the Dinosaurs</t>
  </si>
  <si>
    <t>Michael Berg</t>
  </si>
  <si>
    <t>Alvin and the Chipmunks: the Squeakquel</t>
  </si>
  <si>
    <t>G-Force</t>
  </si>
  <si>
    <t>Hoyt Yeatman</t>
  </si>
  <si>
    <t>A Christmas Carol</t>
  </si>
  <si>
    <t>Tangled</t>
  </si>
  <si>
    <t>Nathan Greno</t>
  </si>
  <si>
    <t>How to Train Your Dragon</t>
  </si>
  <si>
    <t>Despicable Me</t>
  </si>
  <si>
    <t>Pierre Coffin</t>
  </si>
  <si>
    <t>Megamind</t>
  </si>
  <si>
    <t>Tom McGrath</t>
  </si>
  <si>
    <t>Alan Schoolcraft</t>
  </si>
  <si>
    <t>Diary of a Wimpy Kid</t>
  </si>
  <si>
    <t>Zachary Gordon</t>
  </si>
  <si>
    <t>Shrek Forever After</t>
  </si>
  <si>
    <t>Legend of the Guardians: the Owls of Ga'Hoole</t>
  </si>
  <si>
    <t>John Orloff</t>
  </si>
  <si>
    <t>Yogi Bear</t>
  </si>
  <si>
    <t>Jennifer Ventimilia</t>
  </si>
  <si>
    <t>Kung Fu Panda 2</t>
  </si>
  <si>
    <t>Rango</t>
  </si>
  <si>
    <t>Rio</t>
  </si>
  <si>
    <t>The Adventures of Tintin</t>
  </si>
  <si>
    <t>Hergé</t>
  </si>
  <si>
    <t>Jamie Bell</t>
  </si>
  <si>
    <t>The Smurfs</t>
  </si>
  <si>
    <t>J. David Stem</t>
  </si>
  <si>
    <t>Diary of a Wimpy Kid: Rodrick Rules</t>
  </si>
  <si>
    <t>David Bowers</t>
  </si>
  <si>
    <t>Gabe Sachs</t>
  </si>
  <si>
    <t>Puss in Boots</t>
  </si>
  <si>
    <t>Tom Wheeler</t>
  </si>
  <si>
    <t>Spy Kids 4-D: All the Time in the World</t>
  </si>
  <si>
    <t>Hop</t>
  </si>
  <si>
    <t>Russell Brand</t>
  </si>
  <si>
    <t>Brave</t>
  </si>
  <si>
    <t>Mark Andrews</t>
  </si>
  <si>
    <t>Kelly Macdonald</t>
  </si>
  <si>
    <t>Hotel Transylvania</t>
  </si>
  <si>
    <t>Genndy Tartakovsky</t>
  </si>
  <si>
    <t>Peter Baynham</t>
  </si>
  <si>
    <t>Wreck-It Ralph</t>
  </si>
  <si>
    <t>Rich Moore</t>
  </si>
  <si>
    <t>The Lorax</t>
  </si>
  <si>
    <t>Chris Renaud</t>
  </si>
  <si>
    <t>Diary of a Wimpy Kid: Dog Days</t>
  </si>
  <si>
    <t>Rise of the Guardians</t>
  </si>
  <si>
    <t>Peter Ramsey</t>
  </si>
  <si>
    <t>Madagascar 3: Europe's Most Wanted</t>
  </si>
  <si>
    <t>Ice Age: Continental Drift</t>
  </si>
  <si>
    <t>Steve Martino</t>
  </si>
  <si>
    <t>Blue Sky Studios</t>
  </si>
  <si>
    <t>ParaNorman</t>
  </si>
  <si>
    <t>Chris Butler</t>
  </si>
  <si>
    <t>Frankenweenie</t>
  </si>
  <si>
    <t>Leonard Ripps</t>
  </si>
  <si>
    <t>Escape from Planet Earth</t>
  </si>
  <si>
    <t>Cal Brunker</t>
  </si>
  <si>
    <t>Bob Barlen</t>
  </si>
  <si>
    <t>Blue Yonder Films</t>
  </si>
  <si>
    <t>Frozen</t>
  </si>
  <si>
    <t>Chris Buck</t>
  </si>
  <si>
    <t>The Croods</t>
  </si>
  <si>
    <t>Kirk DeMicco</t>
  </si>
  <si>
    <t>Despicable Me 2</t>
  </si>
  <si>
    <t>Turbo</t>
  </si>
  <si>
    <t>David Soren</t>
  </si>
  <si>
    <t>Planes</t>
  </si>
  <si>
    <t>Klay Hall</t>
  </si>
  <si>
    <t>John Lasseter</t>
  </si>
  <si>
    <t>Carlos Alazraqui</t>
  </si>
  <si>
    <t>Prana Studios</t>
  </si>
  <si>
    <t>Cloudy with a Chance of Meatballs 2</t>
  </si>
  <si>
    <t>Cody Cameron</t>
  </si>
  <si>
    <t>Bill Hader</t>
  </si>
  <si>
    <t>Epic</t>
  </si>
  <si>
    <t>The Smurfs 2</t>
  </si>
  <si>
    <t>Neil Patrick Harris</t>
  </si>
  <si>
    <t>Big Hero 6</t>
  </si>
  <si>
    <t>Don Hall</t>
  </si>
  <si>
    <t>Jordan Roberts</t>
  </si>
  <si>
    <t>Ryan Potter</t>
  </si>
  <si>
    <t>FortyFour Studios</t>
  </si>
  <si>
    <t>The Lego Movie</t>
  </si>
  <si>
    <t>Christopher Miller</t>
  </si>
  <si>
    <t>How to Train Your Dragon 2</t>
  </si>
  <si>
    <t>Penguins of Madagascar</t>
  </si>
  <si>
    <t>Michael Colton</t>
  </si>
  <si>
    <t>The Book of Life</t>
  </si>
  <si>
    <t>Jorge R. Gutiérrez</t>
  </si>
  <si>
    <t>Reel FX Creative Studios</t>
  </si>
  <si>
    <t>Mr. Peabody &amp; Sherman</t>
  </si>
  <si>
    <t>Ty Burrell</t>
  </si>
  <si>
    <t>Bullwinkle Studios</t>
  </si>
  <si>
    <t>Planes: Fire &amp; Rescue</t>
  </si>
  <si>
    <t>Roberts Gannaway</t>
  </si>
  <si>
    <t>Disneytoon Studios</t>
  </si>
  <si>
    <t>Inside Out</t>
  </si>
  <si>
    <t>Home</t>
  </si>
  <si>
    <t>Jim Parsons</t>
  </si>
  <si>
    <t>Minions</t>
  </si>
  <si>
    <t>Kyle Balda</t>
  </si>
  <si>
    <t>Brian Lynch</t>
  </si>
  <si>
    <t>Illumination Entertainment</t>
  </si>
  <si>
    <t>The Good Dinosaur</t>
  </si>
  <si>
    <t>Peter Sohn</t>
  </si>
  <si>
    <t>Bob Peterson</t>
  </si>
  <si>
    <t>Hotel Transylvania 2</t>
  </si>
  <si>
    <t>Robert Smigel</t>
  </si>
  <si>
    <t>The SpongeBob Movie: Sponge Out of Water</t>
  </si>
  <si>
    <t>Paul Tibbitt</t>
  </si>
  <si>
    <t>Paramount Animation</t>
  </si>
  <si>
    <t>Alvin and the Chipmunks: The Road Chip</t>
  </si>
  <si>
    <t>Ross Bagdasarian</t>
  </si>
  <si>
    <t>Moana</t>
  </si>
  <si>
    <t>Jared Bush</t>
  </si>
  <si>
    <t>Auli'i Cravalho</t>
  </si>
  <si>
    <t>Hurwitz Creative</t>
  </si>
  <si>
    <t>Garth Jennings</t>
  </si>
  <si>
    <t>Dentsu</t>
  </si>
  <si>
    <t>Zootopia</t>
  </si>
  <si>
    <t>Kung Fu Panda 3</t>
  </si>
  <si>
    <t>Alessandro Carloni</t>
  </si>
  <si>
    <t>China Film Group Corporation (CFGC)</t>
  </si>
  <si>
    <t>Finding Dory</t>
  </si>
  <si>
    <t>Trolls</t>
  </si>
  <si>
    <t>Ice Age: Collision Course</t>
  </si>
  <si>
    <t>Mike Thurmeier</t>
  </si>
  <si>
    <t>The Secret Life of Pets</t>
  </si>
  <si>
    <t>Storks</t>
  </si>
  <si>
    <t>Kubo and the Two Strings</t>
  </si>
  <si>
    <t>Travis Knight</t>
  </si>
  <si>
    <t>Marc Haimes</t>
  </si>
  <si>
    <t>Coco</t>
  </si>
  <si>
    <t>Lee Unkrich</t>
  </si>
  <si>
    <t>Anthony Gonzalez</t>
  </si>
  <si>
    <t>The Boss Baby</t>
  </si>
  <si>
    <t>Ferdinand</t>
  </si>
  <si>
    <t>Robert L. Baird</t>
  </si>
  <si>
    <t>The Lego Batman Movie</t>
  </si>
  <si>
    <t>Chris McKay</t>
  </si>
  <si>
    <t>Animal Logic</t>
  </si>
  <si>
    <t>Despicable Me 3</t>
  </si>
  <si>
    <t>The Emoji Movie</t>
  </si>
  <si>
    <t>T.J. Miller</t>
  </si>
  <si>
    <t>The Lego Ninjago Movie</t>
  </si>
  <si>
    <t>Charlie Bean</t>
  </si>
  <si>
    <t>Smurfs: The Lost Village</t>
  </si>
  <si>
    <t>Kelly Asbury</t>
  </si>
  <si>
    <t>Stacey Harman</t>
  </si>
  <si>
    <t>Demi Lovato</t>
  </si>
  <si>
    <t>My Little Pony: The Movie</t>
  </si>
  <si>
    <t>Jayson Thiessen</t>
  </si>
  <si>
    <t>Meghan McCarthy</t>
  </si>
  <si>
    <t>Diary of a Wimpy Kid: The Long Haul</t>
  </si>
  <si>
    <t>Jeff Kinney</t>
  </si>
  <si>
    <t>Jason Drucker</t>
  </si>
  <si>
    <t>Captain Underpants: The First Epic Movie</t>
  </si>
  <si>
    <t>Spider-Man: Into the Spider-Verse</t>
  </si>
  <si>
    <t>Bob Persichetti</t>
  </si>
  <si>
    <t>Incredibles 2</t>
  </si>
  <si>
    <t>Hotel Transylvania 3: Summer Vacation</t>
  </si>
  <si>
    <t>Peter Rabbit</t>
  </si>
  <si>
    <t>Rob Lieber</t>
  </si>
  <si>
    <t>James Corden</t>
  </si>
  <si>
    <t>Ralph Breaks the Internet</t>
  </si>
  <si>
    <t>Phil Johnston</t>
  </si>
  <si>
    <t>Smallfoot</t>
  </si>
  <si>
    <t>Warner Animation Group</t>
  </si>
  <si>
    <t>Goosebumps 2: Haunted Halloween</t>
  </si>
  <si>
    <t>Wendi McLendon-Covey</t>
  </si>
  <si>
    <t>The Lion King</t>
  </si>
  <si>
    <t>Donald Glover</t>
  </si>
  <si>
    <t>Frozen II</t>
  </si>
  <si>
    <t>How to Train Your Dragon: The Hidden World</t>
  </si>
  <si>
    <t>The Secret Life of Pets 2</t>
  </si>
  <si>
    <t>Patton Oswalt</t>
  </si>
  <si>
    <t>Abominable</t>
  </si>
  <si>
    <t>Jill Culton</t>
  </si>
  <si>
    <t>Chloe Bennet</t>
  </si>
  <si>
    <t>Airplane!</t>
  </si>
  <si>
    <t>Robert Hays</t>
  </si>
  <si>
    <t>9 to 5</t>
  </si>
  <si>
    <t>Patricia Resnick</t>
  </si>
  <si>
    <t>Stardust Memories</t>
  </si>
  <si>
    <t>Oh Heavenly Dog</t>
  </si>
  <si>
    <t>Joe Camp</t>
  </si>
  <si>
    <t>Rod Browning</t>
  </si>
  <si>
    <t>Mulberry Square Productions</t>
  </si>
  <si>
    <t>Arthur</t>
  </si>
  <si>
    <t>Steve Gordon</t>
  </si>
  <si>
    <t>Under the Rainbow</t>
  </si>
  <si>
    <t>Fred Bauer</t>
  </si>
  <si>
    <t>Innovisions</t>
  </si>
  <si>
    <t>Carbon Copy</t>
  </si>
  <si>
    <t>George Segal</t>
  </si>
  <si>
    <t>DeHaven/Shapiro Productions</t>
  </si>
  <si>
    <t>Modern Problems</t>
  </si>
  <si>
    <t>Ken Shapiro</t>
  </si>
  <si>
    <t>Heartbeeps</t>
  </si>
  <si>
    <t>Andy Kaufman</t>
  </si>
  <si>
    <t>Take This Job and Shove It</t>
  </si>
  <si>
    <t>Gus Trikonis</t>
  </si>
  <si>
    <t>Barry Schneider</t>
  </si>
  <si>
    <t>Grease 2</t>
  </si>
  <si>
    <t>Patricia Birch</t>
  </si>
  <si>
    <t>Annie</t>
  </si>
  <si>
    <t>Carol Sobieski</t>
  </si>
  <si>
    <t>Aileen Quinn</t>
  </si>
  <si>
    <t>Tootsie</t>
  </si>
  <si>
    <t>Don McGuire</t>
  </si>
  <si>
    <t>Airplane II: the Sequel</t>
  </si>
  <si>
    <t>The Toy</t>
  </si>
  <si>
    <t>Dead Men Don't Wear Plaid</t>
  </si>
  <si>
    <t>Cannery Row</t>
  </si>
  <si>
    <t>Chai Productions</t>
  </si>
  <si>
    <t>Tempest</t>
  </si>
  <si>
    <t>Honkytonk Man</t>
  </si>
  <si>
    <t>Clancy Carlile</t>
  </si>
  <si>
    <t>Best Friends</t>
  </si>
  <si>
    <t>Yes, Giorgio</t>
  </si>
  <si>
    <t>Franklin J. Schaffner</t>
  </si>
  <si>
    <t>Anne Piper</t>
  </si>
  <si>
    <t>Luciano Pavarotti</t>
  </si>
  <si>
    <t>The Personals</t>
  </si>
  <si>
    <t>Bill Schoppert</t>
  </si>
  <si>
    <t>Terms of Endearment</t>
  </si>
  <si>
    <t>A Christmas Story</t>
  </si>
  <si>
    <t>Jean Shepherd</t>
  </si>
  <si>
    <t>Two of a Kind</t>
  </si>
  <si>
    <t>To Be or Not to Be</t>
  </si>
  <si>
    <t>Thomas Meehan</t>
  </si>
  <si>
    <t>Deal of the Century</t>
  </si>
  <si>
    <t>Lovesick</t>
  </si>
  <si>
    <t>Trenchcoat</t>
  </si>
  <si>
    <t>Michael Tuchner</t>
  </si>
  <si>
    <t>Margot Kidder</t>
  </si>
  <si>
    <t>Gremlins</t>
  </si>
  <si>
    <t>Sixteen Candles</t>
  </si>
  <si>
    <t>Splash</t>
  </si>
  <si>
    <t>Racing with the Moon</t>
  </si>
  <si>
    <t>Jaffe-Lansing</t>
  </si>
  <si>
    <t>Rhinestone</t>
  </si>
  <si>
    <t>Irreconcilable Differences</t>
  </si>
  <si>
    <t>Broadway Danny Rose</t>
  </si>
  <si>
    <t>Protocol</t>
  </si>
  <si>
    <t>Unfaithfully Yours</t>
  </si>
  <si>
    <t>Preston Sturges</t>
  </si>
  <si>
    <t>Clue</t>
  </si>
  <si>
    <t>Eileen Brennan</t>
  </si>
  <si>
    <t>Real Genius</t>
  </si>
  <si>
    <t>Fletch</t>
  </si>
  <si>
    <t>Gregory McDonald</t>
  </si>
  <si>
    <t>Brewster's Millions</t>
  </si>
  <si>
    <t>George Barr McCutcheon</t>
  </si>
  <si>
    <t>Fandango</t>
  </si>
  <si>
    <t>The Purple Rose of Cairo</t>
  </si>
  <si>
    <t>The Man with One Red Shoe</t>
  </si>
  <si>
    <t>Short Circuit</t>
  </si>
  <si>
    <t>Three Amigos!</t>
  </si>
  <si>
    <t>L.A. Films</t>
  </si>
  <si>
    <t>The Money Pit</t>
  </si>
  <si>
    <t>Tough Guys</t>
  </si>
  <si>
    <t>Legal Eagles</t>
  </si>
  <si>
    <t>Mannequin</t>
  </si>
  <si>
    <t>Moonstruck</t>
  </si>
  <si>
    <t>Three Men and a Baby</t>
  </si>
  <si>
    <t>Coline Serreau</t>
  </si>
  <si>
    <t>Harry and the Hendersons</t>
  </si>
  <si>
    <t>*batteries not included</t>
  </si>
  <si>
    <t>Hume Cronyn</t>
  </si>
  <si>
    <t>Roxanne</t>
  </si>
  <si>
    <t>Edmond Rostand</t>
  </si>
  <si>
    <t>Teen Wolf Too</t>
  </si>
  <si>
    <t>Christopher Leitch</t>
  </si>
  <si>
    <t>Ernest Goes to Camp</t>
  </si>
  <si>
    <t>John R. Cherry III</t>
  </si>
  <si>
    <t>Jim Varney</t>
  </si>
  <si>
    <t>Emshell Producers</t>
  </si>
  <si>
    <t>Radio Days</t>
  </si>
  <si>
    <t>Who's That Girl</t>
  </si>
  <si>
    <t>Andrew Smith</t>
  </si>
  <si>
    <t>The Guber-Peters Company</t>
  </si>
  <si>
    <t>Made in Heaven</t>
  </si>
  <si>
    <t>Date with an Angel</t>
  </si>
  <si>
    <t>Michael E. Knight</t>
  </si>
  <si>
    <t>Nadine</t>
  </si>
  <si>
    <t>Surrender</t>
  </si>
  <si>
    <t>Million Dollar Mystery</t>
  </si>
  <si>
    <t>Eddie Deezen</t>
  </si>
  <si>
    <t>Beetlejuice</t>
  </si>
  <si>
    <t>Big</t>
  </si>
  <si>
    <t>Twins</t>
  </si>
  <si>
    <t>The Great Outdoors</t>
  </si>
  <si>
    <t>Hairspray</t>
  </si>
  <si>
    <t>Sonny Bono</t>
  </si>
  <si>
    <t>Funny Farm</t>
  </si>
  <si>
    <t>Cornelius Productions</t>
  </si>
  <si>
    <t>Caddyshack II</t>
  </si>
  <si>
    <t>Jackie Mason</t>
  </si>
  <si>
    <t>Short Circuit 2</t>
  </si>
  <si>
    <t>Switching Channels</t>
  </si>
  <si>
    <t>Ben Hecht</t>
  </si>
  <si>
    <t>Crossing Delancey</t>
  </si>
  <si>
    <t>Susan Sandler</t>
  </si>
  <si>
    <t>Amy Irving</t>
  </si>
  <si>
    <t>Illegally Yours</t>
  </si>
  <si>
    <t>Michael Kaplan</t>
  </si>
  <si>
    <t>Crescent Moon</t>
  </si>
  <si>
    <t>Ernest Saves Christmas</t>
  </si>
  <si>
    <t>Ed Turner</t>
  </si>
  <si>
    <t>Dead Poets Society</t>
  </si>
  <si>
    <t>Turner &amp; Hooch</t>
  </si>
  <si>
    <t>Steel Magnolias</t>
  </si>
  <si>
    <t>Uncle Buck</t>
  </si>
  <si>
    <t>The 'Burbs</t>
  </si>
  <si>
    <t>Dana Olsen</t>
  </si>
  <si>
    <t>Fletch Lives</t>
  </si>
  <si>
    <t>Chances Are</t>
  </si>
  <si>
    <t>Perry Howze</t>
  </si>
  <si>
    <t>Cybill Shepherd</t>
  </si>
  <si>
    <t>New York Stories</t>
  </si>
  <si>
    <t>Police Academy 6: City Under Siege</t>
  </si>
  <si>
    <t>Peter Bonerz</t>
  </si>
  <si>
    <t>Bubba Smith</t>
  </si>
  <si>
    <t>Dad</t>
  </si>
  <si>
    <t>Bloodhounds of Broadway</t>
  </si>
  <si>
    <t>Howard Brookner</t>
  </si>
  <si>
    <t>Josef Sommer</t>
  </si>
  <si>
    <t>American Playhouse Theatrical Films</t>
  </si>
  <si>
    <t>Home Alone</t>
  </si>
  <si>
    <t>Joe Versus the Volcano</t>
  </si>
  <si>
    <t>Problem Child</t>
  </si>
  <si>
    <t>Michael Oliver</t>
  </si>
  <si>
    <t>The Freshman</t>
  </si>
  <si>
    <t>Marlon Brando</t>
  </si>
  <si>
    <t>Almost an Angel</t>
  </si>
  <si>
    <t>John Cornell</t>
  </si>
  <si>
    <t>Ironbark Films</t>
  </si>
  <si>
    <t>Ernest Goes to Jail</t>
  </si>
  <si>
    <t>Charlie Cohen</t>
  </si>
  <si>
    <t>My Girl</t>
  </si>
  <si>
    <t>Laurice Elehwany</t>
  </si>
  <si>
    <t>Anna Chlumsky</t>
  </si>
  <si>
    <t>What About Bob?</t>
  </si>
  <si>
    <t>Alvin Sargent</t>
  </si>
  <si>
    <t>Oscar</t>
  </si>
  <si>
    <t>Claude Magnier</t>
  </si>
  <si>
    <t>Joseph S. Vecchio Entertainment</t>
  </si>
  <si>
    <t>Curly Sue</t>
  </si>
  <si>
    <t>Mannequin: on the Move</t>
  </si>
  <si>
    <t>Cool as Ice</t>
  </si>
  <si>
    <t>David Stenn</t>
  </si>
  <si>
    <t>Vanilla Ice</t>
  </si>
  <si>
    <t>Delirious</t>
  </si>
  <si>
    <t>Lawrence J. Cohen</t>
  </si>
  <si>
    <t>King Ralph</t>
  </si>
  <si>
    <t>Emlyn Williams</t>
  </si>
  <si>
    <t>Pure Luck</t>
  </si>
  <si>
    <t>Nadia Tass</t>
  </si>
  <si>
    <t>A League of Their Own</t>
  </si>
  <si>
    <t>Kim Wilson</t>
  </si>
  <si>
    <t>The Mighty Ducks</t>
  </si>
  <si>
    <t>Avnet/Kerner Productions</t>
  </si>
  <si>
    <t>Sister Act</t>
  </si>
  <si>
    <t>Encino Man</t>
  </si>
  <si>
    <t>George Zaloom</t>
  </si>
  <si>
    <t>Encino Man Productions</t>
  </si>
  <si>
    <t>HouseSitter</t>
  </si>
  <si>
    <t>Mark Stein</t>
  </si>
  <si>
    <t>Once Upon a Crime...</t>
  </si>
  <si>
    <t>Eugene Levy</t>
  </si>
  <si>
    <t>Rodolfo Sonego</t>
  </si>
  <si>
    <t>Ascot Film</t>
  </si>
  <si>
    <t>Hocus Pocus</t>
  </si>
  <si>
    <t>David Kirschner</t>
  </si>
  <si>
    <t>Sister Act 2: Back in the Habit</t>
  </si>
  <si>
    <t>Groundhog Day</t>
  </si>
  <si>
    <t>Danny Rubin</t>
  </si>
  <si>
    <t>Sleepless in Seattle</t>
  </si>
  <si>
    <t>Jeff Arch</t>
  </si>
  <si>
    <t>Rookie of the Year</t>
  </si>
  <si>
    <t>Coneheads</t>
  </si>
  <si>
    <t>Tom Davis</t>
  </si>
  <si>
    <t>Matinee</t>
  </si>
  <si>
    <t>The Beverly Hillbillies</t>
  </si>
  <si>
    <t>Paul Henning</t>
  </si>
  <si>
    <t>Diedrich Bader</t>
  </si>
  <si>
    <t>Beethoven's 2nd</t>
  </si>
  <si>
    <t>Charles Grodin</t>
  </si>
  <si>
    <t>For Love or Money</t>
  </si>
  <si>
    <t>Manhattan Murder Mystery</t>
  </si>
  <si>
    <t>Cop &amp; ½</t>
  </si>
  <si>
    <t>Arne Olsen</t>
  </si>
  <si>
    <t>The Little Rascals</t>
  </si>
  <si>
    <t>Travis Tedford</t>
  </si>
  <si>
    <t>The Flintstones</t>
  </si>
  <si>
    <t>Little Giants</t>
  </si>
  <si>
    <t>Duwayne Dunham</t>
  </si>
  <si>
    <t>James Ferguson</t>
  </si>
  <si>
    <t>Angels in the Outfield</t>
  </si>
  <si>
    <t>Dorothy Kingsley</t>
  </si>
  <si>
    <t>Richie Rich</t>
  </si>
  <si>
    <t>It Could Happen to You</t>
  </si>
  <si>
    <t>Jane Anderson</t>
  </si>
  <si>
    <t>The Santa Clause</t>
  </si>
  <si>
    <t>Major League II</t>
  </si>
  <si>
    <t>Clifford</t>
  </si>
  <si>
    <t>William Porter</t>
  </si>
  <si>
    <t>Police Academy: Mission to Moscow</t>
  </si>
  <si>
    <t>G.W. Bailey</t>
  </si>
  <si>
    <t>I.Q.</t>
  </si>
  <si>
    <t>The Air Up There</t>
  </si>
  <si>
    <t>Max Apple</t>
  </si>
  <si>
    <t>Radioland Murders</t>
  </si>
  <si>
    <t>Mel Smith</t>
  </si>
  <si>
    <t>Brian Benben</t>
  </si>
  <si>
    <t>My Summer Story</t>
  </si>
  <si>
    <t>Getting Even with Dad</t>
  </si>
  <si>
    <t>Casper</t>
  </si>
  <si>
    <t>Joseph Oriolo</t>
  </si>
  <si>
    <t>While You Were Sleeping</t>
  </si>
  <si>
    <t>Daniel G. Sullivan</t>
  </si>
  <si>
    <t>The Big Green</t>
  </si>
  <si>
    <t>Holly Goldberg Sloan</t>
  </si>
  <si>
    <t>Father of the Bride Part II</t>
  </si>
  <si>
    <t>Albert Hackett</t>
  </si>
  <si>
    <t>Sandollar Productions</t>
  </si>
  <si>
    <t>The Baby-Sitters Club</t>
  </si>
  <si>
    <t>Melanie Mayron</t>
  </si>
  <si>
    <t>Ann M. Martin</t>
  </si>
  <si>
    <t>Schuyler Fisk</t>
  </si>
  <si>
    <t>Canadian Bacon</t>
  </si>
  <si>
    <t>Michael Moore</t>
  </si>
  <si>
    <t>Dog Eat Dog Films</t>
  </si>
  <si>
    <t>Houseguest</t>
  </si>
  <si>
    <t>Michael J. Di Gaetano</t>
  </si>
  <si>
    <t>Sinbad</t>
  </si>
  <si>
    <t>Matilda</t>
  </si>
  <si>
    <t>That Thing You Do!</t>
  </si>
  <si>
    <t>Clavius Base</t>
  </si>
  <si>
    <t>The First Wives Club</t>
  </si>
  <si>
    <t>Olivia Goldsmith</t>
  </si>
  <si>
    <t>Kazaam</t>
  </si>
  <si>
    <t>Harriet the Spy</t>
  </si>
  <si>
    <t>Louise Fitzhugh</t>
  </si>
  <si>
    <t>Michelle Trachtenberg</t>
  </si>
  <si>
    <t>The Preacher's Wife</t>
  </si>
  <si>
    <t>Robert Nathan</t>
  </si>
  <si>
    <t>Mundy Lane Entertainment</t>
  </si>
  <si>
    <t>Carpool</t>
  </si>
  <si>
    <t>Dear God</t>
  </si>
  <si>
    <t>Sgt. Bilko</t>
  </si>
  <si>
    <t>Nat Hiken</t>
  </si>
  <si>
    <t>Larger Than Life</t>
  </si>
  <si>
    <t>Roy Blount Jr.</t>
  </si>
  <si>
    <t>United Artists Pictures</t>
  </si>
  <si>
    <t>Ed</t>
  </si>
  <si>
    <t>Bill Couturié</t>
  </si>
  <si>
    <t>Ken Richards</t>
  </si>
  <si>
    <t>Matt LeBlanc</t>
  </si>
  <si>
    <t>Longview Entertainment</t>
  </si>
  <si>
    <t>Good Burger</t>
  </si>
  <si>
    <t>Kel Mitchell</t>
  </si>
  <si>
    <t>Vegas Vacation</t>
  </si>
  <si>
    <t>Stephen Kessler</t>
  </si>
  <si>
    <t>Elisa Bell</t>
  </si>
  <si>
    <t>Mousehunt</t>
  </si>
  <si>
    <t>Flubber</t>
  </si>
  <si>
    <t>Samuel W. Taylor</t>
  </si>
  <si>
    <t>Jungle 2 Jungle</t>
  </si>
  <si>
    <t>Hervé Palud</t>
  </si>
  <si>
    <t>Air Bud</t>
  </si>
  <si>
    <t>Kevin DiCicco</t>
  </si>
  <si>
    <t>Michael Jeter</t>
  </si>
  <si>
    <t>The Man Who Knew Too Little</t>
  </si>
  <si>
    <t>Robert Farrar</t>
  </si>
  <si>
    <t>The Beautician and the Beast</t>
  </si>
  <si>
    <t>Fran Drescher</t>
  </si>
  <si>
    <t>High School Sweethearts</t>
  </si>
  <si>
    <t>Leave It to Beaver</t>
  </si>
  <si>
    <t>Bob Mosher</t>
  </si>
  <si>
    <t>Christopher McDonald</t>
  </si>
  <si>
    <t>A Simple Wish</t>
  </si>
  <si>
    <t>Jeff Rothberg</t>
  </si>
  <si>
    <t>Gone Fishin'</t>
  </si>
  <si>
    <t>The Truman Show</t>
  </si>
  <si>
    <t>You've Got Mail</t>
  </si>
  <si>
    <t>Miklós László</t>
  </si>
  <si>
    <t>Simon Birch</t>
  </si>
  <si>
    <t>Ian Michael Smith</t>
  </si>
  <si>
    <t>Jack Frost</t>
  </si>
  <si>
    <t>Wide Awake</t>
  </si>
  <si>
    <t>Joseph Cross</t>
  </si>
  <si>
    <t>Meet the Deedles</t>
  </si>
  <si>
    <t>Jim Herzfeld</t>
  </si>
  <si>
    <t>DIC Entertainment</t>
  </si>
  <si>
    <t>I'll Be Home for Christmas</t>
  </si>
  <si>
    <t>Tom Nursall</t>
  </si>
  <si>
    <t>Jonathan Taylor Thomas</t>
  </si>
  <si>
    <t>Holy Man</t>
  </si>
  <si>
    <t>Bicentennial Man</t>
  </si>
  <si>
    <t>Isaac Asimov</t>
  </si>
  <si>
    <t>Runaway Bride</t>
  </si>
  <si>
    <t>Josann McGibbon</t>
  </si>
  <si>
    <t>Baby Geniuses</t>
  </si>
  <si>
    <t>Steven Paul</t>
  </si>
  <si>
    <t>Crystal Sky Worldwide</t>
  </si>
  <si>
    <t>My Favorite Martian</t>
  </si>
  <si>
    <t>John L. Greene</t>
  </si>
  <si>
    <t>Christopher Lloyd</t>
  </si>
  <si>
    <t>Dudley Do-Right</t>
  </si>
  <si>
    <t>How the Grinch Stole Christmas</t>
  </si>
  <si>
    <t>The Flintstones in Viva Rock Vegas</t>
  </si>
  <si>
    <t>Mark Addy</t>
  </si>
  <si>
    <t>Chester Films Inc.</t>
  </si>
  <si>
    <t>Return to Me</t>
  </si>
  <si>
    <t>Bonnie Hunt</t>
  </si>
  <si>
    <t>My Dog Skip</t>
  </si>
  <si>
    <t>Willie Morris</t>
  </si>
  <si>
    <t>Small Time Crooks</t>
  </si>
  <si>
    <t>Dr. Dolittle 2</t>
  </si>
  <si>
    <t>Max Keeble's Big Move</t>
  </si>
  <si>
    <t>David L. Watts</t>
  </si>
  <si>
    <t>Like Mike</t>
  </si>
  <si>
    <t>Cheaper by the Dozen</t>
  </si>
  <si>
    <t>Frank B. Gilbreth Jr.</t>
  </si>
  <si>
    <t>Secondhand Lions</t>
  </si>
  <si>
    <t>What a Girl Wants</t>
  </si>
  <si>
    <t>William Douglas-Home</t>
  </si>
  <si>
    <t>Freaky Friday</t>
  </si>
  <si>
    <t>Mary Rodgers</t>
  </si>
  <si>
    <t>Casual Friday Productions</t>
  </si>
  <si>
    <t>Daddy Day Care</t>
  </si>
  <si>
    <t>Geoff Rodkey</t>
  </si>
  <si>
    <t>The Haunted Mansion</t>
  </si>
  <si>
    <t>From Justin to Kelly</t>
  </si>
  <si>
    <t>Kim Fuller</t>
  </si>
  <si>
    <t>Kelly Clarkson</t>
  </si>
  <si>
    <t>19 Entertainment</t>
  </si>
  <si>
    <t>Good Boy</t>
  </si>
  <si>
    <t>John Hoffman</t>
  </si>
  <si>
    <t>Zeke Richardson</t>
  </si>
  <si>
    <t>Liam Aiken</t>
  </si>
  <si>
    <t>Napoleon Dynamite</t>
  </si>
  <si>
    <t>Jon Heder</t>
  </si>
  <si>
    <t>Ella Enchanted</t>
  </si>
  <si>
    <t>A Cinderella Story</t>
  </si>
  <si>
    <t>Mark Rosman</t>
  </si>
  <si>
    <t>Leigh Dunlap</t>
  </si>
  <si>
    <t>Sleepover</t>
  </si>
  <si>
    <t>The Prince and Me</t>
  </si>
  <si>
    <t>Mark Amin</t>
  </si>
  <si>
    <t>Fat Albert</t>
  </si>
  <si>
    <t>Joel Zwick</t>
  </si>
  <si>
    <t>Kenan Thompson</t>
  </si>
  <si>
    <t>First Daughter</t>
  </si>
  <si>
    <t>New York Minute</t>
  </si>
  <si>
    <t>Emily Fox</t>
  </si>
  <si>
    <t>Mary-Kate Olsen</t>
  </si>
  <si>
    <t>Christmas with the Kranks</t>
  </si>
  <si>
    <t>The Sisterhood of the Traveling Pants</t>
  </si>
  <si>
    <t>Ann Brashares</t>
  </si>
  <si>
    <t>Yours, Mine &amp; Ours</t>
  </si>
  <si>
    <t>Ron Burch</t>
  </si>
  <si>
    <t>Nanny McPhee</t>
  </si>
  <si>
    <t>Son of the Mask</t>
  </si>
  <si>
    <t>Lance Khazei</t>
  </si>
  <si>
    <t>Kicking &amp; Screaming</t>
  </si>
  <si>
    <t>The Perfect Man</t>
  </si>
  <si>
    <t>Michael McQuown</t>
  </si>
  <si>
    <t>Because of Winn-Dixie</t>
  </si>
  <si>
    <t>Kate DiCamillo</t>
  </si>
  <si>
    <t>Rebound</t>
  </si>
  <si>
    <t>Bill Wolff</t>
  </si>
  <si>
    <t>Nacho Libre</t>
  </si>
  <si>
    <t>Aquamarine</t>
  </si>
  <si>
    <t>Elizabeth Allen Rosenbaum</t>
  </si>
  <si>
    <t>John Quaintance</t>
  </si>
  <si>
    <t>Enchanted</t>
  </si>
  <si>
    <t>Kevin Lima</t>
  </si>
  <si>
    <t>The Game Plan</t>
  </si>
  <si>
    <t>Nichole Millard</t>
  </si>
  <si>
    <t>Evan Almighty</t>
  </si>
  <si>
    <t>No Reservations</t>
  </si>
  <si>
    <t>Carol Fuchs</t>
  </si>
  <si>
    <t>Catherine Zeta-Jones</t>
  </si>
  <si>
    <t>Bratz</t>
  </si>
  <si>
    <t>Skyler Shaye</t>
  </si>
  <si>
    <t>Avi Arad &amp; Associates</t>
  </si>
  <si>
    <t>Fred Claus</t>
  </si>
  <si>
    <t>Nancy Drew</t>
  </si>
  <si>
    <t>Marley &amp; Me</t>
  </si>
  <si>
    <t>Bride Wars</t>
  </si>
  <si>
    <t>Greg DePaul</t>
  </si>
  <si>
    <t>Old Dogs</t>
  </si>
  <si>
    <t>Kevin Tancharoen</t>
  </si>
  <si>
    <t>Flipped</t>
  </si>
  <si>
    <t>Madeline Carroll</t>
  </si>
  <si>
    <t>Leap Year</t>
  </si>
  <si>
    <t>Anand Tucker</t>
  </si>
  <si>
    <t>Tooth Fairy</t>
  </si>
  <si>
    <t>Michael Lembeck</t>
  </si>
  <si>
    <t>You Again</t>
  </si>
  <si>
    <t>Moe Jelline</t>
  </si>
  <si>
    <t>We Bought a Zoo</t>
  </si>
  <si>
    <t>Jack and Jill</t>
  </si>
  <si>
    <t>Ben Zook</t>
  </si>
  <si>
    <t>Zookeeper</t>
  </si>
  <si>
    <t>Nick Bakay</t>
  </si>
  <si>
    <t>The Big Year</t>
  </si>
  <si>
    <t>Mr. Popper's Penguins</t>
  </si>
  <si>
    <t>The Three Stooges</t>
  </si>
  <si>
    <t>Mike Cerrone</t>
  </si>
  <si>
    <t>Sean Hayes</t>
  </si>
  <si>
    <t>Parental Guidance</t>
  </si>
  <si>
    <t>Lisa Addario</t>
  </si>
  <si>
    <t>The Odd Life of Timothy Green</t>
  </si>
  <si>
    <t>Monsterfoot Productions</t>
  </si>
  <si>
    <t>Quvenzhané Wallis</t>
  </si>
  <si>
    <t>Marcy Media</t>
  </si>
  <si>
    <t>The Hundred-Foot Journey</t>
  </si>
  <si>
    <t>Alexander and the Terrible, Horrible, No Good, Very Bad Day</t>
  </si>
  <si>
    <t>The Resurrection of Gavin Stone</t>
  </si>
  <si>
    <t>Dallas Jenkins</t>
  </si>
  <si>
    <t>Andrea Gyertson Nasfell</t>
  </si>
  <si>
    <t>Brett Dalton</t>
  </si>
  <si>
    <t>Mary Poppins Returns</t>
  </si>
  <si>
    <t>P.L. Travers</t>
  </si>
  <si>
    <t>Lucamar Productions</t>
  </si>
  <si>
    <t>The House with a Clock in Its Walls</t>
  </si>
  <si>
    <t>John Bellairs</t>
  </si>
  <si>
    <t>Forever My Girl</t>
  </si>
  <si>
    <t>Bethany Ashton Wolf</t>
  </si>
  <si>
    <t>Alex Roe</t>
  </si>
  <si>
    <t>The Art of Racing in the Rain</t>
  </si>
  <si>
    <t>Simon Curtis</t>
  </si>
  <si>
    <t>My Bodyguard</t>
  </si>
  <si>
    <t>Seems Like Old Times</t>
  </si>
  <si>
    <t>Jay Sandrich</t>
  </si>
  <si>
    <t>The Private Eyes</t>
  </si>
  <si>
    <t>Lang Elliott</t>
  </si>
  <si>
    <t>Tri Star Productions</t>
  </si>
  <si>
    <t>Fatso</t>
  </si>
  <si>
    <t>Dom DeLuise</t>
  </si>
  <si>
    <t>The Fiendish Plot of Dr. Fu Manchu</t>
  </si>
  <si>
    <t>Piers Haggard</t>
  </si>
  <si>
    <t>Rudy Dochtermann</t>
  </si>
  <si>
    <t>Peter Sellers</t>
  </si>
  <si>
    <t>Braun Entertainment Group</t>
  </si>
  <si>
    <t>Hero at Large</t>
  </si>
  <si>
    <t>AJ Carothers</t>
  </si>
  <si>
    <t>Wholly Moses!</t>
  </si>
  <si>
    <t>Gary Weis</t>
  </si>
  <si>
    <t>Guy Thomas</t>
  </si>
  <si>
    <t>In God We Trust (or Gimme That Prime Time Religion)</t>
  </si>
  <si>
    <t>Marty Feldman</t>
  </si>
  <si>
    <t>Roadie</t>
  </si>
  <si>
    <t>Big Boy Medlin</t>
  </si>
  <si>
    <t>Meat Loaf</t>
  </si>
  <si>
    <t>Little Miss Marker</t>
  </si>
  <si>
    <t>Damon Runyon</t>
  </si>
  <si>
    <t>Loving Couples</t>
  </si>
  <si>
    <t>Jack Smight</t>
  </si>
  <si>
    <t>Oh, God! Book II</t>
  </si>
  <si>
    <t>Gilbert Cates</t>
  </si>
  <si>
    <t>Josh Greenfeld</t>
  </si>
  <si>
    <t>George Burns</t>
  </si>
  <si>
    <t>Why Would I Lie?</t>
  </si>
  <si>
    <t>Hollis Hodges</t>
  </si>
  <si>
    <t>The Four Seasons</t>
  </si>
  <si>
    <t>Caveman</t>
  </si>
  <si>
    <t>Carl Gottlieb</t>
  </si>
  <si>
    <t>Rudy De Luca</t>
  </si>
  <si>
    <t>Ringo Starr</t>
  </si>
  <si>
    <t>Continental Divide</t>
  </si>
  <si>
    <t>The Incredible Shrinking Woman</t>
  </si>
  <si>
    <t>Lija Productions</t>
  </si>
  <si>
    <t>Paternity</t>
  </si>
  <si>
    <t>David Steinberg</t>
  </si>
  <si>
    <t>The Devil and Max Devlin</t>
  </si>
  <si>
    <t>Steven Hilliard Stern</t>
  </si>
  <si>
    <t>Longshot</t>
  </si>
  <si>
    <t>E.W. Swackhamer</t>
  </si>
  <si>
    <t>Barry Rosen</t>
  </si>
  <si>
    <t>Leif Garrett</t>
  </si>
  <si>
    <t>Greentree</t>
  </si>
  <si>
    <t>Six Pack</t>
  </si>
  <si>
    <t>Kenny Rogers</t>
  </si>
  <si>
    <t>Deathtrap</t>
  </si>
  <si>
    <t>My Favorite Year</t>
  </si>
  <si>
    <t>Norman Steinberg</t>
  </si>
  <si>
    <t>Kiss Me Goodbye</t>
  </si>
  <si>
    <t>A Midsummer Night's Sex Comedy</t>
  </si>
  <si>
    <t>Author! Author!</t>
  </si>
  <si>
    <t>Israel Horovitz</t>
  </si>
  <si>
    <t>The Escape Artist</t>
  </si>
  <si>
    <t>Caleb Deschanel</t>
  </si>
  <si>
    <t>David Wagoner</t>
  </si>
  <si>
    <t>I Ought to Be in Pictures</t>
  </si>
  <si>
    <t>Mr. Mom</t>
  </si>
  <si>
    <t>Max Dugan Returns</t>
  </si>
  <si>
    <t>The Sting II</t>
  </si>
  <si>
    <t>Jeremy Kagan</t>
  </si>
  <si>
    <t>Jackie Gleason</t>
  </si>
  <si>
    <t>Romantic Comedy</t>
  </si>
  <si>
    <t>Bernard Slade</t>
  </si>
  <si>
    <t>Metrocolor</t>
  </si>
  <si>
    <t>Blue Skies Again</t>
  </si>
  <si>
    <t>Richard Michaels</t>
  </si>
  <si>
    <t>Kevin Sellers</t>
  </si>
  <si>
    <t>Lantana</t>
  </si>
  <si>
    <t>Breakin'</t>
  </si>
  <si>
    <t>Charles Parker</t>
  </si>
  <si>
    <t>Lucinda Dickey</t>
  </si>
  <si>
    <t>Electric Dreams</t>
  </si>
  <si>
    <t>Rusty Lemorande</t>
  </si>
  <si>
    <t>Lenny von Dohlen</t>
  </si>
  <si>
    <t>Virgin</t>
  </si>
  <si>
    <t>All of Me</t>
  </si>
  <si>
    <t>Edwin Davis</t>
  </si>
  <si>
    <t>Breakin' 2: Electric Boogaloo</t>
  </si>
  <si>
    <t>Meatballs Part II</t>
  </si>
  <si>
    <t>Richard Mulligan</t>
  </si>
  <si>
    <t>American Dreamer</t>
  </si>
  <si>
    <t>Cheech &amp; Chong's the Corsican Brothers</t>
  </si>
  <si>
    <t>Just the Way You Are</t>
  </si>
  <si>
    <t>Édouard Molinaro</t>
  </si>
  <si>
    <t>Kristy McNichol</t>
  </si>
  <si>
    <t>Oh, God! You Devil</t>
  </si>
  <si>
    <t>Teen Wolf</t>
  </si>
  <si>
    <t>Better Off Dead...</t>
  </si>
  <si>
    <t>Summer Rental</t>
  </si>
  <si>
    <t>Jeremy Stevens</t>
  </si>
  <si>
    <t>Girls Just Want to Have Fun</t>
  </si>
  <si>
    <t>Amy Spies</t>
  </si>
  <si>
    <t>Biff Yeager</t>
  </si>
  <si>
    <t>Rustlers' Rhapsody</t>
  </si>
  <si>
    <t>Maxie</t>
  </si>
  <si>
    <t>One Crazy Summer</t>
  </si>
  <si>
    <t>Body Slam</t>
  </si>
  <si>
    <t>Shel Lytton</t>
  </si>
  <si>
    <t>Dirk Benedict</t>
  </si>
  <si>
    <t>True Stories</t>
  </si>
  <si>
    <t>David Byrne</t>
  </si>
  <si>
    <t>Stephen Tobolowsky</t>
  </si>
  <si>
    <t>Gary Kurfirst Pictures</t>
  </si>
  <si>
    <t>Nothing in Common</t>
  </si>
  <si>
    <t>Sweet Liberty</t>
  </si>
  <si>
    <t>Police Academy 4: Citizens on Patrol</t>
  </si>
  <si>
    <t>Jim Drake</t>
  </si>
  <si>
    <t>My Best Friend Is a Vampire</t>
  </si>
  <si>
    <t>Jimmy Huston</t>
  </si>
  <si>
    <t>Baby Boom</t>
  </si>
  <si>
    <t>Back to the Beach</t>
  </si>
  <si>
    <t>Lyndall Hobbs</t>
  </si>
  <si>
    <t>Frankie Avalon</t>
  </si>
  <si>
    <t>Hunk</t>
  </si>
  <si>
    <t>John Allen Nelson</t>
  </si>
  <si>
    <t>Walk Like a Man</t>
  </si>
  <si>
    <t>Melvin Frank</t>
  </si>
  <si>
    <t>Hello Again</t>
  </si>
  <si>
    <t>Disorderlies</t>
  </si>
  <si>
    <t>Darren Robinson</t>
  </si>
  <si>
    <t>From the Hip</t>
  </si>
  <si>
    <t>Dirty Rotten Scoundrels</t>
  </si>
  <si>
    <t>Police Academy 5: Assignment: Miami Beach</t>
  </si>
  <si>
    <t>Big Business</t>
  </si>
  <si>
    <t>Dori Pierson</t>
  </si>
  <si>
    <t>18 Again!</t>
  </si>
  <si>
    <t>Josh Goldstein</t>
  </si>
  <si>
    <t>Charlie Schlatter</t>
  </si>
  <si>
    <t>Vice Versa</t>
  </si>
  <si>
    <t>Arthur 2: on the Rocks</t>
  </si>
  <si>
    <t>Things Change</t>
  </si>
  <si>
    <t>Hot to Trot</t>
  </si>
  <si>
    <t>Stephen Neigher</t>
  </si>
  <si>
    <t>She's Out of Control</t>
  </si>
  <si>
    <t>Seth Winston</t>
  </si>
  <si>
    <t>Her Alibi</t>
  </si>
  <si>
    <t>Rosalie Goes Shopping</t>
  </si>
  <si>
    <t>Percy Adlon</t>
  </si>
  <si>
    <t>Christopher Doherty</t>
  </si>
  <si>
    <t>Marianne Sägebrecht</t>
  </si>
  <si>
    <t>Bayerischer Rundfunk (BR)</t>
  </si>
  <si>
    <t>Second Sight</t>
  </si>
  <si>
    <t>John Larroquette</t>
  </si>
  <si>
    <t>Three Men and a Little Lady</t>
  </si>
  <si>
    <t>Ghost Dad</t>
  </si>
  <si>
    <t>Brent Maddock</t>
  </si>
  <si>
    <t>Father of the Bride</t>
  </si>
  <si>
    <t>Frances Goodrich</t>
  </si>
  <si>
    <t>Defending Your Life</t>
  </si>
  <si>
    <t>Ernest Scared Stupid</t>
  </si>
  <si>
    <t>Big Girls Don't Cry... They Get Even</t>
  </si>
  <si>
    <t>Frank Mugavero</t>
  </si>
  <si>
    <t>Stepping Out</t>
  </si>
  <si>
    <t>Lewis Gilbert</t>
  </si>
  <si>
    <t>Richard Harris</t>
  </si>
  <si>
    <t>Liza Minnelli</t>
  </si>
  <si>
    <t>Beethoven</t>
  </si>
  <si>
    <t>The Cutting Edge</t>
  </si>
  <si>
    <t>Straight Talk</t>
  </si>
  <si>
    <t>Barnet Kellman</t>
  </si>
  <si>
    <t>Dolly Parton</t>
  </si>
  <si>
    <t>Brain Donors</t>
  </si>
  <si>
    <t>John Turturro</t>
  </si>
  <si>
    <t>Out on a Limb</t>
  </si>
  <si>
    <t>Daniel Goldin</t>
  </si>
  <si>
    <t>The Sandlot</t>
  </si>
  <si>
    <t>Tom Guiry</t>
  </si>
  <si>
    <t>Dennis the Menace</t>
  </si>
  <si>
    <t>Hank Ketcham</t>
  </si>
  <si>
    <t>Benny &amp; Joon</t>
  </si>
  <si>
    <t>Barry Berman</t>
  </si>
  <si>
    <t>Life with Mikey</t>
  </si>
  <si>
    <t>Born Yesterday</t>
  </si>
  <si>
    <t>Garson Kanin</t>
  </si>
  <si>
    <t>D2: The Mighty Ducks</t>
  </si>
  <si>
    <t>Blank Check</t>
  </si>
  <si>
    <t>Brian Bonsall</t>
  </si>
  <si>
    <t>Only You</t>
  </si>
  <si>
    <t>Diane Drake</t>
  </si>
  <si>
    <t>Marisa Tomei</t>
  </si>
  <si>
    <t>My Girl 2</t>
  </si>
  <si>
    <t>Little Big League</t>
  </si>
  <si>
    <t>Andrew Scheinman</t>
  </si>
  <si>
    <t>Gregory K. Pincus</t>
  </si>
  <si>
    <t>Luke Edwards</t>
  </si>
  <si>
    <t>In the Army Now</t>
  </si>
  <si>
    <t>Corrina, Corrina</t>
  </si>
  <si>
    <t>Cops and Robbersons</t>
  </si>
  <si>
    <t>Bernie Somers</t>
  </si>
  <si>
    <t>Trading Mom</t>
  </si>
  <si>
    <t>Tia Brelis</t>
  </si>
  <si>
    <t>Nancy Brelis</t>
  </si>
  <si>
    <t>Heavyweights</t>
  </si>
  <si>
    <t>Tom McGowan</t>
  </si>
  <si>
    <t>Deborah Dean Davis</t>
  </si>
  <si>
    <t>Dualstar Productions</t>
  </si>
  <si>
    <t>David E. Peckinpah</t>
  </si>
  <si>
    <t>Michael</t>
  </si>
  <si>
    <t>One Fine Day</t>
  </si>
  <si>
    <t>House Arrest</t>
  </si>
  <si>
    <t>First Kid</t>
  </si>
  <si>
    <t>RocketMan</t>
  </si>
  <si>
    <t>Oren Aviv</t>
  </si>
  <si>
    <t>Harland Williams</t>
  </si>
  <si>
    <t>My Giant</t>
  </si>
  <si>
    <t>Chasing Papi</t>
  </si>
  <si>
    <t>Linda Mendoza</t>
  </si>
  <si>
    <t>Laura Angelica Simon</t>
  </si>
  <si>
    <t>Eduardo Verástegui</t>
  </si>
  <si>
    <t>Pride and Prejudice</t>
  </si>
  <si>
    <t>Andrew Black</t>
  </si>
  <si>
    <t>Kam Heskin</t>
  </si>
  <si>
    <t>Bestboy Pictures</t>
  </si>
  <si>
    <t>Confessions of a Shopaholic</t>
  </si>
  <si>
    <t>Tracey Jackson</t>
  </si>
  <si>
    <t>Isla Fisher</t>
  </si>
  <si>
    <t>The Magic of Belle Isle</t>
  </si>
  <si>
    <t>Magnolia Pictures</t>
  </si>
  <si>
    <t>The Farewell</t>
  </si>
  <si>
    <t>Lulu Wang</t>
  </si>
  <si>
    <t>Shuzhen Zhao</t>
  </si>
  <si>
    <t>The Fighting Preacher</t>
  </si>
  <si>
    <t>T.C. Christensen</t>
  </si>
  <si>
    <t>David McConnell</t>
  </si>
  <si>
    <t>Remember Films</t>
  </si>
  <si>
    <t>Urban Cowboy</t>
  </si>
  <si>
    <t>Smokey and the Bandit II</t>
  </si>
  <si>
    <t>The Jazz Singer</t>
  </si>
  <si>
    <t>Samson Raphaelson</t>
  </si>
  <si>
    <t>Laurence Olivier</t>
  </si>
  <si>
    <t>Coal Miner's Daughter</t>
  </si>
  <si>
    <t>Thomas Rickman</t>
  </si>
  <si>
    <t>The Watcher in the Woods</t>
  </si>
  <si>
    <t>John Hough</t>
  </si>
  <si>
    <t>Brian Clemens</t>
  </si>
  <si>
    <t>The Competition</t>
  </si>
  <si>
    <t>Honeysuckle Rose</t>
  </si>
  <si>
    <t>Gösta Stevens</t>
  </si>
  <si>
    <t>Resurrection</t>
  </si>
  <si>
    <t>Ellen Burstyn</t>
  </si>
  <si>
    <t>On Golden Pond</t>
  </si>
  <si>
    <t>Katharine Hepburn</t>
  </si>
  <si>
    <t>My Dinner with Andre</t>
  </si>
  <si>
    <t>Wallace Shawn</t>
  </si>
  <si>
    <t>Andre Gregory</t>
  </si>
  <si>
    <t>Saga Productions Inc.</t>
  </si>
  <si>
    <t>Ragtime</t>
  </si>
  <si>
    <t>James Cagney</t>
  </si>
  <si>
    <t>Zorro: The Gay Blade</t>
  </si>
  <si>
    <t>Hal Dresner</t>
  </si>
  <si>
    <t>George Hamilton</t>
  </si>
  <si>
    <t>The Night the Lights Went Out in Georgia</t>
  </si>
  <si>
    <t>Bob Bonney</t>
  </si>
  <si>
    <t>Viacom Enterprises</t>
  </si>
  <si>
    <t>Tex</t>
  </si>
  <si>
    <t>Hanky Panky</t>
  </si>
  <si>
    <t>Henry Rosenbaum</t>
  </si>
  <si>
    <t>Six Weeks</t>
  </si>
  <si>
    <t>Fred Mustard Stewart</t>
  </si>
  <si>
    <t>They Call Me Bruce</t>
  </si>
  <si>
    <t>Elliott Hong</t>
  </si>
  <si>
    <t>David Randolph</t>
  </si>
  <si>
    <t>Johnny Yune</t>
  </si>
  <si>
    <t>Gold Pine Productions</t>
  </si>
  <si>
    <t>Hammett</t>
  </si>
  <si>
    <t>Joe Gores</t>
  </si>
  <si>
    <t>Eddie and the Cruisers</t>
  </si>
  <si>
    <t>Smokey and the Bandit Part 3</t>
  </si>
  <si>
    <t>Dick Lowry</t>
  </si>
  <si>
    <t>Stroker Ace</t>
  </si>
  <si>
    <t>William Neely</t>
  </si>
  <si>
    <t>Never Cry Wolf</t>
  </si>
  <si>
    <t>Farley Mowat</t>
  </si>
  <si>
    <t>Heart Like a Wheel</t>
  </si>
  <si>
    <t>Bonnie Bedelia</t>
  </si>
  <si>
    <t>Strange Invaders</t>
  </si>
  <si>
    <t>Michael Laughlin</t>
  </si>
  <si>
    <t>The Black Stallion Returns</t>
  </si>
  <si>
    <t>Robert Dalva</t>
  </si>
  <si>
    <t>Walter Farley</t>
  </si>
  <si>
    <t>Kelly Reno</t>
  </si>
  <si>
    <t>Metalstorm: the Destruction of Jared-Syn</t>
  </si>
  <si>
    <t>Jeffrey Byron</t>
  </si>
  <si>
    <t>Albert Band International Productions Inc.</t>
  </si>
  <si>
    <t>Last Plane Out</t>
  </si>
  <si>
    <t>David Nelson</t>
  </si>
  <si>
    <t>Jan-Michael Vincent</t>
  </si>
  <si>
    <t>The Golden Seal</t>
  </si>
  <si>
    <t>Frank Zuniga</t>
  </si>
  <si>
    <t>Donald G. Payne</t>
  </si>
  <si>
    <t>Steve Railsback</t>
  </si>
  <si>
    <t>Places in the Heart</t>
  </si>
  <si>
    <t>Cloak &amp; Dagger</t>
  </si>
  <si>
    <t>Tank</t>
  </si>
  <si>
    <t>Marvin J. Chomsky</t>
  </si>
  <si>
    <t>James Garner</t>
  </si>
  <si>
    <t>Iceman</t>
  </si>
  <si>
    <t>Country</t>
  </si>
  <si>
    <t>Far West</t>
  </si>
  <si>
    <t>The River Rat</t>
  </si>
  <si>
    <t>The Buddy System</t>
  </si>
  <si>
    <t>Mass Appeal</t>
  </si>
  <si>
    <t>Bill C. Davis</t>
  </si>
  <si>
    <t>No Retreat, No Surrender</t>
  </si>
  <si>
    <t>Corey Yuen</t>
  </si>
  <si>
    <t>See-Yuen Ng</t>
  </si>
  <si>
    <t>Kurt McKinney</t>
  </si>
  <si>
    <t>Seasonal Film Corporation</t>
  </si>
  <si>
    <t>The Journey of Natty Gann</t>
  </si>
  <si>
    <t>Jeanne Rosenberg</t>
  </si>
  <si>
    <t>Meredith Salenger</t>
  </si>
  <si>
    <t>My Science Project</t>
  </si>
  <si>
    <t>Baby: Secret of the Lost Legend</t>
  </si>
  <si>
    <t>Bill Norton</t>
  </si>
  <si>
    <t>Silver Screen Partners II</t>
  </si>
  <si>
    <t>The Trip to Bountiful</t>
  </si>
  <si>
    <t>Horton Foote</t>
  </si>
  <si>
    <t>Geraldine Page</t>
  </si>
  <si>
    <t>Bountiful Film Partners</t>
  </si>
  <si>
    <t>Ernest K. Gann</t>
  </si>
  <si>
    <t>Sylvester</t>
  </si>
  <si>
    <t>Richard Farnsworth</t>
  </si>
  <si>
    <t>Code Name: Emerald</t>
  </si>
  <si>
    <t>Jonathan Sanger</t>
  </si>
  <si>
    <t>Death of an Angel</t>
  </si>
  <si>
    <t>Petru Popescu</t>
  </si>
  <si>
    <t>Angeles</t>
  </si>
  <si>
    <t>The Karate Kid Part II</t>
  </si>
  <si>
    <t>Rad</t>
  </si>
  <si>
    <t>Sam Bernard</t>
  </si>
  <si>
    <t>Bart Conner</t>
  </si>
  <si>
    <t>TaliaFilm II Productions</t>
  </si>
  <si>
    <t>The Boy Who Could Fly</t>
  </si>
  <si>
    <t>Lucy Deakins</t>
  </si>
  <si>
    <t>Lorimar Film Partners</t>
  </si>
  <si>
    <t>Quicksilver</t>
  </si>
  <si>
    <t>Thomas Michael Donnelly</t>
  </si>
  <si>
    <t>Eliminators</t>
  </si>
  <si>
    <t>Peter Manoogian</t>
  </si>
  <si>
    <t>Paul De Meo</t>
  </si>
  <si>
    <t>Andrew Prine</t>
  </si>
  <si>
    <t>A Fine Mess</t>
  </si>
  <si>
    <t>Jake Speed</t>
  </si>
  <si>
    <t>Wayne Crawford</t>
  </si>
  <si>
    <t>Desert Bloom</t>
  </si>
  <si>
    <t>Eugene Corr</t>
  </si>
  <si>
    <t>Linda Remy</t>
  </si>
  <si>
    <t>Carson Productions</t>
  </si>
  <si>
    <t>North Shore</t>
  </si>
  <si>
    <t>William Phelps</t>
  </si>
  <si>
    <t>Matt Adler</t>
  </si>
  <si>
    <t>Finnegan/Pinchuk Productions</t>
  </si>
  <si>
    <t>White Water Summer</t>
  </si>
  <si>
    <t>Jeff Bleckner</t>
  </si>
  <si>
    <t>Manya Starr</t>
  </si>
  <si>
    <t>Russkies</t>
  </si>
  <si>
    <t>Whip Hubley</t>
  </si>
  <si>
    <t>The Accidental Tourist</t>
  </si>
  <si>
    <t>Anne Tyler</t>
  </si>
  <si>
    <t>Stand and Deliver</t>
  </si>
  <si>
    <t>Big Top Pee-wee</t>
  </si>
  <si>
    <t>Field of Dreams</t>
  </si>
  <si>
    <t>W.P. Kinsella</t>
  </si>
  <si>
    <t>The Karate Kid Part III</t>
  </si>
  <si>
    <t>Little Monsters</t>
  </si>
  <si>
    <t>Richard Greenberg</t>
  </si>
  <si>
    <t>A Cry in the Wild</t>
  </si>
  <si>
    <t>Gary Paulsen</t>
  </si>
  <si>
    <t>Jared Rushton</t>
  </si>
  <si>
    <t>Ski Patrol</t>
  </si>
  <si>
    <t>Richard Correll</t>
  </si>
  <si>
    <t>Steven Long Mitchell</t>
  </si>
  <si>
    <t>Roger Rose</t>
  </si>
  <si>
    <t>To Sleep with Anger</t>
  </si>
  <si>
    <t>Charles Burnett</t>
  </si>
  <si>
    <t>SVS Films</t>
  </si>
  <si>
    <t>Lambada</t>
  </si>
  <si>
    <t>J. Eddie Peck</t>
  </si>
  <si>
    <t>Mindwalk</t>
  </si>
  <si>
    <t>Bernt Amadeus Capra</t>
  </si>
  <si>
    <t>Liv Ullmann</t>
  </si>
  <si>
    <t>Atlas</t>
  </si>
  <si>
    <t>Suburban Commando</t>
  </si>
  <si>
    <t>Burt Kennedy</t>
  </si>
  <si>
    <t>Frank A. Cappello</t>
  </si>
  <si>
    <t>Daughters of the Dust</t>
  </si>
  <si>
    <t>Julie Dash</t>
  </si>
  <si>
    <t>Cora Lee Day</t>
  </si>
  <si>
    <t>Geechee Girls</t>
  </si>
  <si>
    <t>Forever Young</t>
  </si>
  <si>
    <t>Sidekicks</t>
  </si>
  <si>
    <t>Lou Illar</t>
  </si>
  <si>
    <t>Gallery Films</t>
  </si>
  <si>
    <t>The Babe</t>
  </si>
  <si>
    <t>Rudy</t>
  </si>
  <si>
    <t>Angelo Pizzo</t>
  </si>
  <si>
    <t>Surf Ninjas</t>
  </si>
  <si>
    <t>Ernie Reyes Sr.</t>
  </si>
  <si>
    <t>A Far Off Place</t>
  </si>
  <si>
    <t>Lourens van der Post</t>
  </si>
  <si>
    <t>Camp Nowhere</t>
  </si>
  <si>
    <t>Jonathan Prince</t>
  </si>
  <si>
    <t>Andrew Kurtzman</t>
  </si>
  <si>
    <t>Jonathan Jackson</t>
  </si>
  <si>
    <t>Miracle on 34th Street</t>
  </si>
  <si>
    <t>Valentine Davies</t>
  </si>
  <si>
    <t>Andre</t>
  </si>
  <si>
    <t>Harry Goodridge</t>
  </si>
  <si>
    <t>Tina Majorino</t>
  </si>
  <si>
    <t>Iron Will</t>
  </si>
  <si>
    <t>Charles Haid</t>
  </si>
  <si>
    <t>John Michael Hayes</t>
  </si>
  <si>
    <t>Mackenzie Astin</t>
  </si>
  <si>
    <t>Lassie</t>
  </si>
  <si>
    <t>Eric Knight</t>
  </si>
  <si>
    <t>Tom and Huck</t>
  </si>
  <si>
    <t>Last of the Dogmen</t>
  </si>
  <si>
    <t>Operation Dumbo Drop</t>
  </si>
  <si>
    <t>James Morris</t>
  </si>
  <si>
    <t>Far from Home: the Adventures of Yellow Dog</t>
  </si>
  <si>
    <t>The Amazing Panda Adventure</t>
  </si>
  <si>
    <t>John Wilcox</t>
  </si>
  <si>
    <t>Lee Rich Productions</t>
  </si>
  <si>
    <t>D3: The Mighty Ducks</t>
  </si>
  <si>
    <t>Dunston Checks In</t>
  </si>
  <si>
    <t>John Hopkins</t>
  </si>
  <si>
    <t>Jason Alexander</t>
  </si>
  <si>
    <t>Joe Wizan/Todd Black</t>
  </si>
  <si>
    <t>Bed of Roses</t>
  </si>
  <si>
    <t>Michael Goldenberg</t>
  </si>
  <si>
    <t>Shiloh</t>
  </si>
  <si>
    <t>Dale Rosenbloom</t>
  </si>
  <si>
    <t>Phyllis Reynolds Naylor</t>
  </si>
  <si>
    <t>Blake Heron</t>
  </si>
  <si>
    <t>Good Dog Productions LLC</t>
  </si>
  <si>
    <t>Infinity</t>
  </si>
  <si>
    <t>Richard Feynman</t>
  </si>
  <si>
    <t>Wild America</t>
  </si>
  <si>
    <t>David Michael Wieger</t>
  </si>
  <si>
    <t>That Darn Cat</t>
  </si>
  <si>
    <t>Bob Spiers</t>
  </si>
  <si>
    <t>Gordon Gordon</t>
  </si>
  <si>
    <t>Free Willy 3: The Rescue</t>
  </si>
  <si>
    <t>Sam Pillsbury</t>
  </si>
  <si>
    <t>The Parent Trap</t>
  </si>
  <si>
    <t>Erich Kästner</t>
  </si>
  <si>
    <t>Cinema Vehicle Services</t>
  </si>
  <si>
    <t>Dance with Me</t>
  </si>
  <si>
    <t>Daryl Matthews</t>
  </si>
  <si>
    <t>The Ultimate Gift</t>
  </si>
  <si>
    <t>Michael O. Sajbel</t>
  </si>
  <si>
    <t>Cheryl McKay</t>
  </si>
  <si>
    <t>Drew Fuller</t>
  </si>
  <si>
    <t>The Ultimate Gift LLC</t>
  </si>
  <si>
    <t>Glory Road</t>
  </si>
  <si>
    <t>James Gartner</t>
  </si>
  <si>
    <t>Underdog</t>
  </si>
  <si>
    <t>Have No Fear Productions</t>
  </si>
  <si>
    <t>The Last Mimzy</t>
  </si>
  <si>
    <t>Joely Richardson</t>
  </si>
  <si>
    <t>Strange Magic</t>
  </si>
  <si>
    <t>Gary Rydstrom</t>
  </si>
  <si>
    <t>Buena Vista Negative Cutting</t>
  </si>
  <si>
    <t>Wonderstruck</t>
  </si>
  <si>
    <t>Brian Selznick</t>
  </si>
  <si>
    <t>The Little Mermaid</t>
  </si>
  <si>
    <t>Blake Harris</t>
  </si>
  <si>
    <t>William Moseley</t>
  </si>
  <si>
    <t>Conglomerate Media</t>
  </si>
  <si>
    <t>Pilgrim's Progress</t>
  </si>
  <si>
    <t>Robert Fernandez</t>
  </si>
  <si>
    <t>John Bunyan</t>
  </si>
  <si>
    <t>David Thorpe</t>
  </si>
  <si>
    <t>Cat In The Mill Studio</t>
  </si>
  <si>
    <t>Onward</t>
  </si>
  <si>
    <t>Dan Scanlon</t>
  </si>
  <si>
    <t>Herbie Goes Bananas</t>
  </si>
  <si>
    <t>General Audience</t>
  </si>
  <si>
    <t>Vincent McEveety</t>
  </si>
  <si>
    <t>Don Tait</t>
  </si>
  <si>
    <t>Bon Voyage, Charlie Brown (and Don't Come Back!!)</t>
  </si>
  <si>
    <t>Bill Melendez</t>
  </si>
  <si>
    <t>Charles M. Schulz</t>
  </si>
  <si>
    <t>Scott Beach</t>
  </si>
  <si>
    <t>Lee Mendelson Film Productions</t>
  </si>
  <si>
    <t>Bugs Bunny's 3rd Movie: 1001 Rabbit Tales</t>
  </si>
  <si>
    <t>John W. Dunn</t>
  </si>
  <si>
    <t>Mel Blanc</t>
  </si>
  <si>
    <t>The Wizard of Oz</t>
  </si>
  <si>
    <t>Not Rated</t>
  </si>
  <si>
    <t>Fumihiko Takayama</t>
  </si>
  <si>
    <t>Yoshimitsu Banno</t>
  </si>
  <si>
    <t>Alan Enterprises</t>
  </si>
  <si>
    <t>Heidi's Song</t>
  </si>
  <si>
    <t>Robert Taylor</t>
  </si>
  <si>
    <t>Joseph Barbera</t>
  </si>
  <si>
    <t>Lorne Greene</t>
  </si>
  <si>
    <t>Hanna-Barbera Productions</t>
  </si>
  <si>
    <t>The Muppets Take Manhattan</t>
  </si>
  <si>
    <t>Tom Patchett</t>
  </si>
  <si>
    <t>Jim Henson</t>
  </si>
  <si>
    <t>Henson Associates (HA)</t>
  </si>
  <si>
    <t>The Adventures of Pinocchio</t>
  </si>
  <si>
    <t>Ippei Kuri</t>
  </si>
  <si>
    <t>Donald Paonessa</t>
  </si>
  <si>
    <t>Danielle Romeo</t>
  </si>
  <si>
    <t>Century Video Corporation</t>
  </si>
  <si>
    <t>The Adventures of Mark Twain</t>
  </si>
  <si>
    <t>Will Vinton</t>
  </si>
  <si>
    <t>Susan Shadburne</t>
  </si>
  <si>
    <t>James Whitmore</t>
  </si>
  <si>
    <t>Atlantic</t>
  </si>
  <si>
    <t>Rainbow Brite and the Star Stealer</t>
  </si>
  <si>
    <t>Bernard Deyriès</t>
  </si>
  <si>
    <t>Jean Chalopin</t>
  </si>
  <si>
    <t>Bettina Bush</t>
  </si>
  <si>
    <t>Here Come the Littles</t>
  </si>
  <si>
    <t>Heywood Kling</t>
  </si>
  <si>
    <t>Jimmy Keegan</t>
  </si>
  <si>
    <t>ABC Entertainment</t>
  </si>
  <si>
    <t>Working Girls</t>
  </si>
  <si>
    <t>Lizzie Borden</t>
  </si>
  <si>
    <t>Louise Smith</t>
  </si>
  <si>
    <t>Alternate Current</t>
  </si>
  <si>
    <t>An American Tail</t>
  </si>
  <si>
    <t>Judy Freudberg</t>
  </si>
  <si>
    <t>Parting Glances</t>
  </si>
  <si>
    <t>Bill Sherwood</t>
  </si>
  <si>
    <t>John Bolger</t>
  </si>
  <si>
    <t>Rondo Productions</t>
  </si>
  <si>
    <t>George Arthur Bloom</t>
  </si>
  <si>
    <t>Nutcracker</t>
  </si>
  <si>
    <t>Kent Stowell</t>
  </si>
  <si>
    <t>Hugh Duncan Bigney Mitchell</t>
  </si>
  <si>
    <t>The Chipmunk Adventure</t>
  </si>
  <si>
    <t>Janice Karman</t>
  </si>
  <si>
    <t>Ross Bagdasarian Jr.</t>
  </si>
  <si>
    <t>Bagdasarian Productions</t>
  </si>
  <si>
    <t>Salaam Bombay!</t>
  </si>
  <si>
    <t>Shafiq Syed</t>
  </si>
  <si>
    <t>Mirabai Films</t>
  </si>
  <si>
    <t>Happily Ever After</t>
  </si>
  <si>
    <t>John Howley</t>
  </si>
  <si>
    <t>Martha Moran</t>
  </si>
  <si>
    <t>Filmation Associates</t>
  </si>
  <si>
    <t>Prancer</t>
  </si>
  <si>
    <t>John D. Hancock</t>
  </si>
  <si>
    <t>Greg Taylor</t>
  </si>
  <si>
    <t>Henry &amp; June</t>
  </si>
  <si>
    <t>Adult Only</t>
  </si>
  <si>
    <t>Jetsons: The Movie</t>
  </si>
  <si>
    <t>Dennis Marks</t>
  </si>
  <si>
    <t>George O'Hanlon</t>
  </si>
  <si>
    <t>Wild Hearts Can't Be Broken</t>
  </si>
  <si>
    <t>An American Tail: Fievel Goes West</t>
  </si>
  <si>
    <t>Phil Nibbelink</t>
  </si>
  <si>
    <t>James Stewart</t>
  </si>
  <si>
    <t>Whore</t>
  </si>
  <si>
    <t>David Hines</t>
  </si>
  <si>
    <t>Cheap Date</t>
  </si>
  <si>
    <t>All I Want for Christmas</t>
  </si>
  <si>
    <t>Homeward Bound: The Incredible Journey</t>
  </si>
  <si>
    <t>Sheila Burnford</t>
  </si>
  <si>
    <t>We're Back! A Dinosaur's Story</t>
  </si>
  <si>
    <t>River of Grass</t>
  </si>
  <si>
    <t>Kelly Reichardt</t>
  </si>
  <si>
    <t>Jesse Hartman</t>
  </si>
  <si>
    <t>Lisa Donaldson</t>
  </si>
  <si>
    <t>Balto</t>
  </si>
  <si>
    <t>Cliff Ruby</t>
  </si>
  <si>
    <t>Amblimation</t>
  </si>
  <si>
    <t>The Addiction</t>
  </si>
  <si>
    <t>Lili Taylor</t>
  </si>
  <si>
    <t>Fast Films</t>
  </si>
  <si>
    <t>Muppet Treasure Island</t>
  </si>
  <si>
    <t>Homeward Bound II: Lost in San Francisco</t>
  </si>
  <si>
    <t>All Dogs Go to Heaven 2</t>
  </si>
  <si>
    <t>Larry Leker</t>
  </si>
  <si>
    <t>MGM Family Entertainment</t>
  </si>
  <si>
    <t>Sweet Jane</t>
  </si>
  <si>
    <t>Samantha Mathis</t>
  </si>
  <si>
    <t>NEO Motion Pictures</t>
  </si>
  <si>
    <t>Holy Smoke</t>
  </si>
  <si>
    <t>Jane Campion</t>
  </si>
  <si>
    <t>Anna Campion</t>
  </si>
  <si>
    <t>India Take One Productions</t>
  </si>
  <si>
    <t>Mysterious Skin</t>
  </si>
  <si>
    <t>Brady Corbet</t>
  </si>
  <si>
    <t>Antidote Films (I)</t>
  </si>
  <si>
    <t>Ice Princess</t>
  </si>
  <si>
    <t>Tim Fywell</t>
  </si>
  <si>
    <t>Meg Cabot</t>
  </si>
  <si>
    <t>Now &amp; Later</t>
  </si>
  <si>
    <t>Philippe Diaz</t>
  </si>
  <si>
    <t>Keller Wortham</t>
  </si>
  <si>
    <t>Cinema Libre Studio</t>
  </si>
  <si>
    <t>28 Hotel Rooms</t>
  </si>
  <si>
    <t>Marin Ireland</t>
  </si>
  <si>
    <t>Mott Street Pictures</t>
  </si>
  <si>
    <t>Spring</t>
  </si>
  <si>
    <t>Justin Benson</t>
  </si>
  <si>
    <t>Rustic Films</t>
  </si>
  <si>
    <t>The Invitation</t>
  </si>
  <si>
    <t>Gamechanger Films</t>
  </si>
  <si>
    <t>White Girl</t>
  </si>
  <si>
    <t>Elizabeth Wood</t>
  </si>
  <si>
    <t>Morgan Saylor</t>
  </si>
  <si>
    <t>Bank Street Films</t>
  </si>
  <si>
    <t>Carrie Pilby</t>
  </si>
  <si>
    <t>Susan Johnson</t>
  </si>
  <si>
    <t>Kara Holden</t>
  </si>
  <si>
    <t>Braveart Films</t>
  </si>
  <si>
    <t>Buster's Mal Heart</t>
  </si>
  <si>
    <t>Sarah Adina Smith</t>
  </si>
  <si>
    <t>Rami Malek</t>
  </si>
  <si>
    <t>Everything Is Everything</t>
  </si>
  <si>
    <t>The Endless</t>
  </si>
  <si>
    <t>Aaron Moorhead</t>
  </si>
  <si>
    <t>Snowfort Pictures</t>
  </si>
  <si>
    <t>Lucky</t>
  </si>
  <si>
    <t>John Carroll Lynch</t>
  </si>
  <si>
    <t>Logan Sparks</t>
  </si>
  <si>
    <t>Superlative Films</t>
  </si>
  <si>
    <t>Columbus</t>
  </si>
  <si>
    <t>Kogonada</t>
  </si>
  <si>
    <t>Super Dark Times</t>
  </si>
  <si>
    <t>Kevin Phillips</t>
  </si>
  <si>
    <t>Ben Collins</t>
  </si>
  <si>
    <t>Owen Campbell</t>
  </si>
  <si>
    <t>Ways &amp; Means</t>
  </si>
  <si>
    <t>Take Me</t>
  </si>
  <si>
    <t>TV-MA</t>
  </si>
  <si>
    <t>Pat Healy</t>
  </si>
  <si>
    <t>Mike Makowsky</t>
  </si>
  <si>
    <t>The Clovehitch Killer</t>
  </si>
  <si>
    <t>Duncan Skiles</t>
  </si>
  <si>
    <t>We Have Always Lived in the Castle</t>
  </si>
  <si>
    <t>Stacie Passon</t>
  </si>
  <si>
    <t>Mark Kruger</t>
  </si>
  <si>
    <t>Taissa Farmiga</t>
  </si>
  <si>
    <t>Mighty Engine</t>
  </si>
  <si>
    <t>Duck Butter</t>
  </si>
  <si>
    <t>Alia Shawkat</t>
  </si>
  <si>
    <t>An Interview with God</t>
  </si>
  <si>
    <t>Perry Lang</t>
  </si>
  <si>
    <t>Ken Aguado</t>
  </si>
  <si>
    <t>Can You Keep a Secret?</t>
  </si>
  <si>
    <t>Elise Durán</t>
  </si>
  <si>
    <t>Peter Hutchings</t>
  </si>
  <si>
    <t>BCDF Pictures</t>
  </si>
  <si>
    <t>Ms. Purple</t>
  </si>
  <si>
    <t>Justin Chon</t>
  </si>
  <si>
    <t>Jake Choi</t>
  </si>
  <si>
    <t>Electric Panda Entertainment</t>
  </si>
  <si>
    <t>Run with the Hunted</t>
  </si>
  <si>
    <t>John Swab</t>
  </si>
  <si>
    <t>Roxwell Films</t>
  </si>
  <si>
    <t>Before You Know It</t>
  </si>
  <si>
    <t>Hannah Pearl Utt</t>
  </si>
  <si>
    <t>Jen Tullock</t>
  </si>
  <si>
    <t>Ball &amp; Chain Productions</t>
  </si>
  <si>
    <t>Give Me Liberty</t>
  </si>
  <si>
    <t>Kirill Mikhanovsky</t>
  </si>
  <si>
    <t>Alice Austen</t>
  </si>
  <si>
    <t>Chris Galust</t>
  </si>
  <si>
    <t>Play the Flute</t>
  </si>
  <si>
    <t>Rich Christiano</t>
  </si>
  <si>
    <t>Brett Varvel</t>
  </si>
  <si>
    <t>Christiano Film Group</t>
  </si>
  <si>
    <t>The Untold Story</t>
  </si>
  <si>
    <t>Shane Stanley</t>
  </si>
  <si>
    <t>Lee Stanley</t>
  </si>
  <si>
    <t>Miko Hughes</t>
  </si>
  <si>
    <t>Visual Arts Entertainment</t>
  </si>
  <si>
    <t>Round of Your Life</t>
  </si>
  <si>
    <t>Dylan Thomas Ellis</t>
  </si>
  <si>
    <t>Tim Ogletree</t>
  </si>
  <si>
    <t>Cole Allen</t>
  </si>
  <si>
    <t>Aristar Entertainment</t>
  </si>
  <si>
    <t>By Light of Desert Night</t>
  </si>
  <si>
    <t>David Stuart Snell</t>
  </si>
  <si>
    <t>Alexandra Bokova</t>
  </si>
  <si>
    <t>Canyon Media</t>
  </si>
  <si>
    <t>I Am Fear</t>
  </si>
  <si>
    <t>Kevin Shulman</t>
  </si>
  <si>
    <t>Kristina Klebe</t>
  </si>
  <si>
    <t>Aloha Surf Hotel</t>
  </si>
  <si>
    <t>Stefan C. Schaefer</t>
  </si>
  <si>
    <t>Augie Tulba</t>
  </si>
  <si>
    <t>Abominable Pictures</t>
  </si>
  <si>
    <t>Dream Round</t>
  </si>
  <si>
    <t>Dusty Dukatz</t>
  </si>
  <si>
    <t>Lisa Huston</t>
  </si>
  <si>
    <t>The Evil Dead</t>
  </si>
  <si>
    <t>Tarzan the Ape Man</t>
  </si>
  <si>
    <t>Approved</t>
  </si>
  <si>
    <t>Tom Rowe</t>
  </si>
  <si>
    <t>My Brother's Wedding</t>
  </si>
  <si>
    <t>Everett Silas</t>
  </si>
  <si>
    <t>Charles Burnett Productions</t>
  </si>
  <si>
    <t>A Polish Vampire in Burbank</t>
  </si>
  <si>
    <t>Mark Pirro</t>
  </si>
  <si>
    <t>Pirromount Pictures</t>
  </si>
  <si>
    <t>Thief of Hearts</t>
  </si>
  <si>
    <t>Steven Bauer</t>
  </si>
  <si>
    <t>Day of the Dead</t>
  </si>
  <si>
    <t>Lori Cardille</t>
  </si>
  <si>
    <t>Re-Animator</t>
  </si>
  <si>
    <t>The Texas Chainsaw Massacre 2</t>
  </si>
  <si>
    <t>L.M. Kit Carson</t>
  </si>
  <si>
    <t>Henry: Portrait of a Serial Killer</t>
  </si>
  <si>
    <t>Richard Fire</t>
  </si>
  <si>
    <t>Michael Rooker</t>
  </si>
  <si>
    <t>Maljack Productions</t>
  </si>
  <si>
    <t>The Living End</t>
  </si>
  <si>
    <t>Mike Dytri</t>
  </si>
  <si>
    <t>Desperate Pictures</t>
  </si>
  <si>
    <t>Jason Goes to Hell: the Final Friday</t>
  </si>
  <si>
    <t>Jay Huguely</t>
  </si>
  <si>
    <t>John D. LeMay</t>
  </si>
  <si>
    <t>Spanking the Monkey</t>
  </si>
  <si>
    <t>Buckeye Films</t>
  </si>
  <si>
    <t>Kids</t>
  </si>
  <si>
    <t>Leo Fitzpatrick</t>
  </si>
  <si>
    <t>Guys Upstairs</t>
  </si>
  <si>
    <t>Schizopolis</t>
  </si>
  <si>
    <t>.406 Production</t>
  </si>
  <si>
    <t>Orgazmo</t>
  </si>
  <si>
    <t>Kuzui Enterprises</t>
  </si>
  <si>
    <t>Happiness</t>
  </si>
  <si>
    <t>Jane Adams</t>
  </si>
  <si>
    <t>Requiem for a Dream</t>
  </si>
  <si>
    <t>Hubert Selby Jr.</t>
  </si>
  <si>
    <t>Monster's Ball</t>
  </si>
  <si>
    <t>Milo Addica</t>
  </si>
  <si>
    <t>Lee Daniels Entertainment</t>
  </si>
  <si>
    <t>A Dirty Shame</t>
  </si>
  <si>
    <t>Tracey Ullman</t>
  </si>
  <si>
    <t>Shortbus</t>
  </si>
  <si>
    <t>Sook-Yin Lee</t>
  </si>
  <si>
    <t>THINKFilm</t>
  </si>
  <si>
    <t>Coherence</t>
  </si>
  <si>
    <t>James Ward Byrkit</t>
  </si>
  <si>
    <t>Emily Baldoni</t>
  </si>
  <si>
    <t>Bellanova Films</t>
  </si>
  <si>
    <t>Beasts of No Nation</t>
  </si>
  <si>
    <t>Cary Joji Fukunaga</t>
  </si>
  <si>
    <t>Abraham Attah</t>
  </si>
  <si>
    <t>Sunrise in Heaven</t>
  </si>
  <si>
    <t>Waymon Boone</t>
  </si>
  <si>
    <t>Dan Benamor</t>
  </si>
  <si>
    <t>Caylee Cowan</t>
  </si>
  <si>
    <t>Nasser Group</t>
  </si>
  <si>
    <t>K-12</t>
  </si>
  <si>
    <t>Melanie Martinez</t>
  </si>
  <si>
    <t>Atlantic Records</t>
  </si>
  <si>
    <t>Star Trek First Frontier</t>
  </si>
  <si>
    <t>Kenneth Smith</t>
  </si>
  <si>
    <t>Keith Brooks</t>
  </si>
  <si>
    <t>Robert Pralgo</t>
  </si>
  <si>
    <t>An Impulsive Production</t>
  </si>
  <si>
    <t>The Robinsons</t>
  </si>
  <si>
    <t>Aleks Alifirenko Jr.</t>
  </si>
  <si>
    <t>Billy Hartmann</t>
  </si>
  <si>
    <t>More to Life</t>
  </si>
  <si>
    <t>Joseph Ebanks</t>
  </si>
  <si>
    <t>Shannon Bond</t>
  </si>
  <si>
    <t>It's Just Us</t>
  </si>
  <si>
    <t>James Randall</t>
  </si>
  <si>
    <t>Christina Roz</t>
  </si>
  <si>
    <t>The Last Flight of Noah's Ark</t>
  </si>
  <si>
    <t>Charles Jarrott</t>
  </si>
  <si>
    <t>The Fox and the Hound</t>
  </si>
  <si>
    <t>Daniel P. Mannix</t>
  </si>
  <si>
    <t>Mickey Rooney</t>
  </si>
  <si>
    <t>The Secret of NIMH</t>
  </si>
  <si>
    <t>Robert C. O'Brien</t>
  </si>
  <si>
    <t>Elizabeth Hartman</t>
  </si>
  <si>
    <t>He-Man and She-Ra: The Secret of the Sword</t>
  </si>
  <si>
    <t>Larry DiTillio</t>
  </si>
  <si>
    <t>John Erwin</t>
  </si>
  <si>
    <t>The Great Mouse Detective</t>
  </si>
  <si>
    <t>Peter Young</t>
  </si>
  <si>
    <t>Vincent Price</t>
  </si>
  <si>
    <t>The Land Before Time</t>
  </si>
  <si>
    <t>Stu Krieger</t>
  </si>
  <si>
    <t>Pat Hingle</t>
  </si>
  <si>
    <t>Oliver &amp; Company</t>
  </si>
  <si>
    <t>George Scribner</t>
  </si>
  <si>
    <t>Jim Cox</t>
  </si>
  <si>
    <t>Joey Lawrence</t>
  </si>
  <si>
    <t>John Musker</t>
  </si>
  <si>
    <t>Jodi Benson</t>
  </si>
  <si>
    <t>Cheetah</t>
  </si>
  <si>
    <t>Jeff Blyth</t>
  </si>
  <si>
    <t>Alan Caillou</t>
  </si>
  <si>
    <t>Keith Coogan</t>
  </si>
  <si>
    <t>The Rescuers Down Under</t>
  </si>
  <si>
    <t>Hendel Butoy</t>
  </si>
  <si>
    <t>Paige O'Hara</t>
  </si>
  <si>
    <t>Aladdin</t>
  </si>
  <si>
    <t>Scott Weinger</t>
  </si>
  <si>
    <t>Tom and Jerry: The Movie</t>
  </si>
  <si>
    <t>Phil Roman</t>
  </si>
  <si>
    <t>Richard Kind</t>
  </si>
  <si>
    <t>The Muppet Christmas Carol</t>
  </si>
  <si>
    <t>The Nutcracker</t>
  </si>
  <si>
    <t>Susan Cooper</t>
  </si>
  <si>
    <t>Darci Kistler</t>
  </si>
  <si>
    <t>Krasnow Productions</t>
  </si>
  <si>
    <t>Irene Mecchi</t>
  </si>
  <si>
    <t>The Pagemaster</t>
  </si>
  <si>
    <t>Pixote Hunt</t>
  </si>
  <si>
    <t>The Swan Princess</t>
  </si>
  <si>
    <t>Richard Rich</t>
  </si>
  <si>
    <t>Jack Palance</t>
  </si>
  <si>
    <t>Nest Family Entertainment</t>
  </si>
  <si>
    <t>Toy Story</t>
  </si>
  <si>
    <t>Pocahontas</t>
  </si>
  <si>
    <t>Mike Gabriel</t>
  </si>
  <si>
    <t>Carl Binder</t>
  </si>
  <si>
    <t>A Goofy Movie</t>
  </si>
  <si>
    <t>Jymn Magon</t>
  </si>
  <si>
    <t>Bill Farmer</t>
  </si>
  <si>
    <t>A Little Princess</t>
  </si>
  <si>
    <t>Frances Hodgson Burnett</t>
  </si>
  <si>
    <t>Liesel Matthews</t>
  </si>
  <si>
    <t>101 Dalmatians</t>
  </si>
  <si>
    <t>Dodie Smith</t>
  </si>
  <si>
    <t>The Hunchback of Notre Dame</t>
  </si>
  <si>
    <t>Anastasia</t>
  </si>
  <si>
    <t>Susan Gauthier</t>
  </si>
  <si>
    <t>Cats Don't Dance</t>
  </si>
  <si>
    <t>Mark Dindal</t>
  </si>
  <si>
    <t>A Bug's Life</t>
  </si>
  <si>
    <t>Mulan</t>
  </si>
  <si>
    <t>Tony Bancroft</t>
  </si>
  <si>
    <t>Robert D. San Souci</t>
  </si>
  <si>
    <t>Ming-Na Wen</t>
  </si>
  <si>
    <t>Quest for Camelot</t>
  </si>
  <si>
    <t>Vera Chapman</t>
  </si>
  <si>
    <t>Jessalyn Gilsig</t>
  </si>
  <si>
    <t>The Rugrats Movie</t>
  </si>
  <si>
    <t>Igor Kovalyov</t>
  </si>
  <si>
    <t>David N. Weiss</t>
  </si>
  <si>
    <t>Elizabeth Daily</t>
  </si>
  <si>
    <t>Toy Story 2</t>
  </si>
  <si>
    <t>Tarzan</t>
  </si>
  <si>
    <t>Fantasia 2000</t>
  </si>
  <si>
    <t>Eric Goldberg</t>
  </si>
  <si>
    <t>James Levine</t>
  </si>
  <si>
    <t>Muppets from Space</t>
  </si>
  <si>
    <t>Jerry Juhl</t>
  </si>
  <si>
    <t>Dave Goelz</t>
  </si>
  <si>
    <t>Jim Henson Pictures</t>
  </si>
  <si>
    <t>The Adventures of Elmo in Grouchland</t>
  </si>
  <si>
    <t>Gary Halvorson</t>
  </si>
  <si>
    <t>Mitchell Kriegman</t>
  </si>
  <si>
    <t>Kevin Clash</t>
  </si>
  <si>
    <t>The King and I</t>
  </si>
  <si>
    <t>Oscar Hammerstein II</t>
  </si>
  <si>
    <t>Miranda Richardson</t>
  </si>
  <si>
    <t>Chicken Run</t>
  </si>
  <si>
    <t>Peter Lord</t>
  </si>
  <si>
    <t>Aardman Animations</t>
  </si>
  <si>
    <t>The Emperor's New Groove</t>
  </si>
  <si>
    <t>Chris Williams</t>
  </si>
  <si>
    <t>102 Dalmatians</t>
  </si>
  <si>
    <t>Cruella Productions</t>
  </si>
  <si>
    <t>The Tigger Movie</t>
  </si>
  <si>
    <t>Jun Falkenstein</t>
  </si>
  <si>
    <t>Eddie Guzelian</t>
  </si>
  <si>
    <t>Jim Cummings</t>
  </si>
  <si>
    <t>Disney Television Animation</t>
  </si>
  <si>
    <t>Monsters, Inc.</t>
  </si>
  <si>
    <t>The Princess Diaries</t>
  </si>
  <si>
    <t>Jimmy Neutron: Boy Genius</t>
  </si>
  <si>
    <t>Debi Derryberry</t>
  </si>
  <si>
    <t>Recess: School's Out</t>
  </si>
  <si>
    <t>Chuck Sheetz</t>
  </si>
  <si>
    <t>Paul Germain</t>
  </si>
  <si>
    <t>Andrew Lawrence</t>
  </si>
  <si>
    <t>Spirit: Stallion of the Cimarron</t>
  </si>
  <si>
    <t>98 MPH Productions</t>
  </si>
  <si>
    <t>The Santa Clause 2</t>
  </si>
  <si>
    <t>The Country Bears</t>
  </si>
  <si>
    <t>Peter Hastings</t>
  </si>
  <si>
    <t>Peter Pan 2: Return to Never Land</t>
  </si>
  <si>
    <t>Robin Budd</t>
  </si>
  <si>
    <t>Temple Mathews</t>
  </si>
  <si>
    <t>Blayne Weaver</t>
  </si>
  <si>
    <t>Finding Nemo</t>
  </si>
  <si>
    <t>Brother Bear</t>
  </si>
  <si>
    <t>Aaron Blaise</t>
  </si>
  <si>
    <t>The Jungle Book 2</t>
  </si>
  <si>
    <t>Steve Trenbirth</t>
  </si>
  <si>
    <t>Karl Geurs</t>
  </si>
  <si>
    <t>The Princess Diaries 2: Royal Engagement</t>
  </si>
  <si>
    <t>The Polar Express</t>
  </si>
  <si>
    <t>Clifford's Really Big Movie</t>
  </si>
  <si>
    <t>Robert C. Ramirez</t>
  </si>
  <si>
    <t>Big Red Dog Productions</t>
  </si>
  <si>
    <t>Chicken Little</t>
  </si>
  <si>
    <t>Herbie Fully Loaded</t>
  </si>
  <si>
    <t>Cars</t>
  </si>
  <si>
    <t>Charlotte's Web</t>
  </si>
  <si>
    <t>Curious George</t>
  </si>
  <si>
    <t>Matthew O'Callaghan</t>
  </si>
  <si>
    <t>The Santa Clause 3: The Escape Clause</t>
  </si>
  <si>
    <t>Ratatouille</t>
  </si>
  <si>
    <t>Brad Garrett</t>
  </si>
  <si>
    <t>Meet the Robinsons</t>
  </si>
  <si>
    <t>Stephen J. Anderson</t>
  </si>
  <si>
    <t>Daniel Hansen</t>
  </si>
  <si>
    <t>Mr. Magorium's Wonder Emporium</t>
  </si>
  <si>
    <t>WALL·E</t>
  </si>
  <si>
    <t>Ben Burtt</t>
  </si>
  <si>
    <t>Horton Hears a Who!</t>
  </si>
  <si>
    <t>High School Musical 3: Senior Year</t>
  </si>
  <si>
    <t>Peter Barsocchini</t>
  </si>
  <si>
    <t>The Princess and the Frog</t>
  </si>
  <si>
    <t>Anika Noni Rose</t>
  </si>
  <si>
    <t>Hannah Montana: The Movie</t>
  </si>
  <si>
    <t>Dan Berendsen</t>
  </si>
  <si>
    <t>It's a Laugh Productions</t>
  </si>
  <si>
    <t>Toy Story 3</t>
  </si>
  <si>
    <t>Ramona and Beezus</t>
  </si>
  <si>
    <t>Cars 2</t>
  </si>
  <si>
    <t>Winnie the Pooh</t>
  </si>
  <si>
    <t>Alvin and the Chipmunks: Chipwrecked</t>
  </si>
  <si>
    <t>Monsters University</t>
  </si>
  <si>
    <t>Rio 2</t>
  </si>
  <si>
    <t>The Peanuts Movie</t>
  </si>
  <si>
    <t>Craig Schulz</t>
  </si>
  <si>
    <t>Noah Schnapp</t>
  </si>
  <si>
    <t>Cars 3</t>
  </si>
  <si>
    <t>Brian Fee</t>
  </si>
  <si>
    <t>Toy Story 4</t>
  </si>
  <si>
    <t>Josh Cooley</t>
  </si>
  <si>
    <t>The Last Unicorn</t>
  </si>
  <si>
    <t>Jules Bass</t>
  </si>
  <si>
    <t>Peter S. Beagle</t>
  </si>
  <si>
    <t>United Kingdom</t>
  </si>
  <si>
    <t>Rankin/Bass Productions</t>
  </si>
  <si>
    <t>Angel Heart</t>
  </si>
  <si>
    <t>Carolco International N.V.</t>
  </si>
  <si>
    <t>The Princess and the Goblin</t>
  </si>
  <si>
    <t>József Gémes</t>
  </si>
  <si>
    <t>Robin Lyons</t>
  </si>
  <si>
    <t>Claire Bloom</t>
  </si>
  <si>
    <t>Siriol Productions</t>
  </si>
  <si>
    <t>The Secret Garden</t>
  </si>
  <si>
    <t>Agnieszka Holland</t>
  </si>
  <si>
    <t>Kate Maberly</t>
  </si>
  <si>
    <t>Once Upon a Forest</t>
  </si>
  <si>
    <t>Charles Grosvenor</t>
  </si>
  <si>
    <t>Rae Lambert</t>
  </si>
  <si>
    <t>Michael Crawford</t>
  </si>
  <si>
    <t>The Thief and the Cobbler</t>
  </si>
  <si>
    <t>Richard Williams</t>
  </si>
  <si>
    <t>Richard Williams Productions</t>
  </si>
  <si>
    <t>Kama Sutra: A Tale of Love</t>
  </si>
  <si>
    <t>Helena Kriel</t>
  </si>
  <si>
    <t>Naveen Andrews</t>
  </si>
  <si>
    <t>NDF International</t>
  </si>
  <si>
    <t>Twin Town</t>
  </si>
  <si>
    <t>Kevin Allen</t>
  </si>
  <si>
    <t>Llyr Ifans</t>
  </si>
  <si>
    <t>Agenda</t>
  </si>
  <si>
    <t>Eyes Wide Shut</t>
  </si>
  <si>
    <t>Stanley Kubrick</t>
  </si>
  <si>
    <t>Thomas and the Magic Railroad</t>
  </si>
  <si>
    <t>Britt Allcroft</t>
  </si>
  <si>
    <t>Gullane Pictures</t>
  </si>
  <si>
    <t>The Dreamers</t>
  </si>
  <si>
    <t>Bernardo Bertolucci</t>
  </si>
  <si>
    <t>Gilbert Adair</t>
  </si>
  <si>
    <t>Michael Pitt</t>
  </si>
  <si>
    <t>Wallace &amp; Gromit: The Curse of the Were-Rabbit</t>
  </si>
  <si>
    <t>Steve Box</t>
  </si>
  <si>
    <t>Peter Sallis</t>
  </si>
  <si>
    <t>Valiant</t>
  </si>
  <si>
    <t>Gary Chapman</t>
  </si>
  <si>
    <t>George Webster</t>
  </si>
  <si>
    <t>Vanguard Films and Animation</t>
  </si>
  <si>
    <t>Mr. Bean's Holiday</t>
  </si>
  <si>
    <t>Steve Bendelack</t>
  </si>
  <si>
    <t>Rowan Atkinson</t>
  </si>
  <si>
    <t>The Tale of Despereaux</t>
  </si>
  <si>
    <t>Sam Fell</t>
  </si>
  <si>
    <t>Gnomeo &amp; Juliet</t>
  </si>
  <si>
    <t>Rob Sprackling</t>
  </si>
  <si>
    <t>The Duke of Burgundy</t>
  </si>
  <si>
    <t>Peter Strickland</t>
  </si>
  <si>
    <t>Sidse Babett Knudsen</t>
  </si>
  <si>
    <t>Rook Films</t>
  </si>
  <si>
    <t>31</t>
  </si>
  <si>
    <t>Bow and Arrow Entertainment</t>
  </si>
  <si>
    <t>Mandy</t>
  </si>
  <si>
    <t>Panos Cosmatos</t>
  </si>
  <si>
    <t>Raise the Titanic</t>
  </si>
  <si>
    <t>Adam Kennedy</t>
  </si>
  <si>
    <t>ITC Films</t>
  </si>
  <si>
    <t>Desmond Davis</t>
  </si>
  <si>
    <t>Beverley Cross</t>
  </si>
  <si>
    <t>Charles H. Schneer Productions</t>
  </si>
  <si>
    <t>Time Bandits</t>
  </si>
  <si>
    <t>Michael Palin</t>
  </si>
  <si>
    <t>HandMade Films</t>
  </si>
  <si>
    <t>For Your Eyes Only</t>
  </si>
  <si>
    <t>John Glen</t>
  </si>
  <si>
    <t>Richard Maibaum</t>
  </si>
  <si>
    <t>Roger Moore</t>
  </si>
  <si>
    <t>Eon Productions</t>
  </si>
  <si>
    <t>Chariots of Fire</t>
  </si>
  <si>
    <t>Enigma Productions</t>
  </si>
  <si>
    <t>Victory</t>
  </si>
  <si>
    <t>Yabo Yablonsky</t>
  </si>
  <si>
    <t>Dragonslayer</t>
  </si>
  <si>
    <t>Peter MacNicol</t>
  </si>
  <si>
    <t>Sphinx</t>
  </si>
  <si>
    <t>Gandhi</t>
  </si>
  <si>
    <t>Ben Kingsley</t>
  </si>
  <si>
    <t>International Film Investors</t>
  </si>
  <si>
    <t>The Dark Crystal</t>
  </si>
  <si>
    <t>Evil Under the Sun</t>
  </si>
  <si>
    <t>Guy Hamilton</t>
  </si>
  <si>
    <t>Anthony Shaffer</t>
  </si>
  <si>
    <t>Peter Ustinov</t>
  </si>
  <si>
    <t>Trail of the Pink Panther</t>
  </si>
  <si>
    <t>Night Crossing</t>
  </si>
  <si>
    <t>Delbert Mann</t>
  </si>
  <si>
    <t>John McGreevey</t>
  </si>
  <si>
    <t>Krull</t>
  </si>
  <si>
    <t>Ken Marshall</t>
  </si>
  <si>
    <t>Octopussy</t>
  </si>
  <si>
    <t>George MacDonald Fraser</t>
  </si>
  <si>
    <t>Never Say Never Again</t>
  </si>
  <si>
    <t>Kevin McClory</t>
  </si>
  <si>
    <t>Yentl</t>
  </si>
  <si>
    <t>Jack Rosenthal</t>
  </si>
  <si>
    <t>Ladbroke</t>
  </si>
  <si>
    <t>Yellowbeard</t>
  </si>
  <si>
    <t>Graham Chapman</t>
  </si>
  <si>
    <t>Seagoat Films</t>
  </si>
  <si>
    <t>Sahara</t>
  </si>
  <si>
    <t>Andrew V. McLaglen</t>
  </si>
  <si>
    <t>Cabal Film</t>
  </si>
  <si>
    <t>Curse of the Pink Panther</t>
  </si>
  <si>
    <t>David Niven</t>
  </si>
  <si>
    <t>Top Secret!</t>
  </si>
  <si>
    <t>Kingsmere Properties</t>
  </si>
  <si>
    <t>Supergirl</t>
  </si>
  <si>
    <t>Artistry Limited</t>
  </si>
  <si>
    <t>The Bounty</t>
  </si>
  <si>
    <t>Robert Bolt</t>
  </si>
  <si>
    <t>A Passage to India</t>
  </si>
  <si>
    <t>David Lean</t>
  </si>
  <si>
    <t>E.M. Forster</t>
  </si>
  <si>
    <t>Sheena</t>
  </si>
  <si>
    <t>David Newman</t>
  </si>
  <si>
    <t>Tanya Roberts</t>
  </si>
  <si>
    <t>Colgems Productions Ltd.</t>
  </si>
  <si>
    <t>Greystoke: The Legend of Tarzan, Lord of the Apes</t>
  </si>
  <si>
    <t>Edgar Rice Burroughs</t>
  </si>
  <si>
    <t>Give My Regards to Broad Street</t>
  </si>
  <si>
    <t>Peter Webb</t>
  </si>
  <si>
    <t>Paul McCartney</t>
  </si>
  <si>
    <t>MPL Communications</t>
  </si>
  <si>
    <t>A View to a Kill</t>
  </si>
  <si>
    <t>Revolution</t>
  </si>
  <si>
    <t>Goldcrest Films International</t>
  </si>
  <si>
    <t>Santa Claus: The Movie</t>
  </si>
  <si>
    <t>GGG</t>
  </si>
  <si>
    <t>Labyrinth</t>
  </si>
  <si>
    <t>Dennis Lee</t>
  </si>
  <si>
    <t>David Bowie</t>
  </si>
  <si>
    <t>Hoosiers</t>
  </si>
  <si>
    <t>The Mission</t>
  </si>
  <si>
    <t>Haunted Honeymoon</t>
  </si>
  <si>
    <t>Sky Bandits</t>
  </si>
  <si>
    <t>Zoran Perisic</t>
  </si>
  <si>
    <t>Thom Keyes</t>
  </si>
  <si>
    <t>Scott McGinnis</t>
  </si>
  <si>
    <t>J&amp;M Entertainment</t>
  </si>
  <si>
    <t>The Princess Bride</t>
  </si>
  <si>
    <t>Superman IV: The Quest for Peace</t>
  </si>
  <si>
    <t>The Living Daylights</t>
  </si>
  <si>
    <t>Timothy Dalton</t>
  </si>
  <si>
    <t>Cry Freedom</t>
  </si>
  <si>
    <t>Willow</t>
  </si>
  <si>
    <t>Earth Girls Are Easy</t>
  </si>
  <si>
    <t>Julien Temple</t>
  </si>
  <si>
    <t>Julie Brown</t>
  </si>
  <si>
    <t>The Adventures of Baron Munchausen</t>
  </si>
  <si>
    <t>Charles McKeown</t>
  </si>
  <si>
    <t>John Neville</t>
  </si>
  <si>
    <t>Prominent Features</t>
  </si>
  <si>
    <t>Shag</t>
  </si>
  <si>
    <t>Zelda Barron</t>
  </si>
  <si>
    <t>Lanier Laney</t>
  </si>
  <si>
    <t>Palace Pictures</t>
  </si>
  <si>
    <t>Super Mario Bros.</t>
  </si>
  <si>
    <t>Shadowlands</t>
  </si>
  <si>
    <t>William Nicholson</t>
  </si>
  <si>
    <t>The Hudsucker Proxy</t>
  </si>
  <si>
    <t>The Englishman Who Went Up a Hill But Came Down a Mountain</t>
  </si>
  <si>
    <t>Christopher Monger</t>
  </si>
  <si>
    <t>Ifor David Monger</t>
  </si>
  <si>
    <t>James and the Giant Peach</t>
  </si>
  <si>
    <t>Paul Terry</t>
  </si>
  <si>
    <t>Emma</t>
  </si>
  <si>
    <t>The Stupids</t>
  </si>
  <si>
    <t>Spice World</t>
  </si>
  <si>
    <t>Spice Girls</t>
  </si>
  <si>
    <t>Mel B</t>
  </si>
  <si>
    <t>The Borrowers</t>
  </si>
  <si>
    <t>Mary Norton</t>
  </si>
  <si>
    <t>Waking Ned Devine</t>
  </si>
  <si>
    <t>Ian Bannen</t>
  </si>
  <si>
    <t>Tomboy Films</t>
  </si>
  <si>
    <t>Harry Potter and the Sorcerer's Stone</t>
  </si>
  <si>
    <t>J.K. Rowling</t>
  </si>
  <si>
    <t>Harry Potter and the Chamber of Secrets</t>
  </si>
  <si>
    <t>The Importance of Being Earnest</t>
  </si>
  <si>
    <t>Oscar Wilde</t>
  </si>
  <si>
    <t>Rupert Everett</t>
  </si>
  <si>
    <t>Peter Pan</t>
  </si>
  <si>
    <t>Jeremy Sumpter</t>
  </si>
  <si>
    <t>Johnny English</t>
  </si>
  <si>
    <t>Neal Purvis</t>
  </si>
  <si>
    <t>Harry Potter and the Prisoner of Azkaban</t>
  </si>
  <si>
    <t>Thunderbirds</t>
  </si>
  <si>
    <t>Gerry Anderson</t>
  </si>
  <si>
    <t>Working Title Films</t>
  </si>
  <si>
    <t>Charlie and the Chocolate Factory</t>
  </si>
  <si>
    <t>The Chronicles of Narnia: The Lion, the Witch and the Wardrobe</t>
  </si>
  <si>
    <t>The Hitchhiker's Guide to the Galaxy</t>
  </si>
  <si>
    <t>Douglas Adams</t>
  </si>
  <si>
    <t>RV</t>
  </si>
  <si>
    <t>Flushed Away</t>
  </si>
  <si>
    <t>Penelope</t>
  </si>
  <si>
    <t>Mark Palansky</t>
  </si>
  <si>
    <t>Leslie Caveny</t>
  </si>
  <si>
    <t>Miss Potter</t>
  </si>
  <si>
    <t>Chris Noonan</t>
  </si>
  <si>
    <t>Richard Maltby Jr.</t>
  </si>
  <si>
    <t>Garfield: A Tail of Two Kitties</t>
  </si>
  <si>
    <t>Becoming Jane</t>
  </si>
  <si>
    <t>HanWay Films</t>
  </si>
  <si>
    <t>Harry Potter and the Half-Blood Prince</t>
  </si>
  <si>
    <t>David Yates</t>
  </si>
  <si>
    <t>The Young Victoria</t>
  </si>
  <si>
    <t>Bright Star</t>
  </si>
  <si>
    <t>Abbie Cornish</t>
  </si>
  <si>
    <t>Pathé Renn Productions</t>
  </si>
  <si>
    <t>Percy Jackson &amp; the Olympians: The Lightning Thief</t>
  </si>
  <si>
    <t>Craig Titley</t>
  </si>
  <si>
    <t>Nanny McPhee Returns</t>
  </si>
  <si>
    <t>Susanna White</t>
  </si>
  <si>
    <t>Furry Vengeance</t>
  </si>
  <si>
    <t>Michael Carnes</t>
  </si>
  <si>
    <t>Hugo</t>
  </si>
  <si>
    <t>Asa Butterfield</t>
  </si>
  <si>
    <t>Johnny English Reborn</t>
  </si>
  <si>
    <t>Hamish McColl</t>
  </si>
  <si>
    <t>The Pirates! Band of Misfits</t>
  </si>
  <si>
    <t>Gideon Defoe</t>
  </si>
  <si>
    <t>Night at the Museum: Secret of the Tomb</t>
  </si>
  <si>
    <t>Paddington</t>
  </si>
  <si>
    <t>Paul King</t>
  </si>
  <si>
    <t>Hugh Bonneville</t>
  </si>
  <si>
    <t>The Second Best Exotic Marigold Hotel</t>
  </si>
  <si>
    <t>Ol Parker</t>
  </si>
  <si>
    <t>Blueprint Pictures</t>
  </si>
  <si>
    <t>Mr. Holmes</t>
  </si>
  <si>
    <t>Mitch Cullin</t>
  </si>
  <si>
    <t>Justin Marks</t>
  </si>
  <si>
    <t>Neel Sethi</t>
  </si>
  <si>
    <t>Fairview Entertainment</t>
  </si>
  <si>
    <t>Paddington 2</t>
  </si>
  <si>
    <t>Ben Whishaw</t>
  </si>
  <si>
    <t>Churchill</t>
  </si>
  <si>
    <t>Jonathan Teplitzky</t>
  </si>
  <si>
    <t>Alex von Tunzelmann</t>
  </si>
  <si>
    <t>Brian Cox</t>
  </si>
  <si>
    <t>Salon Pictures</t>
  </si>
  <si>
    <t>The Bookshop</t>
  </si>
  <si>
    <t>Isabel Coixet</t>
  </si>
  <si>
    <t>Emily Mortimer</t>
  </si>
  <si>
    <t>Diagonal TV</t>
  </si>
  <si>
    <t>Christopher Robin</t>
  </si>
  <si>
    <t>A.A. Milne</t>
  </si>
  <si>
    <t>Johnny English Strikes Again</t>
  </si>
  <si>
    <t>David Kerr</t>
  </si>
  <si>
    <t>Downton Abbey</t>
  </si>
  <si>
    <t>Michael Engler</t>
  </si>
  <si>
    <t>Stephen Campbell Moore</t>
  </si>
  <si>
    <t>Carnival Film &amp; Television</t>
  </si>
  <si>
    <t>The Kid Who Would Be King</t>
  </si>
  <si>
    <t>Joe Cornish</t>
  </si>
  <si>
    <t>Louis Ashbourne Serkis</t>
  </si>
  <si>
    <t>Big Talk Productions</t>
  </si>
  <si>
    <t>The Razor's Edge</t>
  </si>
  <si>
    <t>W. Somerset Maugham</t>
  </si>
  <si>
    <t>Smooth Talk</t>
  </si>
  <si>
    <t>The Bride</t>
  </si>
  <si>
    <t>Sting</t>
  </si>
  <si>
    <t>King David</t>
  </si>
  <si>
    <t>Andrew Birkin</t>
  </si>
  <si>
    <t>Lady Jane</t>
  </si>
  <si>
    <t>Trevor Nunn</t>
  </si>
  <si>
    <t>Chris Bryant</t>
  </si>
  <si>
    <t>Capital Equipment Leasing</t>
  </si>
  <si>
    <t>Shanghai Surprise</t>
  </si>
  <si>
    <t>Jim Goddard</t>
  </si>
  <si>
    <t>John Kohn</t>
  </si>
  <si>
    <t>License to Kill</t>
  </si>
  <si>
    <t>Michael G. Wilson</t>
  </si>
  <si>
    <t>Danjaq</t>
  </si>
  <si>
    <t>Henry V</t>
  </si>
  <si>
    <t>Renaissance Films</t>
  </si>
  <si>
    <t>Memphis Belle</t>
  </si>
  <si>
    <t>The Boyfriend School</t>
  </si>
  <si>
    <t>Sarah Bird</t>
  </si>
  <si>
    <t>Chaplin</t>
  </si>
  <si>
    <t>David Robinson</t>
  </si>
  <si>
    <t>Orlando</t>
  </si>
  <si>
    <t>Sally Potter</t>
  </si>
  <si>
    <t>Virginia Woolf</t>
  </si>
  <si>
    <t>Adventure Pictures</t>
  </si>
  <si>
    <t>1492: Conquest of Paradise</t>
  </si>
  <si>
    <t>Rose Bosch</t>
  </si>
  <si>
    <t>Gérard Depardieu</t>
  </si>
  <si>
    <t>Christopher Columbus: The Discovery</t>
  </si>
  <si>
    <t>Christopher Columbus Productions</t>
  </si>
  <si>
    <t>Much Ado About Nothing</t>
  </si>
  <si>
    <t>The Madness of King George</t>
  </si>
  <si>
    <t>Alan Bennett</t>
  </si>
  <si>
    <t>Nigel Hawthorne</t>
  </si>
  <si>
    <t>Highlander: The Final Dimension</t>
  </si>
  <si>
    <t>Andrew Morahan</t>
  </si>
  <si>
    <t>Fallingcloud</t>
  </si>
  <si>
    <t>Being Human</t>
  </si>
  <si>
    <t>GoldenEye</t>
  </si>
  <si>
    <t>Ian Fleming</t>
  </si>
  <si>
    <t>Dr. Jekyll and Ms. Hyde</t>
  </si>
  <si>
    <t>Sean Young</t>
  </si>
  <si>
    <t>The Rank Organisation</t>
  </si>
  <si>
    <t>Tomorrow Never Dies</t>
  </si>
  <si>
    <t>Bruce Feirstein</t>
  </si>
  <si>
    <t>Fierce Creatures</t>
  </si>
  <si>
    <t>John Cleese</t>
  </si>
  <si>
    <t>Bean</t>
  </si>
  <si>
    <t>Sliding Doors</t>
  </si>
  <si>
    <t>Intermedia Films</t>
  </si>
  <si>
    <t>Notting Hill</t>
  </si>
  <si>
    <t>Richard Curtis</t>
  </si>
  <si>
    <t>The World Is Not Enough</t>
  </si>
  <si>
    <t>A Midsummer Night's Dream</t>
  </si>
  <si>
    <t>Mickey Blue Eyes</t>
  </si>
  <si>
    <t>Kelly Makin</t>
  </si>
  <si>
    <t>Adam Scheinman</t>
  </si>
  <si>
    <t>An Ideal Husband</t>
  </si>
  <si>
    <t>Arts Council of England</t>
  </si>
  <si>
    <t>O Brother, Where Art Thou?</t>
  </si>
  <si>
    <t>Chocolat</t>
  </si>
  <si>
    <t>Joanne Harris</t>
  </si>
  <si>
    <t>Juliette Binoche</t>
  </si>
  <si>
    <t>Charlotte Gray</t>
  </si>
  <si>
    <t>Sebastian Faulks</t>
  </si>
  <si>
    <t>Ecosse Films</t>
  </si>
  <si>
    <t>The Count of Monte Cristo</t>
  </si>
  <si>
    <t>Alexandre Dumas</t>
  </si>
  <si>
    <t>Die Another Day</t>
  </si>
  <si>
    <t>About a Boy</t>
  </si>
  <si>
    <t>The Four Feathers</t>
  </si>
  <si>
    <t>Shekhar Kapur</t>
  </si>
  <si>
    <t>A.E.W. Mason</t>
  </si>
  <si>
    <t>K-19: The Widowmaker</t>
  </si>
  <si>
    <t>Louis Nowra</t>
  </si>
  <si>
    <t>First Light Production</t>
  </si>
  <si>
    <t>Possession</t>
  </si>
  <si>
    <t>A.S. Byatt</t>
  </si>
  <si>
    <t>Girl with a Pearl Earring</t>
  </si>
  <si>
    <t>Peter Webber</t>
  </si>
  <si>
    <t>Tracy Chevalier</t>
  </si>
  <si>
    <t>Archer Street Productions</t>
  </si>
  <si>
    <t>The Core</t>
  </si>
  <si>
    <t>Calendar Girls</t>
  </si>
  <si>
    <t>Juliette Towhidi</t>
  </si>
  <si>
    <t>Hotel Rwanda</t>
  </si>
  <si>
    <t>Terry George</t>
  </si>
  <si>
    <t>Keir Pearson</t>
  </si>
  <si>
    <t>Bride &amp; Prejudice</t>
  </si>
  <si>
    <t>Gurinder Chadha</t>
  </si>
  <si>
    <t>Pathé Pictures International</t>
  </si>
  <si>
    <t>Wimbledon</t>
  </si>
  <si>
    <t>Beyond the Sea</t>
  </si>
  <si>
    <t>Harry Potter and the Goblet of Fire</t>
  </si>
  <si>
    <t>Batman Begins</t>
  </si>
  <si>
    <t>The Interpreter</t>
  </si>
  <si>
    <t>Martin Stellman</t>
  </si>
  <si>
    <t>Clive Cussler</t>
  </si>
  <si>
    <t>An American Haunting</t>
  </si>
  <si>
    <t>Brent Monahan</t>
  </si>
  <si>
    <t>Allan Zeman Productions</t>
  </si>
  <si>
    <t>White Noise</t>
  </si>
  <si>
    <t>Geoffrey Sax</t>
  </si>
  <si>
    <t>Niall Johnson</t>
  </si>
  <si>
    <t>The Prestige</t>
  </si>
  <si>
    <t>Casino Royale</t>
  </si>
  <si>
    <t>Scoop</t>
  </si>
  <si>
    <t>DOA: Dead or Alive</t>
  </si>
  <si>
    <t>Jaime Pressly</t>
  </si>
  <si>
    <t>Flyboys</t>
  </si>
  <si>
    <t>Phil Sears</t>
  </si>
  <si>
    <t>Stardust</t>
  </si>
  <si>
    <t>Jane Goldman</t>
  </si>
  <si>
    <t>Charlie Cox</t>
  </si>
  <si>
    <t>Harry Potter and the Order of the Phoenix</t>
  </si>
  <si>
    <t>The Golden Compass</t>
  </si>
  <si>
    <t>Elizabeth: The Golden Age</t>
  </si>
  <si>
    <t>The Last Legion</t>
  </si>
  <si>
    <t>Doug Lefler</t>
  </si>
  <si>
    <t>Quantum of Solace</t>
  </si>
  <si>
    <t>The Other Boleyn Girl</t>
  </si>
  <si>
    <t>Justin Chadwick</t>
  </si>
  <si>
    <t>The Boy in the Striped Pajamas</t>
  </si>
  <si>
    <t>Mark Herman</t>
  </si>
  <si>
    <t>John Boyne</t>
  </si>
  <si>
    <t>Australia</t>
  </si>
  <si>
    <t>The Love Guru</t>
  </si>
  <si>
    <t>Marco Schnabel</t>
  </si>
  <si>
    <t>Brideshead Revisited</t>
  </si>
  <si>
    <t>Andrew Davies</t>
  </si>
  <si>
    <t>Matthew Goode</t>
  </si>
  <si>
    <t>Be Kind Rewind</t>
  </si>
  <si>
    <t>The Imaginarium of Doctor Parnassus</t>
  </si>
  <si>
    <t>Christopher Plummer</t>
  </si>
  <si>
    <t>Infinity Features Entertainment</t>
  </si>
  <si>
    <t>An Education</t>
  </si>
  <si>
    <t>Lynn Barber</t>
  </si>
  <si>
    <t>Carey Mulligan</t>
  </si>
  <si>
    <t>Nine</t>
  </si>
  <si>
    <t>The Soloist</t>
  </si>
  <si>
    <t>Harry Potter and the Deathly Hallows: Part 2</t>
  </si>
  <si>
    <t>Unknown</t>
  </si>
  <si>
    <t>Oliver Butcher</t>
  </si>
  <si>
    <t>The Best Exotic Marigold Hotel</t>
  </si>
  <si>
    <t>The Eagle</t>
  </si>
  <si>
    <t>Jeremy Brock</t>
  </si>
  <si>
    <t>The Iron Lady</t>
  </si>
  <si>
    <t>Abi Morgan</t>
  </si>
  <si>
    <t>DJ Films</t>
  </si>
  <si>
    <t>The Dark Knight Rises</t>
  </si>
  <si>
    <t>Skyfall</t>
  </si>
  <si>
    <t>Les Misérables</t>
  </si>
  <si>
    <t>Tom Hooper</t>
  </si>
  <si>
    <t>The Woman in Black</t>
  </si>
  <si>
    <t>James Watkins</t>
  </si>
  <si>
    <t>Susan Hill</t>
  </si>
  <si>
    <t>Kon-Tiki</t>
  </si>
  <si>
    <t>Petter Skavlan</t>
  </si>
  <si>
    <t>Pål Sverre Hagen</t>
  </si>
  <si>
    <t>Quartet</t>
  </si>
  <si>
    <t>Headline Pictures</t>
  </si>
  <si>
    <t>Gravity</t>
  </si>
  <si>
    <t>Jack the Giant Slayer</t>
  </si>
  <si>
    <t>Philomena</t>
  </si>
  <si>
    <t>Steve Coogan</t>
  </si>
  <si>
    <t>The Imitation Game</t>
  </si>
  <si>
    <t>Graham Moore</t>
  </si>
  <si>
    <t>The Theory of Everything</t>
  </si>
  <si>
    <t>James Marsh</t>
  </si>
  <si>
    <t>Anthony McCarten</t>
  </si>
  <si>
    <t>Eddie Redmayne</t>
  </si>
  <si>
    <t>Exodus: Gods and Kings</t>
  </si>
  <si>
    <t>Non-Stop</t>
  </si>
  <si>
    <t>John W. Richardson</t>
  </si>
  <si>
    <t>Transcendence</t>
  </si>
  <si>
    <t>Wally Pfister</t>
  </si>
  <si>
    <t>Jack Paglen</t>
  </si>
  <si>
    <t>Selma</t>
  </si>
  <si>
    <t>Paul Webb</t>
  </si>
  <si>
    <t>Pathé</t>
  </si>
  <si>
    <t>The Quiet Ones</t>
  </si>
  <si>
    <t>Jared Harris</t>
  </si>
  <si>
    <t>Get on Up</t>
  </si>
  <si>
    <t>The Martian</t>
  </si>
  <si>
    <t>Spectre</t>
  </si>
  <si>
    <t>B24</t>
  </si>
  <si>
    <t>Everest</t>
  </si>
  <si>
    <t>Brooklyn</t>
  </si>
  <si>
    <t>Wildgaze Films</t>
  </si>
  <si>
    <t>Victor Frankenstein</t>
  </si>
  <si>
    <t>The Lady in the Van</t>
  </si>
  <si>
    <t>Concussion</t>
  </si>
  <si>
    <t>Woman in Gold</t>
  </si>
  <si>
    <t>Alexi Kaye Campbell</t>
  </si>
  <si>
    <t>Origin Pictures</t>
  </si>
  <si>
    <t>Eddie the Eagle</t>
  </si>
  <si>
    <t>Dexter Fletcher</t>
  </si>
  <si>
    <t>Simon Kelton</t>
  </si>
  <si>
    <t>The Man Who Knew Infinity</t>
  </si>
  <si>
    <t>Matt Brown</t>
  </si>
  <si>
    <t>Dev Patel</t>
  </si>
  <si>
    <t>Pressman Film</t>
  </si>
  <si>
    <t>Me Before You</t>
  </si>
  <si>
    <t>Thea Sharrock</t>
  </si>
  <si>
    <t>Jojo Moyes</t>
  </si>
  <si>
    <t>Emilia Clarke</t>
  </si>
  <si>
    <t>Fantastic Beasts and Where to Find Them</t>
  </si>
  <si>
    <t>Heyday Films</t>
  </si>
  <si>
    <t>The Legend of Tarzan</t>
  </si>
  <si>
    <t>Lion</t>
  </si>
  <si>
    <t>Garth Davis</t>
  </si>
  <si>
    <t>Saroo Brierley</t>
  </si>
  <si>
    <t>The Light Between Oceans</t>
  </si>
  <si>
    <t>A Monster Calls</t>
  </si>
  <si>
    <t>Patrick Ness</t>
  </si>
  <si>
    <t>Lewis MacDougall</t>
  </si>
  <si>
    <t>Florence Foster Jenkins</t>
  </si>
  <si>
    <t>Nicholas Martin</t>
  </si>
  <si>
    <t>Loving</t>
  </si>
  <si>
    <t>Ruth Negga</t>
  </si>
  <si>
    <t>Raindog Films</t>
  </si>
  <si>
    <t>Denial</t>
  </si>
  <si>
    <t>Deborah Lipstadt</t>
  </si>
  <si>
    <t>Darkest Hour</t>
  </si>
  <si>
    <t>Dunkirk</t>
  </si>
  <si>
    <t>Fionn Whitehead</t>
  </si>
  <si>
    <t>Syncopy</t>
  </si>
  <si>
    <t>King Arthur: Legend of the Sword</t>
  </si>
  <si>
    <t>47 Meters Down</t>
  </si>
  <si>
    <t>thefyzz</t>
  </si>
  <si>
    <t>Battle of the Sexes</t>
  </si>
  <si>
    <t>Cloud Eight Films</t>
  </si>
  <si>
    <t>Victoria &amp; Abdul</t>
  </si>
  <si>
    <t>Bohemian Rhapsody</t>
  </si>
  <si>
    <t>Mamma Mia! Here We Go Again</t>
  </si>
  <si>
    <t>Ophelia</t>
  </si>
  <si>
    <t>Claire McCarthy</t>
  </si>
  <si>
    <t>Semi Chellas</t>
  </si>
  <si>
    <t>Fantastic Beasts: The Crimes of Grindelwald</t>
  </si>
  <si>
    <t>Tomb Raider</t>
  </si>
  <si>
    <t>Roar Uthaug</t>
  </si>
  <si>
    <t>Geneva Robertson-Dworet</t>
  </si>
  <si>
    <t>Alicia Vikander</t>
  </si>
  <si>
    <t>Replicas</t>
  </si>
  <si>
    <t>Chad St. John</t>
  </si>
  <si>
    <t>Company Films</t>
  </si>
  <si>
    <t>Pacific Rim: Uprising</t>
  </si>
  <si>
    <t>Steven S. DeKnight</t>
  </si>
  <si>
    <t>Fighting with My Family</t>
  </si>
  <si>
    <t>Stephen Merchant</t>
  </si>
  <si>
    <t>Yesterday</t>
  </si>
  <si>
    <t>Himesh Patel</t>
  </si>
  <si>
    <t>Decibel Films</t>
  </si>
  <si>
    <t>47 Meters Down: Uncaged</t>
  </si>
  <si>
    <t>Ernest Riera</t>
  </si>
  <si>
    <t>Entertainment Studios Motion Pictures</t>
  </si>
  <si>
    <t>Blinded by the Light</t>
  </si>
  <si>
    <t>Sarfraz Manzoor</t>
  </si>
  <si>
    <t>Billy Barratt</t>
  </si>
  <si>
    <t>Poms</t>
  </si>
  <si>
    <t>Zara Hayes</t>
  </si>
  <si>
    <t>The Shining</t>
  </si>
  <si>
    <t>An American Werewolf in London</t>
  </si>
  <si>
    <t>Excalibur</t>
  </si>
  <si>
    <t>Thomas Malory</t>
  </si>
  <si>
    <t>Nigel Terry</t>
  </si>
  <si>
    <t>The Final Conflict</t>
  </si>
  <si>
    <t>Outland</t>
  </si>
  <si>
    <t>Sophie's Choice</t>
  </si>
  <si>
    <t>William Styron</t>
  </si>
  <si>
    <t>Pink Floyd: The Wall</t>
  </si>
  <si>
    <t>Roger Waters</t>
  </si>
  <si>
    <t>Bob Geldof</t>
  </si>
  <si>
    <t>The Keep</t>
  </si>
  <si>
    <t>F. Paul Wilson</t>
  </si>
  <si>
    <t>The Meaning of Life</t>
  </si>
  <si>
    <t>Terry Jones</t>
  </si>
  <si>
    <t>Celandine Films</t>
  </si>
  <si>
    <t>The Wicked Lady</t>
  </si>
  <si>
    <t>Leslie Arliss</t>
  </si>
  <si>
    <t>Beyond the Limit</t>
  </si>
  <si>
    <t>Graham Greene</t>
  </si>
  <si>
    <t>World Film Services</t>
  </si>
  <si>
    <t>The Terminator</t>
  </si>
  <si>
    <t>The Killing Fields</t>
  </si>
  <si>
    <t>The Hotel New Hampshire</t>
  </si>
  <si>
    <t>Filmline Productions</t>
  </si>
  <si>
    <t>The Company of Wolves</t>
  </si>
  <si>
    <t>Angela Carter</t>
  </si>
  <si>
    <t>Sarah Patterson</t>
  </si>
  <si>
    <t>Brazil</t>
  </si>
  <si>
    <t>Jonathan Pryce</t>
  </si>
  <si>
    <t>Embassy International Pictures</t>
  </si>
  <si>
    <t>Lifeforce</t>
  </si>
  <si>
    <t>Colin Wilson</t>
  </si>
  <si>
    <t>The Falcon and the Snowman</t>
  </si>
  <si>
    <t>Robert Lindsey</t>
  </si>
  <si>
    <t>Plenty</t>
  </si>
  <si>
    <t>David Hare</t>
  </si>
  <si>
    <t>Pressman Productions</t>
  </si>
  <si>
    <t>Aliens</t>
  </si>
  <si>
    <t>Highlander</t>
  </si>
  <si>
    <t>Thorn EMI Screen Entertainment</t>
  </si>
  <si>
    <t>Sid and Nancy</t>
  </si>
  <si>
    <t>Initial Pictures</t>
  </si>
  <si>
    <t>Witchboard</t>
  </si>
  <si>
    <t>Todd Allen</t>
  </si>
  <si>
    <t>Paragon Arts International</t>
  </si>
  <si>
    <t>Full Metal Jacket</t>
  </si>
  <si>
    <t>Natant</t>
  </si>
  <si>
    <t>The Fourth Protocol</t>
  </si>
  <si>
    <t>George Axelrod</t>
  </si>
  <si>
    <t>Fourth Protocol</t>
  </si>
  <si>
    <t>A Prayer for the Dying</t>
  </si>
  <si>
    <t>Mike Hodges</t>
  </si>
  <si>
    <t>Jack Higgins</t>
  </si>
  <si>
    <t>Slam Dance</t>
  </si>
  <si>
    <t>Don Keith Opper</t>
  </si>
  <si>
    <t>Tom Hulce</t>
  </si>
  <si>
    <t>Zenith Entertainment</t>
  </si>
  <si>
    <t>White Mischief</t>
  </si>
  <si>
    <t>Michael Radford</t>
  </si>
  <si>
    <t>James Fox</t>
  </si>
  <si>
    <t>Sarah Miles</t>
  </si>
  <si>
    <t>Straight to Hell</t>
  </si>
  <si>
    <t>Sy Richardson</t>
  </si>
  <si>
    <t>Commies From Mars Corporation</t>
  </si>
  <si>
    <t>Personal Services</t>
  </si>
  <si>
    <t>David Leland</t>
  </si>
  <si>
    <t>Julie Walters</t>
  </si>
  <si>
    <t>British Screen Productions</t>
  </si>
  <si>
    <t>A Fish Called Wanda</t>
  </si>
  <si>
    <t>Charles Crichton</t>
  </si>
  <si>
    <t>Hellbound: Hellraiser II</t>
  </si>
  <si>
    <t>Tony Randel</t>
  </si>
  <si>
    <t>Doug Bradley</t>
  </si>
  <si>
    <t>The Lair of the White Worm</t>
  </si>
  <si>
    <t>Amanda Donohoe</t>
  </si>
  <si>
    <t>White Lair</t>
  </si>
  <si>
    <t>Stormy Monday</t>
  </si>
  <si>
    <t>Track 29</t>
  </si>
  <si>
    <t>Nicolas Roeg</t>
  </si>
  <si>
    <t>Scandal</t>
  </si>
  <si>
    <t>Michael Thomas</t>
  </si>
  <si>
    <t>The Rainbow</t>
  </si>
  <si>
    <t>Sammi Davis</t>
  </si>
  <si>
    <t>Stepfather II: Make Room for Daddy</t>
  </si>
  <si>
    <t>Carolyn Lefcourt</t>
  </si>
  <si>
    <t>Terry O'Quinn</t>
  </si>
  <si>
    <t>State of Grace</t>
  </si>
  <si>
    <t>Dennis McIntyre</t>
  </si>
  <si>
    <t>Hardware</t>
  </si>
  <si>
    <t>Richard Stanley</t>
  </si>
  <si>
    <t>Steve MacManus</t>
  </si>
  <si>
    <t>The Sheltering Sky</t>
  </si>
  <si>
    <t>Paul Bowles</t>
  </si>
  <si>
    <t>Everybody Wins</t>
  </si>
  <si>
    <t>Barton Fink</t>
  </si>
  <si>
    <t>Child's Play 3</t>
  </si>
  <si>
    <t>Jack Bender</t>
  </si>
  <si>
    <t>Highlander II: The Quickening</t>
  </si>
  <si>
    <t>Davis-Panzer Productions</t>
  </si>
  <si>
    <t>Under Suspicion</t>
  </si>
  <si>
    <t>A Rage in Harlem</t>
  </si>
  <si>
    <t>Chester Himes</t>
  </si>
  <si>
    <t>A Kiss Before Dying</t>
  </si>
  <si>
    <t>Dracula</t>
  </si>
  <si>
    <t>Bram Stoker</t>
  </si>
  <si>
    <t>The Lawnmower Man</t>
  </si>
  <si>
    <t>Split Second</t>
  </si>
  <si>
    <t>Tony Maylam</t>
  </si>
  <si>
    <t>Challenge Film Corporation</t>
  </si>
  <si>
    <t>Peter's Friends</t>
  </si>
  <si>
    <t>Rita Rudner</t>
  </si>
  <si>
    <t>Hugh Laurie</t>
  </si>
  <si>
    <t>British Broadcasting Corporation (BBC)</t>
  </si>
  <si>
    <t>Waterland</t>
  </si>
  <si>
    <t>Graham Swift</t>
  </si>
  <si>
    <t>Romeo Is Bleeding</t>
  </si>
  <si>
    <t>Hilary Henkin</t>
  </si>
  <si>
    <t>Posse</t>
  </si>
  <si>
    <t>Four Weddings and a Funeral</t>
  </si>
  <si>
    <t>The Last Seduction</t>
  </si>
  <si>
    <t>Steve Barancik</t>
  </si>
  <si>
    <t>Linda Fiorentino</t>
  </si>
  <si>
    <t>Shallow Grave</t>
  </si>
  <si>
    <t>Kerry Fox</t>
  </si>
  <si>
    <t>Death and the Maiden</t>
  </si>
  <si>
    <t>Roman Polanski</t>
  </si>
  <si>
    <t>Ariel Dorfman</t>
  </si>
  <si>
    <t>Dead Man Walking</t>
  </si>
  <si>
    <t>Helen Prejean</t>
  </si>
  <si>
    <t>Havoc</t>
  </si>
  <si>
    <t>Rob Roy</t>
  </si>
  <si>
    <t>Alan Sharp</t>
  </si>
  <si>
    <t>Total Eclipse</t>
  </si>
  <si>
    <t>FIT Productions</t>
  </si>
  <si>
    <t>Angels and Insects</t>
  </si>
  <si>
    <t>Philip Haas</t>
  </si>
  <si>
    <t>Playhouse International Pictures</t>
  </si>
  <si>
    <t>An Awfully Big Adventure</t>
  </si>
  <si>
    <t>Beryl Bainbridge</t>
  </si>
  <si>
    <t>Beyond Rangoon</t>
  </si>
  <si>
    <t>Secrets &amp; Lies</t>
  </si>
  <si>
    <t>Mike Leigh</t>
  </si>
  <si>
    <t>Timothy Spall</t>
  </si>
  <si>
    <t>Michael Collins</t>
  </si>
  <si>
    <t>Jude</t>
  </si>
  <si>
    <t>Michael Winterbottom</t>
  </si>
  <si>
    <t>Christopher Eccleston</t>
  </si>
  <si>
    <t>Extreme Measures</t>
  </si>
  <si>
    <t>Michael Palmer</t>
  </si>
  <si>
    <t>Event Horizon</t>
  </si>
  <si>
    <t>Philip Eisner</t>
  </si>
  <si>
    <t>Golar Productions</t>
  </si>
  <si>
    <t>The Full Monty</t>
  </si>
  <si>
    <t>Robert Carlyle</t>
  </si>
  <si>
    <t>Redwave Films</t>
  </si>
  <si>
    <t>Wilde</t>
  </si>
  <si>
    <t>Julian Mitchell</t>
  </si>
  <si>
    <t>Stephen Fry</t>
  </si>
  <si>
    <t>Samuelson Productions</t>
  </si>
  <si>
    <t>The Relic</t>
  </si>
  <si>
    <t>Douglas Preston</t>
  </si>
  <si>
    <t>An American Werewolf in Paris</t>
  </si>
  <si>
    <t>Anthony Waller</t>
  </si>
  <si>
    <t>A Life Less Ordinary</t>
  </si>
  <si>
    <t>Lawn Dogs</t>
  </si>
  <si>
    <t>Naomi Wallace</t>
  </si>
  <si>
    <t>Welcome to Sarajevo</t>
  </si>
  <si>
    <t>Michael Nicholson</t>
  </si>
  <si>
    <t>Stephen Dillane</t>
  </si>
  <si>
    <t>Ronin</t>
  </si>
  <si>
    <t>J.D. Zeik</t>
  </si>
  <si>
    <t>FGM Entertainment</t>
  </si>
  <si>
    <t>Elizabeth</t>
  </si>
  <si>
    <t>Michael Hirst</t>
  </si>
  <si>
    <t>A Simple Plan</t>
  </si>
  <si>
    <t>Primary Colors</t>
  </si>
  <si>
    <t>Joe Klein</t>
  </si>
  <si>
    <t>Award Entertainment</t>
  </si>
  <si>
    <t>eXistenZ</t>
  </si>
  <si>
    <t>Man on the Moon</t>
  </si>
  <si>
    <t>Ravenous</t>
  </si>
  <si>
    <t>ETIC Films</t>
  </si>
  <si>
    <t>The End of the Affair</t>
  </si>
  <si>
    <t>High Fidelity</t>
  </si>
  <si>
    <t>Billy Elliot</t>
  </si>
  <si>
    <t>Rules of Engagement</t>
  </si>
  <si>
    <t>Jim Webb</t>
  </si>
  <si>
    <t>Seven Arts Pictures</t>
  </si>
  <si>
    <t>Shadow of the Vampire</t>
  </si>
  <si>
    <t>E. Elias Merhige</t>
  </si>
  <si>
    <t>Steven Katz</t>
  </si>
  <si>
    <t>Saturn Films</t>
  </si>
  <si>
    <t>Saving Grace</t>
  </si>
  <si>
    <t>Mark Crowdy</t>
  </si>
  <si>
    <t>Brenda Blethyn</t>
  </si>
  <si>
    <t>Portman Entertainment Group</t>
  </si>
  <si>
    <t>Highlander: Endgame</t>
  </si>
  <si>
    <t>Douglas Aarniokoski</t>
  </si>
  <si>
    <t>Bridget Jones's Diary</t>
  </si>
  <si>
    <t>Captain Corelli's Mandolin</t>
  </si>
  <si>
    <t>Shawn Slovo</t>
  </si>
  <si>
    <t>Formula 51</t>
  </si>
  <si>
    <t>Stel Pavlou</t>
  </si>
  <si>
    <t>Alliance Atlantis Communications</t>
  </si>
  <si>
    <t>Iris</t>
  </si>
  <si>
    <t>Richard Eyre</t>
  </si>
  <si>
    <t>John Bayley</t>
  </si>
  <si>
    <t>Birthday Girl</t>
  </si>
  <si>
    <t>Tom Butterworth</t>
  </si>
  <si>
    <t>FilmFour</t>
  </si>
  <si>
    <t>The Pianist</t>
  </si>
  <si>
    <t>R.P. Productions</t>
  </si>
  <si>
    <t>Resident Evil</t>
  </si>
  <si>
    <t>Constantin Film</t>
  </si>
  <si>
    <t>28 Days Later...</t>
  </si>
  <si>
    <t>Alex Garland</t>
  </si>
  <si>
    <t>Cillian Murphy</t>
  </si>
  <si>
    <t>DNA Films</t>
  </si>
  <si>
    <t>40 Days and 40 Nights</t>
  </si>
  <si>
    <t>Rob Perez</t>
  </si>
  <si>
    <t>Death to Smoochy</t>
  </si>
  <si>
    <t>Swept Away</t>
  </si>
  <si>
    <t>Dirty Pretty Things</t>
  </si>
  <si>
    <t>The Quiet American</t>
  </si>
  <si>
    <t>Feardotcom</t>
  </si>
  <si>
    <t>Moshe Diamant</t>
  </si>
  <si>
    <t>MDP Worldwide</t>
  </si>
  <si>
    <t>Love Actually</t>
  </si>
  <si>
    <t>In the Cut</t>
  </si>
  <si>
    <t>I Capture the Castle</t>
  </si>
  <si>
    <t>Romola Garai</t>
  </si>
  <si>
    <t>The Mother</t>
  </si>
  <si>
    <t>Hanif Kureishi</t>
  </si>
  <si>
    <t>Anne Reid</t>
  </si>
  <si>
    <t>Bridget Jones: The Edge of Reason</t>
  </si>
  <si>
    <t>Birth</t>
  </si>
  <si>
    <t>Jonathan Glazer</t>
  </si>
  <si>
    <t>Jean-Claude Carrière</t>
  </si>
  <si>
    <t>I Heart Huckabees</t>
  </si>
  <si>
    <t>Alfie</t>
  </si>
  <si>
    <t>Bill Naughton</t>
  </si>
  <si>
    <t>The Merchant of Venice</t>
  </si>
  <si>
    <t>Movision</t>
  </si>
  <si>
    <t>Vera Drake</t>
  </si>
  <si>
    <t>Imelda Staunton</t>
  </si>
  <si>
    <t>Les Films Alain Sarde</t>
  </si>
  <si>
    <t>Kingdom of Heaven</t>
  </si>
  <si>
    <t>Match Point</t>
  </si>
  <si>
    <t>The Constant Gardener</t>
  </si>
  <si>
    <t>Fernando Meirelles</t>
  </si>
  <si>
    <t>Jeffrey Caine</t>
  </si>
  <si>
    <t>Doom</t>
  </si>
  <si>
    <t>John Wells Productions</t>
  </si>
  <si>
    <t>Unleashed</t>
  </si>
  <si>
    <t>Keeping Mum</t>
  </si>
  <si>
    <t>The Last King of Scotland</t>
  </si>
  <si>
    <t>Basic Instinct 2</t>
  </si>
  <si>
    <t>Smokin' Aces</t>
  </si>
  <si>
    <t>Notes on a Scandal</t>
  </si>
  <si>
    <t>Atonement</t>
  </si>
  <si>
    <t>28 Weeks Later</t>
  </si>
  <si>
    <t>Juan Carlos Fresnadillo</t>
  </si>
  <si>
    <t>In Bruges</t>
  </si>
  <si>
    <t>Martin McDonagh</t>
  </si>
  <si>
    <t>Slumdog Millionaire</t>
  </si>
  <si>
    <t>Celador Films</t>
  </si>
  <si>
    <t>RocknRolla</t>
  </si>
  <si>
    <t>The Bank Job</t>
  </si>
  <si>
    <t>Doomsday</t>
  </si>
  <si>
    <t>How to Lose Friends &amp; Alienate People</t>
  </si>
  <si>
    <t>Robert B. Weide</t>
  </si>
  <si>
    <t>Number 9 Films</t>
  </si>
  <si>
    <t>Frost/Nixon</t>
  </si>
  <si>
    <t>Transsiberian</t>
  </si>
  <si>
    <t>Filmax International</t>
  </si>
  <si>
    <t>The Wackness</t>
  </si>
  <si>
    <t>Josh Peck</t>
  </si>
  <si>
    <t>Occupant Entertainment</t>
  </si>
  <si>
    <t>Moon</t>
  </si>
  <si>
    <t>A Serious Man</t>
  </si>
  <si>
    <t>Michael Stuhlbarg</t>
  </si>
  <si>
    <t>Pirate Radio</t>
  </si>
  <si>
    <t>Harry Brown</t>
  </si>
  <si>
    <t>Gary Young</t>
  </si>
  <si>
    <t>Marv Films</t>
  </si>
  <si>
    <t>Chéri</t>
  </si>
  <si>
    <t>Bill Kenwright Films</t>
  </si>
  <si>
    <t>Kick-Ass</t>
  </si>
  <si>
    <t>The King's Speech</t>
  </si>
  <si>
    <t>David Seidler</t>
  </si>
  <si>
    <t>Never Let Me Go</t>
  </si>
  <si>
    <t>Green Zone</t>
  </si>
  <si>
    <t>Let Me In</t>
  </si>
  <si>
    <t>Edge of Darkness</t>
  </si>
  <si>
    <t>Killer Elite</t>
  </si>
  <si>
    <t>Gary McKendry</t>
  </si>
  <si>
    <t>Matt Sherring</t>
  </si>
  <si>
    <t>Omnilab Media</t>
  </si>
  <si>
    <t>Dredd</t>
  </si>
  <si>
    <t>Seven Psychopaths</t>
  </si>
  <si>
    <t>About Time</t>
  </si>
  <si>
    <t>Domhnall Gleeson</t>
  </si>
  <si>
    <t>Translux</t>
  </si>
  <si>
    <t>Kick-Ass 2</t>
  </si>
  <si>
    <t>Daniel Brühl</t>
  </si>
  <si>
    <t>Out of the Furnace</t>
  </si>
  <si>
    <t>The World's End</t>
  </si>
  <si>
    <t>The Counselor</t>
  </si>
  <si>
    <t>Filth</t>
  </si>
  <si>
    <t>Jon S. Baird</t>
  </si>
  <si>
    <t>Steel Mill Pictures</t>
  </si>
  <si>
    <t>The Zero Theorem</t>
  </si>
  <si>
    <t>Pat Rushin</t>
  </si>
  <si>
    <t>Christoph Waltz</t>
  </si>
  <si>
    <t>Kingsman: The Secret Service</t>
  </si>
  <si>
    <t>Ex Machina</t>
  </si>
  <si>
    <t>Before I Go to Sleep</t>
  </si>
  <si>
    <t>Scott Free Productions</t>
  </si>
  <si>
    <t>A Most Wanted Man</t>
  </si>
  <si>
    <t>Andrew Bovell</t>
  </si>
  <si>
    <t>A Long Way Down</t>
  </si>
  <si>
    <t>Pascal Chaumeil</t>
  </si>
  <si>
    <t>The Danish Girl</t>
  </si>
  <si>
    <t>Lucinda Coxon</t>
  </si>
  <si>
    <t>Carol</t>
  </si>
  <si>
    <t>Phyllis Nagy</t>
  </si>
  <si>
    <t>Steve Jobs</t>
  </si>
  <si>
    <t>Macbeth</t>
  </si>
  <si>
    <t>Todd Louiso</t>
  </si>
  <si>
    <t>See-Saw Films</t>
  </si>
  <si>
    <t>Eye in the Sky</t>
  </si>
  <si>
    <t>Guy Hibbert</t>
  </si>
  <si>
    <t>We Are Your Friends</t>
  </si>
  <si>
    <t>Max Joseph</t>
  </si>
  <si>
    <t>Mortdecai</t>
  </si>
  <si>
    <t>Eric Aronson</t>
  </si>
  <si>
    <t>MWM Studios</t>
  </si>
  <si>
    <t>Slow West</t>
  </si>
  <si>
    <t>John Maclean</t>
  </si>
  <si>
    <t>Film4</t>
  </si>
  <si>
    <t>Allied</t>
  </si>
  <si>
    <t>Snowden</t>
  </si>
  <si>
    <t>Kieran Fitzgerald</t>
  </si>
  <si>
    <t>The Infiltrator</t>
  </si>
  <si>
    <t>Ellen Furman</t>
  </si>
  <si>
    <t>George Films</t>
  </si>
  <si>
    <t>The Brothers Grimsby</t>
  </si>
  <si>
    <t>Blue Sky Films</t>
  </si>
  <si>
    <t>The Take</t>
  </si>
  <si>
    <t>Andrew Baldwin</t>
  </si>
  <si>
    <t>Billy Lynn's Long Halftime Walk</t>
  </si>
  <si>
    <t>Ben Fountain</t>
  </si>
  <si>
    <t>Joe Alwyn</t>
  </si>
  <si>
    <t>Baywatch</t>
  </si>
  <si>
    <t>Michael Berk</t>
  </si>
  <si>
    <t>Baby Driver</t>
  </si>
  <si>
    <t>Ansel Elgort</t>
  </si>
  <si>
    <t>Kingsman: The Golden Circle</t>
  </si>
  <si>
    <t>Three Billboards Outside Ebbing, Missouri</t>
  </si>
  <si>
    <t>Wind River</t>
  </si>
  <si>
    <t>Acacia Filmed Entertainment</t>
  </si>
  <si>
    <t>Daniel Espinosa</t>
  </si>
  <si>
    <t>The Death of Stalin</t>
  </si>
  <si>
    <t>Armando Iannucci</t>
  </si>
  <si>
    <t>Quad Productions</t>
  </si>
  <si>
    <t>The Foreigner</t>
  </si>
  <si>
    <t>Katie Leung</t>
  </si>
  <si>
    <t>The Snowman</t>
  </si>
  <si>
    <t>Tomas Alfredson</t>
  </si>
  <si>
    <t>Jo Nesbø</t>
  </si>
  <si>
    <t>Suburbicon</t>
  </si>
  <si>
    <t>T2 Trainspotting</t>
  </si>
  <si>
    <t>Artbees</t>
  </si>
  <si>
    <t>Tulip Fever</t>
  </si>
  <si>
    <t>Deborah Moggach</t>
  </si>
  <si>
    <t>Annihilation</t>
  </si>
  <si>
    <t>Hunter Killer</t>
  </si>
  <si>
    <t>Donovan Marsh</t>
  </si>
  <si>
    <t>Hunter Killer Productions</t>
  </si>
  <si>
    <t>Mary Queen of Scots</t>
  </si>
  <si>
    <t>Josie Rourke</t>
  </si>
  <si>
    <t>Beau Willimon</t>
  </si>
  <si>
    <t>Widows</t>
  </si>
  <si>
    <t>Viola Davis</t>
  </si>
  <si>
    <t>Hotel Artemis</t>
  </si>
  <si>
    <t>The Ink Factory</t>
  </si>
  <si>
    <t>London Fields</t>
  </si>
  <si>
    <t>Mathew Cullen</t>
  </si>
  <si>
    <t>Roberta Hanley</t>
  </si>
  <si>
    <t>Amber Heard</t>
  </si>
  <si>
    <t>Marriage Story</t>
  </si>
  <si>
    <t>Adam Driver</t>
  </si>
  <si>
    <t>Cold Pursuit</t>
  </si>
  <si>
    <t>Hans Petter Moland</t>
  </si>
  <si>
    <t>Frank Baldwin</t>
  </si>
  <si>
    <t>Blue Budgie Films Limited</t>
  </si>
  <si>
    <t>Mad Max Beyond Thunderdome</t>
  </si>
  <si>
    <t>Terry Hayes</t>
  </si>
  <si>
    <t>Kennedy Miller Productions</t>
  </si>
  <si>
    <t>Crocodile Dundee</t>
  </si>
  <si>
    <t>Rimfire Films</t>
  </si>
  <si>
    <t>Troll</t>
  </si>
  <si>
    <t>Michael Moriarty</t>
  </si>
  <si>
    <t>Italy</t>
  </si>
  <si>
    <t>Pirates</t>
  </si>
  <si>
    <t>John Brownjohn</t>
  </si>
  <si>
    <t>France</t>
  </si>
  <si>
    <t>Carthago Films S.a.r.l.</t>
  </si>
  <si>
    <t>A Cry in the Dark</t>
  </si>
  <si>
    <t>John Bryson</t>
  </si>
  <si>
    <t>High Spirits</t>
  </si>
  <si>
    <t>Ireland</t>
  </si>
  <si>
    <t>Quigley Down Under</t>
  </si>
  <si>
    <t>Green Card</t>
  </si>
  <si>
    <t>Heaven and Earth</t>
  </si>
  <si>
    <t>Haruki Kadokawa</t>
  </si>
  <si>
    <t>Takaaki Enoki</t>
  </si>
  <si>
    <t>Japan</t>
  </si>
  <si>
    <t>Haruki Kadokawa Films</t>
  </si>
  <si>
    <t>Kafka</t>
  </si>
  <si>
    <t>Malcolm X</t>
  </si>
  <si>
    <t>Alex Haley</t>
  </si>
  <si>
    <t>Largo International N.V.</t>
  </si>
  <si>
    <t>The Power of One</t>
  </si>
  <si>
    <t>Bryce Courtenay</t>
  </si>
  <si>
    <t>City of Joy</t>
  </si>
  <si>
    <t>Dominique Lapierre</t>
  </si>
  <si>
    <t>Twin Dragons</t>
  </si>
  <si>
    <t>Barry Wong</t>
  </si>
  <si>
    <t>Hong Kong</t>
  </si>
  <si>
    <t>Golden Way Films Ltd.</t>
  </si>
  <si>
    <t>Robin Hood: Men in Tights</t>
  </si>
  <si>
    <t>J.D. Shapiro</t>
  </si>
  <si>
    <t>Only the Strong</t>
  </si>
  <si>
    <t>Mark Dacascos</t>
  </si>
  <si>
    <t>August Entertainment</t>
  </si>
  <si>
    <t>Indian Summer</t>
  </si>
  <si>
    <t>Alan Arkin</t>
  </si>
  <si>
    <t>Canada</t>
  </si>
  <si>
    <t>Iron Monkey</t>
  </si>
  <si>
    <t>Woo-Ping Yuen</t>
  </si>
  <si>
    <t>Tan Cheung</t>
  </si>
  <si>
    <t>Rongguang Yu</t>
  </si>
  <si>
    <t>Film Workshop</t>
  </si>
  <si>
    <t>Faraway, So Close!</t>
  </si>
  <si>
    <t>Otto Sander</t>
  </si>
  <si>
    <t>Germany</t>
  </si>
  <si>
    <t>Road Movies Filmproduktion</t>
  </si>
  <si>
    <t>Street Fighter</t>
  </si>
  <si>
    <t>Capcom Entertainment</t>
  </si>
  <si>
    <t>Cutthroat Island</t>
  </si>
  <si>
    <t>Beckner/Gorman Productions</t>
  </si>
  <si>
    <t>Dracula: Dead and Loving It</t>
  </si>
  <si>
    <t>Shine</t>
  </si>
  <si>
    <t>Jan Sardi</t>
  </si>
  <si>
    <t>The Quest</t>
  </si>
  <si>
    <t>Frank Dux</t>
  </si>
  <si>
    <t>The Fifth Element</t>
  </si>
  <si>
    <t>Centropolis Film Productions</t>
  </si>
  <si>
    <t>The Man in the Iron Mask</t>
  </si>
  <si>
    <t>Dirty Work</t>
  </si>
  <si>
    <t>Bob Saget</t>
  </si>
  <si>
    <t>Frank Sebastiano</t>
  </si>
  <si>
    <t>Norm MacDonald</t>
  </si>
  <si>
    <t>Drop Dead Gorgeous</t>
  </si>
  <si>
    <t>Michael Patrick Jann</t>
  </si>
  <si>
    <t>Lona Williams</t>
  </si>
  <si>
    <t>Blue Streak</t>
  </si>
  <si>
    <t>Michael Berry</t>
  </si>
  <si>
    <t>Simply Irresistible</t>
  </si>
  <si>
    <t>Mark Tarlov</t>
  </si>
  <si>
    <t>Judith Roberts</t>
  </si>
  <si>
    <t>Three to Tango</t>
  </si>
  <si>
    <t>Damon Santostefano</t>
  </si>
  <si>
    <t>Rodney Patrick Vaccaro</t>
  </si>
  <si>
    <t>Crazy in Alabama</t>
  </si>
  <si>
    <t>Mark Childress</t>
  </si>
  <si>
    <t>Crouching Tiger, Hidden Dragon</t>
  </si>
  <si>
    <t>Taiwan</t>
  </si>
  <si>
    <t>Asia Union Film &amp; Entertainment Ltd.</t>
  </si>
  <si>
    <t>U-571</t>
  </si>
  <si>
    <t>Big Momma's House</t>
  </si>
  <si>
    <t>Hanging Up</t>
  </si>
  <si>
    <t>Delia Ephron</t>
  </si>
  <si>
    <t>Left Behind: The Movie</t>
  </si>
  <si>
    <t>Vic Sarin</t>
  </si>
  <si>
    <t>Cloud Ten Pictures</t>
  </si>
  <si>
    <t>The Lord of the Rings: The Fellowship of the Ring</t>
  </si>
  <si>
    <t>J.R.R. Tolkien</t>
  </si>
  <si>
    <t>New Zealand</t>
  </si>
  <si>
    <t>Moulin Rouge!</t>
  </si>
  <si>
    <t>The Others</t>
  </si>
  <si>
    <t>Spain</t>
  </si>
  <si>
    <t>Zoolander</t>
  </si>
  <si>
    <t>Drake Sather</t>
  </si>
  <si>
    <t>Rush Hour 2</t>
  </si>
  <si>
    <t>The Wedding Planner</t>
  </si>
  <si>
    <t>Pamela Falk</t>
  </si>
  <si>
    <t>Josie and the Pussycats</t>
  </si>
  <si>
    <t>Rachael Leigh Cook</t>
  </si>
  <si>
    <t>The Musketeer</t>
  </si>
  <si>
    <t>Justin Chambers</t>
  </si>
  <si>
    <t>Just Visiting</t>
  </si>
  <si>
    <t>Jean-Marie Poiré</t>
  </si>
  <si>
    <t>Jean Reno</t>
  </si>
  <si>
    <t>Down to Earth</t>
  </si>
  <si>
    <t>Metropolis</t>
  </si>
  <si>
    <t>Rintaro</t>
  </si>
  <si>
    <t>Osamu Tezuka</t>
  </si>
  <si>
    <t>Toshio Furukawa</t>
  </si>
  <si>
    <t>Bandai Visual Company</t>
  </si>
  <si>
    <t>The Lord of the Rings: The Two Towers</t>
  </si>
  <si>
    <t>The Transporter</t>
  </si>
  <si>
    <t>EuropaCorp</t>
  </si>
  <si>
    <t>Feng Li</t>
  </si>
  <si>
    <t>China</t>
  </si>
  <si>
    <t>Edko Films</t>
  </si>
  <si>
    <t>Serving Sara</t>
  </si>
  <si>
    <t>FTM Productions</t>
  </si>
  <si>
    <t>Whale Rider</t>
  </si>
  <si>
    <t>Keisha Castle-Hughes</t>
  </si>
  <si>
    <t>South Pacific Pictures</t>
  </si>
  <si>
    <t>The Lord of the Rings: The Return of the King</t>
  </si>
  <si>
    <t>Duplex</t>
  </si>
  <si>
    <t>The Triplets of Belleville</t>
  </si>
  <si>
    <t>Sylvain Chomet</t>
  </si>
  <si>
    <t>Michèle Caucheteux</t>
  </si>
  <si>
    <t>Les Armateurs</t>
  </si>
  <si>
    <t>The Medallion</t>
  </si>
  <si>
    <t>Gordon Chan</t>
  </si>
  <si>
    <t>Alfred Cheung</t>
  </si>
  <si>
    <t>Emperor Multimedia Group (EMG)</t>
  </si>
  <si>
    <t>Willard</t>
  </si>
  <si>
    <t>Luther</t>
  </si>
  <si>
    <t>Eric Till</t>
  </si>
  <si>
    <t>Camille Thomasson</t>
  </si>
  <si>
    <t>Eikon Film</t>
  </si>
  <si>
    <t>Friday Night Lights</t>
  </si>
  <si>
    <t>Laws of Attraction</t>
  </si>
  <si>
    <t>Deep River Productions</t>
  </si>
  <si>
    <t>Memoirs of a Geisha</t>
  </si>
  <si>
    <t>Ziyi Zhang</t>
  </si>
  <si>
    <t>Elektra</t>
  </si>
  <si>
    <t>Cursed</t>
  </si>
  <si>
    <t>The World's Fastest Indian</t>
  </si>
  <si>
    <t>OLC / Rights Entertainment</t>
  </si>
  <si>
    <t>Oliver Twist</t>
  </si>
  <si>
    <t>Barney Clark</t>
  </si>
  <si>
    <t>A Sound of Thunder</t>
  </si>
  <si>
    <t>Czech Republic</t>
  </si>
  <si>
    <t>An Unfinished Life</t>
  </si>
  <si>
    <t>The Fountain</t>
  </si>
  <si>
    <t>The Painted Veil</t>
  </si>
  <si>
    <t>WIP</t>
  </si>
  <si>
    <t>All the King's Men</t>
  </si>
  <si>
    <t>Freedom Writers</t>
  </si>
  <si>
    <t>La Vie En Rose</t>
  </si>
  <si>
    <t>Olivier Dahan</t>
  </si>
  <si>
    <t>Isabelle Sobelman</t>
  </si>
  <si>
    <t>Légende Films</t>
  </si>
  <si>
    <t>In the Name of the King: A Dungeon Siege Tale</t>
  </si>
  <si>
    <t>Uwe Boll</t>
  </si>
  <si>
    <t>Doug Taylor</t>
  </si>
  <si>
    <t>Boll Kino Beteiligungs GmbH &amp; Co. KG</t>
  </si>
  <si>
    <t>Persepolis</t>
  </si>
  <si>
    <t>Vincent Paronnaud</t>
  </si>
  <si>
    <t>Marjane Satrapi</t>
  </si>
  <si>
    <t>Chiara Mastroianni</t>
  </si>
  <si>
    <t>2.4.7. Films</t>
  </si>
  <si>
    <t>Taken</t>
  </si>
  <si>
    <t>Vicky Cristina Barcelona</t>
  </si>
  <si>
    <t>Transporter 3</t>
  </si>
  <si>
    <t>Olivier Megaton</t>
  </si>
  <si>
    <t>Four Christmases</t>
  </si>
  <si>
    <t>Matt Allen</t>
  </si>
  <si>
    <t>Babylon A.D.</t>
  </si>
  <si>
    <t>Maurice G. Dantec</t>
  </si>
  <si>
    <t>Babylon</t>
  </si>
  <si>
    <t>He's Just Not That Into You</t>
  </si>
  <si>
    <t>Coco Before Chanel</t>
  </si>
  <si>
    <t>Anne Fontaine</t>
  </si>
  <si>
    <t>Edmonde Charles-Roux</t>
  </si>
  <si>
    <t>Audrey Tautou</t>
  </si>
  <si>
    <t>Haut et Court</t>
  </si>
  <si>
    <t>Street Fighter: The Legend of Chun-Li</t>
  </si>
  <si>
    <t>Kristin Kreuk</t>
  </si>
  <si>
    <t>Hyde Park Entertainment</t>
  </si>
  <si>
    <t>The Ghost Writer</t>
  </si>
  <si>
    <t>Robert Harris</t>
  </si>
  <si>
    <t>My Name Is Khan</t>
  </si>
  <si>
    <t>Karan Johar</t>
  </si>
  <si>
    <t>Shibani Bathija</t>
  </si>
  <si>
    <t>Shah Rukh Khan</t>
  </si>
  <si>
    <t>India</t>
  </si>
  <si>
    <t>Dharma Productions</t>
  </si>
  <si>
    <t>The Last Exorcism</t>
  </si>
  <si>
    <t>Daniel Stamm</t>
  </si>
  <si>
    <t>Huck Botko</t>
  </si>
  <si>
    <t>Patrick Fabian</t>
  </si>
  <si>
    <t>Midnight in Paris</t>
  </si>
  <si>
    <t>Contagion</t>
  </si>
  <si>
    <t>United Arab Emirates</t>
  </si>
  <si>
    <t>Colombiana</t>
  </si>
  <si>
    <t>Zoe Saldana</t>
  </si>
  <si>
    <t>The Artist</t>
  </si>
  <si>
    <t>Michel Hazanavicius</t>
  </si>
  <si>
    <t>Jean Dujardin</t>
  </si>
  <si>
    <t>Studio 37</t>
  </si>
  <si>
    <t>The Hobbit: An Unexpected Journey</t>
  </si>
  <si>
    <t>The Impossible</t>
  </si>
  <si>
    <t>Sergio G. Sánchez</t>
  </si>
  <si>
    <t>Mediaset España</t>
  </si>
  <si>
    <t>Taken 2</t>
  </si>
  <si>
    <t>Lockout</t>
  </si>
  <si>
    <t>James Mather</t>
  </si>
  <si>
    <t>The Hobbit: The Desolation of Smaug</t>
  </si>
  <si>
    <t>The Great Gatsby</t>
  </si>
  <si>
    <t>Mama</t>
  </si>
  <si>
    <t>What If</t>
  </si>
  <si>
    <t>Elan Mastai</t>
  </si>
  <si>
    <t>No Trace Camping</t>
  </si>
  <si>
    <t>The Wind Rises</t>
  </si>
  <si>
    <t>Hayao Miyazaki</t>
  </si>
  <si>
    <t>Hideaki Anno</t>
  </si>
  <si>
    <t>Studio Ghibli</t>
  </si>
  <si>
    <t>The Grandmaster</t>
  </si>
  <si>
    <t>Kar-Wai Wong</t>
  </si>
  <si>
    <t>Tony Chiu-Wai Leung</t>
  </si>
  <si>
    <t>Block 2 Pictures</t>
  </si>
  <si>
    <t>The Hobbit: The Battle of the Five Armies</t>
  </si>
  <si>
    <t>The Expendables 3</t>
  </si>
  <si>
    <t>Brick Mansions</t>
  </si>
  <si>
    <t>Camille Delamarre</t>
  </si>
  <si>
    <t>Taken 3</t>
  </si>
  <si>
    <t>Pompeii</t>
  </si>
  <si>
    <t>Janet Scott Batchler</t>
  </si>
  <si>
    <t>Kit Harington</t>
  </si>
  <si>
    <t>Edgar Ramírez</t>
  </si>
  <si>
    <t>Insidious: Chapter 3</t>
  </si>
  <si>
    <t>The 33</t>
  </si>
  <si>
    <t>Mikko Alanne</t>
  </si>
  <si>
    <t>Chile</t>
  </si>
  <si>
    <t>Warcraft</t>
  </si>
  <si>
    <t>Travis Fimmel</t>
  </si>
  <si>
    <t>Jack Reacher: Never Go Back</t>
  </si>
  <si>
    <t>Race</t>
  </si>
  <si>
    <t>Joe Shrapnel</t>
  </si>
  <si>
    <t>Stephan James</t>
  </si>
  <si>
    <t>Forecast Pictures</t>
  </si>
  <si>
    <t>A United Kingdom</t>
  </si>
  <si>
    <t>Amma Asante</t>
  </si>
  <si>
    <t>The Fate of the Furious</t>
  </si>
  <si>
    <t>Murder on the Orient Express</t>
  </si>
  <si>
    <t>Michael Green</t>
  </si>
  <si>
    <t>Malta</t>
  </si>
  <si>
    <t>Valerian and the City of a Thousand Planets</t>
  </si>
  <si>
    <t>Pierre Christin</t>
  </si>
  <si>
    <t>The Circle</t>
  </si>
  <si>
    <t>1978 Films</t>
  </si>
  <si>
    <t>xXx: Return of Xander Cage</t>
  </si>
  <si>
    <t>The Zookeeper's Wife</t>
  </si>
  <si>
    <t>Angela Workman</t>
  </si>
  <si>
    <t>Scion Films</t>
  </si>
  <si>
    <t>Roman J. Israel, Esq.</t>
  </si>
  <si>
    <t>How to Be a Latin Lover</t>
  </si>
  <si>
    <t>Ken Marino</t>
  </si>
  <si>
    <t>Mexico</t>
  </si>
  <si>
    <t>Pantelion Films</t>
  </si>
  <si>
    <t>Jeff Pinkner</t>
  </si>
  <si>
    <t>Avi Arad Productions</t>
  </si>
  <si>
    <t>Adrift</t>
  </si>
  <si>
    <t>Aaron Kandell</t>
  </si>
  <si>
    <t>Bumblebee</t>
  </si>
  <si>
    <t>Hasbro</t>
  </si>
  <si>
    <t>Every Day</t>
  </si>
  <si>
    <t>Angourie Rice</t>
  </si>
  <si>
    <t>Likely Story</t>
  </si>
  <si>
    <t>I Feel Pretty</t>
  </si>
  <si>
    <t>Huayi Brothers Pictures</t>
  </si>
  <si>
    <t>Welcome to Marwen</t>
  </si>
  <si>
    <t>Winchester</t>
  </si>
  <si>
    <t>Michael Spierig</t>
  </si>
  <si>
    <t>Jojo Rabbit</t>
  </si>
  <si>
    <t>Christine Leunens</t>
  </si>
  <si>
    <t>Roman Griffin Davis</t>
  </si>
  <si>
    <t>TSG Entertainment</t>
  </si>
  <si>
    <t>Gemini Man</t>
  </si>
  <si>
    <t>Skydance Media</t>
  </si>
  <si>
    <t>Men in Black: International</t>
  </si>
  <si>
    <t>Matt Holloway</t>
  </si>
  <si>
    <t>Ad Astra</t>
  </si>
  <si>
    <t>Weathering with You</t>
  </si>
  <si>
    <t>Makoto Shinkai</t>
  </si>
  <si>
    <t>Kotaro Daigo</t>
  </si>
  <si>
    <t>"Weathering With You" Film Partners</t>
  </si>
  <si>
    <t>Miss Bala</t>
  </si>
  <si>
    <t>Gareth Dunnet-Alcocer</t>
  </si>
  <si>
    <t>Gina Rodriguez</t>
  </si>
  <si>
    <t>Canana Films</t>
  </si>
  <si>
    <t>The Gods Must Be Crazy</t>
  </si>
  <si>
    <t>Jamie Uys</t>
  </si>
  <si>
    <t>N!xau</t>
  </si>
  <si>
    <t>South Africa</t>
  </si>
  <si>
    <t>C.A.T. Films</t>
  </si>
  <si>
    <t>Inchon</t>
  </si>
  <si>
    <t>Terence Young</t>
  </si>
  <si>
    <t>Robin Moore</t>
  </si>
  <si>
    <t>South Korea</t>
  </si>
  <si>
    <t>One Way Productions</t>
  </si>
  <si>
    <t>The Man from Snowy River</t>
  </si>
  <si>
    <t>A.B. 'Banjo' Paterson</t>
  </si>
  <si>
    <t>Cambridge Productions</t>
  </si>
  <si>
    <t>The Year of Living Dangerously</t>
  </si>
  <si>
    <t>David Williamson</t>
  </si>
  <si>
    <t>Megaforce</t>
  </si>
  <si>
    <t>Bob Kachler</t>
  </si>
  <si>
    <t>Barry Bostwick</t>
  </si>
  <si>
    <t>Superman III</t>
  </si>
  <si>
    <t>Rock &amp; Rule</t>
  </si>
  <si>
    <t>Clive Smith</t>
  </si>
  <si>
    <t>Patrick Loubert</t>
  </si>
  <si>
    <t>Don Francks</t>
  </si>
  <si>
    <t>Nelvana</t>
  </si>
  <si>
    <t>Luigi Cozzi</t>
  </si>
  <si>
    <t>Lou Ferrigno</t>
  </si>
  <si>
    <t>Cannon Films Inc.</t>
  </si>
  <si>
    <t>Amityville 3-D</t>
  </si>
  <si>
    <t>David Ambrose</t>
  </si>
  <si>
    <t>Tony Roberts</t>
  </si>
  <si>
    <t>Nate and Hayes</t>
  </si>
  <si>
    <t>Ferdinand Fairfax</t>
  </si>
  <si>
    <t>Lloyd Phillips</t>
  </si>
  <si>
    <t>Phillips Whitehouse Productions</t>
  </si>
  <si>
    <t>Running Brave</t>
  </si>
  <si>
    <t>Donald Shebib</t>
  </si>
  <si>
    <t>Robby Benson</t>
  </si>
  <si>
    <t>Englander Productions</t>
  </si>
  <si>
    <t>The NeverEnding Story</t>
  </si>
  <si>
    <t>Noah Hathaway</t>
  </si>
  <si>
    <t>West Germany</t>
  </si>
  <si>
    <t>Romancing the Stone</t>
  </si>
  <si>
    <t>Diane Thomas</t>
  </si>
  <si>
    <t>Cannonball Run II</t>
  </si>
  <si>
    <t>Arcafin B.V.</t>
  </si>
  <si>
    <t>Transylvania 6-5000</t>
  </si>
  <si>
    <t>Yugoslavia</t>
  </si>
  <si>
    <t>Godzilla 1985</t>
  </si>
  <si>
    <t>Reuben Bercovitch</t>
  </si>
  <si>
    <t>Raymond Burr</t>
  </si>
  <si>
    <t>Starchaser: The Legend of Orin</t>
  </si>
  <si>
    <t>Steven Hahn</t>
  </si>
  <si>
    <t>Jeffrey Scott</t>
  </si>
  <si>
    <t>Joe Colligan</t>
  </si>
  <si>
    <t>Young Sung Production Co.</t>
  </si>
  <si>
    <t>Crocodile Dundee II</t>
  </si>
  <si>
    <t>Cinema Paradiso</t>
  </si>
  <si>
    <t>Giuseppe Tornatore</t>
  </si>
  <si>
    <t>Philippe Noiret</t>
  </si>
  <si>
    <t>Cristaldifilm</t>
  </si>
  <si>
    <t>Speed Zone</t>
  </si>
  <si>
    <t>Michael Short</t>
  </si>
  <si>
    <t>Canadian International Studios VIII</t>
  </si>
  <si>
    <t>The NeverEnding Story II: The Next Chapter</t>
  </si>
  <si>
    <t>Karin Howard</t>
  </si>
  <si>
    <t>Jonathan Brandis</t>
  </si>
  <si>
    <t>Dreams</t>
  </si>
  <si>
    <t>Akira Terao</t>
  </si>
  <si>
    <t>Austria</t>
  </si>
  <si>
    <t>Little Buddha</t>
  </si>
  <si>
    <t>CiBy 2000</t>
  </si>
  <si>
    <t>Son of the Pink Panther</t>
  </si>
  <si>
    <t>Maurice Richlin</t>
  </si>
  <si>
    <t>Roberto Benigni</t>
  </si>
  <si>
    <t>Antonio Skármeta</t>
  </si>
  <si>
    <t>Massimo Troisi</t>
  </si>
  <si>
    <t>Sabrina</t>
  </si>
  <si>
    <t>Samuel A. Taylor</t>
  </si>
  <si>
    <t>The Phantom</t>
  </si>
  <si>
    <t>Lee Falk</t>
  </si>
  <si>
    <t>Twelfth Night</t>
  </si>
  <si>
    <t>Children of Heaven</t>
  </si>
  <si>
    <t>Majid Majidi</t>
  </si>
  <si>
    <t>Mohammad Amir Naji</t>
  </si>
  <si>
    <t>Iran</t>
  </si>
  <si>
    <t>Kanun parvaresh fekri</t>
  </si>
  <si>
    <t>Babe: Pig in the City</t>
  </si>
  <si>
    <t>Magda Szubanski</t>
  </si>
  <si>
    <t>Stuart Little</t>
  </si>
  <si>
    <t>Godzilla 2000: Millennium</t>
  </si>
  <si>
    <t>Takao Okawara</t>
  </si>
  <si>
    <t>Hiroshi Kashiwabara</t>
  </si>
  <si>
    <t>Takehiro Murata</t>
  </si>
  <si>
    <t>Toho Pictures</t>
  </si>
  <si>
    <t>Tea with Mussolini</t>
  </si>
  <si>
    <t>John Mortimer</t>
  </si>
  <si>
    <t>The Little Vampire</t>
  </si>
  <si>
    <t>Uli Edel</t>
  </si>
  <si>
    <t>Angela Sommer-Bodenburg</t>
  </si>
  <si>
    <t>Jonathan Lipnicki</t>
  </si>
  <si>
    <t>Avrora Media</t>
  </si>
  <si>
    <t>Spirited Away</t>
  </si>
  <si>
    <t>Tokuma Shoten</t>
  </si>
  <si>
    <t>Crocodile Dundee in Los Angeles</t>
  </si>
  <si>
    <t>Bungalow Productions</t>
  </si>
  <si>
    <t>My Big Fat Greek Wedding</t>
  </si>
  <si>
    <t>Rabbit-Proof Fence</t>
  </si>
  <si>
    <t>Doris Pilkington</t>
  </si>
  <si>
    <t>Everlyn Sampi</t>
  </si>
  <si>
    <t>Rumbalara Films</t>
  </si>
  <si>
    <t>Snow Dogs</t>
  </si>
  <si>
    <t>The Crocodile Hunter: Collision Course</t>
  </si>
  <si>
    <t>John Stainton</t>
  </si>
  <si>
    <t>Steve Irwin</t>
  </si>
  <si>
    <t>Looney Tunes: Back in Action</t>
  </si>
  <si>
    <t>Howl's Moving Castle</t>
  </si>
  <si>
    <t>Chieko Baishô</t>
  </si>
  <si>
    <t>Buena Vista Home Entertainment</t>
  </si>
  <si>
    <t>A Series of Unfortunate Events</t>
  </si>
  <si>
    <t>Miracle</t>
  </si>
  <si>
    <t>Eric Guggenheim</t>
  </si>
  <si>
    <t>Pop Pop Productions</t>
  </si>
  <si>
    <t>Confessions of a Teenage Drama Queen</t>
  </si>
  <si>
    <t>Sara Sugarman</t>
  </si>
  <si>
    <t>Dyan Sheldon</t>
  </si>
  <si>
    <t>Superbabies: Baby Geniuses 2</t>
  </si>
  <si>
    <t>Robert Grasmere</t>
  </si>
  <si>
    <t>ApolloMedia Distribution</t>
  </si>
  <si>
    <t>Pride &amp; Prejudice</t>
  </si>
  <si>
    <t>The Pacifier</t>
  </si>
  <si>
    <t>Arthur and the Invisibles</t>
  </si>
  <si>
    <t>Céline Garcia</t>
  </si>
  <si>
    <t>TMNT</t>
  </si>
  <si>
    <t>Kevin Munroe</t>
  </si>
  <si>
    <t>4Kids Entertainment</t>
  </si>
  <si>
    <t>The Water Horse</t>
  </si>
  <si>
    <t>Hotel for Dogs</t>
  </si>
  <si>
    <t>Inkheart</t>
  </si>
  <si>
    <t>Where the Wild Things Are</t>
  </si>
  <si>
    <t>Max Records</t>
  </si>
  <si>
    <t>Astro Boy</t>
  </si>
  <si>
    <t>Imagi Animation Studios</t>
  </si>
  <si>
    <t>Planet 51</t>
  </si>
  <si>
    <t>Jorge Blanco</t>
  </si>
  <si>
    <t>Monte Carlo</t>
  </si>
  <si>
    <t>Selena Gomez</t>
  </si>
  <si>
    <t>Hungary</t>
  </si>
  <si>
    <t>Happy Feet Two</t>
  </si>
  <si>
    <t>Dolphin Tale</t>
  </si>
  <si>
    <t>Karen Janszen</t>
  </si>
  <si>
    <t>The Little Prince</t>
  </si>
  <si>
    <t>Irena Brignull</t>
  </si>
  <si>
    <t>Onyx Films</t>
  </si>
  <si>
    <t>The Angry Birds Movie</t>
  </si>
  <si>
    <t>Clay Kaytis</t>
  </si>
  <si>
    <t>Finland</t>
  </si>
  <si>
    <t>Ratchet &amp; Clank</t>
  </si>
  <si>
    <t>T.J. Fixman</t>
  </si>
  <si>
    <t>James Arnold Taylor</t>
  </si>
  <si>
    <t>Leap!</t>
  </si>
  <si>
    <t>Eric Summer</t>
  </si>
  <si>
    <t>Monster Trucks</t>
  </si>
  <si>
    <t>Lucas Till</t>
  </si>
  <si>
    <t>Love &amp; Friendship</t>
  </si>
  <si>
    <t>Rock Dog</t>
  </si>
  <si>
    <t>Summit Premiere</t>
  </si>
  <si>
    <t>The Grinch</t>
  </si>
  <si>
    <t>Yarrow Cheney</t>
  </si>
  <si>
    <t>Early Man</t>
  </si>
  <si>
    <t>Nick Park</t>
  </si>
  <si>
    <t>Dragon Ball Super: Broly</t>
  </si>
  <si>
    <t>Tatsuya Nagamine</t>
  </si>
  <si>
    <t>Akira Toriyama</t>
  </si>
  <si>
    <t>Masako Nozawa</t>
  </si>
  <si>
    <t>Toei Company</t>
  </si>
  <si>
    <t>Matt Lieberman</t>
  </si>
  <si>
    <t>A Beautiful Day in the Neighborhood</t>
  </si>
  <si>
    <t>Micah Fitzerman-Blue</t>
  </si>
  <si>
    <t>The Angry Birds Movie 2</t>
  </si>
  <si>
    <t>Thurop Van Orman</t>
  </si>
  <si>
    <t>Peter Ackerman</t>
  </si>
  <si>
    <t>The Lego Movie 2: The Second Part</t>
  </si>
  <si>
    <t>Denmark</t>
  </si>
  <si>
    <t>A Dog's Journey</t>
  </si>
  <si>
    <t>Gail Mancuso</t>
  </si>
  <si>
    <t>UglyDolls</t>
  </si>
  <si>
    <t>Alison Peck</t>
  </si>
  <si>
    <t>A Dog's Way Home</t>
  </si>
  <si>
    <t>Wonder Park</t>
  </si>
  <si>
    <t>Dylan Brown</t>
  </si>
  <si>
    <t>Sofia Mali</t>
  </si>
  <si>
    <t>Missing Link</t>
  </si>
  <si>
    <t>The Call of the Wild</t>
  </si>
  <si>
    <t>20th Century Studios</t>
  </si>
  <si>
    <t>Pieces</t>
  </si>
  <si>
    <t>Juan Piquer Simón</t>
  </si>
  <si>
    <t>Dick Randall</t>
  </si>
  <si>
    <t>Almena Films</t>
  </si>
  <si>
    <t>Nausicaä of the Valley of the Wind</t>
  </si>
  <si>
    <t>Sumi Shimamoto</t>
  </si>
  <si>
    <t>Nibariki</t>
  </si>
  <si>
    <t>The Care Bears Movie</t>
  </si>
  <si>
    <t>Arna Selznick</t>
  </si>
  <si>
    <t>Peter Sauder</t>
  </si>
  <si>
    <t>Georgia Engel</t>
  </si>
  <si>
    <t>My Neighbor Totoro</t>
  </si>
  <si>
    <t>Hitoshi Takagi</t>
  </si>
  <si>
    <t>Tokuma Japan Communications</t>
  </si>
  <si>
    <t>The New Adventures of Pippi Longstocking</t>
  </si>
  <si>
    <t>Ken Annakin</t>
  </si>
  <si>
    <t>Astrid Lindgren</t>
  </si>
  <si>
    <t>Tami Erin</t>
  </si>
  <si>
    <t>Sweden</t>
  </si>
  <si>
    <t>All Dogs Go to Heaven</t>
  </si>
  <si>
    <t>Little Nemo: Adventures in Slumberland</t>
  </si>
  <si>
    <t>Masami Hata</t>
  </si>
  <si>
    <t>Gabriel Damon</t>
  </si>
  <si>
    <t>TMS Entertainment</t>
  </si>
  <si>
    <t>Rock-A-Doodle</t>
  </si>
  <si>
    <t>Glen Campbell</t>
  </si>
  <si>
    <t>FernGully: The Last Rainforest</t>
  </si>
  <si>
    <t>Bill Kroyer</t>
  </si>
  <si>
    <t>FAI Films</t>
  </si>
  <si>
    <t>Thumbelina</t>
  </si>
  <si>
    <t>Hans Christian Andersen</t>
  </si>
  <si>
    <t>Pred dozhdot</t>
  </si>
  <si>
    <t>Milcho Manchevski</t>
  </si>
  <si>
    <t>Katrin Cartlidge</t>
  </si>
  <si>
    <t>Republic of Macedonia</t>
  </si>
  <si>
    <t>Aim</t>
  </si>
  <si>
    <t>Showgirls</t>
  </si>
  <si>
    <t>Elizabeth Berkley</t>
  </si>
  <si>
    <t>Babe</t>
  </si>
  <si>
    <t>Dick King-Smith</t>
  </si>
  <si>
    <t>James Cromwell</t>
  </si>
  <si>
    <t>Underground</t>
  </si>
  <si>
    <t>Emir Kusturica</t>
  </si>
  <si>
    <t>Dusan Kovacevic</t>
  </si>
  <si>
    <t>Predrag 'Miki' Manojlovic</t>
  </si>
  <si>
    <t>Federal Republic of Yugoslavia</t>
  </si>
  <si>
    <t>The Pebble and the Penguin</t>
  </si>
  <si>
    <t>Rachel Koretsky</t>
  </si>
  <si>
    <t>J.G. Ballard</t>
  </si>
  <si>
    <t>Sherry Mills</t>
  </si>
  <si>
    <t>Pokémon: The First Movie - Mewtwo Strikes Back</t>
  </si>
  <si>
    <t>Kunihiko Yuyama</t>
  </si>
  <si>
    <t>Satoshi Tajiri</t>
  </si>
  <si>
    <t>Veronica Taylor</t>
  </si>
  <si>
    <t>Oriental Light and Magic (OLM)</t>
  </si>
  <si>
    <t>Barney's Great Adventure</t>
  </si>
  <si>
    <t>Steve Gomer</t>
  </si>
  <si>
    <t>Stephen White</t>
  </si>
  <si>
    <t>George Hearn</t>
  </si>
  <si>
    <t>Pokémon the Movie 2000</t>
  </si>
  <si>
    <t>Michael Haigney</t>
  </si>
  <si>
    <t>4 Kids Entertainment</t>
  </si>
  <si>
    <t>Psycho Beach Party</t>
  </si>
  <si>
    <t>Robert Lee King</t>
  </si>
  <si>
    <t>Charles Busch</t>
  </si>
  <si>
    <t>Lauren Ambrose</t>
  </si>
  <si>
    <t>New Oz Productions</t>
  </si>
  <si>
    <t>Rugrats in Paris</t>
  </si>
  <si>
    <t>Stig Bergqvist</t>
  </si>
  <si>
    <t>Christine Cavanaugh</t>
  </si>
  <si>
    <t>Kabhi Khushi Kabhie Gham...</t>
  </si>
  <si>
    <t>Bad Education</t>
  </si>
  <si>
    <t>Pedro Almodóvar</t>
  </si>
  <si>
    <t>Gael García Bernal</t>
  </si>
  <si>
    <t>Canal+ España</t>
  </si>
  <si>
    <t>The Wild</t>
  </si>
  <si>
    <t>Steve 'Spaz' Williams</t>
  </si>
  <si>
    <t>C.O.R.E. Feature Animation</t>
  </si>
  <si>
    <t>Everyone's Hero</t>
  </si>
  <si>
    <t>Colin Brady</t>
  </si>
  <si>
    <t>Robert Kurtz</t>
  </si>
  <si>
    <t>Jake T. Austin</t>
  </si>
  <si>
    <t>Arc Productions</t>
  </si>
  <si>
    <t>Lust, Caution</t>
  </si>
  <si>
    <t>Eileen Chang</t>
  </si>
  <si>
    <t>Haishang Films</t>
  </si>
  <si>
    <t>Ponyo</t>
  </si>
  <si>
    <t>Che: Part One</t>
  </si>
  <si>
    <t>Julia Ormond</t>
  </si>
  <si>
    <t>The Secret of Kells</t>
  </si>
  <si>
    <t>Tomm Moore</t>
  </si>
  <si>
    <t>Evan McGuire</t>
  </si>
  <si>
    <t>The Secret World of Arrietty</t>
  </si>
  <si>
    <t>Hiromasa Yonebayashi</t>
  </si>
  <si>
    <t>Rockstar</t>
  </si>
  <si>
    <t>Imtiaz Ali</t>
  </si>
  <si>
    <t>Ranbir Kapoor</t>
  </si>
  <si>
    <t>Eros Worldwide</t>
  </si>
  <si>
    <t>The Babadook</t>
  </si>
  <si>
    <t>Jennifer Kent</t>
  </si>
  <si>
    <t>Essie Davis</t>
  </si>
  <si>
    <t>Screen Australia</t>
  </si>
  <si>
    <t>Baahubali: The Beginning</t>
  </si>
  <si>
    <t>S.S. Rajamouli</t>
  </si>
  <si>
    <t>Vijayendra Prasad</t>
  </si>
  <si>
    <t>Prabhas</t>
  </si>
  <si>
    <t>Arka Mediaworks</t>
  </si>
  <si>
    <t>Drishyam</t>
  </si>
  <si>
    <t>Nishikant Kamat</t>
  </si>
  <si>
    <t>Jeethu Joseph</t>
  </si>
  <si>
    <t>Ajay Devgn</t>
  </si>
  <si>
    <t>Panorama Studios</t>
  </si>
  <si>
    <t>Andhadhun</t>
  </si>
  <si>
    <t>Sriram Raghavan</t>
  </si>
  <si>
    <t>Arijit Biswas</t>
  </si>
  <si>
    <t>Ayushmann Khurrana</t>
  </si>
  <si>
    <t>Matchbox Pictures</t>
  </si>
  <si>
    <t>Clinton Road</t>
  </si>
  <si>
    <t>Noel Ashman</t>
  </si>
  <si>
    <t>Ace Young</t>
  </si>
  <si>
    <t>Growing Tree Productions</t>
  </si>
  <si>
    <t>The Eight Hundred</t>
  </si>
  <si>
    <t>Hu Guan</t>
  </si>
  <si>
    <t>Zhi-zhong Huang</t>
  </si>
  <si>
    <t>Beijing Diqi Yinxiang Entertainment</t>
  </si>
  <si>
    <t>Cruising</t>
  </si>
  <si>
    <t>The Postman Always Rings Twice</t>
  </si>
  <si>
    <t>CIP Filmproduktion GmbH</t>
  </si>
  <si>
    <t>The Beyond</t>
  </si>
  <si>
    <t>Lucio Fulci</t>
  </si>
  <si>
    <t>Dardano Sacchetti</t>
  </si>
  <si>
    <t>Catriona MacColl</t>
  </si>
  <si>
    <t>Fulvia Film</t>
  </si>
  <si>
    <t>Amityville II: The Possession</t>
  </si>
  <si>
    <t>Damiano Damiani</t>
  </si>
  <si>
    <t>James Olson</t>
  </si>
  <si>
    <t>Once Upon a Time in America</t>
  </si>
  <si>
    <t>Sergio Leone</t>
  </si>
  <si>
    <t>Harry Grey</t>
  </si>
  <si>
    <t>Flesh+Blood</t>
  </si>
  <si>
    <t>Gerard Soeteman</t>
  </si>
  <si>
    <t>Netherlands</t>
  </si>
  <si>
    <t>Riverside Pictures</t>
  </si>
  <si>
    <t>The Quiet Earth</t>
  </si>
  <si>
    <t>Craig Harrison</t>
  </si>
  <si>
    <t>Bruno Lawrence</t>
  </si>
  <si>
    <t>Cinepro</t>
  </si>
  <si>
    <t>Man Facing Southeast</t>
  </si>
  <si>
    <t>Eliseo Subiela</t>
  </si>
  <si>
    <t>Lorenzo Quinteros</t>
  </si>
  <si>
    <t>Argentina</t>
  </si>
  <si>
    <t>Cinequanon</t>
  </si>
  <si>
    <t>The Unbearable Lightness of Being</t>
  </si>
  <si>
    <t>Milan Kundera</t>
  </si>
  <si>
    <t>Frantic</t>
  </si>
  <si>
    <t>Women on the Verge of a Nervous Breakdown</t>
  </si>
  <si>
    <t>Carmen Maura</t>
  </si>
  <si>
    <t>Laurenfilm</t>
  </si>
  <si>
    <t>Betrayed</t>
  </si>
  <si>
    <t>Dead Calm</t>
  </si>
  <si>
    <t>Valmont</t>
  </si>
  <si>
    <t>Renn Productions</t>
  </si>
  <si>
    <t>Mystery Train</t>
  </si>
  <si>
    <t>Masatoshi Nagase</t>
  </si>
  <si>
    <t>King of New York</t>
  </si>
  <si>
    <t>Reteitalia</t>
  </si>
  <si>
    <t>Two Evil Eyes</t>
  </si>
  <si>
    <t>Dario Argento</t>
  </si>
  <si>
    <t>ADC Films</t>
  </si>
  <si>
    <t>The Commitments</t>
  </si>
  <si>
    <t>Roddy Doyle</t>
  </si>
  <si>
    <t>Robert Arkins</t>
  </si>
  <si>
    <t>The Lovers on the Bridge</t>
  </si>
  <si>
    <t>Leos Carax</t>
  </si>
  <si>
    <t>Films A2</t>
  </si>
  <si>
    <t>Twin Peaks: Fire Walk with Me</t>
  </si>
  <si>
    <t>Sheryl Lee</t>
  </si>
  <si>
    <t>Dead Alive</t>
  </si>
  <si>
    <t>Stephen Sinclair</t>
  </si>
  <si>
    <t>Timothy Balme</t>
  </si>
  <si>
    <t>WingNut Films</t>
  </si>
  <si>
    <t>Bitter Moon</t>
  </si>
  <si>
    <t>Pascal Bruckner</t>
  </si>
  <si>
    <t>Body of Evidence</t>
  </si>
  <si>
    <t>Como agua para chocolate</t>
  </si>
  <si>
    <t>Laura Esquivel</t>
  </si>
  <si>
    <t>Marco Leonardi</t>
  </si>
  <si>
    <t>Consejo Nacional para la Cultura y las Artes (CONACULTA)</t>
  </si>
  <si>
    <t>The Mambo Kings</t>
  </si>
  <si>
    <t>Oscar Hijuelos</t>
  </si>
  <si>
    <t>The Piano</t>
  </si>
  <si>
    <t>In the Name of the Father</t>
  </si>
  <si>
    <t>Gerry Conlon</t>
  </si>
  <si>
    <t>Hell's Kitchen Films</t>
  </si>
  <si>
    <t>Killing Zoe</t>
  </si>
  <si>
    <t>Davis-Films</t>
  </si>
  <si>
    <t>Cronos</t>
  </si>
  <si>
    <t>Federico Luppi</t>
  </si>
  <si>
    <t>CNCAIMC</t>
  </si>
  <si>
    <t>The House of the Spirits</t>
  </si>
  <si>
    <t>Bille August</t>
  </si>
  <si>
    <t>Portugal</t>
  </si>
  <si>
    <t>Farewell My Concubine</t>
  </si>
  <si>
    <t>Kaige Chen</t>
  </si>
  <si>
    <t>Pik-Wah Lee</t>
  </si>
  <si>
    <t>Leslie Cheung</t>
  </si>
  <si>
    <t>Tomson Films</t>
  </si>
  <si>
    <t>Arizona Dream</t>
  </si>
  <si>
    <t>Dangerous Game</t>
  </si>
  <si>
    <t>Cecchi Gori Europa N.V.</t>
  </si>
  <si>
    <t>The Wedding Banquet</t>
  </si>
  <si>
    <t>Winston Chao</t>
  </si>
  <si>
    <t>Ang Lee Productions</t>
  </si>
  <si>
    <t>Muriel's Wedding</t>
  </si>
  <si>
    <t>Cemetery Man</t>
  </si>
  <si>
    <t>Michele Soavi</t>
  </si>
  <si>
    <t>Tiziano Sclavi</t>
  </si>
  <si>
    <t>Audifilm</t>
  </si>
  <si>
    <t>Burnt by the Sun</t>
  </si>
  <si>
    <t>Nikita Mikhalkov</t>
  </si>
  <si>
    <t>Russia</t>
  </si>
  <si>
    <t>Studio Trite</t>
  </si>
  <si>
    <t>The City of Lost Children</t>
  </si>
  <si>
    <t>Marc Caro</t>
  </si>
  <si>
    <t>Gilles Adrien</t>
  </si>
  <si>
    <t>Constellation</t>
  </si>
  <si>
    <t>Smoke</t>
  </si>
  <si>
    <t>White Man's Burden</t>
  </si>
  <si>
    <t>Stealing Beauty</t>
  </si>
  <si>
    <t>Fiction</t>
  </si>
  <si>
    <t>The Frighteners</t>
  </si>
  <si>
    <t>The Ghost and the Darkness</t>
  </si>
  <si>
    <t>Kansas City</t>
  </si>
  <si>
    <t>Lolita</t>
  </si>
  <si>
    <t>Vladimir Nabokov</t>
  </si>
  <si>
    <t>Guild</t>
  </si>
  <si>
    <t>The Devil's Advocate</t>
  </si>
  <si>
    <t>Andrew Neiderman</t>
  </si>
  <si>
    <t>Paradise Road</t>
  </si>
  <si>
    <t>David Giles</t>
  </si>
  <si>
    <t>Samson Productions Pty. Ltd.</t>
  </si>
  <si>
    <t>She's So Lovely</t>
  </si>
  <si>
    <t>Smilla's Sense of Snow</t>
  </si>
  <si>
    <t>Peter Høeg</t>
  </si>
  <si>
    <t>Dark City</t>
  </si>
  <si>
    <t>Rufus Sewell</t>
  </si>
  <si>
    <t>Mystery Clock Cinema</t>
  </si>
  <si>
    <t>Disturbing Behavior</t>
  </si>
  <si>
    <t>David Nutter</t>
  </si>
  <si>
    <t>Belly</t>
  </si>
  <si>
    <t>Hype Williams</t>
  </si>
  <si>
    <t>Anthony Bodden</t>
  </si>
  <si>
    <t>Nas</t>
  </si>
  <si>
    <t>Jamaica</t>
  </si>
  <si>
    <t>Big Dog Films</t>
  </si>
  <si>
    <t>Central Station</t>
  </si>
  <si>
    <t>Marcos Bernstein</t>
  </si>
  <si>
    <t>Fernanda Montenegro</t>
  </si>
  <si>
    <t>Audiovisual Development Bureau, Ministerio da Cultura</t>
  </si>
  <si>
    <t>Fight Club</t>
  </si>
  <si>
    <t>Chuck Palahniuk</t>
  </si>
  <si>
    <t>Girl, Interrupted</t>
  </si>
  <si>
    <t>Susanna Kaysen</t>
  </si>
  <si>
    <t>The Ninth Gate</t>
  </si>
  <si>
    <t>Arturo Pérez-Reverte</t>
  </si>
  <si>
    <t>8MM</t>
  </si>
  <si>
    <t>The Messenger: The Story of Joan of Arc</t>
  </si>
  <si>
    <t>Amores Perros</t>
  </si>
  <si>
    <t>Emilio Echevarría</t>
  </si>
  <si>
    <t>Altavista Films</t>
  </si>
  <si>
    <t>Dancer in the Dark</t>
  </si>
  <si>
    <t>Lars von Trier</t>
  </si>
  <si>
    <t>Björk</t>
  </si>
  <si>
    <t>Zentropa Entertainments</t>
  </si>
  <si>
    <t>The Crimson Rivers</t>
  </si>
  <si>
    <t>Jean-Christophe Grangé</t>
  </si>
  <si>
    <t>Lucky Numbers</t>
  </si>
  <si>
    <t>Nurse Betty</t>
  </si>
  <si>
    <t>John C. Richards</t>
  </si>
  <si>
    <t>Harrison's Flowers</t>
  </si>
  <si>
    <t>Élie Chouraqui</t>
  </si>
  <si>
    <t>Isabel Ellsen</t>
  </si>
  <si>
    <t>7 Films Cinéma</t>
  </si>
  <si>
    <t>Mulholland Dr.</t>
  </si>
  <si>
    <t>Amélie</t>
  </si>
  <si>
    <t>Guillaume Laurant</t>
  </si>
  <si>
    <t>Claudie Ossard Productions</t>
  </si>
  <si>
    <t>Enemy at the Gates</t>
  </si>
  <si>
    <t>Hardball</t>
  </si>
  <si>
    <t>Daniel Coyle</t>
  </si>
  <si>
    <t>Original Sin</t>
  </si>
  <si>
    <t>Red Dragon</t>
  </si>
  <si>
    <t>Unfaithful</t>
  </si>
  <si>
    <t>Claude Chabrol</t>
  </si>
  <si>
    <t>Van Wilder</t>
  </si>
  <si>
    <t>Brent Goldberg</t>
  </si>
  <si>
    <t>Myriad Pictures</t>
  </si>
  <si>
    <t>Frida</t>
  </si>
  <si>
    <t>Hayden Herrera</t>
  </si>
  <si>
    <t>Handprint Entertainment</t>
  </si>
  <si>
    <t>Femme Fatale</t>
  </si>
  <si>
    <t>Rebecca Romijn</t>
  </si>
  <si>
    <t>Quinta Communications</t>
  </si>
  <si>
    <t>Dogville</t>
  </si>
  <si>
    <t>Bad Santa</t>
  </si>
  <si>
    <t>Beyond Borders</t>
  </si>
  <si>
    <t>Mandalay Pictures</t>
  </si>
  <si>
    <t>Intermission</t>
  </si>
  <si>
    <t>Mark O'Rowe</t>
  </si>
  <si>
    <t>Veronica Guerin</t>
  </si>
  <si>
    <t>Carol Doyle</t>
  </si>
  <si>
    <t>The Machinist</t>
  </si>
  <si>
    <t>Filmax Group</t>
  </si>
  <si>
    <t>Twisted</t>
  </si>
  <si>
    <t>Mindhunters</t>
  </si>
  <si>
    <t>A Very Long Engagement</t>
  </si>
  <si>
    <t>Sébastien Japrisot</t>
  </si>
  <si>
    <t>2003 Productions</t>
  </si>
  <si>
    <t>Maria Full of Grace</t>
  </si>
  <si>
    <t>Catalina Sandino Moreno</t>
  </si>
  <si>
    <t>Colombia</t>
  </si>
  <si>
    <t>House of Wax</t>
  </si>
  <si>
    <t>Charles Belden</t>
  </si>
  <si>
    <t>Chad Michael Murray</t>
  </si>
  <si>
    <t>Wolf Creek</t>
  </si>
  <si>
    <t>Nathan Phillips</t>
  </si>
  <si>
    <t>Broken Flowers</t>
  </si>
  <si>
    <t>The Jacket</t>
  </si>
  <si>
    <t>John Maybury</t>
  </si>
  <si>
    <t>Tom Bleecker</t>
  </si>
  <si>
    <t>Hide and Seek</t>
  </si>
  <si>
    <t>Ari Schlossberg</t>
  </si>
  <si>
    <t>The Three Burials of Melquiades Estrada</t>
  </si>
  <si>
    <t>The Proposition</t>
  </si>
  <si>
    <t>UK Film Council</t>
  </si>
  <si>
    <t>The Matador</t>
  </si>
  <si>
    <t>Stratus Film Co.</t>
  </si>
  <si>
    <t>Pan's Labyrinth</t>
  </si>
  <si>
    <t>Ivana Baquero</t>
  </si>
  <si>
    <t>Estudios Picasso</t>
  </si>
  <si>
    <t>The Lives of Others</t>
  </si>
  <si>
    <t>Ulrich Mühe</t>
  </si>
  <si>
    <t>Wiedemann &amp; Berg Filmproduktion</t>
  </si>
  <si>
    <t>Perfume: The Story of a Murderer</t>
  </si>
  <si>
    <t>Black Book</t>
  </si>
  <si>
    <t>Carice van Houten</t>
  </si>
  <si>
    <t>Fu Works</t>
  </si>
  <si>
    <t>Paris, je t'aime</t>
  </si>
  <si>
    <t>Tristan Carné</t>
  </si>
  <si>
    <t>Victoires International</t>
  </si>
  <si>
    <t>Find Me Guilty</t>
  </si>
  <si>
    <t>Yari Film Group Releasing</t>
  </si>
  <si>
    <t>I'm Not There</t>
  </si>
  <si>
    <t>Once</t>
  </si>
  <si>
    <t>Glen Hansard</t>
  </si>
  <si>
    <t>Bórd Scannán na hÉireann</t>
  </si>
  <si>
    <t>Gran Torino</t>
  </si>
  <si>
    <t>Matten Productions</t>
  </si>
  <si>
    <t>The Reader</t>
  </si>
  <si>
    <t>Let the Right One In</t>
  </si>
  <si>
    <t>John Ajvide Lindqvist</t>
  </si>
  <si>
    <t>Kåre Hedebrant</t>
  </si>
  <si>
    <t>EFTI</t>
  </si>
  <si>
    <t>Role Models</t>
  </si>
  <si>
    <t>Blindness</t>
  </si>
  <si>
    <t>José Saramago</t>
  </si>
  <si>
    <t>Rhombus Media</t>
  </si>
  <si>
    <t>Mr. Nobody</t>
  </si>
  <si>
    <t>Jaco Van Dormael</t>
  </si>
  <si>
    <t>Belgium</t>
  </si>
  <si>
    <t>Pan Européenne</t>
  </si>
  <si>
    <t>The Secret in Their Eyes</t>
  </si>
  <si>
    <t>Juan José Campanella</t>
  </si>
  <si>
    <t>Eduardo Sacheri</t>
  </si>
  <si>
    <t>Ricardo Darín</t>
  </si>
  <si>
    <t>Tornasol Films</t>
  </si>
  <si>
    <t>Michael Nyqvist</t>
  </si>
  <si>
    <t>Yellow Bird</t>
  </si>
  <si>
    <t>A Prophet</t>
  </si>
  <si>
    <t>Jacques Audiard</t>
  </si>
  <si>
    <t>Thomas Bidegain</t>
  </si>
  <si>
    <t>Tahar Rahim</t>
  </si>
  <si>
    <t>Why Not Productions</t>
  </si>
  <si>
    <t>I Love You Phillip Morris</t>
  </si>
  <si>
    <t>The White Ribbon</t>
  </si>
  <si>
    <t>Michael Haneke</t>
  </si>
  <si>
    <t>Christian Friedel</t>
  </si>
  <si>
    <t>X-Filme Creative Pool</t>
  </si>
  <si>
    <t>Broken Embraces</t>
  </si>
  <si>
    <t>Universal Pictures International (UPI)</t>
  </si>
  <si>
    <t>Buried</t>
  </si>
  <si>
    <t>Rodrigo Cortés</t>
  </si>
  <si>
    <t>Audiovisual Aval SGR</t>
  </si>
  <si>
    <t>Conviction</t>
  </si>
  <si>
    <t>Switzerland</t>
  </si>
  <si>
    <t>Omega Entertainment</t>
  </si>
  <si>
    <t>Barney's Version</t>
  </si>
  <si>
    <t>Richard J. Lewis</t>
  </si>
  <si>
    <t>Mordecai Richler</t>
  </si>
  <si>
    <t>Serendipity Point Films</t>
  </si>
  <si>
    <t>Passion</t>
  </si>
  <si>
    <t>SBS Productions</t>
  </si>
  <si>
    <t>The Family</t>
  </si>
  <si>
    <t>What We Do in the Shadows</t>
  </si>
  <si>
    <t>Jemaine Clement</t>
  </si>
  <si>
    <t>Unison Films</t>
  </si>
  <si>
    <t>The Loft</t>
  </si>
  <si>
    <t>Erik Van Looy</t>
  </si>
  <si>
    <t>Bart De Pauw</t>
  </si>
  <si>
    <t>Serena</t>
  </si>
  <si>
    <t>Christopher Kyle</t>
  </si>
  <si>
    <t>Hacksaw Ridge</t>
  </si>
  <si>
    <t>Robert Schenkkan</t>
  </si>
  <si>
    <t>Miss Sloane</t>
  </si>
  <si>
    <t>Jonathan Perera</t>
  </si>
  <si>
    <t>Paterson</t>
  </si>
  <si>
    <t>K5 International</t>
  </si>
  <si>
    <t>Personal Shopper</t>
  </si>
  <si>
    <t>Olivier Assayas</t>
  </si>
  <si>
    <t>CG Cinéma</t>
  </si>
  <si>
    <t>Hands of Stone</t>
  </si>
  <si>
    <t>Jonathan Jakubowicz</t>
  </si>
  <si>
    <t>Panama</t>
  </si>
  <si>
    <t>Fuego Films</t>
  </si>
  <si>
    <t>Disobedience</t>
  </si>
  <si>
    <t>Sebastián Lelio</t>
  </si>
  <si>
    <t>Braven Films</t>
  </si>
  <si>
    <t>Molly's Game</t>
  </si>
  <si>
    <t>Suspiria</t>
  </si>
  <si>
    <t>Luca Guadagnino</t>
  </si>
  <si>
    <t>Frenesy Film Company</t>
  </si>
  <si>
    <t>The Favourite</t>
  </si>
  <si>
    <t>Yorgos Lanthimos</t>
  </si>
  <si>
    <t>Deborah Davis</t>
  </si>
  <si>
    <t>Olivia Colman</t>
  </si>
  <si>
    <t>The Sisters Brothers</t>
  </si>
  <si>
    <t>Bong Joon Ho</t>
  </si>
  <si>
    <t>Kang-ho Song</t>
  </si>
  <si>
    <t>Barunson E&amp;A</t>
  </si>
  <si>
    <t>Ma</t>
  </si>
  <si>
    <t>Scotty Landes</t>
  </si>
  <si>
    <t>Octavia Spencer</t>
  </si>
  <si>
    <t>The Beach Bum</t>
  </si>
  <si>
    <t>Iconoclast</t>
  </si>
  <si>
    <t>Mad Max 2</t>
  </si>
  <si>
    <t>The Final Option</t>
  </si>
  <si>
    <t>Ian Sharp</t>
  </si>
  <si>
    <t>George Markstein</t>
  </si>
  <si>
    <t>Lewis Collins</t>
  </si>
  <si>
    <t>Richmond Light Horse Productions</t>
  </si>
  <si>
    <t>The Evil That Men Do</t>
  </si>
  <si>
    <t>Capricorn</t>
  </si>
  <si>
    <t>The Protector</t>
  </si>
  <si>
    <t>Eurasia Investments</t>
  </si>
  <si>
    <t>The Barbarians</t>
  </si>
  <si>
    <t>Ruggero Deodato</t>
  </si>
  <si>
    <t>Alberto Piferi</t>
  </si>
  <si>
    <t>David Paul</t>
  </si>
  <si>
    <t>Canon Italia S.r.l.</t>
  </si>
  <si>
    <t>Until the End of the World</t>
  </si>
  <si>
    <t>Peter Carey</t>
  </si>
  <si>
    <t>Argos Films</t>
  </si>
  <si>
    <t>Under Siege</t>
  </si>
  <si>
    <t>El Mariachi</t>
  </si>
  <si>
    <t>Carlos Gallardo</t>
  </si>
  <si>
    <t>Fortress</t>
  </si>
  <si>
    <t>Troy Neighbors</t>
  </si>
  <si>
    <t>Judgment Night</t>
  </si>
  <si>
    <t>The Legend of Drunken Master</t>
  </si>
  <si>
    <t>Chia-Liang Liu</t>
  </si>
  <si>
    <t>Edward Tang</t>
  </si>
  <si>
    <t>Assassins</t>
  </si>
  <si>
    <t>Rumble in the Bronx</t>
  </si>
  <si>
    <t>The Negotiator</t>
  </si>
  <si>
    <t>Vampires</t>
  </si>
  <si>
    <t>John Steakley</t>
  </si>
  <si>
    <t>Knock Off</t>
  </si>
  <si>
    <t>Aruba</t>
  </si>
  <si>
    <t>Knock Films A.V.V.</t>
  </si>
  <si>
    <t>The Score</t>
  </si>
  <si>
    <t>Daniel E. Taylor</t>
  </si>
  <si>
    <t>Brotherhood of the Wolf</t>
  </si>
  <si>
    <t>Christophe Gans</t>
  </si>
  <si>
    <t>Stéphane Cabel</t>
  </si>
  <si>
    <t>Samuel Le Bihan</t>
  </si>
  <si>
    <t>Metropolitan Filmexport</t>
  </si>
  <si>
    <t>Kiss of the Dragon</t>
  </si>
  <si>
    <t>Chris Nahon</t>
  </si>
  <si>
    <t>Blade II</t>
  </si>
  <si>
    <t>Marv Wolfman</t>
  </si>
  <si>
    <t>House of the Dead</t>
  </si>
  <si>
    <t>Mark A. Altman</t>
  </si>
  <si>
    <t>Jonathan Cherry</t>
  </si>
  <si>
    <t>Basic</t>
  </si>
  <si>
    <t>Resident Evil: Apocalypse</t>
  </si>
  <si>
    <t>Alexander Witt</t>
  </si>
  <si>
    <t>Kung Fu Hustle</t>
  </si>
  <si>
    <t>Stephen Chow</t>
  </si>
  <si>
    <t>Columbia Pictures Film Production Asia</t>
  </si>
  <si>
    <t>Spartan</t>
  </si>
  <si>
    <t>Night Watch</t>
  </si>
  <si>
    <t>Konstantin Khabenskiy</t>
  </si>
  <si>
    <t>Tae Guk Gi: The Brotherhood of War</t>
  </si>
  <si>
    <t>Je-kyu Kang</t>
  </si>
  <si>
    <t>Richard Epcar</t>
  </si>
  <si>
    <t>Jang Dong-Gun</t>
  </si>
  <si>
    <t>Kang Je-Kyu Film Co. Ltd.</t>
  </si>
  <si>
    <t>Assault on Precinct 13</t>
  </si>
  <si>
    <t>Jean-François Richet</t>
  </si>
  <si>
    <t>Lord of War</t>
  </si>
  <si>
    <t>Entertainment Manufacturing Company</t>
  </si>
  <si>
    <t>Transporter 2</t>
  </si>
  <si>
    <t>BloodRayne</t>
  </si>
  <si>
    <t>Kristanna Loken</t>
  </si>
  <si>
    <t>Miami Vice</t>
  </si>
  <si>
    <t>Curse of the Golden Flower</t>
  </si>
  <si>
    <t>Zhihong Bian</t>
  </si>
  <si>
    <t>Film Partner International</t>
  </si>
  <si>
    <t>Hitman</t>
  </si>
  <si>
    <t>Xavier Gens</t>
  </si>
  <si>
    <t>Resident Evil: Extinction</t>
  </si>
  <si>
    <t>Hannibal Rising</t>
  </si>
  <si>
    <t>Gaspard Ulliel</t>
  </si>
  <si>
    <t>Young Hannibal Productions</t>
  </si>
  <si>
    <t>Mongol: The Rise of Genghis Khan</t>
  </si>
  <si>
    <t>Arif Aliev</t>
  </si>
  <si>
    <t>Tadanobu Asano</t>
  </si>
  <si>
    <t>CTB Film Company</t>
  </si>
  <si>
    <t>Rambo</t>
  </si>
  <si>
    <t>Art Monterastelli</t>
  </si>
  <si>
    <t>District 9</t>
  </si>
  <si>
    <t>Pandorum</t>
  </si>
  <si>
    <t>Travis Milloy</t>
  </si>
  <si>
    <t>Ninja Assassin</t>
  </si>
  <si>
    <t>Matthew Sand</t>
  </si>
  <si>
    <t>Rain</t>
  </si>
  <si>
    <t>Daybreakers</t>
  </si>
  <si>
    <t>Resident Evil: Afterlife</t>
  </si>
  <si>
    <t>From Paris with Love</t>
  </si>
  <si>
    <t>The Warrior's Way</t>
  </si>
  <si>
    <t>Sngmoo Lee</t>
  </si>
  <si>
    <t>The Raid: Redemption</t>
  </si>
  <si>
    <t>Gareth Evans</t>
  </si>
  <si>
    <t>Iko Uwais</t>
  </si>
  <si>
    <t>Indonesia</t>
  </si>
  <si>
    <t>Pt. Merantau Films</t>
  </si>
  <si>
    <t>Haywire</t>
  </si>
  <si>
    <t>Gina Carano</t>
  </si>
  <si>
    <t>Safe House</t>
  </si>
  <si>
    <t>David Guggenheim</t>
  </si>
  <si>
    <t>Resident Evil: Retribution</t>
  </si>
  <si>
    <t>Constantin Film International</t>
  </si>
  <si>
    <t>Snowpiercer</t>
  </si>
  <si>
    <t>Jacques Lob</t>
  </si>
  <si>
    <t>SnowPiercer</t>
  </si>
  <si>
    <t>Lucy</t>
  </si>
  <si>
    <t>Predestination</t>
  </si>
  <si>
    <t>The Raid 2</t>
  </si>
  <si>
    <t>The Rover</t>
  </si>
  <si>
    <t>David Michôd</t>
  </si>
  <si>
    <t>Porchlight Films</t>
  </si>
  <si>
    <t>Mad Max: Fury Road</t>
  </si>
  <si>
    <t>Chappie</t>
  </si>
  <si>
    <t>Southpaw</t>
  </si>
  <si>
    <t>Kurt Sutter</t>
  </si>
  <si>
    <t>Hardcore Henry</t>
  </si>
  <si>
    <t>Ilya Naishuller</t>
  </si>
  <si>
    <t>Dragon Blade</t>
  </si>
  <si>
    <t>Daniel Lee</t>
  </si>
  <si>
    <t>Sparkle Roll Media</t>
  </si>
  <si>
    <t>Patriots Day</t>
  </si>
  <si>
    <t>The Girl in the Spider's Web</t>
  </si>
  <si>
    <t>David Lagercrantz</t>
  </si>
  <si>
    <t>Peppermint</t>
  </si>
  <si>
    <t>Phobia</t>
  </si>
  <si>
    <t>Borough Park Productions</t>
  </si>
  <si>
    <t>Porky's</t>
  </si>
  <si>
    <t>Astral Bellevue Pathé</t>
  </si>
  <si>
    <t>Quest for Fire</t>
  </si>
  <si>
    <t>Gérard Brach</t>
  </si>
  <si>
    <t>Everett McGill</t>
  </si>
  <si>
    <t>International Cinema Corporation (ICC)</t>
  </si>
  <si>
    <t>Videodrome</t>
  </si>
  <si>
    <t>Filmplan International</t>
  </si>
  <si>
    <t>Porky's II: The Next Day</t>
  </si>
  <si>
    <t>Roger Swaybill</t>
  </si>
  <si>
    <t>Losin' It</t>
  </si>
  <si>
    <t>Tiberius Film Productions</t>
  </si>
  <si>
    <t>Screwballs</t>
  </si>
  <si>
    <t>Rafal Zielinski</t>
  </si>
  <si>
    <t>Linda Shayne</t>
  </si>
  <si>
    <t>Peter Keleghan</t>
  </si>
  <si>
    <t>Of Unknown Origin</t>
  </si>
  <si>
    <t>Chauncey G. Parker III</t>
  </si>
  <si>
    <t>Cross Country</t>
  </si>
  <si>
    <t>Paul Lynch</t>
  </si>
  <si>
    <t>Herbert Kastle</t>
  </si>
  <si>
    <t>Richard Beymer</t>
  </si>
  <si>
    <t>The Accused</t>
  </si>
  <si>
    <t>Dead Ringers</t>
  </si>
  <si>
    <t>The Kiss</t>
  </si>
  <si>
    <t>Joanna Pacula</t>
  </si>
  <si>
    <t>Friday the 13th Part VIII: Jason Takes Manhattan</t>
  </si>
  <si>
    <t>Jensen Daggett</t>
  </si>
  <si>
    <t>Parents</t>
  </si>
  <si>
    <t>Christopher Hawthorne</t>
  </si>
  <si>
    <t>Gate 2: The Trespassers</t>
  </si>
  <si>
    <t>Tibor Takács</t>
  </si>
  <si>
    <t>Michael Nankin</t>
  </si>
  <si>
    <t>Louis Tripp</t>
  </si>
  <si>
    <t>Jennifer 8</t>
  </si>
  <si>
    <t>Malice</t>
  </si>
  <si>
    <t>Death Wish: The Face of Death</t>
  </si>
  <si>
    <t>21st Century Films</t>
  </si>
  <si>
    <t>Johnny Mnemonic</t>
  </si>
  <si>
    <t>Robert Longo</t>
  </si>
  <si>
    <t>William Gibson</t>
  </si>
  <si>
    <t>Screamers</t>
  </si>
  <si>
    <t>Triumph Films</t>
  </si>
  <si>
    <t>In the Company of Men</t>
  </si>
  <si>
    <t>Urban Legend</t>
  </si>
  <si>
    <t>Jamie Blanks</t>
  </si>
  <si>
    <t>Silvio Horta</t>
  </si>
  <si>
    <t>The Red Violin</t>
  </si>
  <si>
    <t>François Girard</t>
  </si>
  <si>
    <t>Don McKellar</t>
  </si>
  <si>
    <t>Carlo Cecchi</t>
  </si>
  <si>
    <t>Mystery, Alaska</t>
  </si>
  <si>
    <t>Baldwin/Cohen Productions</t>
  </si>
  <si>
    <t>Eye of the Beholder</t>
  </si>
  <si>
    <t>Stephan Elliott</t>
  </si>
  <si>
    <t>Marc Behm</t>
  </si>
  <si>
    <t>Ambridge Film Partnership</t>
  </si>
  <si>
    <t>Jesus' Son</t>
  </si>
  <si>
    <t>Alison Maclean</t>
  </si>
  <si>
    <t>Denis Johnson</t>
  </si>
  <si>
    <t>Evenstar Films</t>
  </si>
  <si>
    <t>Bait</t>
  </si>
  <si>
    <t>Urban Legends: Final Cut</t>
  </si>
  <si>
    <t>John Ottman</t>
  </si>
  <si>
    <t>Jennifer Morrison</t>
  </si>
  <si>
    <t>Jason X</t>
  </si>
  <si>
    <t>Kane Hodder</t>
  </si>
  <si>
    <t>Heist</t>
  </si>
  <si>
    <t>Valentine</t>
  </si>
  <si>
    <t>Tom Savage</t>
  </si>
  <si>
    <t>Denise Richards</t>
  </si>
  <si>
    <t>The Shipping News</t>
  </si>
  <si>
    <t>Slackers</t>
  </si>
  <si>
    <t>Dewey Nicks</t>
  </si>
  <si>
    <t>David H. Steinberg</t>
  </si>
  <si>
    <t>Wrong Turn</t>
  </si>
  <si>
    <t>Rob Schmidt</t>
  </si>
  <si>
    <t>Eliza Dushku</t>
  </si>
  <si>
    <t>Freddy vs. Jason</t>
  </si>
  <si>
    <t>Wonderland</t>
  </si>
  <si>
    <t>James Cox</t>
  </si>
  <si>
    <t>A History of Violence</t>
  </si>
  <si>
    <t>Saw II</t>
  </si>
  <si>
    <t>Darren Lynn Bousman</t>
  </si>
  <si>
    <t>Donnie Wahlberg</t>
  </si>
  <si>
    <t>Twisted Pictures</t>
  </si>
  <si>
    <t>Alone in the Dark</t>
  </si>
  <si>
    <t>AITD Productions</t>
  </si>
  <si>
    <t>Slither</t>
  </si>
  <si>
    <t>Silent Hill</t>
  </si>
  <si>
    <t>Saw III</t>
  </si>
  <si>
    <t>Tobin Bell</t>
  </si>
  <si>
    <t>Black Christmas</t>
  </si>
  <si>
    <t>Saw IV</t>
  </si>
  <si>
    <t>War</t>
  </si>
  <si>
    <t>Philip G. Atwell</t>
  </si>
  <si>
    <t>Lee Anthony Smith</t>
  </si>
  <si>
    <t>Saw V</t>
  </si>
  <si>
    <t>David Hackl</t>
  </si>
  <si>
    <t>Scott Patterson</t>
  </si>
  <si>
    <t>Splice</t>
  </si>
  <si>
    <t>Vincenzo Natali</t>
  </si>
  <si>
    <t>Saw VI</t>
  </si>
  <si>
    <t>Kevin Greutert</t>
  </si>
  <si>
    <t>Matthijs van Heijningen Jr.</t>
  </si>
  <si>
    <t>Silent Hill: Revelation</t>
  </si>
  <si>
    <t>M.J. Bassett</t>
  </si>
  <si>
    <t>Adelaide Clemens</t>
  </si>
  <si>
    <t>Riddick</t>
  </si>
  <si>
    <t>Riddick Canada Productions</t>
  </si>
  <si>
    <t>Tusk</t>
  </si>
  <si>
    <t>SModcast Pictures</t>
  </si>
  <si>
    <t>Maps to the Stars</t>
  </si>
  <si>
    <t>Bruce Wagner</t>
  </si>
  <si>
    <t>Prospero Pictures</t>
  </si>
  <si>
    <t>Crimson Peak</t>
  </si>
  <si>
    <t>The Witch</t>
  </si>
  <si>
    <t>Robert Eggers</t>
  </si>
  <si>
    <t>Anya Taylor-Joy</t>
  </si>
  <si>
    <t>Room</t>
  </si>
  <si>
    <t>Lenny Abrahamson</t>
  </si>
  <si>
    <t>Emma Donoghue</t>
  </si>
  <si>
    <t>Element Pictures</t>
  </si>
  <si>
    <t>The Conjuring 2</t>
  </si>
  <si>
    <t>Blair Witch</t>
  </si>
  <si>
    <t>James Allen McCune</t>
  </si>
  <si>
    <t>Jigsaw</t>
  </si>
  <si>
    <t>Matt Passmore</t>
  </si>
  <si>
    <t>Deadpool 2</t>
  </si>
  <si>
    <t>A Simple Favor</t>
  </si>
  <si>
    <t>Darcey Bell</t>
  </si>
  <si>
    <t>The Spy Who Dumped Me</t>
  </si>
  <si>
    <t>Susanna Fogel</t>
  </si>
  <si>
    <t>The Death &amp; Life of John F. Donovan</t>
  </si>
  <si>
    <t>Xavier Dolan</t>
  </si>
  <si>
    <t>Lyla Films</t>
  </si>
  <si>
    <t>Lars Klevberg</t>
  </si>
  <si>
    <t>Tyler Burton Smith</t>
  </si>
  <si>
    <t>The Invisible Man</t>
  </si>
  <si>
    <t>Elisabeth Moss</t>
  </si>
  <si>
    <t>William Gray</t>
  </si>
  <si>
    <t>Guardian Trust Company</t>
  </si>
  <si>
    <t>City of Women</t>
  </si>
  <si>
    <t>Federico Fellini</t>
  </si>
  <si>
    <t>Marcello Mastroianni</t>
  </si>
  <si>
    <t>Opera Film Produzione</t>
  </si>
  <si>
    <t>La Cage aux Folles II</t>
  </si>
  <si>
    <t>Michel Serrault</t>
  </si>
  <si>
    <t>Da.Ma. Cinematografica</t>
  </si>
  <si>
    <t>Andrzej Zulawski</t>
  </si>
  <si>
    <t>Isabelle Adjani</t>
  </si>
  <si>
    <t>Scanners</t>
  </si>
  <si>
    <t>Jennifer O'Neill</t>
  </si>
  <si>
    <t>Canadian Film Development Corporation (CFDC)</t>
  </si>
  <si>
    <t>George Mihalka</t>
  </si>
  <si>
    <t>Stephen A. Miller</t>
  </si>
  <si>
    <t>Paul Kelman</t>
  </si>
  <si>
    <t>Diva</t>
  </si>
  <si>
    <t>Music</t>
  </si>
  <si>
    <t>Jean-Jacques Beineix</t>
  </si>
  <si>
    <t>Daniel Odier</t>
  </si>
  <si>
    <t>Wilhelmenia Fernandez</t>
  </si>
  <si>
    <t>Les Films Galaxie</t>
  </si>
  <si>
    <t>The Amateur</t>
  </si>
  <si>
    <t>Robert Littell</t>
  </si>
  <si>
    <t>John Savage</t>
  </si>
  <si>
    <t>Balkan Productions</t>
  </si>
  <si>
    <t>Comin' at Ya!</t>
  </si>
  <si>
    <t>Ferdinando Baldi</t>
  </si>
  <si>
    <t>Wolfe Lowenthal</t>
  </si>
  <si>
    <t>Tony Anthony</t>
  </si>
  <si>
    <t>Lupo-Anthony-Quintano Productions</t>
  </si>
  <si>
    <t>Willie Aames</t>
  </si>
  <si>
    <t>Visiting Hours</t>
  </si>
  <si>
    <t>Jean-Claude Lord</t>
  </si>
  <si>
    <t>Brian Taggert</t>
  </si>
  <si>
    <t>Michael Ironside</t>
  </si>
  <si>
    <t>Split Image</t>
  </si>
  <si>
    <t>Escape from the Bronx</t>
  </si>
  <si>
    <t>Enzo G. Castellari</t>
  </si>
  <si>
    <t>Tito Carpi</t>
  </si>
  <si>
    <t>Mark Gregory</t>
  </si>
  <si>
    <t>Going Berserk</t>
  </si>
  <si>
    <t>Les Productions Mutuelles Ltée</t>
  </si>
  <si>
    <t>Stryker</t>
  </si>
  <si>
    <t>Cirio H. Santiago</t>
  </si>
  <si>
    <t>Steve Sandor</t>
  </si>
  <si>
    <t>Philippines</t>
  </si>
  <si>
    <t>Gwendoline</t>
  </si>
  <si>
    <t>Just Jaeckin</t>
  </si>
  <si>
    <t>Tawny Kitaen</t>
  </si>
  <si>
    <t>Films de L'Alma</t>
  </si>
  <si>
    <t>Cut and Run</t>
  </si>
  <si>
    <t>Cesare Frugoni</t>
  </si>
  <si>
    <t>Lisa Blount</t>
  </si>
  <si>
    <t>Racing Pictures</t>
  </si>
  <si>
    <t>Razorback</t>
  </si>
  <si>
    <t>Everett De Roche</t>
  </si>
  <si>
    <t>Gregory Harrison</t>
  </si>
  <si>
    <t>UAA Films</t>
  </si>
  <si>
    <t>Under the Volcano</t>
  </si>
  <si>
    <t>Malcolm Lowry</t>
  </si>
  <si>
    <t>Conacite Uno</t>
  </si>
  <si>
    <t>Kaos</t>
  </si>
  <si>
    <t>Paolo Taviani</t>
  </si>
  <si>
    <t>Luigi Pirandello</t>
  </si>
  <si>
    <t>Margarita Lozano</t>
  </si>
  <si>
    <t>Filmtre</t>
  </si>
  <si>
    <t>The Bay Boy</t>
  </si>
  <si>
    <t>Heavenly Bodies</t>
  </si>
  <si>
    <t>Lawrence Dane</t>
  </si>
  <si>
    <t>Cynthia Dale</t>
  </si>
  <si>
    <t>Petit Con</t>
  </si>
  <si>
    <t>Gérard Lauzier</t>
  </si>
  <si>
    <t>Guy Marchand</t>
  </si>
  <si>
    <t>Gaumont International</t>
  </si>
  <si>
    <t>Kiss of the Spider Woman</t>
  </si>
  <si>
    <t>Manuel Puig</t>
  </si>
  <si>
    <t>HB Filmes</t>
  </si>
  <si>
    <t>Subway</t>
  </si>
  <si>
    <t>Les Films du Loup</t>
  </si>
  <si>
    <t>Otac na sluzbenom putu</t>
  </si>
  <si>
    <t>Abdulah Sidran</t>
  </si>
  <si>
    <t>Moreno D'E Bartolli</t>
  </si>
  <si>
    <t>Centar Film</t>
  </si>
  <si>
    <t>DEFCON-4</t>
  </si>
  <si>
    <t>Paul Donovan</t>
  </si>
  <si>
    <t>Lenore Zann</t>
  </si>
  <si>
    <t>Radioactive Dreams</t>
  </si>
  <si>
    <t>ITM Productions</t>
  </si>
  <si>
    <t>Bliss</t>
  </si>
  <si>
    <t>Ray Lawrence</t>
  </si>
  <si>
    <t>Barry Otto</t>
  </si>
  <si>
    <t>Window III Productions</t>
  </si>
  <si>
    <t>Colonel Redl</t>
  </si>
  <si>
    <t>István Szabó</t>
  </si>
  <si>
    <t>Klaus Maria Brandauer</t>
  </si>
  <si>
    <t>Manfred Durniok Filmproduktion</t>
  </si>
  <si>
    <t>James Joyce's Women</t>
  </si>
  <si>
    <t>Michael Pearce</t>
  </si>
  <si>
    <t>Fionnula Flanagan</t>
  </si>
  <si>
    <t>The Rejoycing Company</t>
  </si>
  <si>
    <t>Joshua Then and Now</t>
  </si>
  <si>
    <t>Films RSL</t>
  </si>
  <si>
    <t>The Name of the Rose</t>
  </si>
  <si>
    <t>Umberto Eco</t>
  </si>
  <si>
    <t>Summer</t>
  </si>
  <si>
    <t>Éric Rohmer</t>
  </si>
  <si>
    <t>Marie Rivière</t>
  </si>
  <si>
    <t>Ministère de la Culture et de la Communication</t>
  </si>
  <si>
    <t>Meatballs III: Summer Job</t>
  </si>
  <si>
    <t>George Mendeluk</t>
  </si>
  <si>
    <t>Janis Allen</t>
  </si>
  <si>
    <t>Sally Kellerman</t>
  </si>
  <si>
    <t>TMS Pictures</t>
  </si>
  <si>
    <t>Killer Party</t>
  </si>
  <si>
    <t>William Fruet</t>
  </si>
  <si>
    <t>Barney Cohen</t>
  </si>
  <si>
    <t>Martin Hewitt</t>
  </si>
  <si>
    <t>Marquis</t>
  </si>
  <si>
    <t>The Decline of the American Empire</t>
  </si>
  <si>
    <t>Denys Arcand</t>
  </si>
  <si>
    <t>Dominique Michel</t>
  </si>
  <si>
    <t>Corporation Image M &amp; M</t>
  </si>
  <si>
    <t>The Boy in Blue</t>
  </si>
  <si>
    <t>Douglas Bowie</t>
  </si>
  <si>
    <t>Canadian Broadcasting Corporation (CBC)</t>
  </si>
  <si>
    <t>Bullies</t>
  </si>
  <si>
    <t>John Sheppard</t>
  </si>
  <si>
    <t>Jonathan Crombie</t>
  </si>
  <si>
    <t>Simcom Limited</t>
  </si>
  <si>
    <t>Prom Night II</t>
  </si>
  <si>
    <t>Bruce Pittman</t>
  </si>
  <si>
    <t>Ron Oliver</t>
  </si>
  <si>
    <t>Lisa Schrage</t>
  </si>
  <si>
    <t>British Columbia Television</t>
  </si>
  <si>
    <t>No Retreat, No Surrender 2</t>
  </si>
  <si>
    <t>Maria Elena Cellino</t>
  </si>
  <si>
    <t>Loren Avedon</t>
  </si>
  <si>
    <t>A Man in Love</t>
  </si>
  <si>
    <t>Diane Kurys</t>
  </si>
  <si>
    <t>Alexandre Films</t>
  </si>
  <si>
    <t>Anguish</t>
  </si>
  <si>
    <t>Bigas Luna</t>
  </si>
  <si>
    <t>Zelda Rubinstein</t>
  </si>
  <si>
    <t>Luna Films</t>
  </si>
  <si>
    <t>Burglar</t>
  </si>
  <si>
    <t>Julia and Julia</t>
  </si>
  <si>
    <t>Peter Del Monte</t>
  </si>
  <si>
    <t>RAI Radiotelevisione Italiana</t>
  </si>
  <si>
    <t>Time of the Gypsies</t>
  </si>
  <si>
    <t>Davor Dujmovic</t>
  </si>
  <si>
    <t>Forum Sarajevo</t>
  </si>
  <si>
    <t>Camille Claudel</t>
  </si>
  <si>
    <t>Bruno Nuytten</t>
  </si>
  <si>
    <t>Reine-Marie Paris</t>
  </si>
  <si>
    <t>Les Films Christian Fechner</t>
  </si>
  <si>
    <t>Watchers</t>
  </si>
  <si>
    <t>Jon Hess</t>
  </si>
  <si>
    <t>My Left Foot</t>
  </si>
  <si>
    <t>Ferndale Films</t>
  </si>
  <si>
    <t>The Blood of Heroes</t>
  </si>
  <si>
    <t>Jesus of Montreal</t>
  </si>
  <si>
    <t>Lothaire Bluteau</t>
  </si>
  <si>
    <t>Max Films Productions</t>
  </si>
  <si>
    <t>I, Madman</t>
  </si>
  <si>
    <t>Jenny Wright</t>
  </si>
  <si>
    <t>Too Beautiful for You</t>
  </si>
  <si>
    <t>Bertrand Blier</t>
  </si>
  <si>
    <t>Ciné Valse</t>
  </si>
  <si>
    <t>Nikita</t>
  </si>
  <si>
    <t>Pump Up the Volume</t>
  </si>
  <si>
    <t>May Fools</t>
  </si>
  <si>
    <t>Miou-Miou</t>
  </si>
  <si>
    <t>Nouvelles Éditions de Films (NEF)</t>
  </si>
  <si>
    <t>The Double Life of Véronique</t>
  </si>
  <si>
    <t>Krzysztof Kieslowski</t>
  </si>
  <si>
    <t>Irène Jacob</t>
  </si>
  <si>
    <t>Sidéral Productions</t>
  </si>
  <si>
    <t>Delicatessen</t>
  </si>
  <si>
    <t>Marie-Laure Dougnac</t>
  </si>
  <si>
    <t>Hear My Song</t>
  </si>
  <si>
    <t>Ned Beatty</t>
  </si>
  <si>
    <t>Flirting</t>
  </si>
  <si>
    <t>Noah Taylor</t>
  </si>
  <si>
    <t>High Heels</t>
  </si>
  <si>
    <t>Victoria Abril</t>
  </si>
  <si>
    <t>Black Robe</t>
  </si>
  <si>
    <t>Brian Moore</t>
  </si>
  <si>
    <t>The Adjuster</t>
  </si>
  <si>
    <t>Atom Egoyan</t>
  </si>
  <si>
    <t>Alliance Entertainment</t>
  </si>
  <si>
    <t>House &amp; Moorhouse Films</t>
  </si>
  <si>
    <t>29th Street</t>
  </si>
  <si>
    <t>Frank Pesce</t>
  </si>
  <si>
    <t>Van Gogh</t>
  </si>
  <si>
    <t>Maurice Pialat</t>
  </si>
  <si>
    <t>Jacques Dutronc</t>
  </si>
  <si>
    <t>Erato Films</t>
  </si>
  <si>
    <t>The Lover</t>
  </si>
  <si>
    <t>Marguerite Duras</t>
  </si>
  <si>
    <t>Jane March</t>
  </si>
  <si>
    <t>Jamón, Jamón</t>
  </si>
  <si>
    <t>Cuca Canals</t>
  </si>
  <si>
    <t>Lolafilms</t>
  </si>
  <si>
    <t>Unlawful Entry</t>
  </si>
  <si>
    <t>George Putnam</t>
  </si>
  <si>
    <t>Naked Killer</t>
  </si>
  <si>
    <t>Clarence Fok</t>
  </si>
  <si>
    <t>Jing Wong</t>
  </si>
  <si>
    <t>Chingmy Yau</t>
  </si>
  <si>
    <t>Wong Jing's Workshop Ltd.</t>
  </si>
  <si>
    <t>Belle Epoque</t>
  </si>
  <si>
    <t>Fernando Trueba</t>
  </si>
  <si>
    <t>Rafael Azcona</t>
  </si>
  <si>
    <t>Fernando Fernán Gómez</t>
  </si>
  <si>
    <t>Animatógrafo</t>
  </si>
  <si>
    <t>Tetsuo II: Body Hammer</t>
  </si>
  <si>
    <t>Shin'ya Tsukamoto</t>
  </si>
  <si>
    <t>Tomorô Taguchi</t>
  </si>
  <si>
    <t>F2</t>
  </si>
  <si>
    <t>Map of the Human Heart</t>
  </si>
  <si>
    <t>House of Angels</t>
  </si>
  <si>
    <t>Colin Nutley</t>
  </si>
  <si>
    <t>Helena Bergström</t>
  </si>
  <si>
    <t>Memfis Film</t>
  </si>
  <si>
    <t>Les visiteurs</t>
  </si>
  <si>
    <t>Christian Clavier</t>
  </si>
  <si>
    <t>Alpilles Productions</t>
  </si>
  <si>
    <t>Léon: The Professional</t>
  </si>
  <si>
    <t>The Adventures of Priscilla, Queen of the Desert</t>
  </si>
  <si>
    <t>Sirens</t>
  </si>
  <si>
    <t>British Screen Finance Ltd.</t>
  </si>
  <si>
    <t>Three Colors: Red</t>
  </si>
  <si>
    <t>MK2 Productions</t>
  </si>
  <si>
    <t>Once Were Warriors</t>
  </si>
  <si>
    <t>Riwia Brown</t>
  </si>
  <si>
    <t>Rena Owen</t>
  </si>
  <si>
    <t>Communicado Productions</t>
  </si>
  <si>
    <t>Three Colors: White</t>
  </si>
  <si>
    <t>Zbigniew Zamachowski</t>
  </si>
  <si>
    <t>Exotica</t>
  </si>
  <si>
    <t>Queen Margot</t>
  </si>
  <si>
    <t>Patrice Chéreau</t>
  </si>
  <si>
    <t>Farinelli</t>
  </si>
  <si>
    <t>Gérard Corbiau</t>
  </si>
  <si>
    <t>Andrée Corbiau</t>
  </si>
  <si>
    <t>Stefano Dionisi</t>
  </si>
  <si>
    <t>Stéphan Films</t>
  </si>
  <si>
    <t>The Sum of Us</t>
  </si>
  <si>
    <t>Geoff Burton</t>
  </si>
  <si>
    <t>Jack Thompson</t>
  </si>
  <si>
    <t>Senior Trip</t>
  </si>
  <si>
    <t>Matt Frewer</t>
  </si>
  <si>
    <t>1992 Number Four Limited Partnership</t>
  </si>
  <si>
    <t>The Day of the Beast</t>
  </si>
  <si>
    <t>Álex de la Iglesia</t>
  </si>
  <si>
    <t>Jorge Guerricaechevarría</t>
  </si>
  <si>
    <t>Álex Angulo</t>
  </si>
  <si>
    <t>The Horseman on the Roof</t>
  </si>
  <si>
    <t>Jean-Paul Rappeneau</t>
  </si>
  <si>
    <t>Jean Giono</t>
  </si>
  <si>
    <t>Olivier Martinez</t>
  </si>
  <si>
    <t>Hachette Première</t>
  </si>
  <si>
    <t>The Flower of My Secret</t>
  </si>
  <si>
    <t>Marisa Paredes</t>
  </si>
  <si>
    <t>The Mangler</t>
  </si>
  <si>
    <t>Distant Horizon</t>
  </si>
  <si>
    <t>Georgia</t>
  </si>
  <si>
    <t>Barbara Turner</t>
  </si>
  <si>
    <t>The Star Maker</t>
  </si>
  <si>
    <t>Sergio Castellitto</t>
  </si>
  <si>
    <t>Antonia's Line</t>
  </si>
  <si>
    <t>Marleen Gorris</t>
  </si>
  <si>
    <t>Willeke van Ammelrooy</t>
  </si>
  <si>
    <t>Bergen</t>
  </si>
  <si>
    <t>Breaking the Waves</t>
  </si>
  <si>
    <t>ARTE</t>
  </si>
  <si>
    <t>The Daytrippers</t>
  </si>
  <si>
    <t>Hope Davis</t>
  </si>
  <si>
    <t>Female Perversions</t>
  </si>
  <si>
    <t>Susan Streitfeld</t>
  </si>
  <si>
    <t>Louise J. Kaplan</t>
  </si>
  <si>
    <t>Mindy Affrime</t>
  </si>
  <si>
    <t>Kids in the Hall: Brain Candy</t>
  </si>
  <si>
    <t>Norm Hiscock</t>
  </si>
  <si>
    <t>Dave Foley</t>
  </si>
  <si>
    <t>Lance Young</t>
  </si>
  <si>
    <t>The Sweet Hereafter</t>
  </si>
  <si>
    <t>Ian Holm</t>
  </si>
  <si>
    <t>Live Flesh</t>
  </si>
  <si>
    <t>Liberto Rabal</t>
  </si>
  <si>
    <t>El Deseo</t>
  </si>
  <si>
    <t>The Castle</t>
  </si>
  <si>
    <t>Rob Sitch</t>
  </si>
  <si>
    <t>Santo Cilauro</t>
  </si>
  <si>
    <t>Michael Caton</t>
  </si>
  <si>
    <t>Working Dog</t>
  </si>
  <si>
    <t>The Assignment</t>
  </si>
  <si>
    <t>The MatchMaker</t>
  </si>
  <si>
    <t>Mark Joffe</t>
  </si>
  <si>
    <t>Greg Dinner</t>
  </si>
  <si>
    <t>Janeane Garofalo</t>
  </si>
  <si>
    <t>Good Film Company</t>
  </si>
  <si>
    <t>Run Lola Run</t>
  </si>
  <si>
    <t>Palmetto</t>
  </si>
  <si>
    <t>James Hadley Chase</t>
  </si>
  <si>
    <t>Ghost Dog: The Way of the Samurai</t>
  </si>
  <si>
    <t>All About My Mother</t>
  </si>
  <si>
    <t>Cecilia Roth</t>
  </si>
  <si>
    <t>Sunshine</t>
  </si>
  <si>
    <t>Malena</t>
  </si>
  <si>
    <t>Monica Bellucci</t>
  </si>
  <si>
    <t>Vampire Hunter D: Bloodlust</t>
  </si>
  <si>
    <t>Jack Fletcher</t>
  </si>
  <si>
    <t>Hideyuki Kikuchi</t>
  </si>
  <si>
    <t>Andrew Philpot</t>
  </si>
  <si>
    <t>State and Main</t>
  </si>
  <si>
    <t>Filmtown Entertainment</t>
  </si>
  <si>
    <t>Tillsammans</t>
  </si>
  <si>
    <t>Lukas Moodysson</t>
  </si>
  <si>
    <t>Lisa Lindgren</t>
  </si>
  <si>
    <t>Haruhiko Katô</t>
  </si>
  <si>
    <t>Daiei Eiga</t>
  </si>
  <si>
    <t>Nowhere in Africa</t>
  </si>
  <si>
    <t>Caroline Link</t>
  </si>
  <si>
    <t>Juliane Köhler</t>
  </si>
  <si>
    <t>BKM, kulturelle Filmförderung des Bundes</t>
  </si>
  <si>
    <t>Monsoon Wedding</t>
  </si>
  <si>
    <t>Sabrina Dhawan</t>
  </si>
  <si>
    <t>Naseeruddin Shah</t>
  </si>
  <si>
    <t>MBP (Germany)</t>
  </si>
  <si>
    <t>Read My Lips</t>
  </si>
  <si>
    <t>Vincent Cassel</t>
  </si>
  <si>
    <t>City of God</t>
  </si>
  <si>
    <t>Paulo Lins</t>
  </si>
  <si>
    <t>Alexandre Rodrigues</t>
  </si>
  <si>
    <t>O2 Filmes</t>
  </si>
  <si>
    <t>Talk to Her</t>
  </si>
  <si>
    <t>Rosario Flores</t>
  </si>
  <si>
    <t>The Magdalene Sisters</t>
  </si>
  <si>
    <t>Peter Mullan</t>
  </si>
  <si>
    <t>Eileen Walsh</t>
  </si>
  <si>
    <t>Scottish Screen</t>
  </si>
  <si>
    <t>8 Women</t>
  </si>
  <si>
    <t>François Ozon</t>
  </si>
  <si>
    <t>Fanny Ardant</t>
  </si>
  <si>
    <t>BIM Distribuzione</t>
  </si>
  <si>
    <t>The Spanish Apartment</t>
  </si>
  <si>
    <t>Cédric Klapisch</t>
  </si>
  <si>
    <t>Romain Duris</t>
  </si>
  <si>
    <t>Bac Films</t>
  </si>
  <si>
    <t>High Tension</t>
  </si>
  <si>
    <t>Cécile de France</t>
  </si>
  <si>
    <t>Spring, Summer, Fall, Winter... and Spring</t>
  </si>
  <si>
    <t>Kim Ki-duk</t>
  </si>
  <si>
    <t>Korea Pictures</t>
  </si>
  <si>
    <t>Good Bye Lenin!</t>
  </si>
  <si>
    <t>Wolfgang Becker</t>
  </si>
  <si>
    <t>Bernd Lichtenberg</t>
  </si>
  <si>
    <t>Ong-Bak: The Thai Warrior</t>
  </si>
  <si>
    <t>Prachya Pinkaew</t>
  </si>
  <si>
    <t>Panna Rittikrai</t>
  </si>
  <si>
    <t>Tony Jaa</t>
  </si>
  <si>
    <t>Thailand</t>
  </si>
  <si>
    <t>Ned Kelly</t>
  </si>
  <si>
    <t>Robert Drewe</t>
  </si>
  <si>
    <t>Love Me If You Dare</t>
  </si>
  <si>
    <t>Yann Samuell</t>
  </si>
  <si>
    <t>Guillaume Canet</t>
  </si>
  <si>
    <t>Nord-Ouest Films</t>
  </si>
  <si>
    <t>The Barbarian Invasions</t>
  </si>
  <si>
    <t>Rémy Girard</t>
  </si>
  <si>
    <t>Pyramide Productions</t>
  </si>
  <si>
    <t>Downfall</t>
  </si>
  <si>
    <t>Bernd Eichinger</t>
  </si>
  <si>
    <t>Bruno Ganz</t>
  </si>
  <si>
    <t>District B13</t>
  </si>
  <si>
    <t>Cyril Raffaelli</t>
  </si>
  <si>
    <t>The Motorcycle Diaries</t>
  </si>
  <si>
    <t>Ernesto 'Che' Guevara</t>
  </si>
  <si>
    <t>Breakfast on Pluto</t>
  </si>
  <si>
    <t>Caché (Hidden)</t>
  </si>
  <si>
    <t>Daniel Auteuil</t>
  </si>
  <si>
    <t>Les Films du Losange</t>
  </si>
  <si>
    <t>Napalee</t>
  </si>
  <si>
    <t>Sahamongkolfilm Co.</t>
  </si>
  <si>
    <t>Chungeorahm Film</t>
  </si>
  <si>
    <t>Alpha Dog</t>
  </si>
  <si>
    <t>Paprika</t>
  </si>
  <si>
    <t>Satoshi Kon</t>
  </si>
  <si>
    <t>Yasutaka Tsutsui</t>
  </si>
  <si>
    <t>Megumi Hayashibara</t>
  </si>
  <si>
    <t>Volver</t>
  </si>
  <si>
    <t>After the Wedding</t>
  </si>
  <si>
    <t>Mads Mikkelsen</t>
  </si>
  <si>
    <t>Skinwalkers</t>
  </si>
  <si>
    <t>Jason Behr</t>
  </si>
  <si>
    <t>The Orphanage</t>
  </si>
  <si>
    <t>Belén Rueda</t>
  </si>
  <si>
    <t>MEDIA Programme of the European Union</t>
  </si>
  <si>
    <t>The Counterfeiters</t>
  </si>
  <si>
    <t>Stefan Ruzowitzky</t>
  </si>
  <si>
    <t>Adolf Burger</t>
  </si>
  <si>
    <t>Karl Markovics</t>
  </si>
  <si>
    <t>Magnolia Filmproduktion</t>
  </si>
  <si>
    <t>Red Cliff</t>
  </si>
  <si>
    <t>Beijing Film Studio</t>
  </si>
  <si>
    <t>JCVD</t>
  </si>
  <si>
    <t>The Human Centipede (First Sequence)</t>
  </si>
  <si>
    <t>Tom Six</t>
  </si>
  <si>
    <t>Dieter Laser</t>
  </si>
  <si>
    <t>Six Entertainment</t>
  </si>
  <si>
    <t>The Girl Who Played with Fire</t>
  </si>
  <si>
    <t>Daniel Alfredson</t>
  </si>
  <si>
    <t>Jonas Frykberg</t>
  </si>
  <si>
    <t>I Am Love</t>
  </si>
  <si>
    <t>Barbara Alberti</t>
  </si>
  <si>
    <t>First Sun</t>
  </si>
  <si>
    <t>The Girl Who Kicked the Hornet's Nest</t>
  </si>
  <si>
    <t>Film i Väst</t>
  </si>
  <si>
    <t>Sin Nombre</t>
  </si>
  <si>
    <t>Paulina Gaitan</t>
  </si>
  <si>
    <t>Beyond the Black Rainbow</t>
  </si>
  <si>
    <t>Eva Bourne</t>
  </si>
  <si>
    <t>Chromewood Productions</t>
  </si>
  <si>
    <t>Biutiful</t>
  </si>
  <si>
    <t>Menageatroz</t>
  </si>
  <si>
    <t>Angels Crest</t>
  </si>
  <si>
    <t>Gaby Dellal</t>
  </si>
  <si>
    <t>Leslie Schwartz</t>
  </si>
  <si>
    <t>Thomas Dekker</t>
  </si>
  <si>
    <t>Process Film</t>
  </si>
  <si>
    <t>The Prey</t>
  </si>
  <si>
    <t>Laurent Turner</t>
  </si>
  <si>
    <t>Albert Dupontel</t>
  </si>
  <si>
    <t>Brio Films</t>
  </si>
  <si>
    <t>Into the White</t>
  </si>
  <si>
    <t>Petter Næss</t>
  </si>
  <si>
    <t>Ole Meldgaard</t>
  </si>
  <si>
    <t>Florian Lukas</t>
  </si>
  <si>
    <t>Norway</t>
  </si>
  <si>
    <t>Zentropa International Norway</t>
  </si>
  <si>
    <t>Enemy</t>
  </si>
  <si>
    <t>The Best Offer</t>
  </si>
  <si>
    <t>Paco Cinematografica</t>
  </si>
  <si>
    <t>Goodnight Mommy</t>
  </si>
  <si>
    <t>Severin Fiala</t>
  </si>
  <si>
    <t>Veronika Franz</t>
  </si>
  <si>
    <t>Lukas Schwarz</t>
  </si>
  <si>
    <t>Ulrich Seidl Film Produktion GmbH</t>
  </si>
  <si>
    <t>Son of a Gun</t>
  </si>
  <si>
    <t>The Salvation</t>
  </si>
  <si>
    <t>Kristian Levring</t>
  </si>
  <si>
    <t>Anders Thomas Jensen</t>
  </si>
  <si>
    <t>Force Majeure</t>
  </si>
  <si>
    <t>Ruben Östlund</t>
  </si>
  <si>
    <t>Johannes Kuhnke</t>
  </si>
  <si>
    <t>Plattform Produktion</t>
  </si>
  <si>
    <t>White Bird in a Blizzard</t>
  </si>
  <si>
    <t>Heaven Knows What</t>
  </si>
  <si>
    <t>Arielle Holmes</t>
  </si>
  <si>
    <t>Youth</t>
  </si>
  <si>
    <t>Paolo Sorrentino</t>
  </si>
  <si>
    <t>Indigo Film</t>
  </si>
  <si>
    <t>A Bigger Splash</t>
  </si>
  <si>
    <t>The Blackcoat's Daughter</t>
  </si>
  <si>
    <t>Oz Perkins</t>
  </si>
  <si>
    <t>Paris Film</t>
  </si>
  <si>
    <t>Into the Forest</t>
  </si>
  <si>
    <t>Patricia Rozema</t>
  </si>
  <si>
    <t>Tale of Tales</t>
  </si>
  <si>
    <t>Matteo Garrone</t>
  </si>
  <si>
    <t>Edoardo Albinati</t>
  </si>
  <si>
    <t>Archimede</t>
  </si>
  <si>
    <t>Remember</t>
  </si>
  <si>
    <t>Benjamin August</t>
  </si>
  <si>
    <t>Toni Erdmann</t>
  </si>
  <si>
    <t>Maren Ade</t>
  </si>
  <si>
    <t>Sandra Hüller</t>
  </si>
  <si>
    <t>Komplizen Film</t>
  </si>
  <si>
    <t>Pet</t>
  </si>
  <si>
    <t>Carles Torrens</t>
  </si>
  <si>
    <t>Dominic Monaghan</t>
  </si>
  <si>
    <t>Cine365 Films</t>
  </si>
  <si>
    <t>Julieta</t>
  </si>
  <si>
    <t>Emma Suárez</t>
  </si>
  <si>
    <t>American Pastoral</t>
  </si>
  <si>
    <t>Philip Roth</t>
  </si>
  <si>
    <t>Call Me by Your Name</t>
  </si>
  <si>
    <t>Armie Hammer</t>
  </si>
  <si>
    <t>The Killing of a Sacred Deer</t>
  </si>
  <si>
    <t>Barry G. Bernson</t>
  </si>
  <si>
    <t>Berlin Syndrome</t>
  </si>
  <si>
    <t>Cate Shortland</t>
  </si>
  <si>
    <t>Shaun Grant</t>
  </si>
  <si>
    <t>Aquarius Films</t>
  </si>
  <si>
    <t>Coralie Fargeat</t>
  </si>
  <si>
    <t>M.E.S. Productions</t>
  </si>
  <si>
    <t>Borg vs. McEnroe</t>
  </si>
  <si>
    <t>Janus Metz</t>
  </si>
  <si>
    <t>Ronnie Sandahl</t>
  </si>
  <si>
    <t>Sverrir Gudnason</t>
  </si>
  <si>
    <t>SF Studios Production AB</t>
  </si>
  <si>
    <t>Marrowbone</t>
  </si>
  <si>
    <t>George MacKay</t>
  </si>
  <si>
    <t>In the Fade</t>
  </si>
  <si>
    <t>Fatih Akin</t>
  </si>
  <si>
    <t>Numan Acar</t>
  </si>
  <si>
    <t>Blade of the Immortal</t>
  </si>
  <si>
    <t>Takashi Miike</t>
  </si>
  <si>
    <t>Hiroaki Samura</t>
  </si>
  <si>
    <t>Takuya Kimura</t>
  </si>
  <si>
    <t>Everybody Knows</t>
  </si>
  <si>
    <t>Asghar Farhadi</t>
  </si>
  <si>
    <t>Memento Films Production</t>
  </si>
  <si>
    <t>High Life</t>
  </si>
  <si>
    <t>Claire Denis</t>
  </si>
  <si>
    <t>Alcatraz Films</t>
  </si>
  <si>
    <t>Shoplifters</t>
  </si>
  <si>
    <t>Hirokazu Koreeda</t>
  </si>
  <si>
    <t>Lily Franky</t>
  </si>
  <si>
    <t>AOI Promotion</t>
  </si>
  <si>
    <t>Greta</t>
  </si>
  <si>
    <t>Isabelle Huppert</t>
  </si>
  <si>
    <t>Hotel Mumbai</t>
  </si>
  <si>
    <t>Anthony Maras</t>
  </si>
  <si>
    <t>John Collee</t>
  </si>
  <si>
    <t>Border</t>
  </si>
  <si>
    <t>Ali Abbasi</t>
  </si>
  <si>
    <t>Eva Melander</t>
  </si>
  <si>
    <t>Meta Film Stockholm</t>
  </si>
  <si>
    <t>Gringo</t>
  </si>
  <si>
    <t>Nash Edgerton</t>
  </si>
  <si>
    <t>Anthony Tambakis</t>
  </si>
  <si>
    <t>Little Italy</t>
  </si>
  <si>
    <t>Steve Galluccio</t>
  </si>
  <si>
    <t>Firsttake Entertainment</t>
  </si>
  <si>
    <t>The Guilty</t>
  </si>
  <si>
    <t>Gustav Möller</t>
  </si>
  <si>
    <t>Jakob Cedergren</t>
  </si>
  <si>
    <t>Nordisk Film / SPRING</t>
  </si>
  <si>
    <t>Gloria Bell</t>
  </si>
  <si>
    <t>Alice Johnson Boher</t>
  </si>
  <si>
    <t>Fabula</t>
  </si>
  <si>
    <t>Aniara</t>
  </si>
  <si>
    <t>Pella Kagerman</t>
  </si>
  <si>
    <t>Emelie Garbers</t>
  </si>
  <si>
    <t>Film Capital Stockholm</t>
  </si>
  <si>
    <t>The Lighthouse</t>
  </si>
  <si>
    <t>Sasha Luss</t>
  </si>
  <si>
    <t>Portrait of a Lady on Fire</t>
  </si>
  <si>
    <t>Céline Sciamma</t>
  </si>
  <si>
    <t>Noémie Merlant</t>
  </si>
  <si>
    <t>Lilies Films</t>
  </si>
  <si>
    <t>The Aftermath</t>
  </si>
  <si>
    <t>James Kent</t>
  </si>
  <si>
    <t>Amusement Park Films</t>
  </si>
  <si>
    <t>The Hole in the Ground</t>
  </si>
  <si>
    <t>Lee Cronin</t>
  </si>
  <si>
    <t>Seána Kerslake</t>
  </si>
  <si>
    <t>Savage Productions</t>
  </si>
  <si>
    <t>No Manches Frida 2</t>
  </si>
  <si>
    <t>Nacho G. Velilla</t>
  </si>
  <si>
    <t>Claudio Herrera</t>
  </si>
  <si>
    <t>Martha Higareda</t>
  </si>
  <si>
    <t>Neverending Media</t>
  </si>
  <si>
    <t>Mantis Fist Fighter</t>
  </si>
  <si>
    <t>Wing-Cho Yip</t>
  </si>
  <si>
    <t>Hsin-Yi Chang</t>
  </si>
  <si>
    <t>Ka-Yan Leung</t>
  </si>
  <si>
    <t>East Asia Film Company</t>
  </si>
  <si>
    <t>Das Boot</t>
  </si>
  <si>
    <t>Jürgen Prochnow</t>
  </si>
  <si>
    <t>Gallipoli</t>
  </si>
  <si>
    <t>R&amp;R Films</t>
  </si>
  <si>
    <t>The Return of Martin Guerre</t>
  </si>
  <si>
    <t>Daniel Vigne</t>
  </si>
  <si>
    <t>S.F.P.C.</t>
  </si>
  <si>
    <t>If You Could See What I Hear</t>
  </si>
  <si>
    <t>Cypress Grove</t>
  </si>
  <si>
    <t>Yor, the Hunter from the Future</t>
  </si>
  <si>
    <t>Antonio Margheriti</t>
  </si>
  <si>
    <t>Juan Zanotto</t>
  </si>
  <si>
    <t>Reb Brown</t>
  </si>
  <si>
    <t>Diamant Film</t>
  </si>
  <si>
    <t>Lily in Love</t>
  </si>
  <si>
    <t>Károly Makk</t>
  </si>
  <si>
    <t>Frank Cucci</t>
  </si>
  <si>
    <t>Hungarofilm</t>
  </si>
  <si>
    <t>Tampopo</t>
  </si>
  <si>
    <t>Jûzô Itami</t>
  </si>
  <si>
    <t>Itami Productions</t>
  </si>
  <si>
    <t>One Magic Christmas</t>
  </si>
  <si>
    <t>Three Men and a Cradle</t>
  </si>
  <si>
    <t>Roland Giraud</t>
  </si>
  <si>
    <t>Flach Film</t>
  </si>
  <si>
    <t>La Cage aux Folles 3: The Wedding</t>
  </si>
  <si>
    <t>Georges Lautner</t>
  </si>
  <si>
    <t>Philippe Nicaud</t>
  </si>
  <si>
    <t>Columbia Films</t>
  </si>
  <si>
    <t>One Woman or Two</t>
  </si>
  <si>
    <t>Élisabeth Rappeneau</t>
  </si>
  <si>
    <t>Came a Hot Friday</t>
  </si>
  <si>
    <t>Ian Mune</t>
  </si>
  <si>
    <t>Ronald Hugh Morrieson</t>
  </si>
  <si>
    <t>Peter Bland</t>
  </si>
  <si>
    <t>Mirage Films</t>
  </si>
  <si>
    <t>Police Academy 3: Back in Training</t>
  </si>
  <si>
    <t>Police Academy Productions</t>
  </si>
  <si>
    <t>The Adventures of Milo and Otis</t>
  </si>
  <si>
    <t>Masanori Hata</t>
  </si>
  <si>
    <t>Kyôko Koizumi</t>
  </si>
  <si>
    <t>Fuji Television Network</t>
  </si>
  <si>
    <t>Jean de Florette</t>
  </si>
  <si>
    <t>Claude Berri</t>
  </si>
  <si>
    <t>Yves Montand</t>
  </si>
  <si>
    <t>DD Productions</t>
  </si>
  <si>
    <t>Malcolm</t>
  </si>
  <si>
    <t>David Parker</t>
  </si>
  <si>
    <t>Colin Friels</t>
  </si>
  <si>
    <t>Cascade Films</t>
  </si>
  <si>
    <t>Ginger and Fred</t>
  </si>
  <si>
    <t>Produzioni Europee Associate (PEA)</t>
  </si>
  <si>
    <t>Ménage</t>
  </si>
  <si>
    <t>Care Bears Movie II: A New Generation</t>
  </si>
  <si>
    <t>Dale Schott</t>
  </si>
  <si>
    <t>Maxine Miller</t>
  </si>
  <si>
    <t>The Gate</t>
  </si>
  <si>
    <t>New Century Entertainment</t>
  </si>
  <si>
    <t>Bagdad Cafe</t>
  </si>
  <si>
    <t>Eleonore Adlon</t>
  </si>
  <si>
    <t>Pelemele Film</t>
  </si>
  <si>
    <t>Gandahar</t>
  </si>
  <si>
    <t>René Laloux</t>
  </si>
  <si>
    <t>Col.Ima.Son</t>
  </si>
  <si>
    <t>Boyfriends and Girlfriends</t>
  </si>
  <si>
    <t>Emmanuelle Chaulet</t>
  </si>
  <si>
    <t>Four Adventures of Reinette and Mirabelle</t>
  </si>
  <si>
    <t>Joëlle Miquel</t>
  </si>
  <si>
    <t>Compagnie Eric Rohmer (CER)</t>
  </si>
  <si>
    <t>Intervista</t>
  </si>
  <si>
    <t>Sergio Rubini</t>
  </si>
  <si>
    <t>Aljosha</t>
  </si>
  <si>
    <t>Oci ciornie</t>
  </si>
  <si>
    <t>Aleksandr Adabashyan</t>
  </si>
  <si>
    <t>Excelsior Film-TV</t>
  </si>
  <si>
    <t>The Big Blue</t>
  </si>
  <si>
    <t>Jean-Marc Barr</t>
  </si>
  <si>
    <t>As Tears Go By</t>
  </si>
  <si>
    <t>Jeffrey Lau</t>
  </si>
  <si>
    <t>Andy Lau</t>
  </si>
  <si>
    <t>In-Gear Film Production</t>
  </si>
  <si>
    <t>James Oliver Curwood</t>
  </si>
  <si>
    <t>Tchéky Karyo</t>
  </si>
  <si>
    <t>Price</t>
  </si>
  <si>
    <t>Young Einstein</t>
  </si>
  <si>
    <t>Yahoo Serious</t>
  </si>
  <si>
    <t>Return to Snowy River</t>
  </si>
  <si>
    <t>John Dixon</t>
  </si>
  <si>
    <t>Tom Burlinson</t>
  </si>
  <si>
    <t>Burrowes Film Group</t>
  </si>
  <si>
    <t>36 fillette</t>
  </si>
  <si>
    <t>Catherine Breillat</t>
  </si>
  <si>
    <t>Delphine Zentout</t>
  </si>
  <si>
    <t>CB Films</t>
  </si>
  <si>
    <t>Iron Eagle II</t>
  </si>
  <si>
    <t>The Cook, the Thief, His Wife &amp; Her Lover</t>
  </si>
  <si>
    <t>Peter Greenaway</t>
  </si>
  <si>
    <t>Richard Bohringer</t>
  </si>
  <si>
    <t>Allarts</t>
  </si>
  <si>
    <t>The Gods Must Be Crazy II</t>
  </si>
  <si>
    <t>Elrina Investment</t>
  </si>
  <si>
    <t>The Experts</t>
  </si>
  <si>
    <t>Dave Thomas</t>
  </si>
  <si>
    <t>Steven Greene</t>
  </si>
  <si>
    <t>Violent Cop</t>
  </si>
  <si>
    <t>Takeshi Kitano</t>
  </si>
  <si>
    <t>Hisashi Nozawa</t>
  </si>
  <si>
    <t>Bandai Media Department</t>
  </si>
  <si>
    <t>Monsieur Hire</t>
  </si>
  <si>
    <t>Patrice Leconte</t>
  </si>
  <si>
    <t>Georges Simenon</t>
  </si>
  <si>
    <t>Michel Blanc</t>
  </si>
  <si>
    <t>Cinéa</t>
  </si>
  <si>
    <t>Cyrano de Bergerac</t>
  </si>
  <si>
    <t>Caméra One</t>
  </si>
  <si>
    <t>DuckTales the Movie: Treasure of the Lost Lamp</t>
  </si>
  <si>
    <t>Bob Hathcock</t>
  </si>
  <si>
    <t>Alan Young</t>
  </si>
  <si>
    <t>My Father's Glory</t>
  </si>
  <si>
    <t>Yves Robert</t>
  </si>
  <si>
    <t>Louis Nucéra</t>
  </si>
  <si>
    <t>Philippe Caubère</t>
  </si>
  <si>
    <t>Vincent &amp; Theo</t>
  </si>
  <si>
    <t>Belbo Films</t>
  </si>
  <si>
    <t>The Shrimp on the Barbie</t>
  </si>
  <si>
    <t>Grant Morris</t>
  </si>
  <si>
    <t>Unity Pictures</t>
  </si>
  <si>
    <t>The Nasty Girl</t>
  </si>
  <si>
    <t>Michael Verhoeven</t>
  </si>
  <si>
    <t>Lena Stolze</t>
  </si>
  <si>
    <t>Filmverlag der Autoren</t>
  </si>
  <si>
    <t>Only Yesterday</t>
  </si>
  <si>
    <t>Isao Takahata</t>
  </si>
  <si>
    <t>Hotaru Okamoto</t>
  </si>
  <si>
    <t>Miki Imai</t>
  </si>
  <si>
    <t>Nippon Television Network (NTV)</t>
  </si>
  <si>
    <t>Operation Condor</t>
  </si>
  <si>
    <t>The Efficiency Expert</t>
  </si>
  <si>
    <t>Max Dann</t>
  </si>
  <si>
    <t>The Inner Circle</t>
  </si>
  <si>
    <t>Numero Uno International</t>
  </si>
  <si>
    <t>Man Bites Dog</t>
  </si>
  <si>
    <t>Rémy Belvaux</t>
  </si>
  <si>
    <t>Benoît Poelvoorde</t>
  </si>
  <si>
    <t>Les Artistes Anonymes</t>
  </si>
  <si>
    <t>Strictly Ballroom</t>
  </si>
  <si>
    <t>Paul Mercurio</t>
  </si>
  <si>
    <t>The Best Intentions</t>
  </si>
  <si>
    <t>Ingmar Bergman</t>
  </si>
  <si>
    <t>Samuel Fröler</t>
  </si>
  <si>
    <t>SVT Drama</t>
  </si>
  <si>
    <t>Into the West</t>
  </si>
  <si>
    <t>Léolo</t>
  </si>
  <si>
    <t>Jean-Claude Lauzon</t>
  </si>
  <si>
    <t>Maxime Collin</t>
  </si>
  <si>
    <t>Alliance Films Corporation</t>
  </si>
  <si>
    <t>Hyenas</t>
  </si>
  <si>
    <t>Djibril Diop Mambéty</t>
  </si>
  <si>
    <t>Mansour Diouf</t>
  </si>
  <si>
    <t>Thelma Film AG</t>
  </si>
  <si>
    <t>Shadow of the Wolf</t>
  </si>
  <si>
    <t>Jacques Dorfmann</t>
  </si>
  <si>
    <t>Vision International</t>
  </si>
  <si>
    <t>Kika</t>
  </si>
  <si>
    <t>Caro diario</t>
  </si>
  <si>
    <t>Nanni Moretti</t>
  </si>
  <si>
    <t>Sacher Film</t>
  </si>
  <si>
    <t>Chungking Express</t>
  </si>
  <si>
    <t>Brigitte Lin</t>
  </si>
  <si>
    <t>Jet Tone Production</t>
  </si>
  <si>
    <t>My Father the Hero</t>
  </si>
  <si>
    <t>Torment</t>
  </si>
  <si>
    <t>Emmanuelle Béart</t>
  </si>
  <si>
    <t>Eat Drink Man Woman</t>
  </si>
  <si>
    <t>Sihung Lung</t>
  </si>
  <si>
    <t>Monkey Trouble</t>
  </si>
  <si>
    <t>A Pure Formality</t>
  </si>
  <si>
    <t>A Troll in Central Park</t>
  </si>
  <si>
    <t>La Haine</t>
  </si>
  <si>
    <t>Le Studio Canal+</t>
  </si>
  <si>
    <t>Mamoru Oshii</t>
  </si>
  <si>
    <t>Atsuko Tanaka</t>
  </si>
  <si>
    <t>Kôdansha</t>
  </si>
  <si>
    <t>Free Willy 2: The Adventure Home</t>
  </si>
  <si>
    <t>Gold Diggers: The Secret of Bear Mountain</t>
  </si>
  <si>
    <t>Kevin James Dobson</t>
  </si>
  <si>
    <t>Barry Glasser</t>
  </si>
  <si>
    <t>La Cérémonie</t>
  </si>
  <si>
    <t>Ruth Rendell</t>
  </si>
  <si>
    <t>Magic in the Water</t>
  </si>
  <si>
    <t>Rick Stevenson</t>
  </si>
  <si>
    <t>Oxford Film Company</t>
  </si>
  <si>
    <t>Irma Vep</t>
  </si>
  <si>
    <t>Maggie Cheung</t>
  </si>
  <si>
    <t>Dacia Films</t>
  </si>
  <si>
    <t>A Summer's Tale</t>
  </si>
  <si>
    <t>Melvil Poupaud</t>
  </si>
  <si>
    <t>First Strike</t>
  </si>
  <si>
    <t>Greg Mellott</t>
  </si>
  <si>
    <t>Princess Mononoke</t>
  </si>
  <si>
    <t>Yôji Matsuda</t>
  </si>
  <si>
    <t>Cure</t>
  </si>
  <si>
    <t>Masato Hagiwara</t>
  </si>
  <si>
    <t>Daiei Studios</t>
  </si>
  <si>
    <t>Fireworks</t>
  </si>
  <si>
    <t>Erik Skjoldbjærg</t>
  </si>
  <si>
    <t>Nikolaj Frobenius</t>
  </si>
  <si>
    <t>Norsk Film</t>
  </si>
  <si>
    <t>Mr. Nice Guy</t>
  </si>
  <si>
    <t>Sammo Kam-Bo Hung</t>
  </si>
  <si>
    <t>Fibe Ma</t>
  </si>
  <si>
    <t>GH Pictures</t>
  </si>
  <si>
    <t>Gérard Pirès</t>
  </si>
  <si>
    <t>Samy Naceri</t>
  </si>
  <si>
    <t>ARP Sélection</t>
  </si>
  <si>
    <t>Croupier</t>
  </si>
  <si>
    <t>Paul Mayersberg</t>
  </si>
  <si>
    <t>Madeline</t>
  </si>
  <si>
    <t>Ludwig Bemelmans</t>
  </si>
  <si>
    <t>Jaffilms</t>
  </si>
  <si>
    <t>Strike!</t>
  </si>
  <si>
    <t>Wrongfully Accused</t>
  </si>
  <si>
    <t>Asterix and Obelix vs. Caesar</t>
  </si>
  <si>
    <t>René Goscinny</t>
  </si>
  <si>
    <t>The Dish</t>
  </si>
  <si>
    <t>Taxi 2</t>
  </si>
  <si>
    <t>Gérard Krawczyk</t>
  </si>
  <si>
    <t>Bread and Tulips</t>
  </si>
  <si>
    <t>Silvio Soldini</t>
  </si>
  <si>
    <t>Licia Maglietta</t>
  </si>
  <si>
    <t>Monogatari</t>
  </si>
  <si>
    <t>Cowboy Bebop: The Movie</t>
  </si>
  <si>
    <t>Keiko Nobumoto</t>
  </si>
  <si>
    <t>Beau Billingslea</t>
  </si>
  <si>
    <t>Asterix &amp; Obelix: Mission Cleopatra</t>
  </si>
  <si>
    <t>Alain Chabat</t>
  </si>
  <si>
    <t>Pinocchio</t>
  </si>
  <si>
    <t>Melampo Cinematografica</t>
  </si>
  <si>
    <t>Swimming Pool</t>
  </si>
  <si>
    <t>Charlotte Rampling</t>
  </si>
  <si>
    <t>Fidélité Productions</t>
  </si>
  <si>
    <t>House of Flying Daggers</t>
  </si>
  <si>
    <t>Beijing New Picture Film</t>
  </si>
  <si>
    <t>The Sea Inside</t>
  </si>
  <si>
    <t>Sogepaq</t>
  </si>
  <si>
    <t>Lakshya</t>
  </si>
  <si>
    <t>Farhan Akhtar</t>
  </si>
  <si>
    <t>Javed Akhtar</t>
  </si>
  <si>
    <t>Hrithik Roshan</t>
  </si>
  <si>
    <t>Excel Entertainment</t>
  </si>
  <si>
    <t>Mind Game</t>
  </si>
  <si>
    <t>Masaaki Yuasa</t>
  </si>
  <si>
    <t>Robin Nishi</t>
  </si>
  <si>
    <t>Kôji Imada</t>
  </si>
  <si>
    <t>Studio 4°C</t>
  </si>
  <si>
    <t>Ghost in the Shell 2: Innocence</t>
  </si>
  <si>
    <t>Akio Ôtsuka</t>
  </si>
  <si>
    <t>Just Friends</t>
  </si>
  <si>
    <t>Adam 'Tex' Davis</t>
  </si>
  <si>
    <t>Inferno Distribution</t>
  </si>
  <si>
    <t>Stick It</t>
  </si>
  <si>
    <t>Missy Peregrym</t>
  </si>
  <si>
    <t>Kaltenbach Pictures</t>
  </si>
  <si>
    <t>OSS 117: Cairo, Nest of Spies</t>
  </si>
  <si>
    <t>Jean-François Halin</t>
  </si>
  <si>
    <t>Chris Chow</t>
  </si>
  <si>
    <t>Rang De Basanti</t>
  </si>
  <si>
    <t>Rakeysh Omprakash Mehra</t>
  </si>
  <si>
    <t>Renzil D'Silva</t>
  </si>
  <si>
    <t>Aamir Khan</t>
  </si>
  <si>
    <t>ROMP</t>
  </si>
  <si>
    <t>The Diving Bell and the Butterfly</t>
  </si>
  <si>
    <t>Mathieu Amalric</t>
  </si>
  <si>
    <t>Jab We Met</t>
  </si>
  <si>
    <t>Shahid Kapoor</t>
  </si>
  <si>
    <t>Shree Ashtavinayak Cine Vision</t>
  </si>
  <si>
    <t>Gomorrah</t>
  </si>
  <si>
    <t>Roberto Saviano</t>
  </si>
  <si>
    <t>Gianfelice Imparato</t>
  </si>
  <si>
    <t>Ghajini</t>
  </si>
  <si>
    <t>A.R. Murugadoss</t>
  </si>
  <si>
    <t>Piyush Mishra</t>
  </si>
  <si>
    <t>Geetha Arts</t>
  </si>
  <si>
    <t>Asterix at the Olympic Games</t>
  </si>
  <si>
    <t>Frédéric Forestier</t>
  </si>
  <si>
    <t>Love Crime</t>
  </si>
  <si>
    <t>Alain Corneau</t>
  </si>
  <si>
    <t>Ludivine Sagnier</t>
  </si>
  <si>
    <t>SBS Films</t>
  </si>
  <si>
    <t>Bhaag Milkha Bhaag</t>
  </si>
  <si>
    <t>Prasoon Joshi</t>
  </si>
  <si>
    <t>Rakeysh Omprakash Mehra Pictures</t>
  </si>
  <si>
    <t>The Congress</t>
  </si>
  <si>
    <t>Ari Folman</t>
  </si>
  <si>
    <t>Israel</t>
  </si>
  <si>
    <t>Bridgit Folman Film Gang</t>
  </si>
  <si>
    <t>The Love Punch</t>
  </si>
  <si>
    <t>Process Media</t>
  </si>
  <si>
    <t>When Marnie Was There</t>
  </si>
  <si>
    <t>James Simone</t>
  </si>
  <si>
    <t>Joan G. Robinson</t>
  </si>
  <si>
    <t>Sara Takatsuki</t>
  </si>
  <si>
    <t>Big Game</t>
  </si>
  <si>
    <t>Jalmari Helander</t>
  </si>
  <si>
    <t>Subzero Film Entertainment</t>
  </si>
  <si>
    <t>Song of the Sea</t>
  </si>
  <si>
    <t>Will Collins</t>
  </si>
  <si>
    <t>David Rawle</t>
  </si>
  <si>
    <t>Backup Media</t>
  </si>
  <si>
    <t>A Man Called Ove</t>
  </si>
  <si>
    <t>Hannes Holm</t>
  </si>
  <si>
    <t>Rolf Lassgård</t>
  </si>
  <si>
    <t>Tre Vänner Produktion AB</t>
  </si>
  <si>
    <t>Bajirao Mastani</t>
  </si>
  <si>
    <t>Sanjay Leela Bhansali</t>
  </si>
  <si>
    <t>Nagnath S. Inamdar</t>
  </si>
  <si>
    <t>Ranveer Singh</t>
  </si>
  <si>
    <t>Bhansali Productions</t>
  </si>
  <si>
    <t>The Transporter Refueled</t>
  </si>
  <si>
    <t>Ed Skrein</t>
  </si>
  <si>
    <t>Bajrangi Bhaijaan</t>
  </si>
  <si>
    <t>Kabir Khan</t>
  </si>
  <si>
    <t>Salman Khan</t>
  </si>
  <si>
    <t>Turbo Kid</t>
  </si>
  <si>
    <t>François Simard</t>
  </si>
  <si>
    <t>Anouk Whissell</t>
  </si>
  <si>
    <t>Munro Chambers</t>
  </si>
  <si>
    <t>EMA Films</t>
  </si>
  <si>
    <t>Your Name.</t>
  </si>
  <si>
    <t>Ryûnosuke Kamiki</t>
  </si>
  <si>
    <t>Amuse</t>
  </si>
  <si>
    <t>Hunt for the Wilderpeople</t>
  </si>
  <si>
    <t>Piki Films</t>
  </si>
  <si>
    <t>Dangal</t>
  </si>
  <si>
    <t>Nitesh Tiwari</t>
  </si>
  <si>
    <t>Piyush Gupta</t>
  </si>
  <si>
    <t>Aamir Khan Productions</t>
  </si>
  <si>
    <t>The Void</t>
  </si>
  <si>
    <t>Jeremy Gillespie</t>
  </si>
  <si>
    <t>Aaron Poole</t>
  </si>
  <si>
    <t>120dB Films</t>
  </si>
  <si>
    <t>Pink</t>
  </si>
  <si>
    <t>Aniruddha Roy Chowdhury</t>
  </si>
  <si>
    <t>Shoojit Sircar</t>
  </si>
  <si>
    <t>Taapsee Pannu</t>
  </si>
  <si>
    <t>NH Studioz</t>
  </si>
  <si>
    <t>Loving Vincent</t>
  </si>
  <si>
    <t>Dorota Kobiela</t>
  </si>
  <si>
    <t>Douglas Booth</t>
  </si>
  <si>
    <t>Poland</t>
  </si>
  <si>
    <t>BreakThru Productions</t>
  </si>
  <si>
    <t>Baahubali 2: The Conclusion</t>
  </si>
  <si>
    <t>A Taxi Driver</t>
  </si>
  <si>
    <t>Hun Jang</t>
  </si>
  <si>
    <t>Yu-na Eom</t>
  </si>
  <si>
    <t>The Lamp</t>
  </si>
  <si>
    <t>Memoir of a Murderer</t>
  </si>
  <si>
    <t>Shin-yeon Won</t>
  </si>
  <si>
    <t>Jo-yun Hwang</t>
  </si>
  <si>
    <t>Sol Kyung-gu</t>
  </si>
  <si>
    <t>Green Fish Pictures</t>
  </si>
  <si>
    <t>Isle of Dogs</t>
  </si>
  <si>
    <t>The Quake</t>
  </si>
  <si>
    <t>John Andreas Andersen</t>
  </si>
  <si>
    <t>John Kåre Raake</t>
  </si>
  <si>
    <t>Kristoffer Joner</t>
  </si>
  <si>
    <t>Fantefilm</t>
  </si>
  <si>
    <t>My Hero Academia: Two Heroes</t>
  </si>
  <si>
    <t>Kenji Nagasaki</t>
  </si>
  <si>
    <t>Kôhei Horikoshi</t>
  </si>
  <si>
    <t>Daiki Yamashita</t>
  </si>
  <si>
    <t>Chhichhore</t>
  </si>
  <si>
    <t>Sushant Singh Rajput</t>
  </si>
  <si>
    <t>Fox STAR Studios</t>
  </si>
  <si>
    <t>Super 30</t>
  </si>
  <si>
    <t>Vikas Bahl</t>
  </si>
  <si>
    <t>Sanjeev Dutta</t>
  </si>
  <si>
    <t>Film Poland Productions</t>
  </si>
  <si>
    <t>Extreme Job</t>
  </si>
  <si>
    <t>Byeong-heon Lee</t>
  </si>
  <si>
    <t>Se-yeong Bae</t>
  </si>
  <si>
    <t>Lee Dong-yong</t>
  </si>
  <si>
    <t>About Film</t>
  </si>
  <si>
    <t>Batla House</t>
  </si>
  <si>
    <t>Nikkhil Advani</t>
  </si>
  <si>
    <t>Ritesh Shah</t>
  </si>
  <si>
    <t>Mrunal Thakur</t>
  </si>
  <si>
    <t>Bake My Cake Films</t>
  </si>
  <si>
    <t>Saaho</t>
  </si>
  <si>
    <t>Sujeeth</t>
  </si>
  <si>
    <t>UV Creations</t>
  </si>
  <si>
    <t>Student of the Year 2</t>
  </si>
  <si>
    <t>Punit Malhotra</t>
  </si>
  <si>
    <t>Arshad Sayed</t>
  </si>
  <si>
    <t>Tiger Shroff</t>
  </si>
  <si>
    <t>De De Pyaar De</t>
  </si>
  <si>
    <t>Akiv Ali</t>
  </si>
  <si>
    <t>Surabhi Bhatnagar</t>
  </si>
  <si>
    <t>Luv Films</t>
  </si>
  <si>
    <t>Code Geass: Lelouch of the Re;Surrection</t>
  </si>
  <si>
    <t>Gorô Taniguchi</t>
  </si>
  <si>
    <t>Jun Fukuyama</t>
  </si>
  <si>
    <t>Sunrise</t>
  </si>
  <si>
    <t>Romeo Akbar Walter</t>
  </si>
  <si>
    <t>Robbie Grewal</t>
  </si>
  <si>
    <t>John Abraham</t>
  </si>
  <si>
    <t>Kyta Productions</t>
  </si>
  <si>
    <t>Ek Ladki Ko Dekha Toh Aisa Laga</t>
  </si>
  <si>
    <t>Shelly Chopra Dhar</t>
  </si>
  <si>
    <t>Sonam Kapoor</t>
  </si>
  <si>
    <t>The Bravest</t>
  </si>
  <si>
    <t>Tony Chan</t>
  </si>
  <si>
    <t>Chao Wang</t>
  </si>
  <si>
    <t>Xiaoming Huang</t>
  </si>
  <si>
    <t>Bharat</t>
  </si>
  <si>
    <t>Ali Abbas Zafar</t>
  </si>
  <si>
    <t>Su-jin Park</t>
  </si>
  <si>
    <t>AVA Films &amp; Entertainment</t>
  </si>
  <si>
    <t>Junglee</t>
  </si>
  <si>
    <t>Adam Prince</t>
  </si>
  <si>
    <t>Vidyut Jammwal</t>
  </si>
  <si>
    <t>Junglee Pictures</t>
  </si>
  <si>
    <t>Line Walker 2: Invisible Spy</t>
  </si>
  <si>
    <t>Jazz Boon</t>
  </si>
  <si>
    <t>Cat Kwan</t>
  </si>
  <si>
    <t>Louis Koo</t>
  </si>
  <si>
    <t>Babieka</t>
  </si>
  <si>
    <t>Money</t>
  </si>
  <si>
    <t>Noo-ri Park</t>
  </si>
  <si>
    <t>Ryu Jun-Yeol</t>
  </si>
  <si>
    <t>Moonlight Film</t>
  </si>
  <si>
    <t>Saga of Tanya the Evil - The Movie</t>
  </si>
  <si>
    <t>Yutaka Uemura</t>
  </si>
  <si>
    <t>Carlo Zen</t>
  </si>
  <si>
    <t>Tesshô Genda</t>
  </si>
  <si>
    <t>Studio NuT</t>
  </si>
  <si>
    <t>Tod@s Caen</t>
  </si>
  <si>
    <t>Ariel Winograd</t>
  </si>
  <si>
    <t>Cory Brusseau</t>
  </si>
  <si>
    <t>India's Most Wanted</t>
  </si>
  <si>
    <t>Raj Kumar Gupta</t>
  </si>
  <si>
    <t>Arjun Kapoor</t>
  </si>
  <si>
    <t>Chasing the Dragon II: Wild Wild Bunch</t>
  </si>
  <si>
    <t>Jason Kwan</t>
  </si>
  <si>
    <t>Koon-Nam Lui</t>
  </si>
  <si>
    <t>Tony Ka Fai Leung</t>
  </si>
  <si>
    <t>Legend of Deification</t>
  </si>
  <si>
    <t>Teng Cheng</t>
  </si>
  <si>
    <t>Guangtao Jiang</t>
  </si>
  <si>
    <t>Beijing Enlight Pictures</t>
  </si>
  <si>
    <t>Tee em el</t>
  </si>
  <si>
    <t>Pereko Mosia</t>
  </si>
  <si>
    <t>Siyabonga Mabaso</t>
  </si>
  <si>
    <t>PK 65 Films</t>
  </si>
  <si>
    <t>The State of Things</t>
  </si>
  <si>
    <t>Robert Kramer</t>
  </si>
  <si>
    <t>Allen Garfield</t>
  </si>
  <si>
    <t>Gray City</t>
  </si>
  <si>
    <t>Nostalghia</t>
  </si>
  <si>
    <t>Andrei Tarkovsky</t>
  </si>
  <si>
    <t>Oleg Yankovskiy</t>
  </si>
  <si>
    <t>Rai 2</t>
  </si>
  <si>
    <t>Misunderstood</t>
  </si>
  <si>
    <t>Florence Montgomery</t>
  </si>
  <si>
    <t>ACCENT Films</t>
  </si>
  <si>
    <t>Fast Talking</t>
  </si>
  <si>
    <t>Ken Cameron</t>
  </si>
  <si>
    <t>Steve Bisley</t>
  </si>
  <si>
    <t>Filmtrex</t>
  </si>
  <si>
    <t>My Life as a Dog</t>
  </si>
  <si>
    <t>Reidar Jönsson</t>
  </si>
  <si>
    <t>Anton Glanzelius</t>
  </si>
  <si>
    <t>Svensk Filmindustri (SF)</t>
  </si>
  <si>
    <t>The Official Story</t>
  </si>
  <si>
    <t>Aída Bortnik</t>
  </si>
  <si>
    <t>Norma Aleandro</t>
  </si>
  <si>
    <t>Historias Cinematograficas Cinemania</t>
  </si>
  <si>
    <t>Tea in the Harem</t>
  </si>
  <si>
    <t>Mehdi Charef</t>
  </si>
  <si>
    <t>Kader Boukhanef</t>
  </si>
  <si>
    <t>Centre national du cinéma et de l'image animée (CNC)</t>
  </si>
  <si>
    <t>Sincerely Charlotte</t>
  </si>
  <si>
    <t>Caroline Huppert</t>
  </si>
  <si>
    <t>Les Films de la Tour</t>
  </si>
  <si>
    <t>Betty Blue</t>
  </si>
  <si>
    <t>Philippe Djian</t>
  </si>
  <si>
    <t>Jean-Hugues Anglade</t>
  </si>
  <si>
    <t>Manon of the Spring</t>
  </si>
  <si>
    <t>Devil in the Flesh</t>
  </si>
  <si>
    <t>Marco Bellocchio</t>
  </si>
  <si>
    <t>Maruschka Detmers</t>
  </si>
  <si>
    <t>L.P. Film</t>
  </si>
  <si>
    <t>Every Time We Say Goodbye</t>
  </si>
  <si>
    <t>Moshé Mizrahi</t>
  </si>
  <si>
    <t>The Fringe Dwellers</t>
  </si>
  <si>
    <t>Kristina Nehm</t>
  </si>
  <si>
    <t>Fringe Dwellers Productions</t>
  </si>
  <si>
    <t>A Man and a Woman: 20 Years Later</t>
  </si>
  <si>
    <t>Claude Lelouch</t>
  </si>
  <si>
    <t>Anouk Aimée</t>
  </si>
  <si>
    <t>Les Films 13</t>
  </si>
  <si>
    <t>Wings of Desire</t>
  </si>
  <si>
    <t>Au Revoir les Enfants</t>
  </si>
  <si>
    <t>Gaspard Manesse</t>
  </si>
  <si>
    <t>Babette's Feast</t>
  </si>
  <si>
    <t>Gabriel Axel</t>
  </si>
  <si>
    <t>Stéphane Audran</t>
  </si>
  <si>
    <t>Panorama Film A/S</t>
  </si>
  <si>
    <t>Pelle the Conqueror</t>
  </si>
  <si>
    <t>Martin Andersen Nexø</t>
  </si>
  <si>
    <t>Pelle Hvenegaard</t>
  </si>
  <si>
    <t>Per Holst Filmproduktion</t>
  </si>
  <si>
    <t>The Year My Voice Broke</t>
  </si>
  <si>
    <t>Isaach De Bankolé</t>
  </si>
  <si>
    <t>Caroline Productions</t>
  </si>
  <si>
    <t>Eddie and the Cruisers II: Eddie Lives!</t>
  </si>
  <si>
    <t>P.F. Kluge</t>
  </si>
  <si>
    <t>Scotti Brothers Pictures (I)</t>
  </si>
  <si>
    <t>The Field</t>
  </si>
  <si>
    <t>Granada Television</t>
  </si>
  <si>
    <t>Ju Dou</t>
  </si>
  <si>
    <t>Heng Liu</t>
  </si>
  <si>
    <t>Gong Li</t>
  </si>
  <si>
    <t>Massimo De Rita</t>
  </si>
  <si>
    <t>Rhapsody in August</t>
  </si>
  <si>
    <t>Kiyoko Murata</t>
  </si>
  <si>
    <t>Sachiko Murase</t>
  </si>
  <si>
    <t>Feature Film Enterprise II</t>
  </si>
  <si>
    <t>Madame Bovary</t>
  </si>
  <si>
    <t>Gustave Flaubert</t>
  </si>
  <si>
    <t>Voyager</t>
  </si>
  <si>
    <t>Max Frisch</t>
  </si>
  <si>
    <t>Indochine</t>
  </si>
  <si>
    <t>Régis Wargnier</t>
  </si>
  <si>
    <t>Erik Orsenna</t>
  </si>
  <si>
    <t>Catherine Deneuve</t>
  </si>
  <si>
    <t>Paradis Films</t>
  </si>
  <si>
    <t>Un Coeur en Hiver</t>
  </si>
  <si>
    <t>Claude Sautet</t>
  </si>
  <si>
    <t>Film Par Film</t>
  </si>
  <si>
    <t>Tokyo Decadence</t>
  </si>
  <si>
    <t>Ryû Murakami</t>
  </si>
  <si>
    <t>Miho Nikaido</t>
  </si>
  <si>
    <t>Cinemabrain</t>
  </si>
  <si>
    <t>Sarafina!</t>
  </si>
  <si>
    <t>Mbongeni Ngema</t>
  </si>
  <si>
    <t>For a Lost Soldier</t>
  </si>
  <si>
    <t>Roeland Kerbosch</t>
  </si>
  <si>
    <t>Don Bloch</t>
  </si>
  <si>
    <t>Maarten Smit</t>
  </si>
  <si>
    <t>Sigma Film Productions</t>
  </si>
  <si>
    <t>That Night</t>
  </si>
  <si>
    <t>Alice McDermott</t>
  </si>
  <si>
    <t>La sentinelle</t>
  </si>
  <si>
    <t>Arnaud Desplechin</t>
  </si>
  <si>
    <t>Emmanuel Salinger</t>
  </si>
  <si>
    <t>The Cement Garden</t>
  </si>
  <si>
    <t>Charlotte Gainsbourg</t>
  </si>
  <si>
    <t>Sommersby</t>
  </si>
  <si>
    <t>The Scent of Green Papaya</t>
  </si>
  <si>
    <t>Anh Hung Tran</t>
  </si>
  <si>
    <t>Nu Yên-Khê Tran</t>
  </si>
  <si>
    <t>Vietnam</t>
  </si>
  <si>
    <t>Les Productions Lazennec</t>
  </si>
  <si>
    <t>Wide Sargasso Sea</t>
  </si>
  <si>
    <t>Jan Sharp</t>
  </si>
  <si>
    <t>Karina Lombard</t>
  </si>
  <si>
    <t>Laughing Kookaburra Productions</t>
  </si>
  <si>
    <t>House of Cards</t>
  </si>
  <si>
    <t>Michael Lessac</t>
  </si>
  <si>
    <t>To Live</t>
  </si>
  <si>
    <t>Wei Lu</t>
  </si>
  <si>
    <t>You Ge</t>
  </si>
  <si>
    <t>ERA International</t>
  </si>
  <si>
    <t>When Night Is Falling</t>
  </si>
  <si>
    <t>Pascale Bussières</t>
  </si>
  <si>
    <t>Circle of Friends</t>
  </si>
  <si>
    <t>To vlemma tou Odyssea</t>
  </si>
  <si>
    <t>Theodoros Angelopoulos</t>
  </si>
  <si>
    <t>Greece</t>
  </si>
  <si>
    <t>Greek Film Center</t>
  </si>
  <si>
    <t>La fille seule</t>
  </si>
  <si>
    <t>Benoît Jacquot</t>
  </si>
  <si>
    <t>Jérôme Beaujour</t>
  </si>
  <si>
    <t>Virginie Ledoyen</t>
  </si>
  <si>
    <t>Nelly &amp; Monsieur Arnaud</t>
  </si>
  <si>
    <t>Jacques Fieschi</t>
  </si>
  <si>
    <t>Jane Eyre</t>
  </si>
  <si>
    <t>Charlotte Brontë</t>
  </si>
  <si>
    <t>Cineritino S.r.L.</t>
  </si>
  <si>
    <t>Kissed</t>
  </si>
  <si>
    <t>Lynne Stopkewich</t>
  </si>
  <si>
    <t>Angus Fraser</t>
  </si>
  <si>
    <t>Molly Parker</t>
  </si>
  <si>
    <t>Boneyard Film Company Inc.</t>
  </si>
  <si>
    <t>The Pillow Book</t>
  </si>
  <si>
    <t>Sei Shonagon</t>
  </si>
  <si>
    <t>Vivian Wu</t>
  </si>
  <si>
    <t>Eternity and a Day</t>
  </si>
  <si>
    <t>Little Men</t>
  </si>
  <si>
    <t>Rodney Gibbons</t>
  </si>
  <si>
    <t>Mark Evan Schwartz</t>
  </si>
  <si>
    <t>Kathleen Fee</t>
  </si>
  <si>
    <t>Allegro Films</t>
  </si>
  <si>
    <t>Kikujiro</t>
  </si>
  <si>
    <t>In the Mood for Love</t>
  </si>
  <si>
    <t>Under the Sand</t>
  </si>
  <si>
    <t>Code Unknown</t>
  </si>
  <si>
    <t>Arte France Cinéma</t>
  </si>
  <si>
    <t>Lagaan: Once Upon a Time in India</t>
  </si>
  <si>
    <t>Ashutosh Gowariker</t>
  </si>
  <si>
    <t>In America</t>
  </si>
  <si>
    <t>Paddy Considine</t>
  </si>
  <si>
    <t>Black</t>
  </si>
  <si>
    <t>Amitabh Bachchan</t>
  </si>
  <si>
    <t>Applause Bhansali Productions</t>
  </si>
  <si>
    <t>The Wind that Shakes the Barley</t>
  </si>
  <si>
    <t>Ken Loach</t>
  </si>
  <si>
    <t>Paul Laverty</t>
  </si>
  <si>
    <t>Sixteen Films</t>
  </si>
  <si>
    <t>Departures</t>
  </si>
  <si>
    <t>Yôjirô Takita</t>
  </si>
  <si>
    <t>Kundô Koyama</t>
  </si>
  <si>
    <t>Masahiro Motoki</t>
  </si>
  <si>
    <t>Amuse Soft</t>
  </si>
  <si>
    <t>Daniel and Ana</t>
  </si>
  <si>
    <t>Michel Franco</t>
  </si>
  <si>
    <t>Dario Yazbek Bernal</t>
  </si>
  <si>
    <t>Alameda Films</t>
  </si>
  <si>
    <t>Certified Copy</t>
  </si>
  <si>
    <t>Abbas Kiarostami</t>
  </si>
  <si>
    <t>The Housemaid</t>
  </si>
  <si>
    <t>Sang-soo Im</t>
  </si>
  <si>
    <t>Ki-young Kim</t>
  </si>
  <si>
    <t>Jeon Do-yeon</t>
  </si>
  <si>
    <t>Sidus FNH-Benex Cinema Fund 1</t>
  </si>
  <si>
    <t>Elle s'appelait Sarah</t>
  </si>
  <si>
    <t>Gilles Paquet-Brenner</t>
  </si>
  <si>
    <t>Tatiana De Rosnay</t>
  </si>
  <si>
    <t>Kristin Scott Thomas</t>
  </si>
  <si>
    <t>Hugo Productions</t>
  </si>
  <si>
    <t>Sleeping Beauty</t>
  </si>
  <si>
    <t>Julia Leigh</t>
  </si>
  <si>
    <t>House of Tolerance</t>
  </si>
  <si>
    <t>Bertrand Bonello</t>
  </si>
  <si>
    <t>Noémie Lvovsky</t>
  </si>
  <si>
    <t>Les Films du Lendemain</t>
  </si>
  <si>
    <t>Nymphomaniac: Vol. I</t>
  </si>
  <si>
    <t>Nymphomaniac: Vol. II</t>
  </si>
  <si>
    <t>Young &amp; Beautiful</t>
  </si>
  <si>
    <t>Marine Vacth</t>
  </si>
  <si>
    <t>Mandarin Films</t>
  </si>
  <si>
    <t>The Great Beauty</t>
  </si>
  <si>
    <t>Toni Servillo</t>
  </si>
  <si>
    <t>The Daughter</t>
  </si>
  <si>
    <t>Simon Stone</t>
  </si>
  <si>
    <t>Screen NSW</t>
  </si>
  <si>
    <t>The Untamed</t>
  </si>
  <si>
    <t>Amat Escalante</t>
  </si>
  <si>
    <t>Ruth Ramos</t>
  </si>
  <si>
    <t>Mantarraya Producciones</t>
  </si>
  <si>
    <t>Ae Dil Hai Mushkil</t>
  </si>
  <si>
    <t>ADHM Films</t>
  </si>
  <si>
    <t>The Captain</t>
  </si>
  <si>
    <t>Max Hubacher</t>
  </si>
  <si>
    <t>Filmgalerie 451</t>
  </si>
  <si>
    <t>BPM (Beats Per Minute)</t>
  </si>
  <si>
    <t>Robin Campillo</t>
  </si>
  <si>
    <t>Nahuel Pérez Biscayart</t>
  </si>
  <si>
    <t>Les Films de Pierre</t>
  </si>
  <si>
    <t>Summer of 84</t>
  </si>
  <si>
    <t>Matt Leslie</t>
  </si>
  <si>
    <t>Graham Verchere</t>
  </si>
  <si>
    <t>Brightlight Pictures</t>
  </si>
  <si>
    <t>Storm Boy</t>
  </si>
  <si>
    <t>Shawn Seet</t>
  </si>
  <si>
    <t>Justin Monjo</t>
  </si>
  <si>
    <t>Finn Little</t>
  </si>
  <si>
    <t>Ambience Entertainment</t>
  </si>
  <si>
    <t>Gully Boy</t>
  </si>
  <si>
    <t>Zoya Akhtar</t>
  </si>
  <si>
    <t>Vijay Varma</t>
  </si>
  <si>
    <t>Kalank</t>
  </si>
  <si>
    <t>Abhishek Varman</t>
  </si>
  <si>
    <t>Varun Dhawan</t>
  </si>
  <si>
    <t>Mission Mangal</t>
  </si>
  <si>
    <t>Jagan Shakti</t>
  </si>
  <si>
    <t>R. Balki</t>
  </si>
  <si>
    <t>Akshay Kumar</t>
  </si>
  <si>
    <t>Cape of Good Films</t>
  </si>
  <si>
    <t>End of the Century</t>
  </si>
  <si>
    <t>Lucio Castro</t>
  </si>
  <si>
    <t>Juan Barberini</t>
  </si>
  <si>
    <t>The Ground Beneath My Feet</t>
  </si>
  <si>
    <t>Marie Kreutzer</t>
  </si>
  <si>
    <t>Valerie Pachner</t>
  </si>
  <si>
    <t>Novotny &amp; Novotny Filmproduktion GmbH</t>
  </si>
  <si>
    <t>Open</t>
  </si>
  <si>
    <t>Andoy Ranay</t>
  </si>
  <si>
    <t>Wanggo Gallaga</t>
  </si>
  <si>
    <t>JC Santos</t>
  </si>
  <si>
    <t>ABS-CBN Film Productions</t>
  </si>
  <si>
    <t>My People, My Country</t>
  </si>
  <si>
    <t>Bo Huang</t>
  </si>
  <si>
    <t>Leap</t>
  </si>
  <si>
    <t>Ji Zhang</t>
  </si>
  <si>
    <t>The Great Muppet Caper</t>
  </si>
  <si>
    <t>Victor Victoria</t>
  </si>
  <si>
    <t>The Pirates of Penzance</t>
  </si>
  <si>
    <t>Wilford Leach</t>
  </si>
  <si>
    <t>W.S. Gilbert</t>
  </si>
  <si>
    <t>Educating Rita</t>
  </si>
  <si>
    <t>Willy Russell</t>
  </si>
  <si>
    <t>Acorn Pictures</t>
  </si>
  <si>
    <t>The Dresser</t>
  </si>
  <si>
    <t>Better Late Than Never</t>
  </si>
  <si>
    <t>Bryan Forbes</t>
  </si>
  <si>
    <t>Gwen Davis</t>
  </si>
  <si>
    <t>David Drury</t>
  </si>
  <si>
    <t>Ray Connolly</t>
  </si>
  <si>
    <t>James Aubrey</t>
  </si>
  <si>
    <t>Comfort and Joy</t>
  </si>
  <si>
    <t>Bill Paterson</t>
  </si>
  <si>
    <t>Lake (Comfort and Joy)</t>
  </si>
  <si>
    <t>Oxford Blues</t>
  </si>
  <si>
    <t>Baltic Industrial Finance</t>
  </si>
  <si>
    <t>Scandalous</t>
  </si>
  <si>
    <t>Angeles Cinema Investors</t>
  </si>
  <si>
    <t>Champions</t>
  </si>
  <si>
    <t>Bob Champion</t>
  </si>
  <si>
    <t>Archerwest</t>
  </si>
  <si>
    <t>Winter Flight</t>
  </si>
  <si>
    <t>Roy Battersby</t>
  </si>
  <si>
    <t>Alan Janes</t>
  </si>
  <si>
    <t>Reece Dinsdale</t>
  </si>
  <si>
    <t>D.A.R.Y.L.</t>
  </si>
  <si>
    <t>Mary Beth Hurt</t>
  </si>
  <si>
    <t>Morons from Outer Space</t>
  </si>
  <si>
    <t>Griff Rhys Jones</t>
  </si>
  <si>
    <t>Calendar Productions</t>
  </si>
  <si>
    <t>Water</t>
  </si>
  <si>
    <t>Dreamchild</t>
  </si>
  <si>
    <t>Gavin Millar</t>
  </si>
  <si>
    <t>Coral Browne</t>
  </si>
  <si>
    <t>PfH Ltd.</t>
  </si>
  <si>
    <t>Defense of the Realm</t>
  </si>
  <si>
    <t>Turtle Diary</t>
  </si>
  <si>
    <t>Russell Hoban</t>
  </si>
  <si>
    <t>Glenda Jackson</t>
  </si>
  <si>
    <t>Britannic</t>
  </si>
  <si>
    <t>The Frog Prince</t>
  </si>
  <si>
    <t>Jane Snowden</t>
  </si>
  <si>
    <t>Mr. Love</t>
  </si>
  <si>
    <t>Kenneth Eastaugh</t>
  </si>
  <si>
    <t>Barry Jackson</t>
  </si>
  <si>
    <t>Caravaggio</t>
  </si>
  <si>
    <t>Derek Jarman</t>
  </si>
  <si>
    <t>Noam Almaz</t>
  </si>
  <si>
    <t>British Film Institute (BFI)</t>
  </si>
  <si>
    <t>When the Wind Blows</t>
  </si>
  <si>
    <t>Jimmy T. Murakami</t>
  </si>
  <si>
    <t>Raymond Briggs</t>
  </si>
  <si>
    <t>Peggy Ashcroft</t>
  </si>
  <si>
    <t>Meltdown Productions</t>
  </si>
  <si>
    <t>Clockwise</t>
  </si>
  <si>
    <t>Christopher Morahan</t>
  </si>
  <si>
    <t>Absolute Beginners</t>
  </si>
  <si>
    <t>Colin MacInnes</t>
  </si>
  <si>
    <t>Patsy Kensit</t>
  </si>
  <si>
    <t>Biggles: Adventures in Time</t>
  </si>
  <si>
    <t>W.E. Johns</t>
  </si>
  <si>
    <t>Neil Dickson</t>
  </si>
  <si>
    <t>Compact Yellowbill</t>
  </si>
  <si>
    <t>The Whistle Blower</t>
  </si>
  <si>
    <t>Simon Langton</t>
  </si>
  <si>
    <t>Julian Bond</t>
  </si>
  <si>
    <t>Portreeve</t>
  </si>
  <si>
    <t>The Last Emperor</t>
  </si>
  <si>
    <t>Mark Peploe</t>
  </si>
  <si>
    <t>John Lone</t>
  </si>
  <si>
    <t>84 Charing Cross Road</t>
  </si>
  <si>
    <t>Helene Hanff</t>
  </si>
  <si>
    <t>Hope and Glory</t>
  </si>
  <si>
    <t>The Dead</t>
  </si>
  <si>
    <t>James Joyce</t>
  </si>
  <si>
    <t>Little Dorrit</t>
  </si>
  <si>
    <t>Christine Edzard</t>
  </si>
  <si>
    <t>Derek Jacobi</t>
  </si>
  <si>
    <t>Sands</t>
  </si>
  <si>
    <t>Without a Clue</t>
  </si>
  <si>
    <t>Gary Murphy</t>
  </si>
  <si>
    <t>Paperhouse</t>
  </si>
  <si>
    <t>Catherine Storr</t>
  </si>
  <si>
    <t>Charlotte Burke</t>
  </si>
  <si>
    <t>Pascali's Island</t>
  </si>
  <si>
    <t>A Handful of Dust</t>
  </si>
  <si>
    <t>Charles Sturridge</t>
  </si>
  <si>
    <t>Evelyn Waugh</t>
  </si>
  <si>
    <t>James Wilby</t>
  </si>
  <si>
    <t>Handful of Dust</t>
  </si>
  <si>
    <t>Erik the Viking</t>
  </si>
  <si>
    <t>KB Erik the Viking</t>
  </si>
  <si>
    <t>The Witches</t>
  </si>
  <si>
    <t>Welcome Home, Roxy Carmichael</t>
  </si>
  <si>
    <t>Rosencrantz &amp; Guildenstern Are Dead</t>
  </si>
  <si>
    <t>Brandenberg</t>
  </si>
  <si>
    <t>Truly Madly Deeply</t>
  </si>
  <si>
    <t>Juliet Stevenson</t>
  </si>
  <si>
    <t>Nuns on the Run</t>
  </si>
  <si>
    <t>Eric Idle</t>
  </si>
  <si>
    <t>The Garden</t>
  </si>
  <si>
    <t>Basilisk Communications</t>
  </si>
  <si>
    <t>Where Angels Fear to Tread</t>
  </si>
  <si>
    <t>Howards End</t>
  </si>
  <si>
    <t>Blame It on the Bellboy</t>
  </si>
  <si>
    <t>Bronson Pinchot</t>
  </si>
  <si>
    <t>Bellboy Films Limited</t>
  </si>
  <si>
    <t>The Long Day Closes</t>
  </si>
  <si>
    <t>Terence Davies</t>
  </si>
  <si>
    <t>Leigh McCormack</t>
  </si>
  <si>
    <t>Naked</t>
  </si>
  <si>
    <t>Thin Man Films</t>
  </si>
  <si>
    <t>Splitting Heirs</t>
  </si>
  <si>
    <t>Robert Young</t>
  </si>
  <si>
    <t>Blue</t>
  </si>
  <si>
    <t>Channel 4 Television Corporation</t>
  </si>
  <si>
    <t>Ethan Frome</t>
  </si>
  <si>
    <t>Richard Nelson</t>
  </si>
  <si>
    <t>Black Beauty</t>
  </si>
  <si>
    <t>Anna Sewell</t>
  </si>
  <si>
    <t>Princess Caraboo</t>
  </si>
  <si>
    <t>Michael Austin</t>
  </si>
  <si>
    <t>Ardican Films</t>
  </si>
  <si>
    <t>War of the Buttons</t>
  </si>
  <si>
    <t>Louis Pergaud</t>
  </si>
  <si>
    <t>Gregg Fitzgerald</t>
  </si>
  <si>
    <t>Tom &amp; Viv</t>
  </si>
  <si>
    <t>Michael Hastings</t>
  </si>
  <si>
    <t>French Kiss</t>
  </si>
  <si>
    <t>Angus</t>
  </si>
  <si>
    <t>Chris Crutcher</t>
  </si>
  <si>
    <t>Charlie Talbert</t>
  </si>
  <si>
    <t>Land and Freedom</t>
  </si>
  <si>
    <t>Jim Allen</t>
  </si>
  <si>
    <t>Ian Hart</t>
  </si>
  <si>
    <t>ARD Degeto Film</t>
  </si>
  <si>
    <t>Rough Magic</t>
  </si>
  <si>
    <t>Clare Peploe</t>
  </si>
  <si>
    <t>The Portrait of a Lady</t>
  </si>
  <si>
    <t>Clockwatchers</t>
  </si>
  <si>
    <t>Jill Sprecher</t>
  </si>
  <si>
    <t>Bent</t>
  </si>
  <si>
    <t>Sean Mathias</t>
  </si>
  <si>
    <t>Martin Sherman</t>
  </si>
  <si>
    <t>Mrs. Brown</t>
  </si>
  <si>
    <t>BBC Scotland</t>
  </si>
  <si>
    <t>FairyTale: A True Story</t>
  </si>
  <si>
    <t>Albert Ash</t>
  </si>
  <si>
    <t>Paul McGann</t>
  </si>
  <si>
    <t>Swept from the Sea</t>
  </si>
  <si>
    <t>Joseph Conrad</t>
  </si>
  <si>
    <t>Victor Hugo</t>
  </si>
  <si>
    <t>Mansfield Park</t>
  </si>
  <si>
    <t>Frances O'Connor</t>
  </si>
  <si>
    <t>Bend It Like Beckham</t>
  </si>
  <si>
    <t>Parminder Nagra</t>
  </si>
  <si>
    <t>Kintop Pictures</t>
  </si>
  <si>
    <t>Ladies in Lavender</t>
  </si>
  <si>
    <t>Charles Dance</t>
  </si>
  <si>
    <t>William J. Locke</t>
  </si>
  <si>
    <t>Millions</t>
  </si>
  <si>
    <t>Frank Cottrell Boyce</t>
  </si>
  <si>
    <t>Alex Etel</t>
  </si>
  <si>
    <t>The Queen</t>
  </si>
  <si>
    <t>Stormbreaker</t>
  </si>
  <si>
    <t>Anthony Horowitz</t>
  </si>
  <si>
    <t>Starter for 10</t>
  </si>
  <si>
    <t>Son of Rambow</t>
  </si>
  <si>
    <t>Bill Milner</t>
  </si>
  <si>
    <t>Hammer &amp; Tongs</t>
  </si>
  <si>
    <t>The Duchess</t>
  </si>
  <si>
    <t>Saul Dibb</t>
  </si>
  <si>
    <t>Definitely, Maybe</t>
  </si>
  <si>
    <t>Miss Pettigrew Lives for a Day</t>
  </si>
  <si>
    <t>Bharat Nalluri</t>
  </si>
  <si>
    <t>David Magee</t>
  </si>
  <si>
    <t>I Can't Think Straight</t>
  </si>
  <si>
    <t>Shamim Sarif</t>
  </si>
  <si>
    <t>Lisa Ray</t>
  </si>
  <si>
    <t>Enlightenment Productions</t>
  </si>
  <si>
    <t>Easy Virtue</t>
  </si>
  <si>
    <t>Ealing Studios</t>
  </si>
  <si>
    <t>In the Loop</t>
  </si>
  <si>
    <t>Jesse Armstrong</t>
  </si>
  <si>
    <t>Tom Hollander</t>
  </si>
  <si>
    <t>Harry Potter and the Deathly Hallows: Part 1</t>
  </si>
  <si>
    <t>Toby Irvine</t>
  </si>
  <si>
    <t>Sightseers</t>
  </si>
  <si>
    <t>Ben Wheatley</t>
  </si>
  <si>
    <t>Alice Lowe</t>
  </si>
  <si>
    <t>Starred Up</t>
  </si>
  <si>
    <t>Jonathan Asser</t>
  </si>
  <si>
    <t>Romeo and Juliet</t>
  </si>
  <si>
    <t>Arthur Brooke</t>
  </si>
  <si>
    <t>Amber Entertainment</t>
  </si>
  <si>
    <t>Far from the Madding Crowd</t>
  </si>
  <si>
    <t>Thomas Vinterberg</t>
  </si>
  <si>
    <t>Thomas Hardy</t>
  </si>
  <si>
    <t>Genius</t>
  </si>
  <si>
    <t>Michael Grandage</t>
  </si>
  <si>
    <t>Desert Wolf Productions</t>
  </si>
  <si>
    <t>Under the Shadow</t>
  </si>
  <si>
    <t>Babak Anvari</t>
  </si>
  <si>
    <t>Narges Rashidi</t>
  </si>
  <si>
    <t>Wigwam Films</t>
  </si>
  <si>
    <t>Hampstead</t>
  </si>
  <si>
    <t>Robert Festinger</t>
  </si>
  <si>
    <t>Lesley Manville</t>
  </si>
  <si>
    <t>My Cousin Rachel</t>
  </si>
  <si>
    <t>Ghost Stories</t>
  </si>
  <si>
    <t>Jeremy Dyson</t>
  </si>
  <si>
    <t>Samuel Bottomley</t>
  </si>
  <si>
    <t>Warp Films</t>
  </si>
  <si>
    <t>Out of Blue</t>
  </si>
  <si>
    <t>Carol Morley</t>
  </si>
  <si>
    <t>Martin Amis</t>
  </si>
  <si>
    <t>Mamie Gummer</t>
  </si>
  <si>
    <t>Cannon and Morley Productions</t>
  </si>
  <si>
    <t>7 Days in Entebbe</t>
  </si>
  <si>
    <t>Gregory Burke</t>
  </si>
  <si>
    <t>Batsheva Dance Company</t>
  </si>
  <si>
    <t>42nd Street: The Musical</t>
  </si>
  <si>
    <t>Musical</t>
  </si>
  <si>
    <t>Mark Bramble</t>
  </si>
  <si>
    <t>Bonnie Langford</t>
  </si>
  <si>
    <t>Julian Marsh Pictures</t>
  </si>
  <si>
    <t>Kinky Boots: The Musical</t>
  </si>
  <si>
    <t>Jerry Mitchell</t>
  </si>
  <si>
    <t>Matt Henry</t>
  </si>
  <si>
    <t>BroadwayHD</t>
  </si>
  <si>
    <t>The Awakening</t>
  </si>
  <si>
    <t>Allan Scott</t>
  </si>
  <si>
    <t>Charlton Heston</t>
  </si>
  <si>
    <t>The French Lieutenant's Woman</t>
  </si>
  <si>
    <t>John Fowles</t>
  </si>
  <si>
    <t>Juniper Films</t>
  </si>
  <si>
    <t>Eye of the Needle</t>
  </si>
  <si>
    <t>Ken Follett</t>
  </si>
  <si>
    <t>Alan Scholefield</t>
  </si>
  <si>
    <t>Klaus Kinski</t>
  </si>
  <si>
    <t>Morison Film Group</t>
  </si>
  <si>
    <t>Jean Rhys</t>
  </si>
  <si>
    <t>The Sender</t>
  </si>
  <si>
    <t>Thomas Baum</t>
  </si>
  <si>
    <t>Kathryn Harrold</t>
  </si>
  <si>
    <t>Vice Squad</t>
  </si>
  <si>
    <t>Sandy Howard</t>
  </si>
  <si>
    <t>Season Hubley</t>
  </si>
  <si>
    <t>The Missionary</t>
  </si>
  <si>
    <t>The Hunger</t>
  </si>
  <si>
    <t>James Costigan</t>
  </si>
  <si>
    <t>Merry Christmas Mr. Lawrence</t>
  </si>
  <si>
    <t>Nagisa Ôshima</t>
  </si>
  <si>
    <t>National Film Trustee Company</t>
  </si>
  <si>
    <t>Slayground</t>
  </si>
  <si>
    <t>Terry Bedford</t>
  </si>
  <si>
    <t>Trevor Preston</t>
  </si>
  <si>
    <t>Jennie and Company</t>
  </si>
  <si>
    <t>1984</t>
  </si>
  <si>
    <t>The Hit</t>
  </si>
  <si>
    <t>Peter Prince</t>
  </si>
  <si>
    <t>Freddie Stuart</t>
  </si>
  <si>
    <t>Where the Boys Are</t>
  </si>
  <si>
    <t>Hy Averback</t>
  </si>
  <si>
    <t>Lisa Hartman</t>
  </si>
  <si>
    <t>A Private Function</t>
  </si>
  <si>
    <t>My Beautiful Laundrette</t>
  </si>
  <si>
    <t>Saeed Jaffrey</t>
  </si>
  <si>
    <t>The Emerald Forest</t>
  </si>
  <si>
    <t>Rospo Pallenberg</t>
  </si>
  <si>
    <t>Powers Boothe</t>
  </si>
  <si>
    <t>Christel Films</t>
  </si>
  <si>
    <t>The Holcroft Covenant</t>
  </si>
  <si>
    <t>Edie &amp; Ely Landau Inc.</t>
  </si>
  <si>
    <t>Dance with a Stranger</t>
  </si>
  <si>
    <t>Shelagh Delaney</t>
  </si>
  <si>
    <t>The Good Father</t>
  </si>
  <si>
    <t>The Doctor and the Devils</t>
  </si>
  <si>
    <t>Freddie Francis</t>
  </si>
  <si>
    <t>Dylan Thomas</t>
  </si>
  <si>
    <t>Wetherby</t>
  </si>
  <si>
    <t>Vanessa Redgrave</t>
  </si>
  <si>
    <t>Film Four International</t>
  </si>
  <si>
    <t>In the Shadow of Kilimanjaro</t>
  </si>
  <si>
    <t>Raju Patel</t>
  </si>
  <si>
    <t>T. Michael Harry</t>
  </si>
  <si>
    <t>John Rhys-Davies</t>
  </si>
  <si>
    <t>Film Corporation of Kenya</t>
  </si>
  <si>
    <t>Mona Lisa</t>
  </si>
  <si>
    <t>Gothic</t>
  </si>
  <si>
    <t>Stephen Volk</t>
  </si>
  <si>
    <t>Castaway</t>
  </si>
  <si>
    <t>Lucy Irvine</t>
  </si>
  <si>
    <t>Oliver Reed</t>
  </si>
  <si>
    <t>Cannon Screen Entertainment</t>
  </si>
  <si>
    <t>Link</t>
  </si>
  <si>
    <t>Lee David Zlotoff</t>
  </si>
  <si>
    <t>Terence Stamp</t>
  </si>
  <si>
    <t>Half Moon Street</t>
  </si>
  <si>
    <t>Edward Behr</t>
  </si>
  <si>
    <t>Hellraiser</t>
  </si>
  <si>
    <t>Andrew Robinson</t>
  </si>
  <si>
    <t>Withnail &amp; I</t>
  </si>
  <si>
    <t>Richard E. Grant</t>
  </si>
  <si>
    <t>Maurice</t>
  </si>
  <si>
    <t>Aria</t>
  </si>
  <si>
    <t>Wish You Were Here</t>
  </si>
  <si>
    <t>Prick Up Your Ears</t>
  </si>
  <si>
    <t>John Lahr</t>
  </si>
  <si>
    <t>Taffin</t>
  </si>
  <si>
    <t>Francis Megahy</t>
  </si>
  <si>
    <t>United British Artists (UBA)</t>
  </si>
  <si>
    <t>Buster</t>
  </si>
  <si>
    <t>Colin Shindler</t>
  </si>
  <si>
    <t>Phil Collins</t>
  </si>
  <si>
    <t>Some Girls</t>
  </si>
  <si>
    <t>Rupert Walters</t>
  </si>
  <si>
    <t>Drowning by Numbers</t>
  </si>
  <si>
    <t>Bernard Hill</t>
  </si>
  <si>
    <t>Patty Hearst</t>
  </si>
  <si>
    <t>Patricia Hearst</t>
  </si>
  <si>
    <t>The Girl in a Swing</t>
  </si>
  <si>
    <t>Gordon Hessler</t>
  </si>
  <si>
    <t>Richard Adams</t>
  </si>
  <si>
    <t>Meg Tilly</t>
  </si>
  <si>
    <t>Panorama</t>
  </si>
  <si>
    <t>Salome's Last Dance</t>
  </si>
  <si>
    <t>Jolly Russell Productions</t>
  </si>
  <si>
    <t>Shirley Valentine</t>
  </si>
  <si>
    <t>Pauline Collins</t>
  </si>
  <si>
    <t>Last Exit to Brooklyn</t>
  </si>
  <si>
    <t>The Tall Guy</t>
  </si>
  <si>
    <t>London Weekend Television (LWT)</t>
  </si>
  <si>
    <t>The Rachel Papers</t>
  </si>
  <si>
    <t>Initial Film and Television</t>
  </si>
  <si>
    <t>Edge of Sanity</t>
  </si>
  <si>
    <t>Gérard Kikoïne</t>
  </si>
  <si>
    <t>J.P. Félix</t>
  </si>
  <si>
    <t>Getting It Right</t>
  </si>
  <si>
    <t>Elizabeth Jane Howard</t>
  </si>
  <si>
    <t>Jesse Birdsall</t>
  </si>
  <si>
    <t>The Krays</t>
  </si>
  <si>
    <t>Philip Ridley</t>
  </si>
  <si>
    <t>Gary Kemp</t>
  </si>
  <si>
    <t>Fugitive TV Productions</t>
  </si>
  <si>
    <t>Life Is Sweet</t>
  </si>
  <si>
    <t>Alison Steadman</t>
  </si>
  <si>
    <t>Hidden Agenda</t>
  </si>
  <si>
    <t>Close My Eyes</t>
  </si>
  <si>
    <t>Stephen Poliakoff</t>
  </si>
  <si>
    <t>Alan Rickman</t>
  </si>
  <si>
    <t>K2</t>
  </si>
  <si>
    <t>Patrick Meyers</t>
  </si>
  <si>
    <t>Riff-Raff</t>
  </si>
  <si>
    <t>Bill Jesse</t>
  </si>
  <si>
    <t>Parallax Pictures</t>
  </si>
  <si>
    <t>The Object of Beauty</t>
  </si>
  <si>
    <t>Michael Lindsay-Hogg</t>
  </si>
  <si>
    <t>The Crying Game</t>
  </si>
  <si>
    <t>Stephen Rea</t>
  </si>
  <si>
    <t>Damage</t>
  </si>
  <si>
    <t>Love Crimes</t>
  </si>
  <si>
    <t>Aces: Iron Eagle III</t>
  </si>
  <si>
    <t>Bhaji on the Beach</t>
  </si>
  <si>
    <t>Kim Vithana</t>
  </si>
  <si>
    <t>Sister My Sister</t>
  </si>
  <si>
    <t>Nancy Meckler</t>
  </si>
  <si>
    <t>Wendy Kesselman</t>
  </si>
  <si>
    <t>Immortal Beloved</t>
  </si>
  <si>
    <t>Brainscan</t>
  </si>
  <si>
    <t>Brian Owens</t>
  </si>
  <si>
    <t>Admire Productions Ltd.</t>
  </si>
  <si>
    <t>Backbeat</t>
  </si>
  <si>
    <t>Jimmy McGovern</t>
  </si>
  <si>
    <t>Linus Roache</t>
  </si>
  <si>
    <t>The Browning Version</t>
  </si>
  <si>
    <t>Terence Rattigan</t>
  </si>
  <si>
    <t>Percy Main</t>
  </si>
  <si>
    <t>Richard III</t>
  </si>
  <si>
    <t>Mayfair Entertainment International</t>
  </si>
  <si>
    <t>Jack &amp; Sarah</t>
  </si>
  <si>
    <t>Tim Sullivan</t>
  </si>
  <si>
    <t>Panther</t>
  </si>
  <si>
    <t>Melvin Van Peebles</t>
  </si>
  <si>
    <t>Kadeem Hardison</t>
  </si>
  <si>
    <t>Trainspotting</t>
  </si>
  <si>
    <t>Irvine Welsh</t>
  </si>
  <si>
    <t>Brassed Off</t>
  </si>
  <si>
    <t>Pete Postlethwaite</t>
  </si>
  <si>
    <t>Beautiful Thing</t>
  </si>
  <si>
    <t>Hettie Macdonald</t>
  </si>
  <si>
    <t>Jonathan Harvey</t>
  </si>
  <si>
    <t>Glen Berry</t>
  </si>
  <si>
    <t>I Shot Andy Warhol</t>
  </si>
  <si>
    <t>Jeremiah Newton</t>
  </si>
  <si>
    <t>The Van</t>
  </si>
  <si>
    <t>Colm Meaney</t>
  </si>
  <si>
    <t>Firelight</t>
  </si>
  <si>
    <t>Little Voice</t>
  </si>
  <si>
    <t>Jim Cartwright</t>
  </si>
  <si>
    <t>The General</t>
  </si>
  <si>
    <t>Brendan Gleeson</t>
  </si>
  <si>
    <t>J &amp; M</t>
  </si>
  <si>
    <t>Still Crazy</t>
  </si>
  <si>
    <t>The Land Girls</t>
  </si>
  <si>
    <t>Angela Huth</t>
  </si>
  <si>
    <t>Human Traffic</t>
  </si>
  <si>
    <t>Justin Kerrigan</t>
  </si>
  <si>
    <t>John Simm</t>
  </si>
  <si>
    <t>Irish Screen</t>
  </si>
  <si>
    <t>Titus</t>
  </si>
  <si>
    <t>Clear Blue Sky Productions</t>
  </si>
  <si>
    <t>Topsy-Turvy</t>
  </si>
  <si>
    <t>Jim Broadbent</t>
  </si>
  <si>
    <t>Goldwyn Films</t>
  </si>
  <si>
    <t>East Is East</t>
  </si>
  <si>
    <t>Damien O'Donnell</t>
  </si>
  <si>
    <t>Ayub Khan-Din</t>
  </si>
  <si>
    <t>Om Puri</t>
  </si>
  <si>
    <t>Snatch</t>
  </si>
  <si>
    <t>Sexy Beast</t>
  </si>
  <si>
    <t>Louis Mellis</t>
  </si>
  <si>
    <t>Love, Honor and Obey</t>
  </si>
  <si>
    <t>Dominic Anciano</t>
  </si>
  <si>
    <t>Sadie Frost</t>
  </si>
  <si>
    <t>Enigma</t>
  </si>
  <si>
    <t>Dougray Scott</t>
  </si>
  <si>
    <t>Manhattan Pictures International</t>
  </si>
  <si>
    <t>24 Hour Party People</t>
  </si>
  <si>
    <t>Revolution Films</t>
  </si>
  <si>
    <t>Sylvia</t>
  </si>
  <si>
    <t>John Brownlow</t>
  </si>
  <si>
    <t>Shaun of the Dead</t>
  </si>
  <si>
    <t>My Summer of Love</t>
  </si>
  <si>
    <t>Pawel Pawlikowski</t>
  </si>
  <si>
    <t>Helen Cross</t>
  </si>
  <si>
    <t>Natalie Press</t>
  </si>
  <si>
    <t>Apocalypso Pictures</t>
  </si>
  <si>
    <t>Layer Cake</t>
  </si>
  <si>
    <t>J.J. Connolly</t>
  </si>
  <si>
    <t>The Libertine</t>
  </si>
  <si>
    <t>Laurence Dunmore</t>
  </si>
  <si>
    <t>Stephen Jeffreys</t>
  </si>
  <si>
    <t>The Descent</t>
  </si>
  <si>
    <t>Shauna Macdonald</t>
  </si>
  <si>
    <t>London</t>
  </si>
  <si>
    <t>Hunter Richards</t>
  </si>
  <si>
    <t>Hot Fuzz</t>
  </si>
  <si>
    <t>Eastern Promises</t>
  </si>
  <si>
    <t>Kudos Film and Television</t>
  </si>
  <si>
    <t>Happy-Go-Lucky</t>
  </si>
  <si>
    <t>Cracks</t>
  </si>
  <si>
    <t>Jordan Scott</t>
  </si>
  <si>
    <t>Ben Court</t>
  </si>
  <si>
    <t>Antena 3 Films</t>
  </si>
  <si>
    <t>Tinker Tailor Soldier Spy</t>
  </si>
  <si>
    <t>My Week with Marilyn</t>
  </si>
  <si>
    <t>Adrian Hodges</t>
  </si>
  <si>
    <t>The Sweeney</t>
  </si>
  <si>
    <t>Nick Love</t>
  </si>
  <si>
    <t>Vertigo Films</t>
  </si>
  <si>
    <t>Black Sea</t>
  </si>
  <si>
    <t>Dennis Kelly</t>
  </si>
  <si>
    <t>A Little Chaos</t>
  </si>
  <si>
    <t>Frank</t>
  </si>
  <si>
    <t>High-Rise</t>
  </si>
  <si>
    <t>Amy Jump</t>
  </si>
  <si>
    <t>The Ones Below</t>
  </si>
  <si>
    <t>David Farr</t>
  </si>
  <si>
    <t>Clémence Poésy</t>
  </si>
  <si>
    <t>Cuba Pictures</t>
  </si>
  <si>
    <t>Lady Macbeth</t>
  </si>
  <si>
    <t>William Oldroyd</t>
  </si>
  <si>
    <t>Nikolai Leskov</t>
  </si>
  <si>
    <t>Sixty-Six Pictures</t>
  </si>
  <si>
    <t>Free Fire</t>
  </si>
  <si>
    <t>The Exception</t>
  </si>
  <si>
    <t>David Leveaux</t>
  </si>
  <si>
    <t>Simon Burke</t>
  </si>
  <si>
    <t>Egoli Tossell KLK</t>
  </si>
  <si>
    <t>Their Finest</t>
  </si>
  <si>
    <t>Lissa Evans</t>
  </si>
  <si>
    <t>Gemma Arterton</t>
  </si>
  <si>
    <t>I, Daniel Blake</t>
  </si>
  <si>
    <t>Dave Johns</t>
  </si>
  <si>
    <t>Beast</t>
  </si>
  <si>
    <t>Jessie Buckley</t>
  </si>
  <si>
    <t>Agile Films</t>
  </si>
  <si>
    <t>You Were Never Really Here</t>
  </si>
  <si>
    <t>Lynne Ramsay</t>
  </si>
  <si>
    <t>Lean on Pete</t>
  </si>
  <si>
    <t>Andrew Haigh</t>
  </si>
  <si>
    <t>Charlie Plummer</t>
  </si>
  <si>
    <t>On Chesil Beach</t>
  </si>
  <si>
    <t>Dominic Cooke</t>
  </si>
  <si>
    <t>Billy Howle</t>
  </si>
  <si>
    <t>How to Talk to Girls at Parties</t>
  </si>
  <si>
    <t>Philippa Goslett</t>
  </si>
  <si>
    <t>Cross City Sales</t>
  </si>
  <si>
    <t>American Woman</t>
  </si>
  <si>
    <t>Jake Scott</t>
  </si>
  <si>
    <t>Romulus Entertainment</t>
  </si>
  <si>
    <t>Slaughterhouse Rulez</t>
  </si>
  <si>
    <t>Crispian Mills</t>
  </si>
  <si>
    <t>Jassa Ahluwalia</t>
  </si>
  <si>
    <t>Catalyst Global Media</t>
  </si>
  <si>
    <t>American Animals</t>
  </si>
  <si>
    <t>Bart Layton</t>
  </si>
  <si>
    <t>Spencer Reinhard</t>
  </si>
  <si>
    <t>Lords of Chaos</t>
  </si>
  <si>
    <t>Jonas Åkerlund</t>
  </si>
  <si>
    <t>Dennis Magnusson</t>
  </si>
  <si>
    <t>Rory Culkin</t>
  </si>
  <si>
    <t>Proton Cinema</t>
  </si>
  <si>
    <t>A Private War</t>
  </si>
  <si>
    <t>Matthew Heineman</t>
  </si>
  <si>
    <t>Arash Amel</t>
  </si>
  <si>
    <t>Rosamund Pike</t>
  </si>
  <si>
    <t>Wild Rose</t>
  </si>
  <si>
    <t>Tom Harper</t>
  </si>
  <si>
    <t>Nicole Taylor</t>
  </si>
  <si>
    <t>BFI Film Fund</t>
  </si>
  <si>
    <t>Official Secrets</t>
  </si>
  <si>
    <t>The King and the Mockingbird</t>
  </si>
  <si>
    <t>Paul Grimault</t>
  </si>
  <si>
    <t>Jean Martin</t>
  </si>
  <si>
    <t>Les Films Paul Grimault</t>
  </si>
  <si>
    <t>Le Pont du Nord</t>
  </si>
  <si>
    <t>Jacques Rivette</t>
  </si>
  <si>
    <t>Bulle Ogier</t>
  </si>
  <si>
    <t>Kamikaze 89</t>
  </si>
  <si>
    <t>Wolf Gremm</t>
  </si>
  <si>
    <t>Robert Katz</t>
  </si>
  <si>
    <t>Rainer Werner Fassbinder</t>
  </si>
  <si>
    <t>Regina Ziegler Filmproduktion</t>
  </si>
  <si>
    <t>Bad Blood</t>
  </si>
  <si>
    <t>Michel Piccoli</t>
  </si>
  <si>
    <t>Les Films Plain Chant</t>
  </si>
  <si>
    <t>Days of Being Wild</t>
  </si>
  <si>
    <t>In-Gear Film</t>
  </si>
  <si>
    <t>Close-Up</t>
  </si>
  <si>
    <t>Hossain Sabzian</t>
  </si>
  <si>
    <t>Archangel</t>
  </si>
  <si>
    <t>Guy Maddin</t>
  </si>
  <si>
    <t>John B. Harvie</t>
  </si>
  <si>
    <t>Michael Gottli</t>
  </si>
  <si>
    <t>Cinephile</t>
  </si>
  <si>
    <t>Tous les matins du monde</t>
  </si>
  <si>
    <t>Pascal Quignard</t>
  </si>
  <si>
    <t>Sólo con tu pareja</t>
  </si>
  <si>
    <t>Daniel Giménez Cacho</t>
  </si>
  <si>
    <t>Esperanto Filmoj</t>
  </si>
  <si>
    <t>Qing shao nian nuo zha</t>
  </si>
  <si>
    <t>Ming-liang Tsai</t>
  </si>
  <si>
    <t>Chao-jung Chen</t>
  </si>
  <si>
    <t>Central Motion Pictures</t>
  </si>
  <si>
    <t>Totally F***ed Up</t>
  </si>
  <si>
    <t>Pusher</t>
  </si>
  <si>
    <t>Jens Dahl</t>
  </si>
  <si>
    <t>Kim Bodnia</t>
  </si>
  <si>
    <t>Balboa Entertainment</t>
  </si>
  <si>
    <t>Knockin' on Heaven's Door</t>
  </si>
  <si>
    <t>Thomas Jahn</t>
  </si>
  <si>
    <t>Til Schweiger</t>
  </si>
  <si>
    <t>Buena Vista International Film Production (Germany)</t>
  </si>
  <si>
    <t>I Stand Alone</t>
  </si>
  <si>
    <t>Gaspar Noé</t>
  </si>
  <si>
    <t>Philippe Nahon</t>
  </si>
  <si>
    <t>Kuch Kuch Hota Hai</t>
  </si>
  <si>
    <t>Show Me Love</t>
  </si>
  <si>
    <t>Alexandra Dahlström</t>
  </si>
  <si>
    <t>The Acid House</t>
  </si>
  <si>
    <t>Stephen McCole</t>
  </si>
  <si>
    <t>Picture Palace North</t>
  </si>
  <si>
    <t>The Piano Player</t>
  </si>
  <si>
    <t>Rolf Schübel</t>
  </si>
  <si>
    <t>Ruth Toma</t>
  </si>
  <si>
    <t>Joachim Król</t>
  </si>
  <si>
    <t>Studio Hamburg Filmproduktion</t>
  </si>
  <si>
    <t>Aimee &amp; Jaguar</t>
  </si>
  <si>
    <t>Max Färberböck</t>
  </si>
  <si>
    <t>Maria Schrader</t>
  </si>
  <si>
    <t>Senator Film Produktion</t>
  </si>
  <si>
    <t>Baise-moi</t>
  </si>
  <si>
    <t>Virginie Despentes</t>
  </si>
  <si>
    <t>Raffaëla Anderson</t>
  </si>
  <si>
    <t>Water Drops on Burning Rocks</t>
  </si>
  <si>
    <t>Bernard Giraudeau</t>
  </si>
  <si>
    <t>Hey Ram</t>
  </si>
  <si>
    <t>Kamal Haasan</t>
  </si>
  <si>
    <t>H. Banerjee</t>
  </si>
  <si>
    <t>Raajkamal Films International</t>
  </si>
  <si>
    <t>Songs from the Second Floor</t>
  </si>
  <si>
    <t>Roy Andersson</t>
  </si>
  <si>
    <t>Lars Nordh</t>
  </si>
  <si>
    <t>Kaho Naa... Pyaar Hai</t>
  </si>
  <si>
    <t>Rakesh Roshan</t>
  </si>
  <si>
    <t>Film Kraft</t>
  </si>
  <si>
    <t>Ed Gein</t>
  </si>
  <si>
    <t>Chuck Parello</t>
  </si>
  <si>
    <t>Stephen Johnston</t>
  </si>
  <si>
    <t>Tartan Films</t>
  </si>
  <si>
    <t>Dil Chahta Hai</t>
  </si>
  <si>
    <t>Kassim Jagmagia</t>
  </si>
  <si>
    <t>La Ciénaga</t>
  </si>
  <si>
    <t>Lucrecia Martel</t>
  </si>
  <si>
    <t>Mercedes Morán</t>
  </si>
  <si>
    <t>4k Films</t>
  </si>
  <si>
    <t>Irreversible</t>
  </si>
  <si>
    <t>120 Films</t>
  </si>
  <si>
    <t>Secret Things</t>
  </si>
  <si>
    <t>Jean-Claude Brisseau</t>
  </si>
  <si>
    <t>Coralie Revel</t>
  </si>
  <si>
    <t>Kal Ho Naa Ho</t>
  </si>
  <si>
    <t>Niranjan Iyengar</t>
  </si>
  <si>
    <t>Preity Zinta</t>
  </si>
  <si>
    <t>Dead Man's Shoes</t>
  </si>
  <si>
    <t>Shane Meadows</t>
  </si>
  <si>
    <t>Black Friday</t>
  </si>
  <si>
    <t>Anurag Kashyap</t>
  </si>
  <si>
    <t>Kay Kay Menon</t>
  </si>
  <si>
    <t>Mid Day Multimedia Limited</t>
  </si>
  <si>
    <t>Main Hoon Na</t>
  </si>
  <si>
    <t>Farah Khan</t>
  </si>
  <si>
    <t>Red Chillies Entertainment</t>
  </si>
  <si>
    <t>As It Is in Heaven</t>
  </si>
  <si>
    <t>Kay Pollak</t>
  </si>
  <si>
    <t>Anders Nyberg</t>
  </si>
  <si>
    <t>Sonet Film AB</t>
  </si>
  <si>
    <t>Palindromes</t>
  </si>
  <si>
    <t>Extra Large Pictures</t>
  </si>
  <si>
    <t>Dhoom</t>
  </si>
  <si>
    <t>Sanjay Gadhvi</t>
  </si>
  <si>
    <t>Vijay Krishna Acharya</t>
  </si>
  <si>
    <t>Abhishek Bachchan</t>
  </si>
  <si>
    <t>Yash Raj Films</t>
  </si>
  <si>
    <t>Battle in Heaven</t>
  </si>
  <si>
    <t>Carlos Reygadas</t>
  </si>
  <si>
    <t>Marcos Hernández</t>
  </si>
  <si>
    <t>Coproduction Office</t>
  </si>
  <si>
    <t>This Is England</t>
  </si>
  <si>
    <t>Thomas Turgoose</t>
  </si>
  <si>
    <t>Tell No One</t>
  </si>
  <si>
    <t>François Cluzet</t>
  </si>
  <si>
    <t>Trésor Films</t>
  </si>
  <si>
    <t>Jonathan King</t>
  </si>
  <si>
    <t>Oliver Driver</t>
  </si>
  <si>
    <t>New Zealand Film Commission</t>
  </si>
  <si>
    <t>Om Shanti Om</t>
  </si>
  <si>
    <t>Films &amp; Casting Temple Pvt. Ltd. Sydney</t>
  </si>
  <si>
    <t>Hunger</t>
  </si>
  <si>
    <t>Enda Walsh</t>
  </si>
  <si>
    <t>Stuart Graham</t>
  </si>
  <si>
    <t>Tokyo!</t>
  </si>
  <si>
    <t>Gabrielle Bell</t>
  </si>
  <si>
    <t>Ayako Fujitani</t>
  </si>
  <si>
    <t>Comme des Cinémas</t>
  </si>
  <si>
    <t>Valhalla Rising</t>
  </si>
  <si>
    <t>I Saw the Devil</t>
  </si>
  <si>
    <t>Park Hoon-jung</t>
  </si>
  <si>
    <t>Lee Byung-hun</t>
  </si>
  <si>
    <t>Softbank Ventures</t>
  </si>
  <si>
    <t>Boy</t>
  </si>
  <si>
    <t>James Rolleston</t>
  </si>
  <si>
    <t>Whenua Films</t>
  </si>
  <si>
    <t>The Silence</t>
  </si>
  <si>
    <t>Ulrich Thomsen</t>
  </si>
  <si>
    <t>Cine Plus</t>
  </si>
  <si>
    <t>Little White Lies</t>
  </si>
  <si>
    <t>The Trip</t>
  </si>
  <si>
    <t>Baby Cow Productions</t>
  </si>
  <si>
    <t>Kaboom</t>
  </si>
  <si>
    <t>Zindagi Na Milegi Dobara</t>
  </si>
  <si>
    <t>The Human Centipede II (Full Sequence)</t>
  </si>
  <si>
    <t>Laurence R. Harvey</t>
  </si>
  <si>
    <t>Six Entertainment Company</t>
  </si>
  <si>
    <t>Kill List</t>
  </si>
  <si>
    <t>Neil Maskell</t>
  </si>
  <si>
    <t>Warp X</t>
  </si>
  <si>
    <t>Once Upon a Time in Anatolia</t>
  </si>
  <si>
    <t>Turkey</t>
  </si>
  <si>
    <t>Nuri Bilge Ceylan</t>
  </si>
  <si>
    <t>Ercan Kesal</t>
  </si>
  <si>
    <t>Muhammet Uzuner</t>
  </si>
  <si>
    <t>NBC Film</t>
  </si>
  <si>
    <t>Kahaani</t>
  </si>
  <si>
    <t>Sujoy Ghosh</t>
  </si>
  <si>
    <t>Vidya Balan</t>
  </si>
  <si>
    <t>Boundscript</t>
  </si>
  <si>
    <t>The ABCs of Death</t>
  </si>
  <si>
    <t>Ant Timpson</t>
  </si>
  <si>
    <t>Ingrid Bolsø Berdal</t>
  </si>
  <si>
    <t>Magnet Releasing</t>
  </si>
  <si>
    <t>Barfi!</t>
  </si>
  <si>
    <t>Anurag Basu</t>
  </si>
  <si>
    <t>UTV Motion Pictures</t>
  </si>
  <si>
    <t>New World</t>
  </si>
  <si>
    <t>Jung-jae Lee</t>
  </si>
  <si>
    <t>Sanai Pictures</t>
  </si>
  <si>
    <t>PK</t>
  </si>
  <si>
    <t>Rajkumar Hirani</t>
  </si>
  <si>
    <t>Rajkumar Hirani Films</t>
  </si>
  <si>
    <t>Attack on Titan Part 1</t>
  </si>
  <si>
    <t>Shinji Higuchi</t>
  </si>
  <si>
    <t>Hajime Isayama</t>
  </si>
  <si>
    <t>Haruma Miura</t>
  </si>
  <si>
    <t>Men &amp; Chicken</t>
  </si>
  <si>
    <t>David Dencik</t>
  </si>
  <si>
    <t>M&amp;M Productions</t>
  </si>
  <si>
    <t>Train to Busan</t>
  </si>
  <si>
    <t>Sang-ho Yeon</t>
  </si>
  <si>
    <t>Joo-Suk Park</t>
  </si>
  <si>
    <t>Gong Yoo</t>
  </si>
  <si>
    <t>Next Entertainment World</t>
  </si>
  <si>
    <t>The Love Witch</t>
  </si>
  <si>
    <t>Anna Biller</t>
  </si>
  <si>
    <t>Samantha Robinson</t>
  </si>
  <si>
    <t>Anna Biller Productions</t>
  </si>
  <si>
    <t>Shin Godzilla</t>
  </si>
  <si>
    <t>Hiroki Hasegawa</t>
  </si>
  <si>
    <t>Cine Bazar</t>
  </si>
  <si>
    <t>Jeepers Creepers III</t>
  </si>
  <si>
    <t>Stan Shaw</t>
  </si>
  <si>
    <t>Infinity Films</t>
  </si>
  <si>
    <t>The Villainess</t>
  </si>
  <si>
    <t>Byung-gil Jung</t>
  </si>
  <si>
    <t>Byeong-sik Jung</t>
  </si>
  <si>
    <t>Kim Ok-bin</t>
  </si>
  <si>
    <t>Apeitda</t>
  </si>
  <si>
    <t>Along With the Gods: The Two Worlds</t>
  </si>
  <si>
    <t>Yong-hwa Kim</t>
  </si>
  <si>
    <t>Ho-min Ju</t>
  </si>
  <si>
    <t>Ha Jung-woo</t>
  </si>
  <si>
    <t>Dexter Studios</t>
  </si>
  <si>
    <t>I Want to Eat Your Pancreas</t>
  </si>
  <si>
    <t>Shin'ichirô Ushijima</t>
  </si>
  <si>
    <t>Yoru Sumino</t>
  </si>
  <si>
    <t>Mahiro Takasugi</t>
  </si>
  <si>
    <t>ABC Animation</t>
  </si>
  <si>
    <t>The Man Who Killed Don Quixote</t>
  </si>
  <si>
    <t>José Luis Ferrer</t>
  </si>
  <si>
    <t>Alacran Pictures</t>
  </si>
  <si>
    <t>Summer '03</t>
  </si>
  <si>
    <t>Becca Gleason</t>
  </si>
  <si>
    <t>Big Cat Productions</t>
  </si>
  <si>
    <t>The Gangster, the Cop, the Devil</t>
  </si>
  <si>
    <t>Won-Tae Lee</t>
  </si>
  <si>
    <t>Ma Dong-seok</t>
  </si>
  <si>
    <t>Ace Maker Movie Works</t>
  </si>
  <si>
    <t>Ne Zha</t>
  </si>
  <si>
    <t>Yu Yang</t>
  </si>
  <si>
    <t>Yanting Lü</t>
  </si>
  <si>
    <t>Coco Cartoon</t>
  </si>
  <si>
    <t>Sonchiriya</t>
  </si>
  <si>
    <t>Abhishek Chaubey</t>
  </si>
  <si>
    <t>Sudip Sharma</t>
  </si>
  <si>
    <t>MacGuffin Pictures</t>
  </si>
  <si>
    <t>Exit</t>
  </si>
  <si>
    <t>Sang-Geun Lee</t>
  </si>
  <si>
    <t>Jo Jung-Suk</t>
  </si>
  <si>
    <t>Filmmaker R&amp;K</t>
  </si>
  <si>
    <t>The Divine Fury</t>
  </si>
  <si>
    <t>Joo-hwan Kim</t>
  </si>
  <si>
    <t>Seo Jun Park</t>
  </si>
  <si>
    <t>KeyEast</t>
  </si>
  <si>
    <t>Luka Chuppi</t>
  </si>
  <si>
    <t>Laxman Utekar</t>
  </si>
  <si>
    <t>Rohan Shankar</t>
  </si>
  <si>
    <t>Kartik Aaryan</t>
  </si>
  <si>
    <t>Maddock Films</t>
  </si>
  <si>
    <t>Total Dhamaal</t>
  </si>
  <si>
    <t>Indra Kumar</t>
  </si>
  <si>
    <t>Paritosh Painter</t>
  </si>
  <si>
    <t>Ajay Devgn Ffilms</t>
  </si>
  <si>
    <t>Local Hero</t>
  </si>
  <si>
    <t>Zelig</t>
  </si>
  <si>
    <t>Cross Creek</t>
  </si>
  <si>
    <t>Marjorie Kinnan Rawlings</t>
  </si>
  <si>
    <t>The Adventures of Buckaroo Banzai Across the 8th Dimension</t>
  </si>
  <si>
    <t>Earl Mac Rauch</t>
  </si>
  <si>
    <t>Police Story</t>
  </si>
  <si>
    <t>Movers &amp; Shakers</t>
  </si>
  <si>
    <t>William Asher</t>
  </si>
  <si>
    <t>Asher-Grodin Productions</t>
  </si>
  <si>
    <t>Maccheroni</t>
  </si>
  <si>
    <t>Ettore Scola</t>
  </si>
  <si>
    <t>Ruggero Maccari</t>
  </si>
  <si>
    <t>The Girl in the Picture</t>
  </si>
  <si>
    <t>Cary Parker</t>
  </si>
  <si>
    <t>John Gordon Sinclair</t>
  </si>
  <si>
    <t>Antonine Films</t>
  </si>
  <si>
    <t>Housekeeping</t>
  </si>
  <si>
    <t>Marilynne Robinson</t>
  </si>
  <si>
    <t>High Hopes</t>
  </si>
  <si>
    <t>Phil Davis</t>
  </si>
  <si>
    <t>Portman Productions</t>
  </si>
  <si>
    <t>Tie Me Up! Tie Me Down!</t>
  </si>
  <si>
    <t>Miss Firecracker</t>
  </si>
  <si>
    <t>Corsair Pictures</t>
  </si>
  <si>
    <t>My Twentieth Century</t>
  </si>
  <si>
    <t>Ildikó Enyedi</t>
  </si>
  <si>
    <t>Dorota Segda</t>
  </si>
  <si>
    <t>Budapest Stúdió Vállalat</t>
  </si>
  <si>
    <t>A Chorus of Disapproval</t>
  </si>
  <si>
    <t>Alan Ayckbourn</t>
  </si>
  <si>
    <t>Curzon Films</t>
  </si>
  <si>
    <t>A Tale of Springtime</t>
  </si>
  <si>
    <t>Anne Teyssèdre</t>
  </si>
  <si>
    <t>Mon père, ce héros.</t>
  </si>
  <si>
    <t>It's Pat: the Movie</t>
  </si>
  <si>
    <t>Adam Bernstein</t>
  </si>
  <si>
    <t>Julia Sweeney</t>
  </si>
  <si>
    <t>Perfect Blue</t>
  </si>
  <si>
    <t>Sadayuki Murai</t>
  </si>
  <si>
    <t>Junko Iwao</t>
  </si>
  <si>
    <t>Rex Entertainment</t>
  </si>
  <si>
    <t>Still Breathing</t>
  </si>
  <si>
    <t>Singapore</t>
  </si>
  <si>
    <t>James F. Robinson</t>
  </si>
  <si>
    <t>ZapPictures</t>
  </si>
  <si>
    <t>L'ennui</t>
  </si>
  <si>
    <t>Cédric Kahn</t>
  </si>
  <si>
    <t>Charles Berling</t>
  </si>
  <si>
    <t>Gemini Films</t>
  </si>
  <si>
    <t>3 Ninjas: High Noon at Mega Mountain</t>
  </si>
  <si>
    <t>Loni Anderson</t>
  </si>
  <si>
    <t>Leeds/Ben-Ami Productions</t>
  </si>
  <si>
    <t>Le Dîner de Cons</t>
  </si>
  <si>
    <t>Thierry Lhermitte</t>
  </si>
  <si>
    <t>Sade</t>
  </si>
  <si>
    <t>Serge Bramly</t>
  </si>
  <si>
    <t>Alicéléo</t>
  </si>
  <si>
    <t>Bully</t>
  </si>
  <si>
    <t>Jim Schutze</t>
  </si>
  <si>
    <t>Brad Renfro</t>
  </si>
  <si>
    <t>Millennium Actress</t>
  </si>
  <si>
    <t>Miyoko Shôji</t>
  </si>
  <si>
    <t>Tokyo Godfathers</t>
  </si>
  <si>
    <t>Tôru Emori</t>
  </si>
  <si>
    <t>Masked and Anonymous</t>
  </si>
  <si>
    <t>Bob Dylan</t>
  </si>
  <si>
    <t>American Entertainment Investors</t>
  </si>
  <si>
    <t>The Chorus</t>
  </si>
  <si>
    <t>Christophe Barratier</t>
  </si>
  <si>
    <t>Georges Chaperot</t>
  </si>
  <si>
    <t>Gérard Jugnot</t>
  </si>
  <si>
    <t>Vega Film</t>
  </si>
  <si>
    <t>Little Manhattan</t>
  </si>
  <si>
    <t>Puerto Rico</t>
  </si>
  <si>
    <t>Mark Levin</t>
  </si>
  <si>
    <t>Sixty Six</t>
  </si>
  <si>
    <t>Charlie Clark</t>
  </si>
  <si>
    <t>Tales from Earthsea</t>
  </si>
  <si>
    <t>Gorô Miyazaki</t>
  </si>
  <si>
    <t>Ursula K. Le Guin</t>
  </si>
  <si>
    <t>Evangelion: 1.0 You Are (Not) Alone</t>
  </si>
  <si>
    <t>Masayuki</t>
  </si>
  <si>
    <t>Megumi Ogata</t>
  </si>
  <si>
    <t>Gainax</t>
  </si>
  <si>
    <t>The Hottie &amp; the Nottie</t>
  </si>
  <si>
    <t>Tom Putnam</t>
  </si>
  <si>
    <t>Heidi Ferrer</t>
  </si>
  <si>
    <t>Paris Hilton</t>
  </si>
  <si>
    <t>Purple Pictures</t>
  </si>
  <si>
    <t>Chaos Theory</t>
  </si>
  <si>
    <t>Marcos Siega</t>
  </si>
  <si>
    <t>CJ7</t>
  </si>
  <si>
    <t>3 Idiots</t>
  </si>
  <si>
    <t>Vinod Chopra Productions</t>
  </si>
  <si>
    <t>Carriers</t>
  </si>
  <si>
    <t>David Pastor</t>
  </si>
  <si>
    <t>Summer Wars</t>
  </si>
  <si>
    <t>Mamoru Hosoda</t>
  </si>
  <si>
    <t>The Way</t>
  </si>
  <si>
    <t>Filmax Entertainment</t>
  </si>
  <si>
    <t>Salmon Fishing in the Yemen</t>
  </si>
  <si>
    <t>Unfinished Song</t>
  </si>
  <si>
    <t>Paul Andrew Williams</t>
  </si>
  <si>
    <t>Alexis Denisof</t>
  </si>
  <si>
    <t>Bellwether Pictures</t>
  </si>
  <si>
    <t>One Chance</t>
  </si>
  <si>
    <t>Relevant Entertainment</t>
  </si>
  <si>
    <t>Austenland</t>
  </si>
  <si>
    <t>Jerusha Hess</t>
  </si>
  <si>
    <t>Fickle Fish Films</t>
  </si>
  <si>
    <t>The Tale of The Princess Kaguya</t>
  </si>
  <si>
    <t>Tracks</t>
  </si>
  <si>
    <t>Marion Nelson</t>
  </si>
  <si>
    <t>Testament of Youth</t>
  </si>
  <si>
    <t>Vera Brittain</t>
  </si>
  <si>
    <t>Effie Gray</t>
  </si>
  <si>
    <t>Richard Laxton</t>
  </si>
  <si>
    <t>Sovereign Films (II)</t>
  </si>
  <si>
    <t>Big Stone Gap</t>
  </si>
  <si>
    <t>Adriana Trigiani</t>
  </si>
  <si>
    <t>Altar Identity Studios</t>
  </si>
  <si>
    <t>Empire of Lust</t>
  </si>
  <si>
    <t>Sang-hoon Ahn</t>
  </si>
  <si>
    <t>Se-hee Kim</t>
  </si>
  <si>
    <t>Shin Ha-kyun</t>
  </si>
  <si>
    <t>Fineworks</t>
  </si>
  <si>
    <t>Sing Street</t>
  </si>
  <si>
    <t>Simon Carmody</t>
  </si>
  <si>
    <t>Ferdia Walsh-Peelo</t>
  </si>
  <si>
    <t>Cosmo Films</t>
  </si>
  <si>
    <t>Kingsglaive: Final Fantasy XV</t>
  </si>
  <si>
    <t>Takeshi Nozue</t>
  </si>
  <si>
    <t>Takashi Hasegawa</t>
  </si>
  <si>
    <t>Square Visual Works Co. Ltd.</t>
  </si>
  <si>
    <t>This Beautiful Fantastic</t>
  </si>
  <si>
    <t>Simon Aboud</t>
  </si>
  <si>
    <t>Jessica Brown Findlay</t>
  </si>
  <si>
    <t>Ipso Facto Productions</t>
  </si>
  <si>
    <t>Breathe</t>
  </si>
  <si>
    <t>Goodbye Christopher Robin</t>
  </si>
  <si>
    <t>Haifaa Al-Mansour</t>
  </si>
  <si>
    <t>Emma Jensen</t>
  </si>
  <si>
    <t>Breath</t>
  </si>
  <si>
    <t>Simon Baker</t>
  </si>
  <si>
    <t>Gerard Lee</t>
  </si>
  <si>
    <t>Samson Coulter</t>
  </si>
  <si>
    <t>Gran Via Productions</t>
  </si>
  <si>
    <t>Leave No Trace</t>
  </si>
  <si>
    <t>Thomasin McKenzie</t>
  </si>
  <si>
    <t>At Eternity's Gate</t>
  </si>
  <si>
    <t>Becoming Astrid</t>
  </si>
  <si>
    <t>Pernille Fischer Christensen</t>
  </si>
  <si>
    <t>Kim Fupz Aakeson</t>
  </si>
  <si>
    <t>Alba August</t>
  </si>
  <si>
    <t>Nordisk Film Production Sverige AB</t>
  </si>
  <si>
    <t>Faith, Hope &amp; Love</t>
  </si>
  <si>
    <t>J.J. Englert</t>
  </si>
  <si>
    <t>Robert Krantz</t>
  </si>
  <si>
    <t>Peta Murgatroyd</t>
  </si>
  <si>
    <t>Ellinas Multimedia</t>
  </si>
  <si>
    <t>Furie</t>
  </si>
  <si>
    <t>TV-14</t>
  </si>
  <si>
    <t>Le-Van Kiet</t>
  </si>
  <si>
    <t>Veronica Ngo</t>
  </si>
  <si>
    <t>Premiere Picture</t>
  </si>
  <si>
    <t>Piranhas</t>
  </si>
  <si>
    <t>Claudio Giovannesi</t>
  </si>
  <si>
    <t>Francesco Di Napoli</t>
  </si>
  <si>
    <t>Palomar</t>
  </si>
  <si>
    <t>Geolkapseu</t>
  </si>
  <si>
    <t>Jung Da-Won</t>
  </si>
  <si>
    <t>Mi-ran Ra</t>
  </si>
  <si>
    <t>Andrew Lau</t>
  </si>
  <si>
    <t>Yonggan Yu</t>
  </si>
  <si>
    <t>Hanyu Zhang</t>
  </si>
  <si>
    <t>Breaker Morant</t>
  </si>
  <si>
    <t>Jonathan Hardy</t>
  </si>
  <si>
    <t>Edward Woodward</t>
  </si>
  <si>
    <t>The South Australian Film Corporation</t>
  </si>
  <si>
    <t>Franco Rosso</t>
  </si>
  <si>
    <t>David N. Haynes</t>
  </si>
  <si>
    <t>Diversity Music</t>
  </si>
  <si>
    <t>Silence of the North</t>
  </si>
  <si>
    <t>Allan King</t>
  </si>
  <si>
    <t>Olive Frederickson</t>
  </si>
  <si>
    <t>La traviata</t>
  </si>
  <si>
    <t>Francesco Maria Piave</t>
  </si>
  <si>
    <t>Teresa Stratas</t>
  </si>
  <si>
    <t>Accent Films B.V.</t>
  </si>
  <si>
    <t>Experience Preferred... But Not Essential</t>
  </si>
  <si>
    <t>Peter Duffell</t>
  </si>
  <si>
    <t>June Roberts</t>
  </si>
  <si>
    <t>Elizabeth Edmonds</t>
  </si>
  <si>
    <t>Channel Four Film</t>
  </si>
  <si>
    <t>Tender Mercies</t>
  </si>
  <si>
    <t>Antron Media Production</t>
  </si>
  <si>
    <t>Testament</t>
  </si>
  <si>
    <t>Lynne Littman</t>
  </si>
  <si>
    <t>Carol Amen</t>
  </si>
  <si>
    <t>Jane Alexander</t>
  </si>
  <si>
    <t>Table for Five</t>
  </si>
  <si>
    <t>Man, Woman and Child</t>
  </si>
  <si>
    <t>Erich Segal</t>
  </si>
  <si>
    <t>Gaylord Productions</t>
  </si>
  <si>
    <t>Repentance</t>
  </si>
  <si>
    <t>Tengiz Abuladze</t>
  </si>
  <si>
    <t>Avtandil Makharadze</t>
  </si>
  <si>
    <t>Soviet Union</t>
  </si>
  <si>
    <t>Georgian-Film</t>
  </si>
  <si>
    <t>The Bostonians</t>
  </si>
  <si>
    <t>A Sunday in the Country</t>
  </si>
  <si>
    <t>Pierre Bost</t>
  </si>
  <si>
    <t>Louis Ducreux</t>
  </si>
  <si>
    <t>Taipei Story</t>
  </si>
  <si>
    <t>Edward Yang</t>
  </si>
  <si>
    <t>T'ien-wen Chu</t>
  </si>
  <si>
    <t>Chin Tsai</t>
  </si>
  <si>
    <t>Evergreen Film Company</t>
  </si>
  <si>
    <t>Eleni</t>
  </si>
  <si>
    <t>Nicholas Gage</t>
  </si>
  <si>
    <t>Kate Nelligan</t>
  </si>
  <si>
    <t>CBS Entertainment Production</t>
  </si>
  <si>
    <t>Wuthering Heights</t>
  </si>
  <si>
    <t>Pascal Bonitzer</t>
  </si>
  <si>
    <t>Fabienne Babe</t>
  </si>
  <si>
    <t>La Cecilia</t>
  </si>
  <si>
    <t>The Sacrifice</t>
  </si>
  <si>
    <t>Erland Josephson</t>
  </si>
  <si>
    <t>Svenska Filminstitutet (SFI)</t>
  </si>
  <si>
    <t>Matador</t>
  </si>
  <si>
    <t>Assumpta Serna</t>
  </si>
  <si>
    <t>Compañía Iberoamericana de TV</t>
  </si>
  <si>
    <t>'night, Mother</t>
  </si>
  <si>
    <t>Tom Moore</t>
  </si>
  <si>
    <t>Marsha Norman</t>
  </si>
  <si>
    <t>The Assault</t>
  </si>
  <si>
    <t>Fons Rademakers</t>
  </si>
  <si>
    <t>Derek de Lint</t>
  </si>
  <si>
    <t>Fons Rademakers Produktie</t>
  </si>
  <si>
    <t>A Month in the Country</t>
  </si>
  <si>
    <t>Simon Gray</t>
  </si>
  <si>
    <t>The Whales of August</t>
  </si>
  <si>
    <t>Lindsay Anderson</t>
  </si>
  <si>
    <t>David Berry</t>
  </si>
  <si>
    <t>Three for the Road</t>
  </si>
  <si>
    <t>Richard Martini</t>
  </si>
  <si>
    <t>Square Dance</t>
  </si>
  <si>
    <t>Alan Hines</t>
  </si>
  <si>
    <t>The Glass Menagerie</t>
  </si>
  <si>
    <t>Tennessee Williams</t>
  </si>
  <si>
    <t>Joanne Woodward</t>
  </si>
  <si>
    <t>A Summer Story</t>
  </si>
  <si>
    <t>John Galsworthy</t>
  </si>
  <si>
    <t>Imogen Stubbs</t>
  </si>
  <si>
    <t>Distant Voices, Still Lives</t>
  </si>
  <si>
    <t>Lisa</t>
  </si>
  <si>
    <t>Staci Keanan</t>
  </si>
  <si>
    <t>Gary Sherman Productions</t>
  </si>
  <si>
    <t>The Long Walk Home</t>
  </si>
  <si>
    <t>John Cork</t>
  </si>
  <si>
    <t>Dave Bell Associates</t>
  </si>
  <si>
    <t>Mr. &amp; Mrs. Bridge</t>
  </si>
  <si>
    <t>Evan S. Connell</t>
  </si>
  <si>
    <t>Strangers in Good Company</t>
  </si>
  <si>
    <t>Cynthia Scott</t>
  </si>
  <si>
    <t>Gloria Demers</t>
  </si>
  <si>
    <t>Alice Diabo</t>
  </si>
  <si>
    <t>National Film Board of Canada (NFB)</t>
  </si>
  <si>
    <t>La discrète</t>
  </si>
  <si>
    <t>Christian Vincent</t>
  </si>
  <si>
    <t>Fabrice Luchini</t>
  </si>
  <si>
    <t>France 3 Cinéma</t>
  </si>
  <si>
    <t>The Beautiful Troublemaker</t>
  </si>
  <si>
    <t>Pierre Grise Productions</t>
  </si>
  <si>
    <t>Raise the Red Lantern</t>
  </si>
  <si>
    <t>Tong Su</t>
  </si>
  <si>
    <t>Enchanted April</t>
  </si>
  <si>
    <t>Elizabeth von Arnim</t>
  </si>
  <si>
    <t>Alfred Molina</t>
  </si>
  <si>
    <t>Talent for the Game</t>
  </si>
  <si>
    <t>A Tale of Winter</t>
  </si>
  <si>
    <t>Charlotte Véry</t>
  </si>
  <si>
    <t>Stalingrad</t>
  </si>
  <si>
    <t>Joseph Vilsmaier</t>
  </si>
  <si>
    <t>Jürgen Büscher</t>
  </si>
  <si>
    <t>Dominique Horwitz</t>
  </si>
  <si>
    <t>B.A. Produktion</t>
  </si>
  <si>
    <t>Suture</t>
  </si>
  <si>
    <t>Dennis Haysbert</t>
  </si>
  <si>
    <t>Kino Korsakoff</t>
  </si>
  <si>
    <t>Silent Tongue</t>
  </si>
  <si>
    <t>Alan Bates</t>
  </si>
  <si>
    <t>Through the Olive Trees</t>
  </si>
  <si>
    <t>Mohamad Ali Keshavarz</t>
  </si>
  <si>
    <t>Abbas Kiarostami Productions</t>
  </si>
  <si>
    <t>Al di là delle nuvole</t>
  </si>
  <si>
    <t>Michelangelo Antonioni</t>
  </si>
  <si>
    <t>Tonino Guerra</t>
  </si>
  <si>
    <t>Taste of Cherry</t>
  </si>
  <si>
    <t>Homayoun Ershadi</t>
  </si>
  <si>
    <t>After Life</t>
  </si>
  <si>
    <t>Arata Iura</t>
  </si>
  <si>
    <t>Engine Film</t>
  </si>
  <si>
    <t>Caroline Ducey</t>
  </si>
  <si>
    <t>Pola X</t>
  </si>
  <si>
    <t>Guillaume Depardieu</t>
  </si>
  <si>
    <t>Humanity</t>
  </si>
  <si>
    <t>Bruno Dumont</t>
  </si>
  <si>
    <t>Emmanuel Schotté</t>
  </si>
  <si>
    <t>3B Productions</t>
  </si>
  <si>
    <t>Beau travail</t>
  </si>
  <si>
    <t>Denis Lavant</t>
  </si>
  <si>
    <t>La Sept-Arte</t>
  </si>
  <si>
    <t>The Wind Will Carry Us</t>
  </si>
  <si>
    <t>Mahmoud Aiden</t>
  </si>
  <si>
    <t>Behzad Dorani</t>
  </si>
  <si>
    <t>The Winslow Boy</t>
  </si>
  <si>
    <t>Rebecca Pidgeon</t>
  </si>
  <si>
    <t>Winslow Partners Ltd.</t>
  </si>
  <si>
    <t>The Color of Paradise</t>
  </si>
  <si>
    <t>Hossein Mahjoub</t>
  </si>
  <si>
    <t>Varahonar Company</t>
  </si>
  <si>
    <t>Yi Yi</t>
  </si>
  <si>
    <t>Nien-Jen Wu</t>
  </si>
  <si>
    <t>1+2 Seisaku Iinkai</t>
  </si>
  <si>
    <t>Werckmeister Harmonies</t>
  </si>
  <si>
    <t>Béla Tarr</t>
  </si>
  <si>
    <t>László Krasznahorkai</t>
  </si>
  <si>
    <t>Lars Rudolph</t>
  </si>
  <si>
    <t>13 Productions</t>
  </si>
  <si>
    <t>O Fantasma</t>
  </si>
  <si>
    <t>João Pedro Rodrigues</t>
  </si>
  <si>
    <t>Ricardo Meneses</t>
  </si>
  <si>
    <t>Rosa Filmes</t>
  </si>
  <si>
    <t>Suzhou River</t>
  </si>
  <si>
    <t>Ye Lou</t>
  </si>
  <si>
    <t>Xun Zhou</t>
  </si>
  <si>
    <t>Sex and Lucía</t>
  </si>
  <si>
    <t>Julio Medem</t>
  </si>
  <si>
    <t>Paz Vega</t>
  </si>
  <si>
    <t>Alicia Produce</t>
  </si>
  <si>
    <t>Intimacy</t>
  </si>
  <si>
    <t>Téléma</t>
  </si>
  <si>
    <t>Fat Girl</t>
  </si>
  <si>
    <t>Anaïs Reboux</t>
  </si>
  <si>
    <t>An American Rhapsody</t>
  </si>
  <si>
    <t>Éva Gárdos</t>
  </si>
  <si>
    <t>Fireworks Pictures</t>
  </si>
  <si>
    <t>Trouble Every Day</t>
  </si>
  <si>
    <t>The Center of the World</t>
  </si>
  <si>
    <t>Shane Edelman</t>
  </si>
  <si>
    <t>Devdas</t>
  </si>
  <si>
    <t>Saratchandra Chatterjee</t>
  </si>
  <si>
    <t>Russian Ark</t>
  </si>
  <si>
    <t>Aleksandr Sokurov</t>
  </si>
  <si>
    <t>Boris Khaimsky</t>
  </si>
  <si>
    <t>Sergey Dreyden</t>
  </si>
  <si>
    <t>The State Hermitage Museum</t>
  </si>
  <si>
    <t>The Return</t>
  </si>
  <si>
    <t>Andrey Zvyagintsev</t>
  </si>
  <si>
    <t>Vladimir Moiseenko</t>
  </si>
  <si>
    <t>Vladimir Garin</t>
  </si>
  <si>
    <t>Ren Film</t>
  </si>
  <si>
    <t>Evil</t>
  </si>
  <si>
    <t>Jan Guillou</t>
  </si>
  <si>
    <t>Andreas Wilson</t>
  </si>
  <si>
    <t>Moviola Film och Television AB</t>
  </si>
  <si>
    <t>Untold Scandal</t>
  </si>
  <si>
    <t>Je-yong Lee</t>
  </si>
  <si>
    <t>Dae-woo Kim</t>
  </si>
  <si>
    <t>Mi-sook Lee</t>
  </si>
  <si>
    <t>B.O.M. Film Productions Co.</t>
  </si>
  <si>
    <t>Twentynine Palms</t>
  </si>
  <si>
    <t>Yekaterina Golubeva</t>
  </si>
  <si>
    <t>Nathalie...</t>
  </si>
  <si>
    <t>Philippe Blasband</t>
  </si>
  <si>
    <t>9 Songs</t>
  </si>
  <si>
    <t>Kieran O'Brien</t>
  </si>
  <si>
    <t>Somersault</t>
  </si>
  <si>
    <t>Red Carpet Productions</t>
  </si>
  <si>
    <t>Swades</t>
  </si>
  <si>
    <t>M.G. Sathya</t>
  </si>
  <si>
    <t>Ashutosh Gowariker Productions</t>
  </si>
  <si>
    <t>Nobody Knows</t>
  </si>
  <si>
    <t>Yûya Yagira</t>
  </si>
  <si>
    <t>Ma mère</t>
  </si>
  <si>
    <t>Christophe Honoré</t>
  </si>
  <si>
    <t>Georges Bataille</t>
  </si>
  <si>
    <t>A Good Woman</t>
  </si>
  <si>
    <t>Mike Barker</t>
  </si>
  <si>
    <t>Before the Fall</t>
  </si>
  <si>
    <t>Max Riemelt</t>
  </si>
  <si>
    <t>Olga Film</t>
  </si>
  <si>
    <t>Joyeux Noel</t>
  </si>
  <si>
    <t>Christian Carion</t>
  </si>
  <si>
    <t>Diane Kruger</t>
  </si>
  <si>
    <t>The Exterminating Angels</t>
  </si>
  <si>
    <t>Frédéric van den Driessche</t>
  </si>
  <si>
    <t>TS Productions</t>
  </si>
  <si>
    <t>Kabhi Alvida Naa Kehna</t>
  </si>
  <si>
    <t>Like Stars on Earth</t>
  </si>
  <si>
    <t>Amole Gupte</t>
  </si>
  <si>
    <t>Darsheel Safary</t>
  </si>
  <si>
    <t>Water Lilies</t>
  </si>
  <si>
    <t>Pauline Acquart</t>
  </si>
  <si>
    <t>Balthazar Productions</t>
  </si>
  <si>
    <t>4 Months, 3 Weeks and 2 Days</t>
  </si>
  <si>
    <t>Romania</t>
  </si>
  <si>
    <t>Cristian Mungiu</t>
  </si>
  <si>
    <t>Anamaria Marinca</t>
  </si>
  <si>
    <t>Mobra Films</t>
  </si>
  <si>
    <t>Dogtooth</t>
  </si>
  <si>
    <t>Efthymis Filippou</t>
  </si>
  <si>
    <t>Christos Stergioglou</t>
  </si>
  <si>
    <t>Boo Productions</t>
  </si>
  <si>
    <t>Darbareye Elly</t>
  </si>
  <si>
    <t>Golshifteh Farahani</t>
  </si>
  <si>
    <t>Dreamlab</t>
  </si>
  <si>
    <t>Uncle Boonmee Who Can Recall His Past Lives</t>
  </si>
  <si>
    <t>Apichatpong Weerasethakul</t>
  </si>
  <si>
    <t>Phra Sripariyattiweti</t>
  </si>
  <si>
    <t>Thanapat Saisaymar</t>
  </si>
  <si>
    <t>Kick the Machine</t>
  </si>
  <si>
    <t>Trollhunter</t>
  </si>
  <si>
    <t>Otto Jespersen</t>
  </si>
  <si>
    <t>Filmkameratene A/S</t>
  </si>
  <si>
    <t>What If...</t>
  </si>
  <si>
    <t>10 West Studios</t>
  </si>
  <si>
    <t>Udaan</t>
  </si>
  <si>
    <t>Vikramaditya Motwane</t>
  </si>
  <si>
    <t>Rajat Barmecha</t>
  </si>
  <si>
    <t>UTV Spotboy</t>
  </si>
  <si>
    <t>Oslo, August 31st</t>
  </si>
  <si>
    <t>Joachim Trier</t>
  </si>
  <si>
    <t>Pierre Drieu La Rochelle</t>
  </si>
  <si>
    <t>Anders Danielsen Lie</t>
  </si>
  <si>
    <t>Motlys</t>
  </si>
  <si>
    <t>Detachment</t>
  </si>
  <si>
    <t>Carl Lund</t>
  </si>
  <si>
    <t>Paper Street Films</t>
  </si>
  <si>
    <t>Weekend</t>
  </si>
  <si>
    <t>Tom Cullen</t>
  </si>
  <si>
    <t>EM Media</t>
  </si>
  <si>
    <t>Elles</t>
  </si>
  <si>
    <t>Malgorzata Szumowska</t>
  </si>
  <si>
    <t>Tine Byrckel</t>
  </si>
  <si>
    <t>Slot Machine</t>
  </si>
  <si>
    <t>Andrea Arnold</t>
  </si>
  <si>
    <t>Tyrannosaur</t>
  </si>
  <si>
    <t>Lore</t>
  </si>
  <si>
    <t>Saskia Rosendahl</t>
  </si>
  <si>
    <t>Rohfilm</t>
  </si>
  <si>
    <t>The Broken Circle Breakdown</t>
  </si>
  <si>
    <t>Felix van Groeningen</t>
  </si>
  <si>
    <t>Johan Heldenbergh</t>
  </si>
  <si>
    <t>Veerle Baetens</t>
  </si>
  <si>
    <t>Menuet Producties</t>
  </si>
  <si>
    <t>Starlet</t>
  </si>
  <si>
    <t>Dree Hemingway</t>
  </si>
  <si>
    <t>Maybach Film Productions</t>
  </si>
  <si>
    <t>Like Someone in Love</t>
  </si>
  <si>
    <t>Rin Takanashi</t>
  </si>
  <si>
    <t>Ginger &amp; Rosa</t>
  </si>
  <si>
    <t>Blue Is the Warmest Colour</t>
  </si>
  <si>
    <t>Abdellatif Kechiche</t>
  </si>
  <si>
    <t>Léa Seydoux</t>
  </si>
  <si>
    <t>Quat'sous Films</t>
  </si>
  <si>
    <t>Big Bad Wolves</t>
  </si>
  <si>
    <t>Aharon Keshales</t>
  </si>
  <si>
    <t>Lior Ashkenazi</t>
  </si>
  <si>
    <t>United Channel Movies</t>
  </si>
  <si>
    <t>Yeh Jawaani Hai Deewani</t>
  </si>
  <si>
    <t>Ayan Mukherjee</t>
  </si>
  <si>
    <t>Hussain Dalal</t>
  </si>
  <si>
    <t>A Field in England</t>
  </si>
  <si>
    <t>Julian Barratt</t>
  </si>
  <si>
    <t>Ida</t>
  </si>
  <si>
    <t>Agata Kulesza</t>
  </si>
  <si>
    <t>Opus Film</t>
  </si>
  <si>
    <t>Two Days, One Night</t>
  </si>
  <si>
    <t>Jean-Pierre Dardenne</t>
  </si>
  <si>
    <t>Les Films du Fleuve</t>
  </si>
  <si>
    <t>Winter Sleep</t>
  </si>
  <si>
    <t>Ebru Ceylan</t>
  </si>
  <si>
    <t>Haluk Bilginer</t>
  </si>
  <si>
    <t>Lost and Love</t>
  </si>
  <si>
    <t>Sanyuan Peng</t>
  </si>
  <si>
    <t>Chongqing Film Group</t>
  </si>
  <si>
    <t>Mustang</t>
  </si>
  <si>
    <t>Deniz Gamze Ergüven</t>
  </si>
  <si>
    <t>Günes Sensoy</t>
  </si>
  <si>
    <t>Summertime</t>
  </si>
  <si>
    <t>Catherine Corsini</t>
  </si>
  <si>
    <t>Chaz Productions</t>
  </si>
  <si>
    <t>The Lure</t>
  </si>
  <si>
    <t>Agnieszka Smoczynska</t>
  </si>
  <si>
    <t>Robert Bolesto</t>
  </si>
  <si>
    <t>Marta Mazurek</t>
  </si>
  <si>
    <t>Wytwórnia Filmów Dokumentalnych i Fabularnych (WFDiF)</t>
  </si>
  <si>
    <t>Cemetery of Splendor</t>
  </si>
  <si>
    <t>Jenjira Pongpas</t>
  </si>
  <si>
    <t>The Handmaiden</t>
  </si>
  <si>
    <t>Park Chan-Wook</t>
  </si>
  <si>
    <t>Sarah Waters</t>
  </si>
  <si>
    <t>Kim Min-hee</t>
  </si>
  <si>
    <t>The Salesman</t>
  </si>
  <si>
    <t>Shahab Hosseini</t>
  </si>
  <si>
    <t>Sanam Teri Kasam</t>
  </si>
  <si>
    <t>Radhika Rao</t>
  </si>
  <si>
    <t>Harshvardhan Rane</t>
  </si>
  <si>
    <t>Jhoom Jhoom Productions</t>
  </si>
  <si>
    <t>The Innocents</t>
  </si>
  <si>
    <t>Sabrina B. Karine</t>
  </si>
  <si>
    <t>Lou de Laâge</t>
  </si>
  <si>
    <t>Double Lover</t>
  </si>
  <si>
    <t>God's Own Country</t>
  </si>
  <si>
    <t>Francis Lee</t>
  </si>
  <si>
    <t>Josh O'Connor</t>
  </si>
  <si>
    <t>Thelma</t>
  </si>
  <si>
    <t>Eskil Vogt</t>
  </si>
  <si>
    <t>Eili Harboe</t>
  </si>
  <si>
    <t>Gook</t>
  </si>
  <si>
    <t>Simone Baker</t>
  </si>
  <si>
    <t>Datari Turner Productions</t>
  </si>
  <si>
    <t>Burning</t>
  </si>
  <si>
    <t>Chang-dong Lee</t>
  </si>
  <si>
    <t>Jungmi Oh</t>
  </si>
  <si>
    <t>Yoo Ah-in</t>
  </si>
  <si>
    <t>Pine House Film</t>
  </si>
  <si>
    <t>The Miseducation of Cameron Post</t>
  </si>
  <si>
    <t>Desiree Akhavan</t>
  </si>
  <si>
    <t>Beachside Films</t>
  </si>
  <si>
    <t>Padmaavat</t>
  </si>
  <si>
    <t>Prakash Kapadia</t>
  </si>
  <si>
    <t>Deepika Padukone</t>
  </si>
  <si>
    <t>The Tomorrow Man</t>
  </si>
  <si>
    <t>Noble Jones</t>
  </si>
  <si>
    <t>Symbolic Exchange</t>
  </si>
  <si>
    <t>Photograph</t>
  </si>
  <si>
    <t>Ritesh Batra</t>
  </si>
  <si>
    <t>Nawazuddin Siddiqui</t>
  </si>
  <si>
    <t>Poetic License Production</t>
  </si>
  <si>
    <t>The Least of These: The Graham Staines Story</t>
  </si>
  <si>
    <t>Aneesh Daniel</t>
  </si>
  <si>
    <t>Andrew E. Matthews</t>
  </si>
  <si>
    <t>Sharman Joshi</t>
  </si>
  <si>
    <t>Skypass Entertainment</t>
  </si>
  <si>
    <t>Alone/Together</t>
  </si>
  <si>
    <t>Antoinette Jadaone</t>
  </si>
  <si>
    <t>Liza Soberano</t>
  </si>
  <si>
    <t>A Brother's Love</t>
  </si>
  <si>
    <t>Monia Chokri</t>
  </si>
  <si>
    <t>Anne-Élisabeth Bossé</t>
  </si>
  <si>
    <t>Metafilms</t>
  </si>
  <si>
    <t>Puberty Blues</t>
  </si>
  <si>
    <t>Margaret Kelly</t>
  </si>
  <si>
    <t>Nell Schofield</t>
  </si>
  <si>
    <t>Limelight Productions (II)</t>
  </si>
  <si>
    <t>Lonely Hearts</t>
  </si>
  <si>
    <t>Paul Cox</t>
  </si>
  <si>
    <t>Wendy Hughes</t>
  </si>
  <si>
    <t>Adam Packer Film Productions</t>
  </si>
  <si>
    <t>Hanna K.</t>
  </si>
  <si>
    <t>Franco Solinas</t>
  </si>
  <si>
    <t>K.G. Productions</t>
  </si>
  <si>
    <t>Paris, Texas</t>
  </si>
  <si>
    <t>Full Moon in Paris</t>
  </si>
  <si>
    <t>Pascale Ogier</t>
  </si>
  <si>
    <t>Bal na vodi</t>
  </si>
  <si>
    <t>Jovan Acin</t>
  </si>
  <si>
    <t>Gala Videnovic</t>
  </si>
  <si>
    <t>CFS Avala Film</t>
  </si>
  <si>
    <t>Lune de miel</t>
  </si>
  <si>
    <t>Patrick Jamain</t>
  </si>
  <si>
    <t>Nathalie Baye</t>
  </si>
  <si>
    <t>Malofilm</t>
  </si>
  <si>
    <t>Oviri</t>
  </si>
  <si>
    <t>Henning Carlsen</t>
  </si>
  <si>
    <t>Caméras Continentales</t>
  </si>
  <si>
    <t>The Curse</t>
  </si>
  <si>
    <t>Akira</t>
  </si>
  <si>
    <t>Katsuhiro Ôtomo</t>
  </si>
  <si>
    <t>Mitsuo Iwata</t>
  </si>
  <si>
    <t>Akira Committee Company Ltd.</t>
  </si>
  <si>
    <t>Sweetie</t>
  </si>
  <si>
    <t>Geneviève Lemon</t>
  </si>
  <si>
    <t>Arenafilm</t>
  </si>
  <si>
    <t>Europa Europa</t>
  </si>
  <si>
    <t>Solomon Perel</t>
  </si>
  <si>
    <t>The Hairdresser's Husband</t>
  </si>
  <si>
    <t>Claude Klotz</t>
  </si>
  <si>
    <t>Jean Rochefort</t>
  </si>
  <si>
    <t>Lambart Productions</t>
  </si>
  <si>
    <t>An Angel at My Table</t>
  </si>
  <si>
    <t>Janet Frame</t>
  </si>
  <si>
    <t>Hibiscus Films</t>
  </si>
  <si>
    <t>Sex and Zen</t>
  </si>
  <si>
    <t>Michael Mak</t>
  </si>
  <si>
    <t>Alexander Lee</t>
  </si>
  <si>
    <t>Lawrence Ng</t>
  </si>
  <si>
    <t>Europa</t>
  </si>
  <si>
    <t>Barbara Sukowa</t>
  </si>
  <si>
    <t>Mediterraneo</t>
  </si>
  <si>
    <t>Gabriele Salvatores</t>
  </si>
  <si>
    <t>Enzo Monteleone</t>
  </si>
  <si>
    <t>Diego Abatantuono</t>
  </si>
  <si>
    <t>A.M.A. Film</t>
  </si>
  <si>
    <t>Lovers: A True Story</t>
  </si>
  <si>
    <t>Vicente Aranda</t>
  </si>
  <si>
    <t>Álvaro del Amo</t>
  </si>
  <si>
    <t>Pedro Costa Producciones Cinematográficas</t>
  </si>
  <si>
    <t>Johnny Stecchino</t>
  </si>
  <si>
    <t>Romper Stomper</t>
  </si>
  <si>
    <t>Geoffrey Wright</t>
  </si>
  <si>
    <t>Film Victoria</t>
  </si>
  <si>
    <t>Nemesis</t>
  </si>
  <si>
    <t>Rebecca Charles</t>
  </si>
  <si>
    <t>Olivier Gruner</t>
  </si>
  <si>
    <t>Imperial Entertainment</t>
  </si>
  <si>
    <t>Once Upon a Time in China III</t>
  </si>
  <si>
    <t>Tin-suen Chan</t>
  </si>
  <si>
    <t>Three Colors: Blue</t>
  </si>
  <si>
    <t>Jung on zo</t>
  </si>
  <si>
    <t>Tin Nam Chun</t>
  </si>
  <si>
    <t>Ashes of Time</t>
  </si>
  <si>
    <t>Louis Cha</t>
  </si>
  <si>
    <t>Cube</t>
  </si>
  <si>
    <t>André Bijelic</t>
  </si>
  <si>
    <t>Nicole de Boer</t>
  </si>
  <si>
    <t>Cube Libre</t>
  </si>
  <si>
    <t>Open Your Eyes</t>
  </si>
  <si>
    <t>Eduardo Noriega</t>
  </si>
  <si>
    <t>Crna macka, beli macor</t>
  </si>
  <si>
    <t>Gordan Mihic</t>
  </si>
  <si>
    <t>Bajram Severdzan</t>
  </si>
  <si>
    <t>Lovers of the Arctic Circle</t>
  </si>
  <si>
    <t>Najwa Nimri</t>
  </si>
  <si>
    <t>Spriggan</t>
  </si>
  <si>
    <t>Hirotsugu Kawasaki</t>
  </si>
  <si>
    <t>Yasutaka Itô</t>
  </si>
  <si>
    <t>Shôtarô Morikubo</t>
  </si>
  <si>
    <t>Besieged</t>
  </si>
  <si>
    <t>Thandiwe Newton</t>
  </si>
  <si>
    <t>Place Vendôme</t>
  </si>
  <si>
    <t>Nicole Garcia</t>
  </si>
  <si>
    <t>The War Zone</t>
  </si>
  <si>
    <t>Alexander Stuart</t>
  </si>
  <si>
    <t>Better Than Chocolate</t>
  </si>
  <si>
    <t>Anne Wheeler</t>
  </si>
  <si>
    <t>Peggy Thompson</t>
  </si>
  <si>
    <t>Wendy Crewson</t>
  </si>
  <si>
    <t>British Columbia Film</t>
  </si>
  <si>
    <t>Jin-Roh: The Wolf Brigade</t>
  </si>
  <si>
    <t>Hiroyuki Okiura</t>
  </si>
  <si>
    <t>Michael Dobson</t>
  </si>
  <si>
    <t>Rosetta</t>
  </si>
  <si>
    <t>Émilie Dequenne</t>
  </si>
  <si>
    <t>An Affair of Love</t>
  </si>
  <si>
    <t>Frédéric Fonteyne</t>
  </si>
  <si>
    <t>Artémis Productions</t>
  </si>
  <si>
    <t>La fille sur le pont</t>
  </si>
  <si>
    <t>Serge Frydman</t>
  </si>
  <si>
    <t>Vanessa Paradis</t>
  </si>
  <si>
    <t>Scarlet Diva</t>
  </si>
  <si>
    <t>Asia Argento</t>
  </si>
  <si>
    <t>Opera Film (II)</t>
  </si>
  <si>
    <t>Chopper</t>
  </si>
  <si>
    <t>Mark Brandon Read</t>
  </si>
  <si>
    <t>Maelstrom</t>
  </si>
  <si>
    <t>Marie-Josée Croze</t>
  </si>
  <si>
    <t>The Monkey's Mask</t>
  </si>
  <si>
    <t>Samantha Lang</t>
  </si>
  <si>
    <t>Anne Kennedy</t>
  </si>
  <si>
    <t>Susie Porter</t>
  </si>
  <si>
    <t>The Piano Teacher</t>
  </si>
  <si>
    <t>Lost and Delirious</t>
  </si>
  <si>
    <t>Léa Pool</t>
  </si>
  <si>
    <t>Susan Swan</t>
  </si>
  <si>
    <t>Cité-Amérique</t>
  </si>
  <si>
    <t>The Experiment</t>
  </si>
  <si>
    <t>Mario Giordano</t>
  </si>
  <si>
    <t>Moritz Bleibtreu</t>
  </si>
  <si>
    <t>Typhoon</t>
  </si>
  <si>
    <t>Danis Tanovic</t>
  </si>
  <si>
    <t>Branko Djuric</t>
  </si>
  <si>
    <t>Noé Productions</t>
  </si>
  <si>
    <t>Human Nature</t>
  </si>
  <si>
    <t>Wasabi</t>
  </si>
  <si>
    <t>The Son's Room</t>
  </si>
  <si>
    <t>Lilya 4-Ever</t>
  </si>
  <si>
    <t>Oksana Akinshina</t>
  </si>
  <si>
    <t>Demonlover</t>
  </si>
  <si>
    <t>Connie Nielsen</t>
  </si>
  <si>
    <t>Citizen Films</t>
  </si>
  <si>
    <t>Open Hearts</t>
  </si>
  <si>
    <t>Sonja Richter</t>
  </si>
  <si>
    <t>Det Danske Filminstitut</t>
  </si>
  <si>
    <t>Sex Is Comedy</t>
  </si>
  <si>
    <t>The Blind Swordsman: Zatoichi</t>
  </si>
  <si>
    <t>Asahi National Broadcasting Company</t>
  </si>
  <si>
    <t>The Green Butchers</t>
  </si>
  <si>
    <t>Nikolaj Lie Kaas</t>
  </si>
  <si>
    <t>The Best of Youth</t>
  </si>
  <si>
    <t>Marco Tullio Giordana</t>
  </si>
  <si>
    <t>Sandro Petraglia</t>
  </si>
  <si>
    <t>Luigi Lo Cascio</t>
  </si>
  <si>
    <t>BiBi Film</t>
  </si>
  <si>
    <t>Time of the Wolf</t>
  </si>
  <si>
    <t>Barely Legal</t>
  </si>
  <si>
    <t>Erik von Detten</t>
  </si>
  <si>
    <t>International West Pictures (IWP)</t>
  </si>
  <si>
    <t>Gozu</t>
  </si>
  <si>
    <t>Sakichi Sato</t>
  </si>
  <si>
    <t>Yûta Sone</t>
  </si>
  <si>
    <t>Rakueisha</t>
  </si>
  <si>
    <t>Carandiru</t>
  </si>
  <si>
    <t>Enrique Diaz</t>
  </si>
  <si>
    <t>BR Petrobrás</t>
  </si>
  <si>
    <t>My Life Without Me</t>
  </si>
  <si>
    <t>It's All About Love</t>
  </si>
  <si>
    <t>Mogens Rukov</t>
  </si>
  <si>
    <t>Nimbus Film Productions</t>
  </si>
  <si>
    <t>Control</t>
  </si>
  <si>
    <t>Jim Adler</t>
  </si>
  <si>
    <t>Sándor Csányi</t>
  </si>
  <si>
    <t>Café Film</t>
  </si>
  <si>
    <t>Three... Extremes</t>
  </si>
  <si>
    <t>Fruit Chan</t>
  </si>
  <si>
    <t>Bai Ling</t>
  </si>
  <si>
    <t>Applause Pictures</t>
  </si>
  <si>
    <t>Lila dit ça</t>
  </si>
  <si>
    <t>Ziad Doueiri</t>
  </si>
  <si>
    <t>Chimo</t>
  </si>
  <si>
    <t>Vahina Giocante</t>
  </si>
  <si>
    <t>Huit et Demi Productions</t>
  </si>
  <si>
    <t>Five Times Two</t>
  </si>
  <si>
    <t>Valeria Bruni Tedeschi</t>
  </si>
  <si>
    <t>Summer Storm</t>
  </si>
  <si>
    <t>Marco Kreuzpaintner</t>
  </si>
  <si>
    <t>Thomas Bahmann</t>
  </si>
  <si>
    <t>Robert Stadlober</t>
  </si>
  <si>
    <t>Claussen &amp; Wöbke Filmproduktion GmbH</t>
  </si>
  <si>
    <t>Revolver</t>
  </si>
  <si>
    <t>Lady Vengeance</t>
  </si>
  <si>
    <t>Nam-mi Kang</t>
  </si>
  <si>
    <t>Adam's Apples</t>
  </si>
  <si>
    <t>Angel-A</t>
  </si>
  <si>
    <t>Rie Rasmussen</t>
  </si>
  <si>
    <t>Beowulf &amp; Grendel</t>
  </si>
  <si>
    <t>Sturla Gunnarsson</t>
  </si>
  <si>
    <t>Anonymous</t>
  </si>
  <si>
    <t>Hringur Ingvarsson</t>
  </si>
  <si>
    <t>Inland Empire</t>
  </si>
  <si>
    <t>Karolina Gruszka</t>
  </si>
  <si>
    <t>Candy</t>
  </si>
  <si>
    <t>Neil Armfield</t>
  </si>
  <si>
    <t>Luke Davies</t>
  </si>
  <si>
    <t>Film Finance</t>
  </si>
  <si>
    <t>Reprise</t>
  </si>
  <si>
    <t>4 1/2 Film</t>
  </si>
  <si>
    <t>The Breed</t>
  </si>
  <si>
    <t>Nicholas Mastandrea</t>
  </si>
  <si>
    <t>Film Afrika Worldwide</t>
  </si>
  <si>
    <t>Michael Vartan</t>
  </si>
  <si>
    <t>Eagle vs Shark</t>
  </si>
  <si>
    <t>Loren Taylor</t>
  </si>
  <si>
    <t>Boarding Gate</t>
  </si>
  <si>
    <t>Chapter 27</t>
  </si>
  <si>
    <t>J.P. Schaefer</t>
  </si>
  <si>
    <t>Chuck Cooper</t>
  </si>
  <si>
    <t>Peace Arch Entertainment Group</t>
  </si>
  <si>
    <t>Chocolate</t>
  </si>
  <si>
    <t>JeeJa Yanin</t>
  </si>
  <si>
    <t>Sahamongkol Film International</t>
  </si>
  <si>
    <t>The Baader Meinhof Complex</t>
  </si>
  <si>
    <t>Martina Gedeck</t>
  </si>
  <si>
    <t>James Frecheville</t>
  </si>
  <si>
    <t>Tucker and Dale vs Evil</t>
  </si>
  <si>
    <t>Kazakhstan</t>
  </si>
  <si>
    <t>Eli Craig</t>
  </si>
  <si>
    <t>Tyler Labine</t>
  </si>
  <si>
    <t>Reliance Big Pictures</t>
  </si>
  <si>
    <t>Saw: The Final Chapter</t>
  </si>
  <si>
    <t>The Wolfman</t>
  </si>
  <si>
    <t>The Man from Nowhere</t>
  </si>
  <si>
    <t>Jeong-beom Lee</t>
  </si>
  <si>
    <t>Won Bin</t>
  </si>
  <si>
    <t>Cinema Service</t>
  </si>
  <si>
    <t>Black Death</t>
  </si>
  <si>
    <t>Christopher Smith</t>
  </si>
  <si>
    <t>Dario Poloni</t>
  </si>
  <si>
    <t>Egoli Tossell Pictures</t>
  </si>
  <si>
    <t>Ip Man 2</t>
  </si>
  <si>
    <t>Wilson Yip</t>
  </si>
  <si>
    <t>Tai-lee Chan</t>
  </si>
  <si>
    <t>Donnie Yen</t>
  </si>
  <si>
    <t>The Whistleblower</t>
  </si>
  <si>
    <t>Larysa Kondracki</t>
  </si>
  <si>
    <t>Snabba Cash</t>
  </si>
  <si>
    <t>The Intouchables</t>
  </si>
  <si>
    <t>Olivier Nakache</t>
  </si>
  <si>
    <t>The Skin I Live In</t>
  </si>
  <si>
    <t>Thierry Jonquet</t>
  </si>
  <si>
    <t>Blue Haze Entertainment</t>
  </si>
  <si>
    <t>The Hunter</t>
  </si>
  <si>
    <t>Daniel Nettheim</t>
  </si>
  <si>
    <t>Alice Addison</t>
  </si>
  <si>
    <t>This Must Be the Place</t>
  </si>
  <si>
    <t>Jo Nesbø's Headhunters</t>
  </si>
  <si>
    <t>Ulf Ryberg</t>
  </si>
  <si>
    <t>Aksel Hennie</t>
  </si>
  <si>
    <t>Take This Waltz</t>
  </si>
  <si>
    <t>Joe's Daughter</t>
  </si>
  <si>
    <t>Special Forces</t>
  </si>
  <si>
    <t>Stéphane Rybojad</t>
  </si>
  <si>
    <t>Easy Company</t>
  </si>
  <si>
    <t>Rust and Bone</t>
  </si>
  <si>
    <t>Red Lights</t>
  </si>
  <si>
    <t>A Royal Affair</t>
  </si>
  <si>
    <t>Bodil Steensen-Leth</t>
  </si>
  <si>
    <t>In the House</t>
  </si>
  <si>
    <t>Juan Mayorga</t>
  </si>
  <si>
    <t>Farewell, My Queen</t>
  </si>
  <si>
    <t>GMT Productions</t>
  </si>
  <si>
    <t>In Secret</t>
  </si>
  <si>
    <t>Charlie Stratton</t>
  </si>
  <si>
    <t>Émile Zola</t>
  </si>
  <si>
    <t>Serbia</t>
  </si>
  <si>
    <t>Love, Rosie</t>
  </si>
  <si>
    <t>Canyon Creek Films</t>
  </si>
  <si>
    <t>Mommy</t>
  </si>
  <si>
    <t>Anne Dorval</t>
  </si>
  <si>
    <t>Les Films Séville</t>
  </si>
  <si>
    <t>Hector and the Search for Happiness</t>
  </si>
  <si>
    <t>Maria von Heland</t>
  </si>
  <si>
    <t>Oleg Negin</t>
  </si>
  <si>
    <t>Aleksey Serebryakov</t>
  </si>
  <si>
    <t>Non-Stop Productions</t>
  </si>
  <si>
    <t>Calvary</t>
  </si>
  <si>
    <t>John Michael McDonagh</t>
  </si>
  <si>
    <t>Clouds of Sils Maria</t>
  </si>
  <si>
    <t>The Lobster</t>
  </si>
  <si>
    <t>The Dressmaker</t>
  </si>
  <si>
    <t>Rosalie Ham</t>
  </si>
  <si>
    <t>The Wave</t>
  </si>
  <si>
    <t>Regression</t>
  </si>
  <si>
    <t>Mod Producciones</t>
  </si>
  <si>
    <t>Land of Mine</t>
  </si>
  <si>
    <t>Martin Zandvliet</t>
  </si>
  <si>
    <t>Roland Møller</t>
  </si>
  <si>
    <t>Nordisk Film</t>
  </si>
  <si>
    <t>Hyena Road</t>
  </si>
  <si>
    <t>Rossif Sutherland</t>
  </si>
  <si>
    <t>Son of Saul</t>
  </si>
  <si>
    <t>László Nemes</t>
  </si>
  <si>
    <t>Géza Röhrig</t>
  </si>
  <si>
    <t>Laokoon Filmgroup</t>
  </si>
  <si>
    <t>Raw</t>
  </si>
  <si>
    <t>Julia Ducournau</t>
  </si>
  <si>
    <t>Garance Marillier</t>
  </si>
  <si>
    <t>Petit Film</t>
  </si>
  <si>
    <t>Goldstone</t>
  </si>
  <si>
    <t>Ivan Sen</t>
  </si>
  <si>
    <t>Aaron Pedersen</t>
  </si>
  <si>
    <t>Bunya Productions</t>
  </si>
  <si>
    <t>Anthropoid</t>
  </si>
  <si>
    <t>Sean Ellis</t>
  </si>
  <si>
    <t>Jamie Dornan</t>
  </si>
  <si>
    <t>Better Watch Out</t>
  </si>
  <si>
    <t>Chris Peckover</t>
  </si>
  <si>
    <t>Zack Kahn</t>
  </si>
  <si>
    <t>Storm Vision Entertainment</t>
  </si>
  <si>
    <t>Sweet Virginia</t>
  </si>
  <si>
    <t>Jamie M. Dagg</t>
  </si>
  <si>
    <t>Paul China</t>
  </si>
  <si>
    <t>Jon Bernthal</t>
  </si>
  <si>
    <t>Automatik Entertainment</t>
  </si>
  <si>
    <t>The Square</t>
  </si>
  <si>
    <t>Claes Bang</t>
  </si>
  <si>
    <t>The Leisure Seeker</t>
  </si>
  <si>
    <t>Paolo Virzì</t>
  </si>
  <si>
    <t>Michael Zadoorian</t>
  </si>
  <si>
    <t>Indiana Production</t>
  </si>
  <si>
    <t>Loveless</t>
  </si>
  <si>
    <t>Maryana Spivak</t>
  </si>
  <si>
    <t>Godard Mon Amour</t>
  </si>
  <si>
    <t>Louis Garrel</t>
  </si>
  <si>
    <t>Les Compagnons du Cinéma</t>
  </si>
  <si>
    <t>The House That Jack Built</t>
  </si>
  <si>
    <t>Climax</t>
  </si>
  <si>
    <t>Sofia Boutella</t>
  </si>
  <si>
    <t>Rectangle Productions</t>
  </si>
  <si>
    <t>The Nightingale</t>
  </si>
  <si>
    <t>Aisling Franciosi</t>
  </si>
  <si>
    <t>Causeway Films</t>
  </si>
  <si>
    <t>Cold War</t>
  </si>
  <si>
    <t>Joanna Kulig</t>
  </si>
  <si>
    <t>Don't Worry, He Won't Get Far on Foot</t>
  </si>
  <si>
    <t>John Callahan</t>
  </si>
  <si>
    <t>Never Look Away</t>
  </si>
  <si>
    <t>Tom Schilling</t>
  </si>
  <si>
    <t>Pergamon Film</t>
  </si>
  <si>
    <t>The Hummingbird Project</t>
  </si>
  <si>
    <t>Kim Nguyen</t>
  </si>
  <si>
    <t>Item 7</t>
  </si>
  <si>
    <t>The Mustang</t>
  </si>
  <si>
    <t>Laure de Clermont-Tonnerre</t>
  </si>
  <si>
    <t>Matthias Schoenaerts</t>
  </si>
  <si>
    <t>Eureka</t>
  </si>
  <si>
    <t>Marshall Houts</t>
  </si>
  <si>
    <t>Heat and Dust</t>
  </si>
  <si>
    <t>Julie Christie</t>
  </si>
  <si>
    <t>Daniel</t>
  </si>
  <si>
    <t>Rita, Sue and Bob Too</t>
  </si>
  <si>
    <t>Alan Clarke</t>
  </si>
  <si>
    <t>Andrea Dunbar</t>
  </si>
  <si>
    <t>Siobhan Finneran</t>
  </si>
  <si>
    <t>White of the Eye</t>
  </si>
  <si>
    <t>Donald Cammell</t>
  </si>
  <si>
    <t>China Kong</t>
  </si>
  <si>
    <t>Mrs. White's Productions</t>
  </si>
  <si>
    <t>The Belly of an Architect</t>
  </si>
  <si>
    <t>Callender Company</t>
  </si>
  <si>
    <t>How to Get Ahead in Advertising</t>
  </si>
  <si>
    <t>Crossing the Line</t>
  </si>
  <si>
    <t>William McIlvanney</t>
  </si>
  <si>
    <t>Kenny Ireland</t>
  </si>
  <si>
    <t>Edward II</t>
  </si>
  <si>
    <t>Christopher Marlowe</t>
  </si>
  <si>
    <t>Steven Waddington</t>
  </si>
  <si>
    <t>Prospero's Books</t>
  </si>
  <si>
    <t>John Gielgud</t>
  </si>
  <si>
    <t>Death Machine</t>
  </si>
  <si>
    <t>Brad Dourif</t>
  </si>
  <si>
    <t>Entertainment Film Distributors</t>
  </si>
  <si>
    <t>David Evans</t>
  </si>
  <si>
    <t>Lock, Stock and Two Smoking Barrels</t>
  </si>
  <si>
    <t>Jason Flemyng</t>
  </si>
  <si>
    <t>Velvet Goldmine</t>
  </si>
  <si>
    <t>James Lyons</t>
  </si>
  <si>
    <t>I Want You</t>
  </si>
  <si>
    <t>Eoin McNamee</t>
  </si>
  <si>
    <t>Plunkett &amp; Macleane</t>
  </si>
  <si>
    <t>Selwyn Roberts</t>
  </si>
  <si>
    <t>A Room for Romeo Brass</t>
  </si>
  <si>
    <t>Robyn Slovo</t>
  </si>
  <si>
    <t>Martin Arrowsmith</t>
  </si>
  <si>
    <t>8 ½ Women</t>
  </si>
  <si>
    <t>John Standing</t>
  </si>
  <si>
    <t>Woodline Productions</t>
  </si>
  <si>
    <t>Greenfingers</t>
  </si>
  <si>
    <t>Joel Hershman</t>
  </si>
  <si>
    <t>Boneyard Entertainment</t>
  </si>
  <si>
    <t>Bill Eagles</t>
  </si>
  <si>
    <t>Simon Donald</t>
  </si>
  <si>
    <t>The Man Who Cried</t>
  </si>
  <si>
    <t>Gangster No. 1</t>
  </si>
  <si>
    <t>Johnny Ferguson</t>
  </si>
  <si>
    <t>Mean Machine</t>
  </si>
  <si>
    <t>Barry Skolnick</t>
  </si>
  <si>
    <t>Tracy Keenan Wynn</t>
  </si>
  <si>
    <t>Vinnie Jones</t>
  </si>
  <si>
    <t>Morvern Callar</t>
  </si>
  <si>
    <t>Samantha Morton</t>
  </si>
  <si>
    <t>Alliance Atlantis Motion Picture Production</t>
  </si>
  <si>
    <t>Bloody Sunday</t>
  </si>
  <si>
    <t>James Nesbitt</t>
  </si>
  <si>
    <t>Sweet Sixteen</t>
  </si>
  <si>
    <t>Martin Compston</t>
  </si>
  <si>
    <t>Alta Films</t>
  </si>
  <si>
    <t>Bright Young Things</t>
  </si>
  <si>
    <t>The Film Consortium</t>
  </si>
  <si>
    <t>Eros</t>
  </si>
  <si>
    <t>Head in the Clouds</t>
  </si>
  <si>
    <t>Remstar Productions</t>
  </si>
  <si>
    <t>Green Street Hooligans</t>
  </si>
  <si>
    <t>Baker Street</t>
  </si>
  <si>
    <t>Asylum</t>
  </si>
  <si>
    <t>Patrick McGrath</t>
  </si>
  <si>
    <t>Cashback</t>
  </si>
  <si>
    <t>Sean Biggerstaff</t>
  </si>
  <si>
    <t>Left Turn Films</t>
  </si>
  <si>
    <t>Severance</t>
  </si>
  <si>
    <t>James Moran</t>
  </si>
  <si>
    <t>Danny Dyer</t>
  </si>
  <si>
    <t>Qwerty Films</t>
  </si>
  <si>
    <t>Deborah Curtis</t>
  </si>
  <si>
    <t>Sam Riley</t>
  </si>
  <si>
    <t>Becker Films</t>
  </si>
  <si>
    <t>Eden Lake</t>
  </si>
  <si>
    <t>Kelly Reilly</t>
  </si>
  <si>
    <t>Rollercoaster Films</t>
  </si>
  <si>
    <t>The Edge of Love</t>
  </si>
  <si>
    <t>Sharman Macdonald</t>
  </si>
  <si>
    <t>Donkey Punch</t>
  </si>
  <si>
    <t>Olly Blackburn</t>
  </si>
  <si>
    <t>Sian Breckin</t>
  </si>
  <si>
    <t>Nowhere Boy</t>
  </si>
  <si>
    <t>Julia Baird</t>
  </si>
  <si>
    <t>Four Lions</t>
  </si>
  <si>
    <t>Christopher Morris</t>
  </si>
  <si>
    <t>Will Adamsdale</t>
  </si>
  <si>
    <t>Submarine</t>
  </si>
  <si>
    <t>Richard Ayoade</t>
  </si>
  <si>
    <t>Craig Roberts</t>
  </si>
  <si>
    <t>Tamara Drewe</t>
  </si>
  <si>
    <t>Posy Simmonds</t>
  </si>
  <si>
    <t>Ruby Films</t>
  </si>
  <si>
    <t>The Deep Blue Sea</t>
  </si>
  <si>
    <t>Camberwell / Fly Films</t>
  </si>
  <si>
    <t>A Dangerous Method</t>
  </si>
  <si>
    <t>The Inbetweeners</t>
  </si>
  <si>
    <t>Ben Palmer</t>
  </si>
  <si>
    <t>Iain Morris</t>
  </si>
  <si>
    <t>James Buckley</t>
  </si>
  <si>
    <t>Perfect Sense</t>
  </si>
  <si>
    <t>360</t>
  </si>
  <si>
    <t>Coriolanus</t>
  </si>
  <si>
    <t>Hermetof Pictures</t>
  </si>
  <si>
    <t>Hysteria</t>
  </si>
  <si>
    <t>Tanya Wexler</t>
  </si>
  <si>
    <t>Stephen Dyer</t>
  </si>
  <si>
    <t>Maggie Gyllenhaal</t>
  </si>
  <si>
    <t>Informant Media</t>
  </si>
  <si>
    <t>Byzantium</t>
  </si>
  <si>
    <t>Moira Buffini</t>
  </si>
  <si>
    <t>Demarest Films</t>
  </si>
  <si>
    <t>The Angels' Share</t>
  </si>
  <si>
    <t>Paul Brannigan</t>
  </si>
  <si>
    <t>Bel Ami</t>
  </si>
  <si>
    <t>Declan Donnellan</t>
  </si>
  <si>
    <t>Guy de Maupassant</t>
  </si>
  <si>
    <t>I Give It a Year</t>
  </si>
  <si>
    <t>Rose Byrne</t>
  </si>
  <si>
    <t>The Double</t>
  </si>
  <si>
    <t>Fyodor Dostoevsky</t>
  </si>
  <si>
    <t>Alcove Entertainment</t>
  </si>
  <si>
    <t>'71</t>
  </si>
  <si>
    <t>Film 4</t>
  </si>
  <si>
    <t>45 Years</t>
  </si>
  <si>
    <t>American Honey</t>
  </si>
  <si>
    <t>Sasha Lane</t>
  </si>
  <si>
    <t>Maven Pictures</t>
  </si>
  <si>
    <t>Our Kind of Traitor</t>
  </si>
  <si>
    <t>Carlos Acosta</t>
  </si>
  <si>
    <t>The Wife</t>
  </si>
  <si>
    <t>Björn Runge</t>
  </si>
  <si>
    <t>Silver Reel</t>
  </si>
  <si>
    <t>Journey's End</t>
  </si>
  <si>
    <t>Simon Reade</t>
  </si>
  <si>
    <t>Fluidity Films</t>
  </si>
  <si>
    <t>Red Joan</t>
  </si>
  <si>
    <t>Lindsay Shapero</t>
  </si>
  <si>
    <t>Trademark Films</t>
  </si>
  <si>
    <t>Mary Magdalene</t>
  </si>
  <si>
    <t>Helen Edmundson</t>
  </si>
  <si>
    <t>Colette</t>
  </si>
  <si>
    <t>Wash Westmoreland</t>
  </si>
  <si>
    <t>The Souvenir</t>
  </si>
  <si>
    <t>Joanna Hogg</t>
  </si>
  <si>
    <t>Neil Young</t>
  </si>
  <si>
    <t>Shed of the Dead</t>
  </si>
  <si>
    <t>Drew Cullingham</t>
  </si>
  <si>
    <t>Spencer Brown</t>
  </si>
  <si>
    <t>7DM Studios</t>
  </si>
  <si>
    <t>It's My Turn</t>
  </si>
  <si>
    <t>Claudia Weill</t>
  </si>
  <si>
    <t>Frances</t>
  </si>
  <si>
    <t>Eric Bergren</t>
  </si>
  <si>
    <t>I, the Jury</t>
  </si>
  <si>
    <t>Richard T. Heffron</t>
  </si>
  <si>
    <t>Mickey Spillane</t>
  </si>
  <si>
    <t>Kathleen Quinlan</t>
  </si>
  <si>
    <t>Purple Hearts</t>
  </si>
  <si>
    <t>Windy City</t>
  </si>
  <si>
    <t>Uruguay</t>
  </si>
  <si>
    <t>John Shea</t>
  </si>
  <si>
    <t>Tomboy</t>
  </si>
  <si>
    <t>Ben Zelig</t>
  </si>
  <si>
    <t>Fool for Love</t>
  </si>
  <si>
    <t>Jon Boorstin</t>
  </si>
  <si>
    <t>Nightflyers</t>
  </si>
  <si>
    <t>Robert Collector</t>
  </si>
  <si>
    <t>George R.R. Martin</t>
  </si>
  <si>
    <t>The Kindred</t>
  </si>
  <si>
    <t>Rod Steiger</t>
  </si>
  <si>
    <t>Kindred Limited Partnership</t>
  </si>
  <si>
    <t>Cold Steel</t>
  </si>
  <si>
    <t>Dorothy Ann Puzo</t>
  </si>
  <si>
    <t>Lisa M. Hansen</t>
  </si>
  <si>
    <t>Brad Davis</t>
  </si>
  <si>
    <t>Triumph of the Spirit</t>
  </si>
  <si>
    <t>Shimon Arama</t>
  </si>
  <si>
    <t>Homicide</t>
  </si>
  <si>
    <t>In the Soup</t>
  </si>
  <si>
    <t>Alexandre Rockwell</t>
  </si>
  <si>
    <t>Sollace Mitchell</t>
  </si>
  <si>
    <t>Storyville</t>
  </si>
  <si>
    <t>Frank Galbally</t>
  </si>
  <si>
    <t>Short Cuts</t>
  </si>
  <si>
    <t>Raymond Carver</t>
  </si>
  <si>
    <t>Sleep with Me</t>
  </si>
  <si>
    <t>Rory Kelly</t>
  </si>
  <si>
    <t>Duane Dell'Amico</t>
  </si>
  <si>
    <t>SubUrbia</t>
  </si>
  <si>
    <t>Plump Fiction</t>
  </si>
  <si>
    <t>Bob Koherr</t>
  </si>
  <si>
    <t>Plump Fiction LLC</t>
  </si>
  <si>
    <t>New Rose Hotel</t>
  </si>
  <si>
    <t>Thursday</t>
  </si>
  <si>
    <t>Permanent Midnight</t>
  </si>
  <si>
    <t>Iceland</t>
  </si>
  <si>
    <t>David Veloz</t>
  </si>
  <si>
    <t>Jerry Stahl</t>
  </si>
  <si>
    <t>JD Productions</t>
  </si>
  <si>
    <t>Body Shots</t>
  </si>
  <si>
    <t>Joe Basile</t>
  </si>
  <si>
    <t>Julien Donkey-Boy</t>
  </si>
  <si>
    <t>Ewen Bremner</t>
  </si>
  <si>
    <t>Dancing at the Blue Iguana</t>
  </si>
  <si>
    <t>Charlotte Ayanna</t>
  </si>
  <si>
    <t>Moonstone Entertainment</t>
  </si>
  <si>
    <t>Love &amp; Sex</t>
  </si>
  <si>
    <t>Valerie Breiman</t>
  </si>
  <si>
    <t>Famke Janssen</t>
  </si>
  <si>
    <t>Behaviour Worldwide</t>
  </si>
  <si>
    <t>Waking Life</t>
  </si>
  <si>
    <t>Blow Dry</t>
  </si>
  <si>
    <t>Paddy Breathnach</t>
  </si>
  <si>
    <t>IMF Internationale Medien und Film GmbH &amp; Co. Produktions KG</t>
  </si>
  <si>
    <t>Storytelling</t>
  </si>
  <si>
    <t>Selma Blair</t>
  </si>
  <si>
    <t>Pumpkin</t>
  </si>
  <si>
    <t>Adam Larson Broder</t>
  </si>
  <si>
    <t>XX/XY</t>
  </si>
  <si>
    <t>Austin Chick</t>
  </si>
  <si>
    <t>Intrinsic Value Films</t>
  </si>
  <si>
    <t>Sonny</t>
  </si>
  <si>
    <t>John Carlen</t>
  </si>
  <si>
    <t>Dorm Daze</t>
  </si>
  <si>
    <t>David Hillenbrand</t>
  </si>
  <si>
    <t>Tatyana Ali</t>
  </si>
  <si>
    <t>The United States of Leland</t>
  </si>
  <si>
    <t>Matthew Ryan Hoge</t>
  </si>
  <si>
    <t>The Heart Is Deceitful Above All Things</t>
  </si>
  <si>
    <t>Laura Albert</t>
  </si>
  <si>
    <t>Above All Things Inc.</t>
  </si>
  <si>
    <t>The Woodsman</t>
  </si>
  <si>
    <t>Nicole Kassell</t>
  </si>
  <si>
    <t>Steven Fechter</t>
  </si>
  <si>
    <t>Dash Films</t>
  </si>
  <si>
    <t>Undertow</t>
  </si>
  <si>
    <t>Lingard Jervey</t>
  </si>
  <si>
    <t>Romance &amp; Cigarettes</t>
  </si>
  <si>
    <t>James Gandolfini</t>
  </si>
  <si>
    <t>Last Days</t>
  </si>
  <si>
    <t>Dirty Love</t>
  </si>
  <si>
    <t>John Asher</t>
  </si>
  <si>
    <t>Jenny McCarthy</t>
  </si>
  <si>
    <t>Big Screen Entertainment Group</t>
  </si>
  <si>
    <t>Idiocracy</t>
  </si>
  <si>
    <t>The Foot Fist Way</t>
  </si>
  <si>
    <t>Ben Best</t>
  </si>
  <si>
    <t>The Babysitters</t>
  </si>
  <si>
    <t>David Ross</t>
  </si>
  <si>
    <t>Lauren Birkell</t>
  </si>
  <si>
    <t>Forensic Films</t>
  </si>
  <si>
    <t>Teeth</t>
  </si>
  <si>
    <t>Mitchell Lichtenstein</t>
  </si>
  <si>
    <t>Jess Weixler</t>
  </si>
  <si>
    <t>Pierpoline Films</t>
  </si>
  <si>
    <t>Shelter</t>
  </si>
  <si>
    <t>Jonah Markowitz</t>
  </si>
  <si>
    <t>Trevor Wright</t>
  </si>
  <si>
    <t>GP Pictures</t>
  </si>
  <si>
    <t>The Nines</t>
  </si>
  <si>
    <t>Rise: Blood Hunter</t>
  </si>
  <si>
    <t>Lucy Liu</t>
  </si>
  <si>
    <t>Smiley Face</t>
  </si>
  <si>
    <t>Dylan Haggerty</t>
  </si>
  <si>
    <t>Meet Bill</t>
  </si>
  <si>
    <t>Bernie Goldmann</t>
  </si>
  <si>
    <t>Melisa Wallack</t>
  </si>
  <si>
    <t>Rachel Getting Married</t>
  </si>
  <si>
    <t>Jenny Lumet</t>
  </si>
  <si>
    <t>Armian Pictures</t>
  </si>
  <si>
    <t>Killshot</t>
  </si>
  <si>
    <t>Hell Ride</t>
  </si>
  <si>
    <t>Spread</t>
  </si>
  <si>
    <t>Barbarian Films</t>
  </si>
  <si>
    <t>The Answer Man</t>
  </si>
  <si>
    <t>John Hindman</t>
  </si>
  <si>
    <t>Bitch Slap</t>
  </si>
  <si>
    <t>Rick Jacobson</t>
  </si>
  <si>
    <t>Julia Voth</t>
  </si>
  <si>
    <t>Bombshell Pictures</t>
  </si>
  <si>
    <t>World's Greatest Dad</t>
  </si>
  <si>
    <t>Paper Man</t>
  </si>
  <si>
    <t>Kieran Mulroney</t>
  </si>
  <si>
    <t>Adam Green</t>
  </si>
  <si>
    <t>A Bigger Boat</t>
  </si>
  <si>
    <t>All Good Things</t>
  </si>
  <si>
    <t>Andrew Jarecki</t>
  </si>
  <si>
    <t>Marcus Hinchey</t>
  </si>
  <si>
    <t>I'm Still Here</t>
  </si>
  <si>
    <t>They Are Going to Kill Us Productions</t>
  </si>
  <si>
    <t>Last Night</t>
  </si>
  <si>
    <t>Massy Tadjedin</t>
  </si>
  <si>
    <t>Martha Marcy May Marlene</t>
  </si>
  <si>
    <t>Sean Durkin</t>
  </si>
  <si>
    <t>Butter</t>
  </si>
  <si>
    <t>Jason A. Micallef</t>
  </si>
  <si>
    <t>Goon</t>
  </si>
  <si>
    <t>Texas Killing Fields</t>
  </si>
  <si>
    <t>Ami Canaan Mann</t>
  </si>
  <si>
    <t>Don Ferrarone</t>
  </si>
  <si>
    <t>A Good Old Fashioned Orgy</t>
  </si>
  <si>
    <t>Alex Gregory</t>
  </si>
  <si>
    <t>Frances Ha</t>
  </si>
  <si>
    <t>Pine District Pictures</t>
  </si>
  <si>
    <t>V/H/S</t>
  </si>
  <si>
    <t>Brad Miska</t>
  </si>
  <si>
    <t>Calvin Reeder</t>
  </si>
  <si>
    <t>8383 Productions</t>
  </si>
  <si>
    <t>Stuck in Love.</t>
  </si>
  <si>
    <t>The Bay</t>
  </si>
  <si>
    <t>Michael Wallach</t>
  </si>
  <si>
    <t>Will Rogers</t>
  </si>
  <si>
    <t>Thanks for Sharing</t>
  </si>
  <si>
    <t>Class 5 Films</t>
  </si>
  <si>
    <t>To the Wonder</t>
  </si>
  <si>
    <t>Brothers K Productions</t>
  </si>
  <si>
    <t>Celeste &amp; Jesse Forever</t>
  </si>
  <si>
    <t>Rashida Jones</t>
  </si>
  <si>
    <t>Envision Media Arts</t>
  </si>
  <si>
    <t>The Reluctant Fundamentalist</t>
  </si>
  <si>
    <t>Riz Ahmed</t>
  </si>
  <si>
    <t>Cine Mosaic</t>
  </si>
  <si>
    <t>I Spit on Your Grave 2</t>
  </si>
  <si>
    <t>Ukraine</t>
  </si>
  <si>
    <t>Steven R. Monroe</t>
  </si>
  <si>
    <t>Neil Elman</t>
  </si>
  <si>
    <t>Jemma Dallender</t>
  </si>
  <si>
    <t>Afternoon Delight</t>
  </si>
  <si>
    <t>Joey Soloway</t>
  </si>
  <si>
    <t>Kathryn Hahn</t>
  </si>
  <si>
    <t>Whitewater Films</t>
  </si>
  <si>
    <t>The Kings of Summer</t>
  </si>
  <si>
    <t>Chris Galletta</t>
  </si>
  <si>
    <t>Kill Your Darlings</t>
  </si>
  <si>
    <t>Croatia</t>
  </si>
  <si>
    <t>John Krokidas</t>
  </si>
  <si>
    <t>Austin Bunn</t>
  </si>
  <si>
    <t>Breathe In</t>
  </si>
  <si>
    <t>Knights of Badassdom</t>
  </si>
  <si>
    <t>Joe Lynch</t>
  </si>
  <si>
    <t>Kevin Dreyfuss</t>
  </si>
  <si>
    <t>Bayview Films</t>
  </si>
  <si>
    <t>In a World...</t>
  </si>
  <si>
    <t>Charlie Countryman</t>
  </si>
  <si>
    <t>Fredrik Bond</t>
  </si>
  <si>
    <t>Media Pro Pictures</t>
  </si>
  <si>
    <t>Walk of Shame</t>
  </si>
  <si>
    <t>Focus World</t>
  </si>
  <si>
    <t>Kill the Messenger</t>
  </si>
  <si>
    <t>Sierra / Affinity</t>
  </si>
  <si>
    <t>Dear White People</t>
  </si>
  <si>
    <t>Justin Simien</t>
  </si>
  <si>
    <t>Tyler James Williams</t>
  </si>
  <si>
    <t>Code Red</t>
  </si>
  <si>
    <t>Sleeping with Other People</t>
  </si>
  <si>
    <t>Leslye Headland</t>
  </si>
  <si>
    <t>Gloria Sanchez Productions</t>
  </si>
  <si>
    <t>The End of the Tour</t>
  </si>
  <si>
    <t>Donald Margulies</t>
  </si>
  <si>
    <t>Modern Man Films</t>
  </si>
  <si>
    <t>My Friend Dahmer</t>
  </si>
  <si>
    <t>Marc Meyers</t>
  </si>
  <si>
    <t>Ross Lynch</t>
  </si>
  <si>
    <t>Ibid Filmworks</t>
  </si>
  <si>
    <t>The Only Living Boy in New York</t>
  </si>
  <si>
    <t>Callum Turner</t>
  </si>
  <si>
    <t>The Wall</t>
  </si>
  <si>
    <t>Dwain Worrell</t>
  </si>
  <si>
    <t>Beach Rats</t>
  </si>
  <si>
    <t>Eliza Hittman</t>
  </si>
  <si>
    <t>Harris Dickinson</t>
  </si>
  <si>
    <t>Vox Lux</t>
  </si>
  <si>
    <t>Kuwait</t>
  </si>
  <si>
    <t>Killerman</t>
  </si>
  <si>
    <t>Malik Bader</t>
  </si>
  <si>
    <t>Solution Entertainment Group</t>
  </si>
  <si>
    <t>Brittany Runs a Marathon</t>
  </si>
  <si>
    <t>Paul Downs Colaizzo</t>
  </si>
  <si>
    <t>Jillian Bell</t>
  </si>
  <si>
    <t>Material Pictures</t>
  </si>
  <si>
    <t>Cliffs of Freedom</t>
  </si>
  <si>
    <t>Van Ling</t>
  </si>
  <si>
    <t>Tania Raymonde</t>
  </si>
  <si>
    <t>The National Hellenic Society</t>
  </si>
  <si>
    <t>The Quarry</t>
  </si>
  <si>
    <t>Scott Teems</t>
  </si>
  <si>
    <t>Shea Whigham</t>
  </si>
  <si>
    <t>Prowess Pictures</t>
  </si>
  <si>
    <t>Fanny and Alexander</t>
  </si>
  <si>
    <t>Bertil Guve</t>
  </si>
  <si>
    <t>Cinematograph AB</t>
  </si>
  <si>
    <t>Ran</t>
  </si>
  <si>
    <t>Tatsuya Nakadai</t>
  </si>
  <si>
    <t>Greenwich Film Productions</t>
  </si>
  <si>
    <t>Five Corners</t>
  </si>
  <si>
    <t>The Last Temptation of Christ</t>
  </si>
  <si>
    <t>Nikos Kazantzakis</t>
  </si>
  <si>
    <t>Apartment Zero</t>
  </si>
  <si>
    <t>Producers Representative Organization</t>
  </si>
  <si>
    <t>Trust</t>
  </si>
  <si>
    <t>Hal Hartley</t>
  </si>
  <si>
    <t>Naked Lunch</t>
  </si>
  <si>
    <t>William S. Burroughs</t>
  </si>
  <si>
    <t>Night on Earth</t>
  </si>
  <si>
    <t>Victor Company of Japan (JVC)</t>
  </si>
  <si>
    <t>Johnny Suede</t>
  </si>
  <si>
    <t>Arena</t>
  </si>
  <si>
    <t>Supercop</t>
  </si>
  <si>
    <t>Simple Men</t>
  </si>
  <si>
    <t>Heavenly Creatures</t>
  </si>
  <si>
    <t>Melanie Lynskey</t>
  </si>
  <si>
    <t>Lost Highway</t>
  </si>
  <si>
    <t>The Celebration</t>
  </si>
  <si>
    <t>Following</t>
  </si>
  <si>
    <t>Jeremy Theobald</t>
  </si>
  <si>
    <t>Next Wave Films</t>
  </si>
  <si>
    <t>The Legend of 1900</t>
  </si>
  <si>
    <t>Alessandro Baricco</t>
  </si>
  <si>
    <t>Sciarlò</t>
  </si>
  <si>
    <t>Hideous Kinky</t>
  </si>
  <si>
    <t>Esther Freud</t>
  </si>
  <si>
    <t>Onegin</t>
  </si>
  <si>
    <t>Martha Fiennes</t>
  </si>
  <si>
    <t>Peter Ettedgui</t>
  </si>
  <si>
    <t>7 Arts International</t>
  </si>
  <si>
    <t>The Loss of Sexual Innocence</t>
  </si>
  <si>
    <t>John Wainwright</t>
  </si>
  <si>
    <t>Revelations Entertainment</t>
  </si>
  <si>
    <t>Quills</t>
  </si>
  <si>
    <t>Doug Wright</t>
  </si>
  <si>
    <t>Nine Queens</t>
  </si>
  <si>
    <t>Fabián Bielinsky</t>
  </si>
  <si>
    <t>FX Sound</t>
  </si>
  <si>
    <t>The Million Dollar Hotel</t>
  </si>
  <si>
    <t>Nicholas Klein</t>
  </si>
  <si>
    <t>The Devil's Backbone</t>
  </si>
  <si>
    <t>Buffalo Soldiers</t>
  </si>
  <si>
    <t>Robert O'Connor</t>
  </si>
  <si>
    <t>Infernal Affairs</t>
  </si>
  <si>
    <t>Alan Mak</t>
  </si>
  <si>
    <t>Media Asia Films</t>
  </si>
  <si>
    <t>Sympathy for Mr. Vengeance</t>
  </si>
  <si>
    <t>Myeong-chan Park</t>
  </si>
  <si>
    <t>Eye See You</t>
  </si>
  <si>
    <t>Howard Swindle</t>
  </si>
  <si>
    <t>Ju-on: The Grudge</t>
  </si>
  <si>
    <t>Megumi Okina</t>
  </si>
  <si>
    <t>Pioneer LDC</t>
  </si>
  <si>
    <t>Spider</t>
  </si>
  <si>
    <t>Odeon Films</t>
  </si>
  <si>
    <t>Dashiell Hammett</t>
  </si>
  <si>
    <t>Ted Bundy</t>
  </si>
  <si>
    <t>Matthew Bright</t>
  </si>
  <si>
    <t>Michael Reilly Burke</t>
  </si>
  <si>
    <t>All or Nothing</t>
  </si>
  <si>
    <t>Heaven</t>
  </si>
  <si>
    <t>Choi Min-sik</t>
  </si>
  <si>
    <t>Show East</t>
  </si>
  <si>
    <t>The Human Stain</t>
  </si>
  <si>
    <t>Owning Mahowny</t>
  </si>
  <si>
    <t>Richard Kwietniowski</t>
  </si>
  <si>
    <t>Gary Stephen Ross</t>
  </si>
  <si>
    <t>Code 46</t>
  </si>
  <si>
    <t>2046</t>
  </si>
  <si>
    <t>3-Iron</t>
  </si>
  <si>
    <t>Seung-Yun Lee</t>
  </si>
  <si>
    <t>Kim Ki-Duk Film</t>
  </si>
  <si>
    <t>Eulogy</t>
  </si>
  <si>
    <t>Michael Clancy</t>
  </si>
  <si>
    <t>Eulogy Productions LLC</t>
  </si>
  <si>
    <t>It's All Gone Pete Tong</t>
  </si>
  <si>
    <t>Paul Kaye</t>
  </si>
  <si>
    <t>True West Films</t>
  </si>
  <si>
    <t>Imagine Me &amp; You</t>
  </si>
  <si>
    <t>Tideland</t>
  </si>
  <si>
    <t>Tony Grisoni</t>
  </si>
  <si>
    <t>Factotum</t>
  </si>
  <si>
    <t>Bent Hamer</t>
  </si>
  <si>
    <t>Bulbul Films</t>
  </si>
  <si>
    <t>Southland Tales</t>
  </si>
  <si>
    <t>Todd Robinson</t>
  </si>
  <si>
    <t>Timecrimes</t>
  </si>
  <si>
    <t>Nacho Vigalondo</t>
  </si>
  <si>
    <t>Karra Elejalde</t>
  </si>
  <si>
    <t>Karbo Vantas Entertainment</t>
  </si>
  <si>
    <t>Elite Squad</t>
  </si>
  <si>
    <t>André Batista</t>
  </si>
  <si>
    <t>Wagner Moura</t>
  </si>
  <si>
    <t>Zazen Produções</t>
  </si>
  <si>
    <t>Bronson</t>
  </si>
  <si>
    <t>Brock Norman Brock</t>
  </si>
  <si>
    <t>The Good the Bad the Weird</t>
  </si>
  <si>
    <t>Waltz with Bashir</t>
  </si>
  <si>
    <t>Mother</t>
  </si>
  <si>
    <t>Hye-ja Kim</t>
  </si>
  <si>
    <t>Agora</t>
  </si>
  <si>
    <t>Thirst</t>
  </si>
  <si>
    <t>The Disappearance of Alice Creed</t>
  </si>
  <si>
    <t>CinemaNX</t>
  </si>
  <si>
    <t>The Damned United</t>
  </si>
  <si>
    <t>[Rec]²</t>
  </si>
  <si>
    <t>Jonathan D. Mellor</t>
  </si>
  <si>
    <t>Filmax</t>
  </si>
  <si>
    <t>Monsters</t>
  </si>
  <si>
    <t>Scoot McNairy</t>
  </si>
  <si>
    <t>Protagonist Pictures</t>
  </si>
  <si>
    <t>Incendies</t>
  </si>
  <si>
    <t>Lubna Azabal</t>
  </si>
  <si>
    <t>micro_scope</t>
  </si>
  <si>
    <t>Rubber</t>
  </si>
  <si>
    <t>Quentin Dupieux</t>
  </si>
  <si>
    <t>Stephen Spinella</t>
  </si>
  <si>
    <t>Realitism Films</t>
  </si>
  <si>
    <t>13 Assassins</t>
  </si>
  <si>
    <t>Kaneo Ikegami</t>
  </si>
  <si>
    <t>Kôji Yakusho</t>
  </si>
  <si>
    <t>Sedic International</t>
  </si>
  <si>
    <t>The Killer Inside Me</t>
  </si>
  <si>
    <t>Hero Entertainment</t>
  </si>
  <si>
    <t>The Extra Man</t>
  </si>
  <si>
    <t>Robert Pulcini</t>
  </si>
  <si>
    <t>Love Ranch</t>
  </si>
  <si>
    <t>Mark Jacobson</t>
  </si>
  <si>
    <t>Aramid Entertainment Fund</t>
  </si>
  <si>
    <t>We Need to Talk About Kevin</t>
  </si>
  <si>
    <t>Melancholia</t>
  </si>
  <si>
    <t>Carnage</t>
  </si>
  <si>
    <t>Yasmina Reza</t>
  </si>
  <si>
    <t>Attack the Block</t>
  </si>
  <si>
    <t>The Guard</t>
  </si>
  <si>
    <t>Reprisal Films</t>
  </si>
  <si>
    <t>The Devil's Double</t>
  </si>
  <si>
    <t>Dominic Cooper</t>
  </si>
  <si>
    <t>Corsan</t>
  </si>
  <si>
    <t>W.E.</t>
  </si>
  <si>
    <t>Semtex Films</t>
  </si>
  <si>
    <t>Jin ling shi san chai</t>
  </si>
  <si>
    <t>The Hunt</t>
  </si>
  <si>
    <t>Tobias Lindholm</t>
  </si>
  <si>
    <t>Danmarks Radio (DR)</t>
  </si>
  <si>
    <t>On the Road</t>
  </si>
  <si>
    <t>Jack Kerouac</t>
  </si>
  <si>
    <t>Cosmopolis</t>
  </si>
  <si>
    <t>Alfama Films</t>
  </si>
  <si>
    <t>Bulgaria</t>
  </si>
  <si>
    <t>Zach Dean</t>
  </si>
  <si>
    <t>Under the Skin</t>
  </si>
  <si>
    <t>Walter Campbell</t>
  </si>
  <si>
    <t>Only Lovers Left Alive</t>
  </si>
  <si>
    <t>Stoker</t>
  </si>
  <si>
    <t>Wentworth Miller</t>
  </si>
  <si>
    <t>Adore</t>
  </si>
  <si>
    <t>Locke</t>
  </si>
  <si>
    <t>Redemption</t>
  </si>
  <si>
    <t>Only God Forgives</t>
  </si>
  <si>
    <t>Blood Ties</t>
  </si>
  <si>
    <t>Trance</t>
  </si>
  <si>
    <t>Joe Ahearne</t>
  </si>
  <si>
    <t>Jorge Dorado</t>
  </si>
  <si>
    <t>Guy Holmes</t>
  </si>
  <si>
    <t>Mark Strong</t>
  </si>
  <si>
    <t>The Safran Company</t>
  </si>
  <si>
    <t>Third Person</t>
  </si>
  <si>
    <t>How I Live Now</t>
  </si>
  <si>
    <t>Meg Rosoff</t>
  </si>
  <si>
    <t>Wild Tales</t>
  </si>
  <si>
    <t>Damián Szifron</t>
  </si>
  <si>
    <t>Germán Servidio</t>
  </si>
  <si>
    <t>Darío Grandinetti</t>
  </si>
  <si>
    <t>The Water Diviner</t>
  </si>
  <si>
    <t>Andrew Knight</t>
  </si>
  <si>
    <t>Fear of God Films</t>
  </si>
  <si>
    <t>Child 44</t>
  </si>
  <si>
    <t>Anomalisa</t>
  </si>
  <si>
    <t>Duke Johnson</t>
  </si>
  <si>
    <t>By the Sea</t>
  </si>
  <si>
    <t>Louder Than Bombs</t>
  </si>
  <si>
    <t>Colossal</t>
  </si>
  <si>
    <t>Toy Fight Productions</t>
  </si>
  <si>
    <t>A Hologram for the King</t>
  </si>
  <si>
    <t>Capharnaüm</t>
  </si>
  <si>
    <t>Lebanon</t>
  </si>
  <si>
    <t>Nadine Labaki</t>
  </si>
  <si>
    <t>Zain Al Rafeea</t>
  </si>
  <si>
    <t>Mooz Films</t>
  </si>
  <si>
    <t>Gotti</t>
  </si>
  <si>
    <t>Kevin Connolly</t>
  </si>
  <si>
    <t>Leo Rossi</t>
  </si>
  <si>
    <t>Boy Erased</t>
  </si>
  <si>
    <t>Garrard Conley</t>
  </si>
  <si>
    <t>Lucas Hedges</t>
  </si>
  <si>
    <t>Triple Threat</t>
  </si>
  <si>
    <t>Jesse V. Johnson</t>
  </si>
  <si>
    <t>Joey O'Bryan</t>
  </si>
  <si>
    <t>Aurora Alliance Films</t>
  </si>
  <si>
    <t>Lion of the Desert</t>
  </si>
  <si>
    <t>Moustapha Akkad</t>
  </si>
  <si>
    <t>David Butler</t>
  </si>
  <si>
    <t>Anthony Quinn</t>
  </si>
  <si>
    <t>Libya</t>
  </si>
  <si>
    <t>Falcon International Productions</t>
  </si>
  <si>
    <t>Moscow Does Not Believe in Tears</t>
  </si>
  <si>
    <t>Vladimir Menshov</t>
  </si>
  <si>
    <t>Valentin Chernykh</t>
  </si>
  <si>
    <t>Vera Alentova</t>
  </si>
  <si>
    <t>Mosfilm</t>
  </si>
  <si>
    <t>White Star</t>
  </si>
  <si>
    <t>Roland Klick</t>
  </si>
  <si>
    <t>Karen Jaehne-Lathan</t>
  </si>
  <si>
    <t>The Business of Show Business</t>
  </si>
  <si>
    <t>History</t>
  </si>
  <si>
    <t>Tom Logan</t>
  </si>
  <si>
    <t>CTV</t>
  </si>
  <si>
    <t>A Room with a View</t>
  </si>
  <si>
    <t>Y Tu Mamá También</t>
  </si>
  <si>
    <t>Carlos Cuarón</t>
  </si>
  <si>
    <t>Maribel Verdú</t>
  </si>
  <si>
    <t>Anhelo Producciones</t>
  </si>
  <si>
    <t>Madadayo</t>
  </si>
  <si>
    <t>Tatsuo Matsumura</t>
  </si>
  <si>
    <t>The White Balloon</t>
  </si>
  <si>
    <t>Jafar Panahi</t>
  </si>
  <si>
    <t>Aida Mohammadkhani</t>
  </si>
  <si>
    <t>Farabi Cinema Foundation</t>
  </si>
  <si>
    <t>Life Is Beautiful</t>
  </si>
  <si>
    <t>Vincenzo Cerami</t>
  </si>
  <si>
    <t>Happy Together</t>
  </si>
  <si>
    <t>The Idiots</t>
  </si>
  <si>
    <t>Bodil Jørgensen</t>
  </si>
  <si>
    <t>The Straight Story</t>
  </si>
  <si>
    <t>John Roach</t>
  </si>
  <si>
    <t>Asymmetrical Productions</t>
  </si>
  <si>
    <t>Ratcatcher</t>
  </si>
  <si>
    <t>Tommy Flanagan</t>
  </si>
  <si>
    <t>Ginger Snaps</t>
  </si>
  <si>
    <t>John Fawcett</t>
  </si>
  <si>
    <t>Karen Walton</t>
  </si>
  <si>
    <t>Emily Perkins</t>
  </si>
  <si>
    <t>Copperheart Entertainment</t>
  </si>
  <si>
    <t>The Isle</t>
  </si>
  <si>
    <t>Jung Suh</t>
  </si>
  <si>
    <t>Myung Film Company Ltd.</t>
  </si>
  <si>
    <t>The House of Mirth</t>
  </si>
  <si>
    <t>Three Rivers Production</t>
  </si>
  <si>
    <t>Love's Labour's Lost</t>
  </si>
  <si>
    <t>Alessandro Nivola</t>
  </si>
  <si>
    <t>Ichi the Killer</t>
  </si>
  <si>
    <t>Omega Project</t>
  </si>
  <si>
    <t>Shaolin Soccer</t>
  </si>
  <si>
    <t>Star Overseas</t>
  </si>
  <si>
    <t>Nicholas Nickleby</t>
  </si>
  <si>
    <t>United Artists Film Corporation</t>
  </si>
  <si>
    <t>Memories of Murder</t>
  </si>
  <si>
    <t>Young Adam</t>
  </si>
  <si>
    <t>Alexander Trocchi</t>
  </si>
  <si>
    <t>Taxi 3</t>
  </si>
  <si>
    <t>Veer-Zaara</t>
  </si>
  <si>
    <t>Yash Chopra</t>
  </si>
  <si>
    <t>Aditya Chopra</t>
  </si>
  <si>
    <t>Mirrormask</t>
  </si>
  <si>
    <t>Dave McKean</t>
  </si>
  <si>
    <t>Stephanie Leonidas</t>
  </si>
  <si>
    <t>Where the Truth Lies</t>
  </si>
  <si>
    <t>Manderlay</t>
  </si>
  <si>
    <t>Savage Grace</t>
  </si>
  <si>
    <t>Tom Kalin</t>
  </si>
  <si>
    <t>Howard A. Rodman</t>
  </si>
  <si>
    <t>Celluloid Dreams</t>
  </si>
  <si>
    <t>My Blueberry Nights</t>
  </si>
  <si>
    <t>Norah Jones</t>
  </si>
  <si>
    <t>Pontypool</t>
  </si>
  <si>
    <t>Bruce McDonald</t>
  </si>
  <si>
    <t>Tony Burgess</t>
  </si>
  <si>
    <t>Stephen McHattie</t>
  </si>
  <si>
    <t>Ponty Up Pictures</t>
  </si>
  <si>
    <t>Antichrist</t>
  </si>
  <si>
    <t>Enter the Void</t>
  </si>
  <si>
    <t>Nathaniel Brown</t>
  </si>
  <si>
    <t>Fidélité Films</t>
  </si>
  <si>
    <t>Ondine</t>
  </si>
  <si>
    <t>Fish Tank</t>
  </si>
  <si>
    <t>Katie Jarvis</t>
  </si>
  <si>
    <t>Dead Snow</t>
  </si>
  <si>
    <t>Jeppe Beck Laursen</t>
  </si>
  <si>
    <t>Euforia Film</t>
  </si>
  <si>
    <t>Wild Target</t>
  </si>
  <si>
    <t>Bill Nighy</t>
  </si>
  <si>
    <t>Magic Light Pictures</t>
  </si>
  <si>
    <t>Shame</t>
  </si>
  <si>
    <t>A Separation</t>
  </si>
  <si>
    <t>Payman Maadi</t>
  </si>
  <si>
    <t>Asghar Farhadi Productions</t>
  </si>
  <si>
    <t>The Snowtown Murders</t>
  </si>
  <si>
    <t>Lucas Pittaway</t>
  </si>
  <si>
    <t>Carver Films</t>
  </si>
  <si>
    <t>Hobo with a Shotgun</t>
  </si>
  <si>
    <t>Jason Eisener</t>
  </si>
  <si>
    <t>John Davies</t>
  </si>
  <si>
    <t>From Up on Poppy Hill</t>
  </si>
  <si>
    <t>Tetsurô Sayama</t>
  </si>
  <si>
    <t>Sarah Bolger</t>
  </si>
  <si>
    <t>Rhys Ifans</t>
  </si>
  <si>
    <t>Maniac</t>
  </si>
  <si>
    <t>La Petite Reine</t>
  </si>
  <si>
    <t>Amour</t>
  </si>
  <si>
    <t>Jean-Louis Trintignant</t>
  </si>
  <si>
    <t>Upside Down</t>
  </si>
  <si>
    <t>Juan Solanas</t>
  </si>
  <si>
    <t>Upside Down Films</t>
  </si>
  <si>
    <t>Talaash</t>
  </si>
  <si>
    <t>Reema Kagti</t>
  </si>
  <si>
    <t>Homi Adajania</t>
  </si>
  <si>
    <t>Saif Ali Khan</t>
  </si>
  <si>
    <t>Cocktail Film</t>
  </si>
  <si>
    <t>Belle</t>
  </si>
  <si>
    <t>Misan Sagay</t>
  </si>
  <si>
    <t>The Grand Seduction</t>
  </si>
  <si>
    <t>The Past</t>
  </si>
  <si>
    <t>Bérénice Bejo</t>
  </si>
  <si>
    <t>The East</t>
  </si>
  <si>
    <t>Zal Batmanglij</t>
  </si>
  <si>
    <t>Dune Entertainment</t>
  </si>
  <si>
    <t>The Lunchbox</t>
  </si>
  <si>
    <t>Irrfan Khan</t>
  </si>
  <si>
    <t>Sikhya Entertainment</t>
  </si>
  <si>
    <t>The Good Lie</t>
  </si>
  <si>
    <t>Philippe Falardeau</t>
  </si>
  <si>
    <t>Margaret Nagle</t>
  </si>
  <si>
    <t>Kenya</t>
  </si>
  <si>
    <t>Suffragette</t>
  </si>
  <si>
    <t>Sarah Gavron</t>
  </si>
  <si>
    <t>Z for Zachariah</t>
  </si>
  <si>
    <t>Craig Zobel</t>
  </si>
  <si>
    <t>Nissar Modi</t>
  </si>
  <si>
    <t>Ip Man 3</t>
  </si>
  <si>
    <t>Arctic</t>
  </si>
  <si>
    <t>Joe Penna</t>
  </si>
  <si>
    <t>Stan &amp; Ollie</t>
  </si>
  <si>
    <t>Jeff Pope</t>
  </si>
  <si>
    <t>Ip Man 4: The Finale</t>
  </si>
  <si>
    <t>Edmond Wong</t>
  </si>
  <si>
    <t>The Wandering Earth</t>
  </si>
  <si>
    <t>Frant Gwo</t>
  </si>
  <si>
    <t>Gong Geer</t>
  </si>
  <si>
    <t>Jing Wu</t>
  </si>
  <si>
    <t>Beijing Dengfeng International Culture Communications Company</t>
  </si>
  <si>
    <t>Hangar 18</t>
  </si>
  <si>
    <t>James L. Conway</t>
  </si>
  <si>
    <t>Ken Pettus</t>
  </si>
  <si>
    <t>Darren McGavin</t>
  </si>
  <si>
    <t>Windwalker</t>
  </si>
  <si>
    <t>Kieth Merrill</t>
  </si>
  <si>
    <t>Ray Goldrup</t>
  </si>
  <si>
    <t>Trevor Howard</t>
  </si>
  <si>
    <t>Santa Fe International</t>
  </si>
  <si>
    <t>The King of Comedy</t>
  </si>
  <si>
    <t>Paul D. Zimmerman</t>
  </si>
  <si>
    <t>Come Back to the 5 &amp; Dime Jimmy Dean, Jimmy Dean</t>
  </si>
  <si>
    <t>Ed Graczyk</t>
  </si>
  <si>
    <t>Sandcastle 5 Productions</t>
  </si>
  <si>
    <t>Five Days One Summer</t>
  </si>
  <si>
    <t>Fred Zinnemann</t>
  </si>
  <si>
    <t>Cable and Wireless Finance</t>
  </si>
  <si>
    <t>Eight Men Out</t>
  </si>
  <si>
    <t>Eliot Asinof</t>
  </si>
  <si>
    <t>Appointment with Death</t>
  </si>
  <si>
    <t>Agatha Christie</t>
  </si>
  <si>
    <t>The Big Picture</t>
  </si>
  <si>
    <t>Michael Varhol</t>
  </si>
  <si>
    <t>Alice</t>
  </si>
  <si>
    <t>Poison</t>
  </si>
  <si>
    <t>Jean Genet</t>
  </si>
  <si>
    <t>Edith Meeks</t>
  </si>
  <si>
    <t>Bronze Eye Productions</t>
  </si>
  <si>
    <t>Bad Lieutenant</t>
  </si>
  <si>
    <t>Zoë Lund</t>
  </si>
  <si>
    <t>Bad Lt. Productions</t>
  </si>
  <si>
    <t>Claire of the Moon</t>
  </si>
  <si>
    <t>Nicole Conn</t>
  </si>
  <si>
    <t>Trisha Todd</t>
  </si>
  <si>
    <t>Demi-Monde Productions</t>
  </si>
  <si>
    <t>Return of the Living Dead III</t>
  </si>
  <si>
    <t>Brian Yuzna</t>
  </si>
  <si>
    <t>John Penney</t>
  </si>
  <si>
    <t>Kent McCord</t>
  </si>
  <si>
    <t>Freaked</t>
  </si>
  <si>
    <t>Tom Stern</t>
  </si>
  <si>
    <t>Tim Burns</t>
  </si>
  <si>
    <t>Chiodo Brothers Productions</t>
  </si>
  <si>
    <t>Philadelphia Experiment II</t>
  </si>
  <si>
    <t>Stephen Cornwell</t>
  </si>
  <si>
    <t>Wallace C. Bennett</t>
  </si>
  <si>
    <t>Brad Johnson</t>
  </si>
  <si>
    <t>Trojan War</t>
  </si>
  <si>
    <t>Will Friedle</t>
  </si>
  <si>
    <t>Daybreak</t>
  </si>
  <si>
    <t>Smoke Signals</t>
  </si>
  <si>
    <t>Chris Eyre</t>
  </si>
  <si>
    <t>Sherman Alexie</t>
  </si>
  <si>
    <t>ShadowCatcher Entertainment</t>
  </si>
  <si>
    <t>Edge of Seventeen</t>
  </si>
  <si>
    <t>David Moreton</t>
  </si>
  <si>
    <t>Todd Stephens</t>
  </si>
  <si>
    <t>Chris Stafford</t>
  </si>
  <si>
    <t>Blue Streak Films</t>
  </si>
  <si>
    <t>Happy, Texas</t>
  </si>
  <si>
    <t>Mark Illsley</t>
  </si>
  <si>
    <t>Ed Stone</t>
  </si>
  <si>
    <t>Jeremy Northam</t>
  </si>
  <si>
    <t>Marked Entertainment</t>
  </si>
  <si>
    <t>Brother</t>
  </si>
  <si>
    <t>L.I.E.</t>
  </si>
  <si>
    <t>Stephen M. Ryder</t>
  </si>
  <si>
    <t>Alter Ego Entertainment</t>
  </si>
  <si>
    <t>Spun</t>
  </si>
  <si>
    <t>Will De Los Santos</t>
  </si>
  <si>
    <t>The Brown Bunny</t>
  </si>
  <si>
    <t>Gray Daisy Films</t>
  </si>
  <si>
    <t>The Company</t>
  </si>
  <si>
    <t>Primer</t>
  </si>
  <si>
    <t>Shane Carruth</t>
  </si>
  <si>
    <t>ERBP</t>
  </si>
  <si>
    <t>Everything Is Illuminated</t>
  </si>
  <si>
    <t>Jonathan Safran Foer</t>
  </si>
  <si>
    <t>Loving Annabelle</t>
  </si>
  <si>
    <t>Katherine Brooks</t>
  </si>
  <si>
    <t>Erin Kelly</t>
  </si>
  <si>
    <t>Big Easy Pictures</t>
  </si>
  <si>
    <t>Old Joy</t>
  </si>
  <si>
    <t>Jonathan Raymond</t>
  </si>
  <si>
    <t>Daniel London</t>
  </si>
  <si>
    <t>Film Science</t>
  </si>
  <si>
    <t>Wild Child</t>
  </si>
  <si>
    <t>Nick Moore</t>
  </si>
  <si>
    <t>Lucy Dahl</t>
  </si>
  <si>
    <t>Rodrigo García</t>
  </si>
  <si>
    <t>Fanboys</t>
  </si>
  <si>
    <t>Kyle Newman</t>
  </si>
  <si>
    <t>Ernest Cline</t>
  </si>
  <si>
    <t>Beyond a Reasonable Doubt</t>
  </si>
  <si>
    <t>Autonomous Films</t>
  </si>
  <si>
    <t>Gentlemen Broncos</t>
  </si>
  <si>
    <t>Michael Angarano</t>
  </si>
  <si>
    <t>Bronco Productions</t>
  </si>
  <si>
    <t>Meek's Cutoff</t>
  </si>
  <si>
    <t>The Tempest</t>
  </si>
  <si>
    <t>The Tree of Life</t>
  </si>
  <si>
    <t>Cottonwood Pictures</t>
  </si>
  <si>
    <t>Killer Joe</t>
  </si>
  <si>
    <t>Another Earth</t>
  </si>
  <si>
    <t>Mike Cahill</t>
  </si>
  <si>
    <t>Artists Public Domain</t>
  </si>
  <si>
    <t>Like Crazy</t>
  </si>
  <si>
    <t>Bernie</t>
  </si>
  <si>
    <t>Skip Hollandsworth</t>
  </si>
  <si>
    <t>Mandalay Vision</t>
  </si>
  <si>
    <t>The Beaver</t>
  </si>
  <si>
    <t>Kyle Killen</t>
  </si>
  <si>
    <t>LOL</t>
  </si>
  <si>
    <t>Lisa Azuelos</t>
  </si>
  <si>
    <t>Double Feature Films</t>
  </si>
  <si>
    <t>The First Time</t>
  </si>
  <si>
    <t>Beasts of the Southern Wild</t>
  </si>
  <si>
    <t>Benh Zeitlin</t>
  </si>
  <si>
    <t>Lucy Alibar</t>
  </si>
  <si>
    <t>Liberal Arts</t>
  </si>
  <si>
    <t>Josh Radnor</t>
  </si>
  <si>
    <t>Robot &amp; Frank</t>
  </si>
  <si>
    <t>Peter Sarsgaard</t>
  </si>
  <si>
    <t>Dog Run Pictures</t>
  </si>
  <si>
    <t>All Is Lost</t>
  </si>
  <si>
    <t>Roadside Attractions</t>
  </si>
  <si>
    <t>Upstream Color</t>
  </si>
  <si>
    <t>Amy Seimetz</t>
  </si>
  <si>
    <t>Parkland</t>
  </si>
  <si>
    <t>The Signal</t>
  </si>
  <si>
    <t>William Eubank</t>
  </si>
  <si>
    <t>Veronica Mars</t>
  </si>
  <si>
    <t>Rob Thomas</t>
  </si>
  <si>
    <t>Warner Bros. Digital Distribution</t>
  </si>
  <si>
    <t>Barefoot</t>
  </si>
  <si>
    <t>Stephen Zotnowski</t>
  </si>
  <si>
    <t>WhiteFlame Productions</t>
  </si>
  <si>
    <t>The Meddler</t>
  </si>
  <si>
    <t>Midnight Special</t>
  </si>
  <si>
    <t>Mr. Church</t>
  </si>
  <si>
    <t>Mine 9</t>
  </si>
  <si>
    <t>Eddie Mensore</t>
  </si>
  <si>
    <t>Terry Serpico</t>
  </si>
  <si>
    <t>Emphatic Films</t>
  </si>
  <si>
    <t>Saving Mbango</t>
  </si>
  <si>
    <t>Cameroon</t>
  </si>
  <si>
    <t>Nkanya Nkwai</t>
  </si>
  <si>
    <t>Lynno Lovert</t>
  </si>
  <si>
    <t>Onyama Laura</t>
  </si>
  <si>
    <t>Embi Productions</t>
  </si>
  <si>
    <t>Cutter's Way</t>
  </si>
  <si>
    <t>Newton Thornburg</t>
  </si>
  <si>
    <t>Gurian Entertainment</t>
  </si>
  <si>
    <t>The House on Sorority Row</t>
  </si>
  <si>
    <t>Kate McNeil</t>
  </si>
  <si>
    <t>VAE Productions</t>
  </si>
  <si>
    <t>Personal Best</t>
  </si>
  <si>
    <t>Lookin' to Get Out</t>
  </si>
  <si>
    <t>Al Schwartz</t>
  </si>
  <si>
    <t>Lianna</t>
  </si>
  <si>
    <t>Linda Griffiths</t>
  </si>
  <si>
    <t>Winwood Productions</t>
  </si>
  <si>
    <t>Stranger Than Paradise</t>
  </si>
  <si>
    <t>John Lurie</t>
  </si>
  <si>
    <t>Cinesthesia Productions</t>
  </si>
  <si>
    <t>Creature</t>
  </si>
  <si>
    <t>Stan Ivar</t>
  </si>
  <si>
    <t>Blue Velvet</t>
  </si>
  <si>
    <t>Isabella Rossellini</t>
  </si>
  <si>
    <t>Down by Law</t>
  </si>
  <si>
    <t>Tom Waits</t>
  </si>
  <si>
    <t>Born American</t>
  </si>
  <si>
    <t>Mike Norris</t>
  </si>
  <si>
    <t>Near Dark</t>
  </si>
  <si>
    <t>F/M</t>
  </si>
  <si>
    <t>Steel Dawn</t>
  </si>
  <si>
    <t>Independent Film Centre</t>
  </si>
  <si>
    <t>Prison</t>
  </si>
  <si>
    <t>Irwin Yablans</t>
  </si>
  <si>
    <t>Lane Smith</t>
  </si>
  <si>
    <t>The Outing</t>
  </si>
  <si>
    <t>Tom Daley</t>
  </si>
  <si>
    <t>Warren Chaney</t>
  </si>
  <si>
    <t>Deborah Winters</t>
  </si>
  <si>
    <t>H.I.T. Films</t>
  </si>
  <si>
    <t>Vampire's Kiss</t>
  </si>
  <si>
    <t>Robert Bierman</t>
  </si>
  <si>
    <t>The Beast of War</t>
  </si>
  <si>
    <t>George Dzundza</t>
  </si>
  <si>
    <t>Longtime Companion</t>
  </si>
  <si>
    <t>Stephen Caffrey</t>
  </si>
  <si>
    <t>The Unbelievable Truth</t>
  </si>
  <si>
    <t>Action Features</t>
  </si>
  <si>
    <t>My Own Private Idaho</t>
  </si>
  <si>
    <t>City of Hope</t>
  </si>
  <si>
    <t>Vincent Spano</t>
  </si>
  <si>
    <t>Esperanza Films Inc.</t>
  </si>
  <si>
    <t>Timebomb</t>
  </si>
  <si>
    <t>Avi Nesher</t>
  </si>
  <si>
    <t>Raffaella Productions</t>
  </si>
  <si>
    <t>Reservoir Dogs</t>
  </si>
  <si>
    <t>Swoon</t>
  </si>
  <si>
    <t>Daniel Schlachet</t>
  </si>
  <si>
    <t>Light Sleeper</t>
  </si>
  <si>
    <t>Guncrazy</t>
  </si>
  <si>
    <t>Zeta Entertainment</t>
  </si>
  <si>
    <t>Laws of Gravity</t>
  </si>
  <si>
    <t>Peter Greene</t>
  </si>
  <si>
    <t>Red Rock West</t>
  </si>
  <si>
    <t>Propaganda Films</t>
  </si>
  <si>
    <t>Clerks</t>
  </si>
  <si>
    <t>Texas Chainsaw Massacre: The Next Generation</t>
  </si>
  <si>
    <t>Ultra Muchos Productions</t>
  </si>
  <si>
    <t>Mosquito</t>
  </si>
  <si>
    <t>Gary Jones</t>
  </si>
  <si>
    <t>Tom Chaney</t>
  </si>
  <si>
    <t>Gunnar Hansen</t>
  </si>
  <si>
    <t>Antibes Inc.</t>
  </si>
  <si>
    <t>Swingers</t>
  </si>
  <si>
    <t>Doug Liman Productions</t>
  </si>
  <si>
    <t>Freeway</t>
  </si>
  <si>
    <t>The Kushner-Locke Company</t>
  </si>
  <si>
    <t>Gummo</t>
  </si>
  <si>
    <t>Nick Sutton</t>
  </si>
  <si>
    <t>Suicide Kings</t>
  </si>
  <si>
    <t>Peter O'Fallon</t>
  </si>
  <si>
    <t>Josh McKinney</t>
  </si>
  <si>
    <t>One Night Stand</t>
  </si>
  <si>
    <t>Two Girls and a Guy</t>
  </si>
  <si>
    <t>Pecker</t>
  </si>
  <si>
    <t>Polar Entertainment</t>
  </si>
  <si>
    <t>Hell's Kitchen</t>
  </si>
  <si>
    <t>Tony Cinciripini</t>
  </si>
  <si>
    <t>HK Film Corporation</t>
  </si>
  <si>
    <t>The Boondock Saints</t>
  </si>
  <si>
    <t>The Limey</t>
  </si>
  <si>
    <t>Ride with the Devil</t>
  </si>
  <si>
    <t>Daniel Woodrell</t>
  </si>
  <si>
    <t>Best Laid Plans</t>
  </si>
  <si>
    <t>Breakfast of Champions</t>
  </si>
  <si>
    <t>Kurt Vonnegut Jr.</t>
  </si>
  <si>
    <t>Flying Heart Films</t>
  </si>
  <si>
    <t>Tigerland</t>
  </si>
  <si>
    <t>Ross Klavan</t>
  </si>
  <si>
    <t>Haft Entertainment</t>
  </si>
  <si>
    <t>The Yards</t>
  </si>
  <si>
    <t>The Weight of Water</t>
  </si>
  <si>
    <t>Anita Shreve</t>
  </si>
  <si>
    <t>Animal Factory</t>
  </si>
  <si>
    <t>Edward Bunker</t>
  </si>
  <si>
    <t>Animal Productions LLC</t>
  </si>
  <si>
    <t>Committed</t>
  </si>
  <si>
    <t>Heather Graham</t>
  </si>
  <si>
    <t>Gun Shy</t>
  </si>
  <si>
    <t>Eric Blakeney</t>
  </si>
  <si>
    <t>Donnie Darko</t>
  </si>
  <si>
    <t>Pandora Cinema</t>
  </si>
  <si>
    <t>Wet Hot American Summer</t>
  </si>
  <si>
    <t>Eureka Pictures</t>
  </si>
  <si>
    <t>Session 9</t>
  </si>
  <si>
    <t>The Believer</t>
  </si>
  <si>
    <t>Fuller Films</t>
  </si>
  <si>
    <t>Tape</t>
  </si>
  <si>
    <t>Stephen Belber</t>
  </si>
  <si>
    <t>The Grey Zone</t>
  </si>
  <si>
    <t>Miklos Nyiszli</t>
  </si>
  <si>
    <t>May</t>
  </si>
  <si>
    <t>Lucky McKee</t>
  </si>
  <si>
    <t>Angela Bettis</t>
  </si>
  <si>
    <t>2 Loop Films</t>
  </si>
  <si>
    <t>The Salton Sea</t>
  </si>
  <si>
    <t>Gerry</t>
  </si>
  <si>
    <t>Epsilon Motion Pictures</t>
  </si>
  <si>
    <t>The Room</t>
  </si>
  <si>
    <t>Tommy Wiseau</t>
  </si>
  <si>
    <t>Wiseau-Films</t>
  </si>
  <si>
    <t>Party Monster</t>
  </si>
  <si>
    <t>Fenton Bailey</t>
  </si>
  <si>
    <t>World of Wonder Productions</t>
  </si>
  <si>
    <t>Latter Days</t>
  </si>
  <si>
    <t>C. Jay Cox</t>
  </si>
  <si>
    <t>Wes Ramsey</t>
  </si>
  <si>
    <t>Funny Boy Films</t>
  </si>
  <si>
    <t>All the Real Girls</t>
  </si>
  <si>
    <t>The Singing Detective</t>
  </si>
  <si>
    <t>Mean Creek</t>
  </si>
  <si>
    <t>Feast</t>
  </si>
  <si>
    <t>John Gulager</t>
  </si>
  <si>
    <t>Navi Rawat</t>
  </si>
  <si>
    <t>Man-Thing</t>
  </si>
  <si>
    <t>The Chumscrubber</t>
  </si>
  <si>
    <t>Arie Posin</t>
  </si>
  <si>
    <t>El Camino Pictures</t>
  </si>
  <si>
    <t>Dominion</t>
  </si>
  <si>
    <t>William Wisher</t>
  </si>
  <si>
    <t>Seraphim Falls</t>
  </si>
  <si>
    <t>David Von Ancken</t>
  </si>
  <si>
    <t>Hatchet</t>
  </si>
  <si>
    <t>ArieScope Pictures</t>
  </si>
  <si>
    <t>Fur: an Imaginary Portrait of Diane Arbus</t>
  </si>
  <si>
    <t>Mini's First Time</t>
  </si>
  <si>
    <t>Nick Guthe</t>
  </si>
  <si>
    <t>Funny Games</t>
  </si>
  <si>
    <t>Reservation Road</t>
  </si>
  <si>
    <t>John Burnham Schwartz</t>
  </si>
  <si>
    <t>Margot at the Wedding</t>
  </si>
  <si>
    <t>Redacted</t>
  </si>
  <si>
    <t>Patrick Carroll</t>
  </si>
  <si>
    <t>HDNet Films</t>
  </si>
  <si>
    <t>The Life Before Her Eyes</t>
  </si>
  <si>
    <t>Laura Kasischke</t>
  </si>
  <si>
    <t>Postal</t>
  </si>
  <si>
    <t>Zack Ward</t>
  </si>
  <si>
    <t>Felon</t>
  </si>
  <si>
    <t>Synecdoche, New York</t>
  </si>
  <si>
    <t>Repo! The Genetic Opera</t>
  </si>
  <si>
    <t>Darren Smith</t>
  </si>
  <si>
    <t>Paul Sorvino</t>
  </si>
  <si>
    <t>Outlander</t>
  </si>
  <si>
    <t>Latvia</t>
  </si>
  <si>
    <t>Howard McCain</t>
  </si>
  <si>
    <t>Dirk Blackman</t>
  </si>
  <si>
    <t>Choke</t>
  </si>
  <si>
    <t>The Midnight Meat Train</t>
  </si>
  <si>
    <t>Wendy and Lucy</t>
  </si>
  <si>
    <t>Field Guide Films</t>
  </si>
  <si>
    <t>Nothing But the Truth</t>
  </si>
  <si>
    <t>Yari Film Group (YFG)</t>
  </si>
  <si>
    <t>The Burning Plain</t>
  </si>
  <si>
    <t>Pathology</t>
  </si>
  <si>
    <t>Marc Schölermann</t>
  </si>
  <si>
    <t>Surveillance</t>
  </si>
  <si>
    <t>Kent Harper</t>
  </si>
  <si>
    <t>Lago Film</t>
  </si>
  <si>
    <t>Chloe</t>
  </si>
  <si>
    <t>After.Life</t>
  </si>
  <si>
    <t>Agnieszka Wojtowicz-Vosloo</t>
  </si>
  <si>
    <t>Lleju Productions</t>
  </si>
  <si>
    <t>The Girlfriend Experience</t>
  </si>
  <si>
    <t>Sasha Grey</t>
  </si>
  <si>
    <t>Black Dynamite</t>
  </si>
  <si>
    <t>Scott Sanders</t>
  </si>
  <si>
    <t>Survival of the Dead</t>
  </si>
  <si>
    <t>Alan Van Sprang</t>
  </si>
  <si>
    <t>Blank of the Dead Productions</t>
  </si>
  <si>
    <t>The House of the Devil</t>
  </si>
  <si>
    <t>Jocelin Donahue</t>
  </si>
  <si>
    <t>MPI Media Group</t>
  </si>
  <si>
    <t>Crossing Over</t>
  </si>
  <si>
    <t>Bahrain</t>
  </si>
  <si>
    <t>Tanner Hall</t>
  </si>
  <si>
    <t>Francesca Gregorini</t>
  </si>
  <si>
    <t>Tatiana von Fürstenberg</t>
  </si>
  <si>
    <t>Two Prong Lesson</t>
  </si>
  <si>
    <t>I Spit on Your Grave</t>
  </si>
  <si>
    <t>Adam Rockoff</t>
  </si>
  <si>
    <t>Sarah Butler</t>
  </si>
  <si>
    <t>Super</t>
  </si>
  <si>
    <t>The Runaways</t>
  </si>
  <si>
    <t>Malaysia</t>
  </si>
  <si>
    <t>Floria Sigismondi</t>
  </si>
  <si>
    <t>Beginners</t>
  </si>
  <si>
    <t>Andy Bellin</t>
  </si>
  <si>
    <t>Dirty Girl</t>
  </si>
  <si>
    <t>Abe Sylvia</t>
  </si>
  <si>
    <t>London Boulevard</t>
  </si>
  <si>
    <t>Stake Land</t>
  </si>
  <si>
    <t>Jim Mickle</t>
  </si>
  <si>
    <t>Nick Damici</t>
  </si>
  <si>
    <t>Connor Paolo</t>
  </si>
  <si>
    <t>Glass Eye Pix</t>
  </si>
  <si>
    <t>Vanishing on 7th Street</t>
  </si>
  <si>
    <t>Herrick Entertainment</t>
  </si>
  <si>
    <t>Henry's Crime</t>
  </si>
  <si>
    <t>Malcolm Venville</t>
  </si>
  <si>
    <t>Hatchet II</t>
  </si>
  <si>
    <t>Danielle Harris</t>
  </si>
  <si>
    <t>Hesher</t>
  </si>
  <si>
    <t>Spencer Susser</t>
  </si>
  <si>
    <t>The Last Picture Company</t>
  </si>
  <si>
    <t>The Perfect Host</t>
  </si>
  <si>
    <t>Nick Tomnay</t>
  </si>
  <si>
    <t>David Hyde Pierce</t>
  </si>
  <si>
    <t>Stacey Testro International</t>
  </si>
  <si>
    <t>Passion Play</t>
  </si>
  <si>
    <t>Annapurna Productions</t>
  </si>
  <si>
    <t>Everything Must Go</t>
  </si>
  <si>
    <t>Dan Rush</t>
  </si>
  <si>
    <t>Take Shelter</t>
  </si>
  <si>
    <t>Hydraulx</t>
  </si>
  <si>
    <t>Kill the Irishman</t>
  </si>
  <si>
    <t>Margin Call</t>
  </si>
  <si>
    <t>Zachary Quinto</t>
  </si>
  <si>
    <t>The Divide</t>
  </si>
  <si>
    <t>Karl Mueller</t>
  </si>
  <si>
    <t>Preferred Content</t>
  </si>
  <si>
    <t>Sound of My Voice</t>
  </si>
  <si>
    <t>Christopher Denham</t>
  </si>
  <si>
    <t>Skyscraper Films</t>
  </si>
  <si>
    <t>Red State</t>
  </si>
  <si>
    <t>Michael Parks</t>
  </si>
  <si>
    <t>NVSH Productions</t>
  </si>
  <si>
    <t>Machine Gun Preacher</t>
  </si>
  <si>
    <t>Jason Keller</t>
  </si>
  <si>
    <t>Your Sister's Sister</t>
  </si>
  <si>
    <t>Ada Films</t>
  </si>
  <si>
    <t>Piranha 3DD</t>
  </si>
  <si>
    <t>Danielle Panabaker</t>
  </si>
  <si>
    <t>Safety Not Guaranteed</t>
  </si>
  <si>
    <t>The Iceman</t>
  </si>
  <si>
    <t>Morgan Land</t>
  </si>
  <si>
    <t>Bleiberg Entertainment</t>
  </si>
  <si>
    <t>Compliance</t>
  </si>
  <si>
    <t>Ann Dowd</t>
  </si>
  <si>
    <t>Bad Cop Bad Cop Film Productions</t>
  </si>
  <si>
    <t>The Lords of Salem</t>
  </si>
  <si>
    <t>Sheri Moon Zombie</t>
  </si>
  <si>
    <t>Alliance</t>
  </si>
  <si>
    <t>Ruby Sparks</t>
  </si>
  <si>
    <t>Zoe Kazan</t>
  </si>
  <si>
    <t>The Paperboy</t>
  </si>
  <si>
    <t>Bachelorette</t>
  </si>
  <si>
    <t>Lay the Favorite</t>
  </si>
  <si>
    <t>D.V. DeVincentis</t>
  </si>
  <si>
    <t>Stolen</t>
  </si>
  <si>
    <t>Not Fade Away</t>
  </si>
  <si>
    <t>David Chase</t>
  </si>
  <si>
    <t>John Magaro</t>
  </si>
  <si>
    <t>Chase Films</t>
  </si>
  <si>
    <t>For a Good Time, Call...</t>
  </si>
  <si>
    <t>Jamie Travis</t>
  </si>
  <si>
    <t>Katie Anne Naylon</t>
  </si>
  <si>
    <t>Ari Graynor</t>
  </si>
  <si>
    <t>AdScott Pictures</t>
  </si>
  <si>
    <t>Lovelace</t>
  </si>
  <si>
    <t>Rob Epstein</t>
  </si>
  <si>
    <t>Life of Crime</t>
  </si>
  <si>
    <t>Bahamas</t>
  </si>
  <si>
    <t>Daniel Schechter</t>
  </si>
  <si>
    <t>Abbolita Productions</t>
  </si>
  <si>
    <t>Blue Ruin</t>
  </si>
  <si>
    <t>Macon Blair</t>
  </si>
  <si>
    <t>The Lab of Madness</t>
  </si>
  <si>
    <t>Man of Tai Chi</t>
  </si>
  <si>
    <t>Michael G. Cooney</t>
  </si>
  <si>
    <t>Tiger Hu Chen</t>
  </si>
  <si>
    <t>Whiplash</t>
  </si>
  <si>
    <t>The Guest</t>
  </si>
  <si>
    <t>Dan Stevens</t>
  </si>
  <si>
    <t>I Origins</t>
  </si>
  <si>
    <t>Verisimilitude</t>
  </si>
  <si>
    <t>The Homesman</t>
  </si>
  <si>
    <t>Wild Card</t>
  </si>
  <si>
    <t>Everybody Wants Some!!</t>
  </si>
  <si>
    <t>Blake Jenner</t>
  </si>
  <si>
    <t>The Florida Project</t>
  </si>
  <si>
    <t>Brooklynn Prince</t>
  </si>
  <si>
    <t>Cre Film</t>
  </si>
  <si>
    <t>A Ghost Story</t>
  </si>
  <si>
    <t>Beautiful Boy</t>
  </si>
  <si>
    <t>Destroyer</t>
  </si>
  <si>
    <t>Can You Ever Forgive Me?</t>
  </si>
  <si>
    <t>Archer Gray</t>
  </si>
  <si>
    <t>The Fanatic</t>
  </si>
  <si>
    <t>Fred Durst</t>
  </si>
  <si>
    <t>Daniel Grodnik Productions</t>
  </si>
  <si>
    <t>Profit</t>
  </si>
  <si>
    <t>ROI</t>
  </si>
  <si>
    <t>Total Gross Revenue</t>
  </si>
  <si>
    <t>Average IMDb Score</t>
  </si>
  <si>
    <t>Average Revenue</t>
  </si>
  <si>
    <t>Row Labels</t>
  </si>
  <si>
    <t>Grand Total</t>
  </si>
  <si>
    <t>Sum of gross</t>
  </si>
  <si>
    <t>Total Movies 01</t>
  </si>
  <si>
    <t>Sum of budget</t>
  </si>
  <si>
    <t>Average of score</t>
  </si>
  <si>
    <t>Analysis Question</t>
  </si>
  <si>
    <t>WHAT?</t>
  </si>
  <si>
    <t>WHY?</t>
  </si>
  <si>
    <t>HOW?</t>
  </si>
  <si>
    <t>ACTUAL RESULT</t>
  </si>
  <si>
    <t>Genre Performance</t>
  </si>
  <si>
    <t>Compare revenue by genre</t>
  </si>
  <si>
    <t>Identify commercially strong genres</t>
  </si>
  <si>
    <t>PivotTable: Genre + Sum of Gross</t>
  </si>
  <si>
    <t>Star Performance</t>
  </si>
  <si>
    <t>Compare average revenue by star</t>
  </si>
  <si>
    <t>Examine star-associated performance</t>
  </si>
  <si>
    <t>PivotTable: Star + Average Gross</t>
  </si>
  <si>
    <t>Budget vs Revenue</t>
  </si>
  <si>
    <t>Examine investment/revenue relationship</t>
  </si>
  <si>
    <t>Understand financial relationship</t>
  </si>
  <si>
    <t>Scatter + trendline</t>
  </si>
  <si>
    <t>Profitability</t>
  </si>
  <si>
    <t>Compare revenue after budget</t>
  </si>
  <si>
    <t>Measure financial gain</t>
  </si>
  <si>
    <t>Gross − Budget</t>
  </si>
  <si>
    <t>Compare return relative to budget</t>
  </si>
  <si>
    <t>Measure investment efficiency</t>
  </si>
  <si>
    <t>Profit ÷ Budget</t>
  </si>
  <si>
    <t>Average of gross</t>
  </si>
  <si>
    <t>released</t>
  </si>
  <si>
    <t>Relased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</si>
</sst>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0,,&quot;B&quot;"/>
  </numFmts>
  <fonts count="7" x14ac:knownFonts="1">
    <font>
      <sz val="11"/>
      <color theme="1"/>
      <name val="Calibri"/>
      <family val="2"/>
      <scheme val="minor"/>
    </font>
    <font>
      <sz val="8"/>
      <name val="Calibri"/>
      <family val="2"/>
      <scheme val="minor"/>
    </font>
    <font>
      <b/>
      <sz val="11"/>
      <color theme="1"/>
      <name val="Calibri"/>
      <family val="2"/>
      <scheme val="minor"/>
    </font>
    <font>
      <sz val="11"/>
      <color rgb="FF203864"/>
      <name val="Arial Black"/>
      <family val="2"/>
    </font>
    <font>
      <sz val="11"/>
      <color rgb="FF203864"/>
      <name val="Cambria"/>
      <family val="1"/>
    </font>
    <font>
      <sz val="14"/>
      <color theme="1"/>
      <name val="Calibri"/>
      <family val="2"/>
      <scheme val="minor"/>
    </font>
    <font>
      <sz val="14"/>
      <color theme="1"/>
      <name val="Arial"/>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1">
    <xf numFmtId="0" fontId="0" fillId="0" borderId="0"/>
  </cellStyleXfs>
  <cellXfs count="30">
    <xf numFmtId="0" fontId="0" fillId="0" borderId="0" xfId="0"/>
    <xf numFmtId="14" fontId="0" fillId="0" borderId="0" xfId="0" applyNumberFormat="1"/>
    <xf numFmtId="0" fontId="0" fillId="2" borderId="0" xfId="0" applyFill="1"/>
    <xf numFmtId="0" fontId="0" fillId="0" borderId="0" xfId="0" pivotButton="1"/>
    <xf numFmtId="164" fontId="0" fillId="0" borderId="0" xfId="0" applyNumberFormat="1"/>
    <xf numFmtId="2" fontId="0" fillId="0" borderId="0" xfId="0" applyNumberFormat="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xf numFmtId="0" fontId="4" fillId="0" borderId="0" xfId="0" applyFont="1"/>
    <xf numFmtId="0" fontId="0" fillId="0" borderId="10" xfId="0" applyBorder="1"/>
    <xf numFmtId="0" fontId="5" fillId="2" borderId="0" xfId="0" applyFont="1" applyFill="1"/>
    <xf numFmtId="0" fontId="5" fillId="0" borderId="0" xfId="0" applyFont="1"/>
    <xf numFmtId="165" fontId="0" fillId="0" borderId="0" xfId="0" applyNumberFormat="1"/>
    <xf numFmtId="0" fontId="0" fillId="0" borderId="0" xfId="0" applyAlignment="1">
      <alignment vertical="center" wrapText="1"/>
    </xf>
    <xf numFmtId="0" fontId="2" fillId="0" borderId="0" xfId="0" applyFont="1" applyAlignment="1">
      <alignment vertical="center" wrapText="1"/>
    </xf>
    <xf numFmtId="0" fontId="2" fillId="0" borderId="0" xfId="0" applyFont="1"/>
    <xf numFmtId="165" fontId="0" fillId="0" borderId="0" xfId="0" applyNumberFormat="1" applyAlignment="1">
      <alignment horizontal="left"/>
    </xf>
    <xf numFmtId="2" fontId="2" fillId="0" borderId="0" xfId="0" applyNumberFormat="1" applyFont="1" applyAlignment="1">
      <alignment vertical="center" wrapText="1"/>
    </xf>
    <xf numFmtId="0" fontId="6" fillId="3" borderId="11" xfId="0" applyFont="1" applyFill="1" applyBorder="1"/>
    <xf numFmtId="0" fontId="0" fillId="0" borderId="0" xfId="0" applyNumberFormat="1"/>
    <xf numFmtId="0" fontId="6" fillId="3" borderId="11" xfId="0" applyNumberFormat="1" applyFont="1" applyFill="1" applyBorder="1"/>
  </cellXfs>
  <cellStyles count="1">
    <cellStyle name="Normal" xfId="0" builtinId="0"/>
  </cellStyles>
  <dxfs count="510">
    <dxf>
      <numFmt numFmtId="165" formatCode="\$0.00,,&quot;B&quot;"/>
    </dxf>
    <dxf>
      <numFmt numFmtId="164" formatCode="_-[$$-409]* #,##0_ ;_-[$$-409]* \-#,##0\ ;_-[$$-409]* &quot;-&quot;??_ ;_-@_ "/>
    </dxf>
    <dxf>
      <numFmt numFmtId="2" formatCode="0.00"/>
    </dxf>
    <dxf>
      <numFmt numFmtId="2" formatCode="0.00"/>
    </dxf>
    <dxf>
      <numFmt numFmtId="165" formatCode="\$0.00,,&quot;B&quot;"/>
    </dxf>
    <dxf>
      <numFmt numFmtId="2" formatCode="0.00"/>
    </dxf>
    <dxf>
      <numFmt numFmtId="165" formatCode="\$0.00,,&quot;B&quot;"/>
    </dxf>
    <dxf>
      <numFmt numFmtId="165" formatCode="\$0.00,,&quot;B&quot;"/>
    </dxf>
    <dxf>
      <numFmt numFmtId="165" formatCode="\$0.00,,&quot;B&quot;"/>
    </dxf>
    <dxf>
      <numFmt numFmtId="164" formatCode="_-[$$-409]* #,##0_ ;_-[$$-409]* \-#,##0\ ;_-[$$-409]* &quot;-&quot;??_ ;_-@_ "/>
    </dxf>
    <dxf>
      <numFmt numFmtId="2" formatCode="0.00"/>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2"/>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sz val="12"/>
      </font>
    </dxf>
    <dxf>
      <numFmt numFmtId="165" formatCode="\$0.00,,&quot;B&quot;"/>
    </dxf>
    <dxf>
      <numFmt numFmtId="164" formatCode="_-[$$-409]* #,##0_ ;_-[$$-409]* \-#,##0\ ;_-[$$-409]* &quot;-&quot;??_ ;_-@_ "/>
    </dxf>
    <dxf>
      <numFmt numFmtId="2" formatCode="0.00"/>
    </dxf>
    <dxf>
      <numFmt numFmtId="2" formatCode="0.00"/>
    </dxf>
    <dxf>
      <numFmt numFmtId="165" formatCode="\$0.00,,&quot;B&quot;"/>
    </dxf>
    <dxf>
      <numFmt numFmtId="2" formatCode="0.00"/>
    </dxf>
    <dxf>
      <numFmt numFmtId="165" formatCode="\$0.00,,&quot;B&quot;"/>
    </dxf>
    <dxf>
      <numFmt numFmtId="165" formatCode="\$0.00,,&quot;B&quot;"/>
    </dxf>
    <dxf>
      <numFmt numFmtId="165" formatCode="\$0.00,,&quot;B&quot;"/>
    </dxf>
    <dxf>
      <numFmt numFmtId="164" formatCode="_-[$$-409]* #,##0_ ;_-[$$-409]* \-#,##0\ ;_-[$$-409]* &quot;-&quot;??_ ;_-@_ "/>
    </dxf>
    <dxf>
      <numFmt numFmtId="2" formatCode="0.00"/>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2"/>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sz val="12"/>
      </font>
    </dxf>
    <dxf>
      <font>
        <sz val="12"/>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2" formatCode="0.00"/>
    </dxf>
    <dxf>
      <numFmt numFmtId="2" formatCode="0.00"/>
    </dxf>
    <dxf>
      <numFmt numFmtId="165" formatCode="\$0.00,,&quot;B&quot;"/>
    </dxf>
    <dxf>
      <numFmt numFmtId="165" formatCode="\$0.00,,&quot;B&quot;"/>
    </dxf>
    <dxf>
      <numFmt numFmtId="165" formatCode="\$0.00,,&quot;B&quot;"/>
    </dxf>
    <dxf>
      <numFmt numFmtId="2" formatCode="0.00"/>
    </dxf>
    <dxf>
      <numFmt numFmtId="2" formatCode="0.00"/>
    </dxf>
    <dxf>
      <numFmt numFmtId="2" formatCode="0.00"/>
    </dxf>
    <dxf>
      <numFmt numFmtId="165" formatCode="\$0.00,,&quot;B&quot;"/>
    </dxf>
    <dxf>
      <numFmt numFmtId="165" formatCode="\$0.00,,&quot;B&quot;"/>
    </dxf>
    <dxf>
      <numFmt numFmtId="165" formatCode="\$0.00,,&quot;B&quot;"/>
    </dxf>
    <dxf>
      <numFmt numFmtId="164" formatCode="_-[$$-409]* #,##0_ ;_-[$$-409]* \-#,##0\ ;_-[$$-409]* &quot;-&quot;??_ ;_-@_ "/>
    </dxf>
    <dxf>
      <numFmt numFmtId="165" formatCode="\$0.00,,&quot;B&quot;"/>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color theme="1"/>
      </font>
      <fill>
        <patternFill>
          <bgColor theme="8" tint="0.39994506668294322"/>
        </patternFill>
      </fill>
      <border>
        <bottom style="thin">
          <color theme="4"/>
        </bottom>
        <vertical/>
        <horizontal/>
      </border>
    </dxf>
    <dxf>
      <font>
        <b/>
        <i val="0"/>
        <sz val="10"/>
        <color theme="0" tint="-4.9989318521683403E-2"/>
      </font>
      <fill>
        <patternFill patternType="solid">
          <fgColor indexed="64"/>
          <bgColor theme="9" tint="0.59996337778862885"/>
        </patternFill>
      </fill>
      <border diagonalUp="0" diagonalDown="0">
        <left/>
        <right/>
        <top/>
        <bottom/>
        <vertical/>
        <horizontal/>
      </border>
    </dxf>
  </dxfs>
  <tableStyles count="1" defaultTableStyle="TableStyleMedium2" defaultPivotStyle="PivotStyleLight16">
    <tableStyle name="My style" pivot="0" table="0" count="10" xr9:uid="{9F5979EA-C9BD-4C06-A704-586B817CB754}">
      <tableStyleElement type="wholeTable" dxfId="509"/>
      <tableStyleElement type="headerRow" dxfId="508"/>
    </tableStyle>
  </tableStyles>
  <colors>
    <mruColors>
      <color rgb="FFC7B0E2"/>
      <color rgb="FFAD8CD4"/>
      <color rgb="FF9D76CC"/>
      <color rgb="FF8D60C4"/>
      <color rgb="FFFF99FF"/>
      <color rgb="FFCC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9" tint="0.5999633777886288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4.xml"/><Relationship Id="rId21" Type="http://schemas.openxmlformats.org/officeDocument/2006/relationships/pivotCacheDefinition" Target="pivotCache/pivotCacheDefinition17.xml"/><Relationship Id="rId34" Type="http://schemas.microsoft.com/office/2017/06/relationships/rdRichValueStructure" Target="richData/rdrichvaluestructur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3.xml"/><Relationship Id="rId33" Type="http://schemas.microsoft.com/office/2017/06/relationships/rdRichValue" Target="richData/rdrichvalue.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2.xml"/><Relationship Id="rId32" Type="http://schemas.openxmlformats.org/officeDocument/2006/relationships/sheetMetadata" Target="metadata.xml"/><Relationship Id="rId37"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5.xml"/><Relationship Id="rId30" Type="http://schemas.openxmlformats.org/officeDocument/2006/relationships/styles" Target="styles.xml"/><Relationship Id="rId35" Type="http://schemas.microsoft.com/office/2017/06/relationships/rdRichValueTypes" Target="richData/rdRichValueTypes.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a:t>
            </a:r>
            <a:r>
              <a:rPr lang="en-IN" baseline="0"/>
              <a:t> + treandline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 Data'!$M$2:$M$7669</c:f>
              <c:numCache>
                <c:formatCode>General</c:formatCode>
                <c:ptCount val="7668"/>
                <c:pt idx="0">
                  <c:v>12000000</c:v>
                </c:pt>
                <c:pt idx="1">
                  <c:v>12000000</c:v>
                </c:pt>
                <c:pt idx="2">
                  <c:v>12000000</c:v>
                </c:pt>
                <c:pt idx="3">
                  <c:v>12000000</c:v>
                </c:pt>
                <c:pt idx="4">
                  <c:v>12000000</c:v>
                </c:pt>
                <c:pt idx="5">
                  <c:v>12000000</c:v>
                </c:pt>
                <c:pt idx="6">
                  <c:v>12000000</c:v>
                </c:pt>
                <c:pt idx="7">
                  <c:v>12000000</c:v>
                </c:pt>
                <c:pt idx="8">
                  <c:v>12000000</c:v>
                </c:pt>
                <c:pt idx="9">
                  <c:v>12000000</c:v>
                </c:pt>
                <c:pt idx="10">
                  <c:v>12000000</c:v>
                </c:pt>
                <c:pt idx="11">
                  <c:v>12000000</c:v>
                </c:pt>
                <c:pt idx="12">
                  <c:v>12000000</c:v>
                </c:pt>
                <c:pt idx="13">
                  <c:v>12000000</c:v>
                </c:pt>
                <c:pt idx="14">
                  <c:v>12000000</c:v>
                </c:pt>
                <c:pt idx="15">
                  <c:v>12000000</c:v>
                </c:pt>
                <c:pt idx="16">
                  <c:v>12000000</c:v>
                </c:pt>
                <c:pt idx="17">
                  <c:v>12000000</c:v>
                </c:pt>
                <c:pt idx="18">
                  <c:v>12000000</c:v>
                </c:pt>
                <c:pt idx="19">
                  <c:v>12000000</c:v>
                </c:pt>
                <c:pt idx="20">
                  <c:v>12000000</c:v>
                </c:pt>
                <c:pt idx="21">
                  <c:v>12000000</c:v>
                </c:pt>
                <c:pt idx="22">
                  <c:v>12000000</c:v>
                </c:pt>
                <c:pt idx="23">
                  <c:v>12000000</c:v>
                </c:pt>
                <c:pt idx="24">
                  <c:v>12000000</c:v>
                </c:pt>
                <c:pt idx="25">
                  <c:v>12000000</c:v>
                </c:pt>
                <c:pt idx="26">
                  <c:v>12000000</c:v>
                </c:pt>
                <c:pt idx="27">
                  <c:v>12000000</c:v>
                </c:pt>
                <c:pt idx="28">
                  <c:v>12000000</c:v>
                </c:pt>
                <c:pt idx="29">
                  <c:v>12000000</c:v>
                </c:pt>
                <c:pt idx="30">
                  <c:v>12000000</c:v>
                </c:pt>
                <c:pt idx="31">
                  <c:v>12000000</c:v>
                </c:pt>
                <c:pt idx="32">
                  <c:v>12000000</c:v>
                </c:pt>
                <c:pt idx="33">
                  <c:v>12000000</c:v>
                </c:pt>
                <c:pt idx="34">
                  <c:v>12000000</c:v>
                </c:pt>
                <c:pt idx="35">
                  <c:v>12000000</c:v>
                </c:pt>
                <c:pt idx="36">
                  <c:v>12000000</c:v>
                </c:pt>
                <c:pt idx="37">
                  <c:v>12000000</c:v>
                </c:pt>
                <c:pt idx="38">
                  <c:v>12000000</c:v>
                </c:pt>
                <c:pt idx="39">
                  <c:v>12000000</c:v>
                </c:pt>
                <c:pt idx="40">
                  <c:v>12000000</c:v>
                </c:pt>
                <c:pt idx="41">
                  <c:v>12000000</c:v>
                </c:pt>
                <c:pt idx="42">
                  <c:v>12000000</c:v>
                </c:pt>
                <c:pt idx="43">
                  <c:v>12000000</c:v>
                </c:pt>
                <c:pt idx="44">
                  <c:v>12000000</c:v>
                </c:pt>
                <c:pt idx="45">
                  <c:v>12000000</c:v>
                </c:pt>
                <c:pt idx="46">
                  <c:v>12000000</c:v>
                </c:pt>
                <c:pt idx="47">
                  <c:v>12000000</c:v>
                </c:pt>
                <c:pt idx="48">
                  <c:v>12000000</c:v>
                </c:pt>
                <c:pt idx="49">
                  <c:v>12000000</c:v>
                </c:pt>
                <c:pt idx="50">
                  <c:v>12000000</c:v>
                </c:pt>
                <c:pt idx="51">
                  <c:v>12000000</c:v>
                </c:pt>
                <c:pt idx="52">
                  <c:v>12000000</c:v>
                </c:pt>
                <c:pt idx="53">
                  <c:v>12000000</c:v>
                </c:pt>
                <c:pt idx="54">
                  <c:v>12000000</c:v>
                </c:pt>
                <c:pt idx="55">
                  <c:v>12000000</c:v>
                </c:pt>
                <c:pt idx="56">
                  <c:v>12000000</c:v>
                </c:pt>
                <c:pt idx="57">
                  <c:v>12000000</c:v>
                </c:pt>
                <c:pt idx="58">
                  <c:v>12000000</c:v>
                </c:pt>
                <c:pt idx="59">
                  <c:v>12000000</c:v>
                </c:pt>
                <c:pt idx="60">
                  <c:v>12000000</c:v>
                </c:pt>
                <c:pt idx="61">
                  <c:v>12000000</c:v>
                </c:pt>
                <c:pt idx="62">
                  <c:v>12000000</c:v>
                </c:pt>
                <c:pt idx="63">
                  <c:v>12000000</c:v>
                </c:pt>
                <c:pt idx="64">
                  <c:v>12000000</c:v>
                </c:pt>
                <c:pt idx="65">
                  <c:v>12000000</c:v>
                </c:pt>
                <c:pt idx="66">
                  <c:v>12000000</c:v>
                </c:pt>
                <c:pt idx="67">
                  <c:v>12000000</c:v>
                </c:pt>
                <c:pt idx="68">
                  <c:v>12000000</c:v>
                </c:pt>
                <c:pt idx="69">
                  <c:v>12000000</c:v>
                </c:pt>
                <c:pt idx="70">
                  <c:v>12000000</c:v>
                </c:pt>
                <c:pt idx="71">
                  <c:v>12000000</c:v>
                </c:pt>
                <c:pt idx="72">
                  <c:v>12000000</c:v>
                </c:pt>
                <c:pt idx="73">
                  <c:v>12000000</c:v>
                </c:pt>
                <c:pt idx="74">
                  <c:v>12000000</c:v>
                </c:pt>
                <c:pt idx="75">
                  <c:v>12000000</c:v>
                </c:pt>
                <c:pt idx="76">
                  <c:v>12000000</c:v>
                </c:pt>
                <c:pt idx="77">
                  <c:v>12000000</c:v>
                </c:pt>
                <c:pt idx="78">
                  <c:v>12000000</c:v>
                </c:pt>
                <c:pt idx="79">
                  <c:v>12000000</c:v>
                </c:pt>
                <c:pt idx="80">
                  <c:v>12000000</c:v>
                </c:pt>
                <c:pt idx="81">
                  <c:v>12000000</c:v>
                </c:pt>
                <c:pt idx="82">
                  <c:v>12000000</c:v>
                </c:pt>
                <c:pt idx="83">
                  <c:v>12000000</c:v>
                </c:pt>
                <c:pt idx="84">
                  <c:v>12000000</c:v>
                </c:pt>
                <c:pt idx="85">
                  <c:v>12000000</c:v>
                </c:pt>
                <c:pt idx="86">
                  <c:v>12000000</c:v>
                </c:pt>
                <c:pt idx="87">
                  <c:v>12000000</c:v>
                </c:pt>
                <c:pt idx="88">
                  <c:v>12000000</c:v>
                </c:pt>
                <c:pt idx="89">
                  <c:v>12000000</c:v>
                </c:pt>
                <c:pt idx="90">
                  <c:v>12000000</c:v>
                </c:pt>
                <c:pt idx="91">
                  <c:v>12000000</c:v>
                </c:pt>
                <c:pt idx="92">
                  <c:v>12000000</c:v>
                </c:pt>
                <c:pt idx="93">
                  <c:v>12000000</c:v>
                </c:pt>
                <c:pt idx="94">
                  <c:v>12000000</c:v>
                </c:pt>
                <c:pt idx="95">
                  <c:v>12000000</c:v>
                </c:pt>
                <c:pt idx="96">
                  <c:v>12000000</c:v>
                </c:pt>
                <c:pt idx="97">
                  <c:v>12000000</c:v>
                </c:pt>
                <c:pt idx="98">
                  <c:v>12000000</c:v>
                </c:pt>
                <c:pt idx="99">
                  <c:v>12000000</c:v>
                </c:pt>
                <c:pt idx="100">
                  <c:v>12000000</c:v>
                </c:pt>
                <c:pt idx="101">
                  <c:v>12000000</c:v>
                </c:pt>
                <c:pt idx="102">
                  <c:v>12000000</c:v>
                </c:pt>
                <c:pt idx="103">
                  <c:v>12000000</c:v>
                </c:pt>
                <c:pt idx="104">
                  <c:v>12000000</c:v>
                </c:pt>
                <c:pt idx="105">
                  <c:v>12000000</c:v>
                </c:pt>
                <c:pt idx="106">
                  <c:v>12000000</c:v>
                </c:pt>
                <c:pt idx="107">
                  <c:v>12000000</c:v>
                </c:pt>
                <c:pt idx="108">
                  <c:v>12000000</c:v>
                </c:pt>
                <c:pt idx="109">
                  <c:v>12000000</c:v>
                </c:pt>
                <c:pt idx="110">
                  <c:v>12000000</c:v>
                </c:pt>
                <c:pt idx="111">
                  <c:v>12000000</c:v>
                </c:pt>
                <c:pt idx="112">
                  <c:v>12000000</c:v>
                </c:pt>
                <c:pt idx="113">
                  <c:v>12000000</c:v>
                </c:pt>
                <c:pt idx="114">
                  <c:v>12000000</c:v>
                </c:pt>
                <c:pt idx="115">
                  <c:v>12000000</c:v>
                </c:pt>
                <c:pt idx="116">
                  <c:v>12000000</c:v>
                </c:pt>
                <c:pt idx="117">
                  <c:v>12000000</c:v>
                </c:pt>
                <c:pt idx="118">
                  <c:v>12000000</c:v>
                </c:pt>
                <c:pt idx="119">
                  <c:v>12000000</c:v>
                </c:pt>
                <c:pt idx="120">
                  <c:v>12000000</c:v>
                </c:pt>
                <c:pt idx="121">
                  <c:v>12000000</c:v>
                </c:pt>
                <c:pt idx="122">
                  <c:v>12000000</c:v>
                </c:pt>
                <c:pt idx="123">
                  <c:v>12000000</c:v>
                </c:pt>
                <c:pt idx="124">
                  <c:v>12000000</c:v>
                </c:pt>
                <c:pt idx="125">
                  <c:v>12000000</c:v>
                </c:pt>
                <c:pt idx="126">
                  <c:v>12000000</c:v>
                </c:pt>
                <c:pt idx="127">
                  <c:v>12000000</c:v>
                </c:pt>
                <c:pt idx="128">
                  <c:v>12000000</c:v>
                </c:pt>
                <c:pt idx="129">
                  <c:v>12000000</c:v>
                </c:pt>
                <c:pt idx="130">
                  <c:v>12000000</c:v>
                </c:pt>
                <c:pt idx="131">
                  <c:v>12000000</c:v>
                </c:pt>
                <c:pt idx="132">
                  <c:v>12000000</c:v>
                </c:pt>
                <c:pt idx="133">
                  <c:v>12000000</c:v>
                </c:pt>
                <c:pt idx="134">
                  <c:v>12000000</c:v>
                </c:pt>
                <c:pt idx="135">
                  <c:v>12000000</c:v>
                </c:pt>
                <c:pt idx="136">
                  <c:v>12000000</c:v>
                </c:pt>
                <c:pt idx="137">
                  <c:v>12000000</c:v>
                </c:pt>
                <c:pt idx="138">
                  <c:v>12000000</c:v>
                </c:pt>
                <c:pt idx="139">
                  <c:v>12000000</c:v>
                </c:pt>
                <c:pt idx="140">
                  <c:v>12000000</c:v>
                </c:pt>
                <c:pt idx="141">
                  <c:v>12000000</c:v>
                </c:pt>
                <c:pt idx="142">
                  <c:v>12000000</c:v>
                </c:pt>
                <c:pt idx="143">
                  <c:v>12000000</c:v>
                </c:pt>
                <c:pt idx="144">
                  <c:v>12000000</c:v>
                </c:pt>
                <c:pt idx="145">
                  <c:v>12000000</c:v>
                </c:pt>
                <c:pt idx="146">
                  <c:v>12000000</c:v>
                </c:pt>
                <c:pt idx="147">
                  <c:v>12000000</c:v>
                </c:pt>
                <c:pt idx="148">
                  <c:v>12000000</c:v>
                </c:pt>
                <c:pt idx="149">
                  <c:v>12000000</c:v>
                </c:pt>
                <c:pt idx="150">
                  <c:v>12000000</c:v>
                </c:pt>
                <c:pt idx="151">
                  <c:v>12000000</c:v>
                </c:pt>
                <c:pt idx="152">
                  <c:v>12000000</c:v>
                </c:pt>
                <c:pt idx="153">
                  <c:v>12000000</c:v>
                </c:pt>
                <c:pt idx="154">
                  <c:v>12000000</c:v>
                </c:pt>
                <c:pt idx="155">
                  <c:v>12000000</c:v>
                </c:pt>
                <c:pt idx="156">
                  <c:v>12000000</c:v>
                </c:pt>
                <c:pt idx="157">
                  <c:v>12000000</c:v>
                </c:pt>
                <c:pt idx="158">
                  <c:v>12000000</c:v>
                </c:pt>
                <c:pt idx="159">
                  <c:v>12000000</c:v>
                </c:pt>
                <c:pt idx="160">
                  <c:v>12000000</c:v>
                </c:pt>
                <c:pt idx="161">
                  <c:v>12000000</c:v>
                </c:pt>
                <c:pt idx="162">
                  <c:v>12000000</c:v>
                </c:pt>
                <c:pt idx="163">
                  <c:v>12000000</c:v>
                </c:pt>
                <c:pt idx="164">
                  <c:v>12000000</c:v>
                </c:pt>
                <c:pt idx="165">
                  <c:v>12000000</c:v>
                </c:pt>
                <c:pt idx="166">
                  <c:v>12000000</c:v>
                </c:pt>
                <c:pt idx="167">
                  <c:v>12000000</c:v>
                </c:pt>
                <c:pt idx="168">
                  <c:v>12000000</c:v>
                </c:pt>
                <c:pt idx="169">
                  <c:v>12000000</c:v>
                </c:pt>
                <c:pt idx="170">
                  <c:v>12000000</c:v>
                </c:pt>
                <c:pt idx="171">
                  <c:v>12000000</c:v>
                </c:pt>
                <c:pt idx="172">
                  <c:v>12000000</c:v>
                </c:pt>
                <c:pt idx="173">
                  <c:v>12000000</c:v>
                </c:pt>
                <c:pt idx="174">
                  <c:v>12000000</c:v>
                </c:pt>
                <c:pt idx="175">
                  <c:v>12000000</c:v>
                </c:pt>
                <c:pt idx="176">
                  <c:v>12000000</c:v>
                </c:pt>
                <c:pt idx="177">
                  <c:v>12000000</c:v>
                </c:pt>
                <c:pt idx="178">
                  <c:v>12000000</c:v>
                </c:pt>
                <c:pt idx="179">
                  <c:v>12000000</c:v>
                </c:pt>
                <c:pt idx="180">
                  <c:v>12000000</c:v>
                </c:pt>
                <c:pt idx="181">
                  <c:v>12000000</c:v>
                </c:pt>
                <c:pt idx="182">
                  <c:v>12000000</c:v>
                </c:pt>
                <c:pt idx="183">
                  <c:v>12000000</c:v>
                </c:pt>
                <c:pt idx="184">
                  <c:v>12000000</c:v>
                </c:pt>
                <c:pt idx="185">
                  <c:v>12000000</c:v>
                </c:pt>
                <c:pt idx="186">
                  <c:v>12000000</c:v>
                </c:pt>
                <c:pt idx="187">
                  <c:v>12000000</c:v>
                </c:pt>
                <c:pt idx="188">
                  <c:v>12000000</c:v>
                </c:pt>
                <c:pt idx="189">
                  <c:v>12000000</c:v>
                </c:pt>
                <c:pt idx="190">
                  <c:v>12000000</c:v>
                </c:pt>
                <c:pt idx="191">
                  <c:v>12000000</c:v>
                </c:pt>
                <c:pt idx="192">
                  <c:v>12000000</c:v>
                </c:pt>
                <c:pt idx="193">
                  <c:v>12000000</c:v>
                </c:pt>
                <c:pt idx="194">
                  <c:v>12000000</c:v>
                </c:pt>
                <c:pt idx="195">
                  <c:v>12000000</c:v>
                </c:pt>
                <c:pt idx="196">
                  <c:v>12000000</c:v>
                </c:pt>
                <c:pt idx="197">
                  <c:v>12000000</c:v>
                </c:pt>
                <c:pt idx="198">
                  <c:v>12000000</c:v>
                </c:pt>
                <c:pt idx="199">
                  <c:v>12000000</c:v>
                </c:pt>
                <c:pt idx="200">
                  <c:v>12000000</c:v>
                </c:pt>
                <c:pt idx="201">
                  <c:v>12000000</c:v>
                </c:pt>
                <c:pt idx="202">
                  <c:v>12000000</c:v>
                </c:pt>
                <c:pt idx="203">
                  <c:v>12000000</c:v>
                </c:pt>
                <c:pt idx="204">
                  <c:v>12000000</c:v>
                </c:pt>
                <c:pt idx="205">
                  <c:v>12000000</c:v>
                </c:pt>
                <c:pt idx="206">
                  <c:v>12000000</c:v>
                </c:pt>
                <c:pt idx="207">
                  <c:v>12000000</c:v>
                </c:pt>
                <c:pt idx="208">
                  <c:v>12000000</c:v>
                </c:pt>
                <c:pt idx="209">
                  <c:v>12000000</c:v>
                </c:pt>
                <c:pt idx="210">
                  <c:v>12000000</c:v>
                </c:pt>
                <c:pt idx="211">
                  <c:v>12000000</c:v>
                </c:pt>
                <c:pt idx="212">
                  <c:v>12000000</c:v>
                </c:pt>
                <c:pt idx="213">
                  <c:v>12000000</c:v>
                </c:pt>
                <c:pt idx="214">
                  <c:v>12000000</c:v>
                </c:pt>
                <c:pt idx="215">
                  <c:v>12000000</c:v>
                </c:pt>
                <c:pt idx="216">
                  <c:v>12000000</c:v>
                </c:pt>
                <c:pt idx="217">
                  <c:v>12000000</c:v>
                </c:pt>
                <c:pt idx="218">
                  <c:v>12000000</c:v>
                </c:pt>
                <c:pt idx="219">
                  <c:v>12000000</c:v>
                </c:pt>
                <c:pt idx="220">
                  <c:v>12000000</c:v>
                </c:pt>
                <c:pt idx="221">
                  <c:v>12000000</c:v>
                </c:pt>
                <c:pt idx="222">
                  <c:v>12000000</c:v>
                </c:pt>
                <c:pt idx="223">
                  <c:v>12000000</c:v>
                </c:pt>
                <c:pt idx="224">
                  <c:v>12000000</c:v>
                </c:pt>
                <c:pt idx="225">
                  <c:v>12000000</c:v>
                </c:pt>
                <c:pt idx="226">
                  <c:v>12000000</c:v>
                </c:pt>
                <c:pt idx="227">
                  <c:v>12000000</c:v>
                </c:pt>
                <c:pt idx="228">
                  <c:v>12000000</c:v>
                </c:pt>
                <c:pt idx="229">
                  <c:v>12000000</c:v>
                </c:pt>
                <c:pt idx="230">
                  <c:v>12000000</c:v>
                </c:pt>
                <c:pt idx="231">
                  <c:v>12000000</c:v>
                </c:pt>
                <c:pt idx="232">
                  <c:v>12000000</c:v>
                </c:pt>
                <c:pt idx="233">
                  <c:v>12000000</c:v>
                </c:pt>
                <c:pt idx="234">
                  <c:v>12000000</c:v>
                </c:pt>
                <c:pt idx="235">
                  <c:v>12000000</c:v>
                </c:pt>
                <c:pt idx="236">
                  <c:v>12000000</c:v>
                </c:pt>
                <c:pt idx="237">
                  <c:v>12000000</c:v>
                </c:pt>
                <c:pt idx="238">
                  <c:v>12000000</c:v>
                </c:pt>
                <c:pt idx="239">
                  <c:v>12000000</c:v>
                </c:pt>
                <c:pt idx="240">
                  <c:v>12000000</c:v>
                </c:pt>
                <c:pt idx="241">
                  <c:v>12000000</c:v>
                </c:pt>
                <c:pt idx="242">
                  <c:v>12000000</c:v>
                </c:pt>
                <c:pt idx="243">
                  <c:v>12000000</c:v>
                </c:pt>
                <c:pt idx="244">
                  <c:v>12000000</c:v>
                </c:pt>
                <c:pt idx="245">
                  <c:v>12000000</c:v>
                </c:pt>
                <c:pt idx="246">
                  <c:v>12000000</c:v>
                </c:pt>
                <c:pt idx="247">
                  <c:v>12000000</c:v>
                </c:pt>
                <c:pt idx="248">
                  <c:v>12000000</c:v>
                </c:pt>
                <c:pt idx="249">
                  <c:v>12000000</c:v>
                </c:pt>
                <c:pt idx="250">
                  <c:v>12000000</c:v>
                </c:pt>
                <c:pt idx="251">
                  <c:v>12000000</c:v>
                </c:pt>
                <c:pt idx="252">
                  <c:v>12000000</c:v>
                </c:pt>
                <c:pt idx="253">
                  <c:v>12000000</c:v>
                </c:pt>
                <c:pt idx="254">
                  <c:v>12000000</c:v>
                </c:pt>
                <c:pt idx="255">
                  <c:v>12000000</c:v>
                </c:pt>
                <c:pt idx="256">
                  <c:v>12000000</c:v>
                </c:pt>
                <c:pt idx="257">
                  <c:v>12000000</c:v>
                </c:pt>
                <c:pt idx="258">
                  <c:v>12000000</c:v>
                </c:pt>
                <c:pt idx="259">
                  <c:v>12000000</c:v>
                </c:pt>
                <c:pt idx="260">
                  <c:v>12000000</c:v>
                </c:pt>
                <c:pt idx="261">
                  <c:v>12000000</c:v>
                </c:pt>
                <c:pt idx="262">
                  <c:v>12000000</c:v>
                </c:pt>
                <c:pt idx="263">
                  <c:v>12000000</c:v>
                </c:pt>
                <c:pt idx="264">
                  <c:v>12000000</c:v>
                </c:pt>
                <c:pt idx="265">
                  <c:v>12000000</c:v>
                </c:pt>
                <c:pt idx="266">
                  <c:v>12000000</c:v>
                </c:pt>
                <c:pt idx="267">
                  <c:v>12000000</c:v>
                </c:pt>
                <c:pt idx="268">
                  <c:v>12000000</c:v>
                </c:pt>
                <c:pt idx="269">
                  <c:v>12000000</c:v>
                </c:pt>
                <c:pt idx="270">
                  <c:v>12000000</c:v>
                </c:pt>
                <c:pt idx="271">
                  <c:v>12000000</c:v>
                </c:pt>
                <c:pt idx="272">
                  <c:v>12000000</c:v>
                </c:pt>
                <c:pt idx="273">
                  <c:v>12000000</c:v>
                </c:pt>
                <c:pt idx="274">
                  <c:v>12000000</c:v>
                </c:pt>
                <c:pt idx="275">
                  <c:v>12000000</c:v>
                </c:pt>
                <c:pt idx="276">
                  <c:v>12000000</c:v>
                </c:pt>
                <c:pt idx="277">
                  <c:v>12000000</c:v>
                </c:pt>
                <c:pt idx="278">
                  <c:v>12000000</c:v>
                </c:pt>
                <c:pt idx="279">
                  <c:v>12000000</c:v>
                </c:pt>
                <c:pt idx="280">
                  <c:v>12000000</c:v>
                </c:pt>
                <c:pt idx="281">
                  <c:v>12000000</c:v>
                </c:pt>
                <c:pt idx="282">
                  <c:v>12000000</c:v>
                </c:pt>
                <c:pt idx="283">
                  <c:v>12000000</c:v>
                </c:pt>
                <c:pt idx="284">
                  <c:v>12000000</c:v>
                </c:pt>
                <c:pt idx="285">
                  <c:v>12000000</c:v>
                </c:pt>
                <c:pt idx="286">
                  <c:v>12000000</c:v>
                </c:pt>
                <c:pt idx="287">
                  <c:v>12000000</c:v>
                </c:pt>
                <c:pt idx="288">
                  <c:v>12000000</c:v>
                </c:pt>
                <c:pt idx="289">
                  <c:v>12000000</c:v>
                </c:pt>
                <c:pt idx="290">
                  <c:v>12000000</c:v>
                </c:pt>
                <c:pt idx="291">
                  <c:v>12000000</c:v>
                </c:pt>
                <c:pt idx="292">
                  <c:v>12000000</c:v>
                </c:pt>
                <c:pt idx="293">
                  <c:v>12000000</c:v>
                </c:pt>
                <c:pt idx="294">
                  <c:v>12000000</c:v>
                </c:pt>
                <c:pt idx="295">
                  <c:v>12000000</c:v>
                </c:pt>
                <c:pt idx="296">
                  <c:v>12000000</c:v>
                </c:pt>
                <c:pt idx="297">
                  <c:v>12000000</c:v>
                </c:pt>
                <c:pt idx="298">
                  <c:v>12000000</c:v>
                </c:pt>
                <c:pt idx="299">
                  <c:v>12000000</c:v>
                </c:pt>
                <c:pt idx="300">
                  <c:v>12000000</c:v>
                </c:pt>
                <c:pt idx="301">
                  <c:v>12000000</c:v>
                </c:pt>
                <c:pt idx="302">
                  <c:v>12000000</c:v>
                </c:pt>
                <c:pt idx="303">
                  <c:v>12000000</c:v>
                </c:pt>
                <c:pt idx="304">
                  <c:v>12000000</c:v>
                </c:pt>
                <c:pt idx="305">
                  <c:v>12000000</c:v>
                </c:pt>
                <c:pt idx="306">
                  <c:v>12000000</c:v>
                </c:pt>
                <c:pt idx="307">
                  <c:v>12000000</c:v>
                </c:pt>
                <c:pt idx="308">
                  <c:v>12000000</c:v>
                </c:pt>
                <c:pt idx="309">
                  <c:v>12000000</c:v>
                </c:pt>
                <c:pt idx="310">
                  <c:v>12000000</c:v>
                </c:pt>
                <c:pt idx="311">
                  <c:v>12000000</c:v>
                </c:pt>
                <c:pt idx="312">
                  <c:v>12000000</c:v>
                </c:pt>
                <c:pt idx="313">
                  <c:v>12000000</c:v>
                </c:pt>
                <c:pt idx="314">
                  <c:v>12000000</c:v>
                </c:pt>
                <c:pt idx="315">
                  <c:v>12000000</c:v>
                </c:pt>
                <c:pt idx="316">
                  <c:v>12000000</c:v>
                </c:pt>
                <c:pt idx="317">
                  <c:v>12000000</c:v>
                </c:pt>
                <c:pt idx="318">
                  <c:v>12000000</c:v>
                </c:pt>
                <c:pt idx="319">
                  <c:v>12000000</c:v>
                </c:pt>
                <c:pt idx="320">
                  <c:v>12000000</c:v>
                </c:pt>
                <c:pt idx="321">
                  <c:v>12000000</c:v>
                </c:pt>
                <c:pt idx="322">
                  <c:v>12000000</c:v>
                </c:pt>
                <c:pt idx="323">
                  <c:v>12000000</c:v>
                </c:pt>
                <c:pt idx="324">
                  <c:v>12000000</c:v>
                </c:pt>
                <c:pt idx="325">
                  <c:v>12000000</c:v>
                </c:pt>
                <c:pt idx="326">
                  <c:v>12000000</c:v>
                </c:pt>
                <c:pt idx="327">
                  <c:v>12000000</c:v>
                </c:pt>
                <c:pt idx="328">
                  <c:v>12000000</c:v>
                </c:pt>
                <c:pt idx="329">
                  <c:v>12000000</c:v>
                </c:pt>
                <c:pt idx="330">
                  <c:v>12000000</c:v>
                </c:pt>
                <c:pt idx="331">
                  <c:v>12000000</c:v>
                </c:pt>
                <c:pt idx="332">
                  <c:v>12000000</c:v>
                </c:pt>
                <c:pt idx="333">
                  <c:v>12000000</c:v>
                </c:pt>
                <c:pt idx="334">
                  <c:v>12000000</c:v>
                </c:pt>
                <c:pt idx="335">
                  <c:v>12000000</c:v>
                </c:pt>
                <c:pt idx="336">
                  <c:v>12000000</c:v>
                </c:pt>
                <c:pt idx="337">
                  <c:v>12000000</c:v>
                </c:pt>
                <c:pt idx="338">
                  <c:v>12000000</c:v>
                </c:pt>
                <c:pt idx="339">
                  <c:v>12000000</c:v>
                </c:pt>
                <c:pt idx="340">
                  <c:v>12000000</c:v>
                </c:pt>
                <c:pt idx="341">
                  <c:v>12000000</c:v>
                </c:pt>
                <c:pt idx="342">
                  <c:v>12000000</c:v>
                </c:pt>
                <c:pt idx="343">
                  <c:v>12000000</c:v>
                </c:pt>
                <c:pt idx="344">
                  <c:v>12000000</c:v>
                </c:pt>
                <c:pt idx="345">
                  <c:v>12000000</c:v>
                </c:pt>
                <c:pt idx="346">
                  <c:v>12000000</c:v>
                </c:pt>
                <c:pt idx="347">
                  <c:v>12000000</c:v>
                </c:pt>
                <c:pt idx="348">
                  <c:v>12000000</c:v>
                </c:pt>
                <c:pt idx="349">
                  <c:v>12000000</c:v>
                </c:pt>
                <c:pt idx="350">
                  <c:v>12000000</c:v>
                </c:pt>
                <c:pt idx="351">
                  <c:v>12000000</c:v>
                </c:pt>
                <c:pt idx="352">
                  <c:v>12000000</c:v>
                </c:pt>
                <c:pt idx="353">
                  <c:v>12000000</c:v>
                </c:pt>
                <c:pt idx="354">
                  <c:v>12000000</c:v>
                </c:pt>
                <c:pt idx="355">
                  <c:v>12000000</c:v>
                </c:pt>
                <c:pt idx="356">
                  <c:v>12000000</c:v>
                </c:pt>
                <c:pt idx="357">
                  <c:v>12000000</c:v>
                </c:pt>
                <c:pt idx="358">
                  <c:v>12000000</c:v>
                </c:pt>
                <c:pt idx="359">
                  <c:v>12000000</c:v>
                </c:pt>
                <c:pt idx="360">
                  <c:v>12000000</c:v>
                </c:pt>
                <c:pt idx="361">
                  <c:v>12000000</c:v>
                </c:pt>
                <c:pt idx="362">
                  <c:v>12000000</c:v>
                </c:pt>
                <c:pt idx="363">
                  <c:v>12000000</c:v>
                </c:pt>
                <c:pt idx="364">
                  <c:v>12000000</c:v>
                </c:pt>
                <c:pt idx="365">
                  <c:v>12000000</c:v>
                </c:pt>
                <c:pt idx="366">
                  <c:v>12000000</c:v>
                </c:pt>
                <c:pt idx="367">
                  <c:v>12000000</c:v>
                </c:pt>
                <c:pt idx="368">
                  <c:v>12000000</c:v>
                </c:pt>
                <c:pt idx="369">
                  <c:v>12000000</c:v>
                </c:pt>
                <c:pt idx="370">
                  <c:v>12000000</c:v>
                </c:pt>
                <c:pt idx="371">
                  <c:v>12000000</c:v>
                </c:pt>
                <c:pt idx="372">
                  <c:v>12000000</c:v>
                </c:pt>
                <c:pt idx="373">
                  <c:v>12000000</c:v>
                </c:pt>
                <c:pt idx="374">
                  <c:v>12000000</c:v>
                </c:pt>
                <c:pt idx="375">
                  <c:v>12000000</c:v>
                </c:pt>
                <c:pt idx="376">
                  <c:v>12000000</c:v>
                </c:pt>
                <c:pt idx="377">
                  <c:v>12000000</c:v>
                </c:pt>
                <c:pt idx="378">
                  <c:v>12000000</c:v>
                </c:pt>
                <c:pt idx="379">
                  <c:v>12000000</c:v>
                </c:pt>
                <c:pt idx="380">
                  <c:v>12000000</c:v>
                </c:pt>
                <c:pt idx="381">
                  <c:v>12000000</c:v>
                </c:pt>
                <c:pt idx="382">
                  <c:v>12000000</c:v>
                </c:pt>
                <c:pt idx="383">
                  <c:v>12000000</c:v>
                </c:pt>
                <c:pt idx="384">
                  <c:v>12000000</c:v>
                </c:pt>
                <c:pt idx="385">
                  <c:v>12000000</c:v>
                </c:pt>
                <c:pt idx="386">
                  <c:v>12000000</c:v>
                </c:pt>
                <c:pt idx="387">
                  <c:v>12000000</c:v>
                </c:pt>
                <c:pt idx="388">
                  <c:v>12000000</c:v>
                </c:pt>
                <c:pt idx="389">
                  <c:v>12000000</c:v>
                </c:pt>
                <c:pt idx="390">
                  <c:v>12000000</c:v>
                </c:pt>
                <c:pt idx="391">
                  <c:v>12000000</c:v>
                </c:pt>
                <c:pt idx="392">
                  <c:v>12000000</c:v>
                </c:pt>
                <c:pt idx="393">
                  <c:v>12000000</c:v>
                </c:pt>
                <c:pt idx="394">
                  <c:v>12000000</c:v>
                </c:pt>
                <c:pt idx="395">
                  <c:v>12000000</c:v>
                </c:pt>
                <c:pt idx="396">
                  <c:v>12000000</c:v>
                </c:pt>
                <c:pt idx="397">
                  <c:v>12000000</c:v>
                </c:pt>
                <c:pt idx="398">
                  <c:v>12000000</c:v>
                </c:pt>
                <c:pt idx="399">
                  <c:v>12000000</c:v>
                </c:pt>
                <c:pt idx="400">
                  <c:v>12000000</c:v>
                </c:pt>
                <c:pt idx="401">
                  <c:v>12000000</c:v>
                </c:pt>
                <c:pt idx="402">
                  <c:v>12000000</c:v>
                </c:pt>
                <c:pt idx="403">
                  <c:v>12000000</c:v>
                </c:pt>
                <c:pt idx="404">
                  <c:v>12000000</c:v>
                </c:pt>
                <c:pt idx="405">
                  <c:v>12000000</c:v>
                </c:pt>
                <c:pt idx="406">
                  <c:v>12000000</c:v>
                </c:pt>
                <c:pt idx="407">
                  <c:v>12000000</c:v>
                </c:pt>
                <c:pt idx="408">
                  <c:v>12000000</c:v>
                </c:pt>
                <c:pt idx="409">
                  <c:v>12000000</c:v>
                </c:pt>
                <c:pt idx="410">
                  <c:v>12000000</c:v>
                </c:pt>
                <c:pt idx="411">
                  <c:v>12000000</c:v>
                </c:pt>
                <c:pt idx="412">
                  <c:v>12000000</c:v>
                </c:pt>
                <c:pt idx="413">
                  <c:v>12000000</c:v>
                </c:pt>
                <c:pt idx="414">
                  <c:v>12000000</c:v>
                </c:pt>
                <c:pt idx="415">
                  <c:v>12000000</c:v>
                </c:pt>
                <c:pt idx="416">
                  <c:v>12000000</c:v>
                </c:pt>
                <c:pt idx="417">
                  <c:v>12000000</c:v>
                </c:pt>
                <c:pt idx="418">
                  <c:v>12000000</c:v>
                </c:pt>
                <c:pt idx="419">
                  <c:v>12000000</c:v>
                </c:pt>
                <c:pt idx="420">
                  <c:v>12000000</c:v>
                </c:pt>
                <c:pt idx="421">
                  <c:v>12000000</c:v>
                </c:pt>
                <c:pt idx="422">
                  <c:v>12000000</c:v>
                </c:pt>
                <c:pt idx="423">
                  <c:v>12000000</c:v>
                </c:pt>
                <c:pt idx="424">
                  <c:v>12000000</c:v>
                </c:pt>
                <c:pt idx="425">
                  <c:v>12000000</c:v>
                </c:pt>
                <c:pt idx="426">
                  <c:v>12000000</c:v>
                </c:pt>
                <c:pt idx="427">
                  <c:v>12000000</c:v>
                </c:pt>
                <c:pt idx="428">
                  <c:v>12000000</c:v>
                </c:pt>
                <c:pt idx="429">
                  <c:v>12000000</c:v>
                </c:pt>
                <c:pt idx="430">
                  <c:v>12000000</c:v>
                </c:pt>
                <c:pt idx="431">
                  <c:v>12000000</c:v>
                </c:pt>
                <c:pt idx="432">
                  <c:v>12000000</c:v>
                </c:pt>
                <c:pt idx="433">
                  <c:v>12000000</c:v>
                </c:pt>
                <c:pt idx="434">
                  <c:v>12000000</c:v>
                </c:pt>
                <c:pt idx="435">
                  <c:v>12000000</c:v>
                </c:pt>
                <c:pt idx="436">
                  <c:v>12000000</c:v>
                </c:pt>
                <c:pt idx="437">
                  <c:v>12000000</c:v>
                </c:pt>
                <c:pt idx="438">
                  <c:v>12000000</c:v>
                </c:pt>
                <c:pt idx="439">
                  <c:v>12000000</c:v>
                </c:pt>
                <c:pt idx="440">
                  <c:v>12000000</c:v>
                </c:pt>
                <c:pt idx="441">
                  <c:v>12000000</c:v>
                </c:pt>
                <c:pt idx="442">
                  <c:v>12000000</c:v>
                </c:pt>
                <c:pt idx="443">
                  <c:v>12000000</c:v>
                </c:pt>
                <c:pt idx="444">
                  <c:v>12000000</c:v>
                </c:pt>
                <c:pt idx="445">
                  <c:v>12000000</c:v>
                </c:pt>
                <c:pt idx="446">
                  <c:v>12000000</c:v>
                </c:pt>
                <c:pt idx="447">
                  <c:v>12000000</c:v>
                </c:pt>
                <c:pt idx="448">
                  <c:v>12000000</c:v>
                </c:pt>
                <c:pt idx="449">
                  <c:v>12000000</c:v>
                </c:pt>
                <c:pt idx="450">
                  <c:v>12000000</c:v>
                </c:pt>
                <c:pt idx="451">
                  <c:v>12000000</c:v>
                </c:pt>
                <c:pt idx="452">
                  <c:v>12000000</c:v>
                </c:pt>
                <c:pt idx="453">
                  <c:v>12000000</c:v>
                </c:pt>
                <c:pt idx="454">
                  <c:v>12000000</c:v>
                </c:pt>
                <c:pt idx="455">
                  <c:v>12000000</c:v>
                </c:pt>
                <c:pt idx="456">
                  <c:v>12000000</c:v>
                </c:pt>
                <c:pt idx="457">
                  <c:v>12000000</c:v>
                </c:pt>
                <c:pt idx="458">
                  <c:v>12000000</c:v>
                </c:pt>
                <c:pt idx="459">
                  <c:v>12000000</c:v>
                </c:pt>
                <c:pt idx="460">
                  <c:v>12000000</c:v>
                </c:pt>
                <c:pt idx="461">
                  <c:v>12000000</c:v>
                </c:pt>
                <c:pt idx="462">
                  <c:v>12000000</c:v>
                </c:pt>
                <c:pt idx="463">
                  <c:v>12000000</c:v>
                </c:pt>
                <c:pt idx="464">
                  <c:v>12000000</c:v>
                </c:pt>
                <c:pt idx="465">
                  <c:v>12000000</c:v>
                </c:pt>
                <c:pt idx="466">
                  <c:v>12000000</c:v>
                </c:pt>
                <c:pt idx="467">
                  <c:v>12000000</c:v>
                </c:pt>
                <c:pt idx="468">
                  <c:v>12000000</c:v>
                </c:pt>
                <c:pt idx="469">
                  <c:v>12000000</c:v>
                </c:pt>
                <c:pt idx="470">
                  <c:v>12000000</c:v>
                </c:pt>
                <c:pt idx="471">
                  <c:v>12000000</c:v>
                </c:pt>
                <c:pt idx="472">
                  <c:v>12000000</c:v>
                </c:pt>
                <c:pt idx="473">
                  <c:v>12000000</c:v>
                </c:pt>
                <c:pt idx="474">
                  <c:v>12000000</c:v>
                </c:pt>
                <c:pt idx="475">
                  <c:v>12000000</c:v>
                </c:pt>
                <c:pt idx="476">
                  <c:v>12000000</c:v>
                </c:pt>
                <c:pt idx="477">
                  <c:v>12000000</c:v>
                </c:pt>
                <c:pt idx="478">
                  <c:v>12000000</c:v>
                </c:pt>
                <c:pt idx="479">
                  <c:v>12000000</c:v>
                </c:pt>
                <c:pt idx="480">
                  <c:v>12000000</c:v>
                </c:pt>
                <c:pt idx="481">
                  <c:v>12000000</c:v>
                </c:pt>
                <c:pt idx="482">
                  <c:v>12000000</c:v>
                </c:pt>
                <c:pt idx="483">
                  <c:v>12000000</c:v>
                </c:pt>
                <c:pt idx="484">
                  <c:v>12000000</c:v>
                </c:pt>
                <c:pt idx="485">
                  <c:v>12000000</c:v>
                </c:pt>
                <c:pt idx="486">
                  <c:v>12000000</c:v>
                </c:pt>
                <c:pt idx="487">
                  <c:v>12000000</c:v>
                </c:pt>
                <c:pt idx="488">
                  <c:v>12000000</c:v>
                </c:pt>
                <c:pt idx="489">
                  <c:v>12000000</c:v>
                </c:pt>
                <c:pt idx="490">
                  <c:v>12000000</c:v>
                </c:pt>
                <c:pt idx="491">
                  <c:v>12000000</c:v>
                </c:pt>
                <c:pt idx="492">
                  <c:v>12000000</c:v>
                </c:pt>
                <c:pt idx="493">
                  <c:v>12000000</c:v>
                </c:pt>
                <c:pt idx="494">
                  <c:v>12000000</c:v>
                </c:pt>
                <c:pt idx="495">
                  <c:v>12000000</c:v>
                </c:pt>
                <c:pt idx="496">
                  <c:v>12000000</c:v>
                </c:pt>
                <c:pt idx="497">
                  <c:v>12000000</c:v>
                </c:pt>
                <c:pt idx="498">
                  <c:v>12000000</c:v>
                </c:pt>
                <c:pt idx="499">
                  <c:v>12000000</c:v>
                </c:pt>
                <c:pt idx="500">
                  <c:v>12000000</c:v>
                </c:pt>
                <c:pt idx="501">
                  <c:v>12000000</c:v>
                </c:pt>
                <c:pt idx="502">
                  <c:v>12000000</c:v>
                </c:pt>
                <c:pt idx="503">
                  <c:v>12000000</c:v>
                </c:pt>
                <c:pt idx="504">
                  <c:v>12000000</c:v>
                </c:pt>
                <c:pt idx="505">
                  <c:v>12000000</c:v>
                </c:pt>
                <c:pt idx="506">
                  <c:v>12000000</c:v>
                </c:pt>
                <c:pt idx="507">
                  <c:v>12000000</c:v>
                </c:pt>
                <c:pt idx="508">
                  <c:v>12000000</c:v>
                </c:pt>
                <c:pt idx="509">
                  <c:v>12000000</c:v>
                </c:pt>
                <c:pt idx="510">
                  <c:v>12000000</c:v>
                </c:pt>
                <c:pt idx="511">
                  <c:v>12000000</c:v>
                </c:pt>
                <c:pt idx="512">
                  <c:v>12000000</c:v>
                </c:pt>
                <c:pt idx="513">
                  <c:v>12000000</c:v>
                </c:pt>
                <c:pt idx="514">
                  <c:v>12000000</c:v>
                </c:pt>
                <c:pt idx="515">
                  <c:v>12000000</c:v>
                </c:pt>
                <c:pt idx="516">
                  <c:v>12000000</c:v>
                </c:pt>
                <c:pt idx="517">
                  <c:v>12000000</c:v>
                </c:pt>
                <c:pt idx="518">
                  <c:v>12000000</c:v>
                </c:pt>
                <c:pt idx="519">
                  <c:v>12000000</c:v>
                </c:pt>
                <c:pt idx="520">
                  <c:v>12000000</c:v>
                </c:pt>
                <c:pt idx="521">
                  <c:v>12000000</c:v>
                </c:pt>
                <c:pt idx="522">
                  <c:v>12000000</c:v>
                </c:pt>
                <c:pt idx="523">
                  <c:v>12000000</c:v>
                </c:pt>
                <c:pt idx="524">
                  <c:v>12000000</c:v>
                </c:pt>
                <c:pt idx="525">
                  <c:v>12000000</c:v>
                </c:pt>
                <c:pt idx="526">
                  <c:v>12000000</c:v>
                </c:pt>
                <c:pt idx="527">
                  <c:v>12000000</c:v>
                </c:pt>
                <c:pt idx="528">
                  <c:v>12000000</c:v>
                </c:pt>
                <c:pt idx="529">
                  <c:v>12000000</c:v>
                </c:pt>
                <c:pt idx="530">
                  <c:v>12000000</c:v>
                </c:pt>
                <c:pt idx="531">
                  <c:v>12000000</c:v>
                </c:pt>
                <c:pt idx="532">
                  <c:v>12000000</c:v>
                </c:pt>
                <c:pt idx="533">
                  <c:v>12000000</c:v>
                </c:pt>
                <c:pt idx="534">
                  <c:v>12000000</c:v>
                </c:pt>
                <c:pt idx="535">
                  <c:v>12000000</c:v>
                </c:pt>
                <c:pt idx="536">
                  <c:v>12000000</c:v>
                </c:pt>
                <c:pt idx="537">
                  <c:v>12000000</c:v>
                </c:pt>
                <c:pt idx="538">
                  <c:v>12000000</c:v>
                </c:pt>
                <c:pt idx="539">
                  <c:v>12000000</c:v>
                </c:pt>
                <c:pt idx="540">
                  <c:v>12000000</c:v>
                </c:pt>
                <c:pt idx="541">
                  <c:v>12000000</c:v>
                </c:pt>
                <c:pt idx="542">
                  <c:v>12000000</c:v>
                </c:pt>
                <c:pt idx="543">
                  <c:v>12000000</c:v>
                </c:pt>
                <c:pt idx="544">
                  <c:v>12000000</c:v>
                </c:pt>
                <c:pt idx="545">
                  <c:v>12000000</c:v>
                </c:pt>
                <c:pt idx="546">
                  <c:v>12000000</c:v>
                </c:pt>
                <c:pt idx="547">
                  <c:v>12000000</c:v>
                </c:pt>
                <c:pt idx="548">
                  <c:v>12000000</c:v>
                </c:pt>
                <c:pt idx="549">
                  <c:v>12000000</c:v>
                </c:pt>
                <c:pt idx="550">
                  <c:v>12000000</c:v>
                </c:pt>
                <c:pt idx="551">
                  <c:v>12000000</c:v>
                </c:pt>
                <c:pt idx="552">
                  <c:v>12000000</c:v>
                </c:pt>
                <c:pt idx="553">
                  <c:v>12000000</c:v>
                </c:pt>
                <c:pt idx="554">
                  <c:v>12000000</c:v>
                </c:pt>
                <c:pt idx="555">
                  <c:v>12000000</c:v>
                </c:pt>
                <c:pt idx="556">
                  <c:v>12000000</c:v>
                </c:pt>
                <c:pt idx="557">
                  <c:v>12000000</c:v>
                </c:pt>
                <c:pt idx="558">
                  <c:v>12000000</c:v>
                </c:pt>
                <c:pt idx="559">
                  <c:v>12000000</c:v>
                </c:pt>
                <c:pt idx="560">
                  <c:v>12000000</c:v>
                </c:pt>
                <c:pt idx="561">
                  <c:v>12000000</c:v>
                </c:pt>
                <c:pt idx="562">
                  <c:v>12000000</c:v>
                </c:pt>
                <c:pt idx="563">
                  <c:v>12000000</c:v>
                </c:pt>
                <c:pt idx="564">
                  <c:v>12000000</c:v>
                </c:pt>
                <c:pt idx="565">
                  <c:v>12000000</c:v>
                </c:pt>
                <c:pt idx="566">
                  <c:v>12000000</c:v>
                </c:pt>
                <c:pt idx="567">
                  <c:v>12000000</c:v>
                </c:pt>
                <c:pt idx="568">
                  <c:v>12000000</c:v>
                </c:pt>
                <c:pt idx="569">
                  <c:v>12000000</c:v>
                </c:pt>
                <c:pt idx="570">
                  <c:v>12000000</c:v>
                </c:pt>
                <c:pt idx="571">
                  <c:v>12000000</c:v>
                </c:pt>
                <c:pt idx="572">
                  <c:v>12000000</c:v>
                </c:pt>
                <c:pt idx="573">
                  <c:v>12000000</c:v>
                </c:pt>
                <c:pt idx="574">
                  <c:v>12000000</c:v>
                </c:pt>
                <c:pt idx="575">
                  <c:v>12000000</c:v>
                </c:pt>
                <c:pt idx="576">
                  <c:v>12000000</c:v>
                </c:pt>
                <c:pt idx="577">
                  <c:v>12000000</c:v>
                </c:pt>
                <c:pt idx="578">
                  <c:v>12000000</c:v>
                </c:pt>
                <c:pt idx="579">
                  <c:v>12000000</c:v>
                </c:pt>
                <c:pt idx="580">
                  <c:v>12000000</c:v>
                </c:pt>
                <c:pt idx="581">
                  <c:v>12000000</c:v>
                </c:pt>
                <c:pt idx="582">
                  <c:v>12000000</c:v>
                </c:pt>
                <c:pt idx="583">
                  <c:v>12000000</c:v>
                </c:pt>
                <c:pt idx="584">
                  <c:v>12000000</c:v>
                </c:pt>
                <c:pt idx="585">
                  <c:v>12000000</c:v>
                </c:pt>
                <c:pt idx="586">
                  <c:v>12000000</c:v>
                </c:pt>
                <c:pt idx="587">
                  <c:v>12000000</c:v>
                </c:pt>
                <c:pt idx="588">
                  <c:v>12000000</c:v>
                </c:pt>
                <c:pt idx="589">
                  <c:v>12000000</c:v>
                </c:pt>
                <c:pt idx="590">
                  <c:v>12000000</c:v>
                </c:pt>
                <c:pt idx="591">
                  <c:v>12000000</c:v>
                </c:pt>
                <c:pt idx="592">
                  <c:v>12000000</c:v>
                </c:pt>
                <c:pt idx="593">
                  <c:v>12000000</c:v>
                </c:pt>
                <c:pt idx="594">
                  <c:v>12000000</c:v>
                </c:pt>
                <c:pt idx="595">
                  <c:v>12000000</c:v>
                </c:pt>
                <c:pt idx="596">
                  <c:v>12000000</c:v>
                </c:pt>
                <c:pt idx="597">
                  <c:v>12000000</c:v>
                </c:pt>
                <c:pt idx="598">
                  <c:v>12000000</c:v>
                </c:pt>
                <c:pt idx="599">
                  <c:v>12000000</c:v>
                </c:pt>
                <c:pt idx="600">
                  <c:v>12000000</c:v>
                </c:pt>
                <c:pt idx="601">
                  <c:v>12000000</c:v>
                </c:pt>
                <c:pt idx="602">
                  <c:v>12000000</c:v>
                </c:pt>
                <c:pt idx="603">
                  <c:v>12000000</c:v>
                </c:pt>
                <c:pt idx="604">
                  <c:v>12000000</c:v>
                </c:pt>
                <c:pt idx="605">
                  <c:v>12000000</c:v>
                </c:pt>
                <c:pt idx="606">
                  <c:v>12000000</c:v>
                </c:pt>
                <c:pt idx="607">
                  <c:v>12000000</c:v>
                </c:pt>
                <c:pt idx="608">
                  <c:v>12000000</c:v>
                </c:pt>
                <c:pt idx="609">
                  <c:v>12000000</c:v>
                </c:pt>
                <c:pt idx="610">
                  <c:v>12000000</c:v>
                </c:pt>
                <c:pt idx="611">
                  <c:v>12000000</c:v>
                </c:pt>
                <c:pt idx="612">
                  <c:v>12000000</c:v>
                </c:pt>
                <c:pt idx="613">
                  <c:v>12000000</c:v>
                </c:pt>
                <c:pt idx="614">
                  <c:v>12000000</c:v>
                </c:pt>
                <c:pt idx="615">
                  <c:v>12000000</c:v>
                </c:pt>
                <c:pt idx="616">
                  <c:v>12000000</c:v>
                </c:pt>
                <c:pt idx="617">
                  <c:v>12000000</c:v>
                </c:pt>
                <c:pt idx="618">
                  <c:v>12000000</c:v>
                </c:pt>
                <c:pt idx="619">
                  <c:v>12000000</c:v>
                </c:pt>
                <c:pt idx="620">
                  <c:v>12000000</c:v>
                </c:pt>
                <c:pt idx="621">
                  <c:v>12000000</c:v>
                </c:pt>
                <c:pt idx="622">
                  <c:v>12000000</c:v>
                </c:pt>
                <c:pt idx="623">
                  <c:v>12000000</c:v>
                </c:pt>
                <c:pt idx="624">
                  <c:v>12000000</c:v>
                </c:pt>
                <c:pt idx="625">
                  <c:v>12000000</c:v>
                </c:pt>
                <c:pt idx="626">
                  <c:v>12000000</c:v>
                </c:pt>
                <c:pt idx="627">
                  <c:v>12000000</c:v>
                </c:pt>
                <c:pt idx="628">
                  <c:v>12000000</c:v>
                </c:pt>
                <c:pt idx="629">
                  <c:v>12000000</c:v>
                </c:pt>
                <c:pt idx="630">
                  <c:v>12000000</c:v>
                </c:pt>
                <c:pt idx="631">
                  <c:v>12000000</c:v>
                </c:pt>
                <c:pt idx="632">
                  <c:v>12000000</c:v>
                </c:pt>
                <c:pt idx="633">
                  <c:v>12000000</c:v>
                </c:pt>
                <c:pt idx="634">
                  <c:v>12000000</c:v>
                </c:pt>
                <c:pt idx="635">
                  <c:v>12000000</c:v>
                </c:pt>
                <c:pt idx="636">
                  <c:v>12000000</c:v>
                </c:pt>
                <c:pt idx="637">
                  <c:v>12000000</c:v>
                </c:pt>
                <c:pt idx="638">
                  <c:v>12000000</c:v>
                </c:pt>
                <c:pt idx="639">
                  <c:v>12000000</c:v>
                </c:pt>
                <c:pt idx="640">
                  <c:v>12000000</c:v>
                </c:pt>
                <c:pt idx="641">
                  <c:v>12000000</c:v>
                </c:pt>
                <c:pt idx="642">
                  <c:v>12000000</c:v>
                </c:pt>
                <c:pt idx="643">
                  <c:v>12000000</c:v>
                </c:pt>
                <c:pt idx="644">
                  <c:v>12000000</c:v>
                </c:pt>
                <c:pt idx="645">
                  <c:v>12000000</c:v>
                </c:pt>
                <c:pt idx="646">
                  <c:v>12000000</c:v>
                </c:pt>
                <c:pt idx="647">
                  <c:v>12000000</c:v>
                </c:pt>
                <c:pt idx="648">
                  <c:v>12000000</c:v>
                </c:pt>
                <c:pt idx="649">
                  <c:v>12000000</c:v>
                </c:pt>
                <c:pt idx="650">
                  <c:v>12000000</c:v>
                </c:pt>
                <c:pt idx="651">
                  <c:v>12000000</c:v>
                </c:pt>
                <c:pt idx="652">
                  <c:v>12000000</c:v>
                </c:pt>
                <c:pt idx="653">
                  <c:v>12000000</c:v>
                </c:pt>
                <c:pt idx="654">
                  <c:v>12000000</c:v>
                </c:pt>
                <c:pt idx="655">
                  <c:v>12000000</c:v>
                </c:pt>
                <c:pt idx="656">
                  <c:v>12000000</c:v>
                </c:pt>
                <c:pt idx="657">
                  <c:v>12000000</c:v>
                </c:pt>
                <c:pt idx="658">
                  <c:v>12000000</c:v>
                </c:pt>
                <c:pt idx="659">
                  <c:v>12000000</c:v>
                </c:pt>
                <c:pt idx="660">
                  <c:v>12000000</c:v>
                </c:pt>
                <c:pt idx="661">
                  <c:v>12000000</c:v>
                </c:pt>
                <c:pt idx="662">
                  <c:v>12000000</c:v>
                </c:pt>
                <c:pt idx="663">
                  <c:v>12000000</c:v>
                </c:pt>
                <c:pt idx="664">
                  <c:v>12000000</c:v>
                </c:pt>
                <c:pt idx="665">
                  <c:v>12000000</c:v>
                </c:pt>
                <c:pt idx="666">
                  <c:v>12000000</c:v>
                </c:pt>
                <c:pt idx="667">
                  <c:v>12000000</c:v>
                </c:pt>
                <c:pt idx="668">
                  <c:v>12000000</c:v>
                </c:pt>
                <c:pt idx="669">
                  <c:v>12000000</c:v>
                </c:pt>
                <c:pt idx="670">
                  <c:v>12000000</c:v>
                </c:pt>
                <c:pt idx="671">
                  <c:v>12000000</c:v>
                </c:pt>
                <c:pt idx="672">
                  <c:v>12000000</c:v>
                </c:pt>
                <c:pt idx="673">
                  <c:v>12000000</c:v>
                </c:pt>
                <c:pt idx="674">
                  <c:v>12000000</c:v>
                </c:pt>
                <c:pt idx="675">
                  <c:v>12000000</c:v>
                </c:pt>
                <c:pt idx="676">
                  <c:v>12000000</c:v>
                </c:pt>
                <c:pt idx="677">
                  <c:v>12000000</c:v>
                </c:pt>
                <c:pt idx="678">
                  <c:v>12000000</c:v>
                </c:pt>
                <c:pt idx="679">
                  <c:v>12000000</c:v>
                </c:pt>
                <c:pt idx="680">
                  <c:v>12000000</c:v>
                </c:pt>
                <c:pt idx="681">
                  <c:v>12000000</c:v>
                </c:pt>
                <c:pt idx="682">
                  <c:v>12000000</c:v>
                </c:pt>
                <c:pt idx="683">
                  <c:v>12000000</c:v>
                </c:pt>
                <c:pt idx="684">
                  <c:v>12000000</c:v>
                </c:pt>
                <c:pt idx="685">
                  <c:v>12000000</c:v>
                </c:pt>
                <c:pt idx="686">
                  <c:v>12000000</c:v>
                </c:pt>
                <c:pt idx="687">
                  <c:v>12000000</c:v>
                </c:pt>
                <c:pt idx="688">
                  <c:v>12000000</c:v>
                </c:pt>
                <c:pt idx="689">
                  <c:v>12000000</c:v>
                </c:pt>
                <c:pt idx="690">
                  <c:v>12000000</c:v>
                </c:pt>
                <c:pt idx="691">
                  <c:v>12000000</c:v>
                </c:pt>
                <c:pt idx="692">
                  <c:v>12000000</c:v>
                </c:pt>
                <c:pt idx="693">
                  <c:v>12000000</c:v>
                </c:pt>
                <c:pt idx="694">
                  <c:v>12000000</c:v>
                </c:pt>
                <c:pt idx="695">
                  <c:v>12000000</c:v>
                </c:pt>
                <c:pt idx="696">
                  <c:v>12000000</c:v>
                </c:pt>
                <c:pt idx="697">
                  <c:v>12000000</c:v>
                </c:pt>
                <c:pt idx="698">
                  <c:v>12000000</c:v>
                </c:pt>
                <c:pt idx="699">
                  <c:v>12000000</c:v>
                </c:pt>
                <c:pt idx="700">
                  <c:v>12000000</c:v>
                </c:pt>
                <c:pt idx="701">
                  <c:v>12000000</c:v>
                </c:pt>
                <c:pt idx="702">
                  <c:v>12000000</c:v>
                </c:pt>
                <c:pt idx="703">
                  <c:v>12000000</c:v>
                </c:pt>
                <c:pt idx="704">
                  <c:v>12000000</c:v>
                </c:pt>
                <c:pt idx="705">
                  <c:v>12000000</c:v>
                </c:pt>
                <c:pt idx="706">
                  <c:v>12000000</c:v>
                </c:pt>
                <c:pt idx="707">
                  <c:v>12000000</c:v>
                </c:pt>
                <c:pt idx="708">
                  <c:v>12000000</c:v>
                </c:pt>
                <c:pt idx="709">
                  <c:v>12000000</c:v>
                </c:pt>
                <c:pt idx="710">
                  <c:v>12000000</c:v>
                </c:pt>
                <c:pt idx="711">
                  <c:v>12000000</c:v>
                </c:pt>
                <c:pt idx="712">
                  <c:v>12000000</c:v>
                </c:pt>
                <c:pt idx="713">
                  <c:v>12000000</c:v>
                </c:pt>
                <c:pt idx="714">
                  <c:v>12000000</c:v>
                </c:pt>
                <c:pt idx="715">
                  <c:v>12000000</c:v>
                </c:pt>
                <c:pt idx="716">
                  <c:v>12000000</c:v>
                </c:pt>
                <c:pt idx="717">
                  <c:v>12000000</c:v>
                </c:pt>
                <c:pt idx="718">
                  <c:v>12000000</c:v>
                </c:pt>
                <c:pt idx="719">
                  <c:v>12000000</c:v>
                </c:pt>
                <c:pt idx="720">
                  <c:v>12000000</c:v>
                </c:pt>
                <c:pt idx="721">
                  <c:v>12000000</c:v>
                </c:pt>
                <c:pt idx="722">
                  <c:v>12000000</c:v>
                </c:pt>
                <c:pt idx="723">
                  <c:v>12000000</c:v>
                </c:pt>
                <c:pt idx="724">
                  <c:v>12000000</c:v>
                </c:pt>
                <c:pt idx="725">
                  <c:v>12000000</c:v>
                </c:pt>
                <c:pt idx="726">
                  <c:v>12000000</c:v>
                </c:pt>
                <c:pt idx="727">
                  <c:v>12000000</c:v>
                </c:pt>
                <c:pt idx="728">
                  <c:v>12000000</c:v>
                </c:pt>
                <c:pt idx="729">
                  <c:v>12000000</c:v>
                </c:pt>
                <c:pt idx="730">
                  <c:v>12000000</c:v>
                </c:pt>
                <c:pt idx="731">
                  <c:v>12000000</c:v>
                </c:pt>
                <c:pt idx="732">
                  <c:v>12000000</c:v>
                </c:pt>
                <c:pt idx="733">
                  <c:v>12000000</c:v>
                </c:pt>
                <c:pt idx="734">
                  <c:v>12000000</c:v>
                </c:pt>
                <c:pt idx="735">
                  <c:v>12000000</c:v>
                </c:pt>
                <c:pt idx="736">
                  <c:v>12000000</c:v>
                </c:pt>
                <c:pt idx="737">
                  <c:v>12000000</c:v>
                </c:pt>
                <c:pt idx="738">
                  <c:v>12000000</c:v>
                </c:pt>
                <c:pt idx="739">
                  <c:v>12000000</c:v>
                </c:pt>
                <c:pt idx="740">
                  <c:v>12000000</c:v>
                </c:pt>
                <c:pt idx="741">
                  <c:v>12000000</c:v>
                </c:pt>
                <c:pt idx="742">
                  <c:v>12000000</c:v>
                </c:pt>
                <c:pt idx="743">
                  <c:v>12000000</c:v>
                </c:pt>
                <c:pt idx="744">
                  <c:v>12000000</c:v>
                </c:pt>
                <c:pt idx="745">
                  <c:v>12000000</c:v>
                </c:pt>
                <c:pt idx="746">
                  <c:v>12000000</c:v>
                </c:pt>
                <c:pt idx="747">
                  <c:v>12000000</c:v>
                </c:pt>
                <c:pt idx="748">
                  <c:v>12000000</c:v>
                </c:pt>
                <c:pt idx="749">
                  <c:v>12000000</c:v>
                </c:pt>
                <c:pt idx="750">
                  <c:v>12000000</c:v>
                </c:pt>
                <c:pt idx="751">
                  <c:v>12000000</c:v>
                </c:pt>
                <c:pt idx="752">
                  <c:v>12000000</c:v>
                </c:pt>
                <c:pt idx="753">
                  <c:v>12000000</c:v>
                </c:pt>
                <c:pt idx="754">
                  <c:v>12000000</c:v>
                </c:pt>
                <c:pt idx="755">
                  <c:v>12000000</c:v>
                </c:pt>
                <c:pt idx="756">
                  <c:v>12000000</c:v>
                </c:pt>
                <c:pt idx="757">
                  <c:v>12000000</c:v>
                </c:pt>
                <c:pt idx="758">
                  <c:v>12000000</c:v>
                </c:pt>
                <c:pt idx="759">
                  <c:v>12000000</c:v>
                </c:pt>
                <c:pt idx="760">
                  <c:v>12000000</c:v>
                </c:pt>
                <c:pt idx="761">
                  <c:v>12000000</c:v>
                </c:pt>
                <c:pt idx="762">
                  <c:v>12000000</c:v>
                </c:pt>
                <c:pt idx="763">
                  <c:v>12000000</c:v>
                </c:pt>
                <c:pt idx="764">
                  <c:v>12000000</c:v>
                </c:pt>
                <c:pt idx="765">
                  <c:v>12000000</c:v>
                </c:pt>
                <c:pt idx="766">
                  <c:v>12000000</c:v>
                </c:pt>
                <c:pt idx="767">
                  <c:v>12000000</c:v>
                </c:pt>
                <c:pt idx="768">
                  <c:v>12000000</c:v>
                </c:pt>
                <c:pt idx="769">
                  <c:v>12000000</c:v>
                </c:pt>
                <c:pt idx="770">
                  <c:v>12000000</c:v>
                </c:pt>
                <c:pt idx="771">
                  <c:v>12000000</c:v>
                </c:pt>
                <c:pt idx="772">
                  <c:v>12000000</c:v>
                </c:pt>
                <c:pt idx="773">
                  <c:v>12000000</c:v>
                </c:pt>
                <c:pt idx="774">
                  <c:v>12000000</c:v>
                </c:pt>
                <c:pt idx="775">
                  <c:v>12000000</c:v>
                </c:pt>
                <c:pt idx="776">
                  <c:v>12000000</c:v>
                </c:pt>
                <c:pt idx="777">
                  <c:v>12000000</c:v>
                </c:pt>
                <c:pt idx="778">
                  <c:v>12000000</c:v>
                </c:pt>
                <c:pt idx="779">
                  <c:v>12000000</c:v>
                </c:pt>
                <c:pt idx="780">
                  <c:v>12000000</c:v>
                </c:pt>
                <c:pt idx="781">
                  <c:v>12000000</c:v>
                </c:pt>
                <c:pt idx="782">
                  <c:v>12000000</c:v>
                </c:pt>
                <c:pt idx="783">
                  <c:v>12000000</c:v>
                </c:pt>
                <c:pt idx="784">
                  <c:v>12000000</c:v>
                </c:pt>
                <c:pt idx="785">
                  <c:v>12000000</c:v>
                </c:pt>
                <c:pt idx="786">
                  <c:v>12000000</c:v>
                </c:pt>
                <c:pt idx="787">
                  <c:v>12000000</c:v>
                </c:pt>
                <c:pt idx="788">
                  <c:v>12000000</c:v>
                </c:pt>
                <c:pt idx="789">
                  <c:v>12000000</c:v>
                </c:pt>
                <c:pt idx="790">
                  <c:v>12000000</c:v>
                </c:pt>
                <c:pt idx="791">
                  <c:v>12000000</c:v>
                </c:pt>
                <c:pt idx="792">
                  <c:v>12000000</c:v>
                </c:pt>
                <c:pt idx="793">
                  <c:v>12000000</c:v>
                </c:pt>
                <c:pt idx="794">
                  <c:v>12000000</c:v>
                </c:pt>
                <c:pt idx="795">
                  <c:v>12000000</c:v>
                </c:pt>
                <c:pt idx="796">
                  <c:v>12000000</c:v>
                </c:pt>
                <c:pt idx="797">
                  <c:v>12000000</c:v>
                </c:pt>
                <c:pt idx="798">
                  <c:v>12000000</c:v>
                </c:pt>
                <c:pt idx="799">
                  <c:v>12000000</c:v>
                </c:pt>
                <c:pt idx="800">
                  <c:v>12000000</c:v>
                </c:pt>
                <c:pt idx="801">
                  <c:v>12000000</c:v>
                </c:pt>
                <c:pt idx="802">
                  <c:v>12000000</c:v>
                </c:pt>
                <c:pt idx="803">
                  <c:v>12000000</c:v>
                </c:pt>
                <c:pt idx="804">
                  <c:v>12000000</c:v>
                </c:pt>
                <c:pt idx="805">
                  <c:v>12000000</c:v>
                </c:pt>
                <c:pt idx="806">
                  <c:v>12000000</c:v>
                </c:pt>
                <c:pt idx="807">
                  <c:v>12000000</c:v>
                </c:pt>
                <c:pt idx="808">
                  <c:v>12000000</c:v>
                </c:pt>
                <c:pt idx="809">
                  <c:v>12000000</c:v>
                </c:pt>
                <c:pt idx="810">
                  <c:v>12000000</c:v>
                </c:pt>
                <c:pt idx="811">
                  <c:v>12000000</c:v>
                </c:pt>
                <c:pt idx="812">
                  <c:v>12000000</c:v>
                </c:pt>
                <c:pt idx="813">
                  <c:v>12000000</c:v>
                </c:pt>
                <c:pt idx="814">
                  <c:v>12000000</c:v>
                </c:pt>
                <c:pt idx="815">
                  <c:v>12000000</c:v>
                </c:pt>
                <c:pt idx="816">
                  <c:v>12000000</c:v>
                </c:pt>
                <c:pt idx="817">
                  <c:v>12000000</c:v>
                </c:pt>
                <c:pt idx="818">
                  <c:v>12000000</c:v>
                </c:pt>
                <c:pt idx="819">
                  <c:v>12000000</c:v>
                </c:pt>
                <c:pt idx="820">
                  <c:v>12000000</c:v>
                </c:pt>
                <c:pt idx="821">
                  <c:v>12000000</c:v>
                </c:pt>
                <c:pt idx="822">
                  <c:v>12000000</c:v>
                </c:pt>
                <c:pt idx="823">
                  <c:v>12000000</c:v>
                </c:pt>
                <c:pt idx="824">
                  <c:v>12000000</c:v>
                </c:pt>
                <c:pt idx="825">
                  <c:v>12000000</c:v>
                </c:pt>
                <c:pt idx="826">
                  <c:v>12000000</c:v>
                </c:pt>
                <c:pt idx="827">
                  <c:v>12000000</c:v>
                </c:pt>
                <c:pt idx="828">
                  <c:v>12000000</c:v>
                </c:pt>
                <c:pt idx="829">
                  <c:v>12000000</c:v>
                </c:pt>
                <c:pt idx="830">
                  <c:v>12000000</c:v>
                </c:pt>
                <c:pt idx="831">
                  <c:v>12000000</c:v>
                </c:pt>
                <c:pt idx="832">
                  <c:v>12000000</c:v>
                </c:pt>
                <c:pt idx="833">
                  <c:v>12000000</c:v>
                </c:pt>
                <c:pt idx="834">
                  <c:v>12000000</c:v>
                </c:pt>
                <c:pt idx="835">
                  <c:v>12000000</c:v>
                </c:pt>
                <c:pt idx="836">
                  <c:v>12000000</c:v>
                </c:pt>
                <c:pt idx="837">
                  <c:v>12000000</c:v>
                </c:pt>
                <c:pt idx="838">
                  <c:v>12000000</c:v>
                </c:pt>
                <c:pt idx="839">
                  <c:v>12000000</c:v>
                </c:pt>
                <c:pt idx="840">
                  <c:v>12000000</c:v>
                </c:pt>
                <c:pt idx="841">
                  <c:v>12000000</c:v>
                </c:pt>
                <c:pt idx="842">
                  <c:v>12000000</c:v>
                </c:pt>
                <c:pt idx="843">
                  <c:v>12000000</c:v>
                </c:pt>
                <c:pt idx="844">
                  <c:v>12000000</c:v>
                </c:pt>
                <c:pt idx="845">
                  <c:v>12000000</c:v>
                </c:pt>
                <c:pt idx="846">
                  <c:v>12000000</c:v>
                </c:pt>
                <c:pt idx="847">
                  <c:v>12000000</c:v>
                </c:pt>
                <c:pt idx="848">
                  <c:v>12000000</c:v>
                </c:pt>
                <c:pt idx="849">
                  <c:v>12000000</c:v>
                </c:pt>
                <c:pt idx="850">
                  <c:v>12000000</c:v>
                </c:pt>
                <c:pt idx="851">
                  <c:v>12000000</c:v>
                </c:pt>
                <c:pt idx="852">
                  <c:v>12000000</c:v>
                </c:pt>
                <c:pt idx="853">
                  <c:v>12000000</c:v>
                </c:pt>
                <c:pt idx="854">
                  <c:v>12000000</c:v>
                </c:pt>
                <c:pt idx="855">
                  <c:v>12000000</c:v>
                </c:pt>
                <c:pt idx="856">
                  <c:v>12000000</c:v>
                </c:pt>
                <c:pt idx="857">
                  <c:v>12000000</c:v>
                </c:pt>
                <c:pt idx="858">
                  <c:v>12000000</c:v>
                </c:pt>
                <c:pt idx="859">
                  <c:v>12000000</c:v>
                </c:pt>
                <c:pt idx="860">
                  <c:v>12000000</c:v>
                </c:pt>
                <c:pt idx="861">
                  <c:v>12000000</c:v>
                </c:pt>
                <c:pt idx="862">
                  <c:v>12000000</c:v>
                </c:pt>
                <c:pt idx="863">
                  <c:v>12000000</c:v>
                </c:pt>
                <c:pt idx="864">
                  <c:v>12000000</c:v>
                </c:pt>
                <c:pt idx="865">
                  <c:v>12000000</c:v>
                </c:pt>
                <c:pt idx="866">
                  <c:v>12000000</c:v>
                </c:pt>
                <c:pt idx="867">
                  <c:v>12000000</c:v>
                </c:pt>
                <c:pt idx="868">
                  <c:v>12000000</c:v>
                </c:pt>
                <c:pt idx="869">
                  <c:v>12000000</c:v>
                </c:pt>
                <c:pt idx="870">
                  <c:v>12000000</c:v>
                </c:pt>
                <c:pt idx="871">
                  <c:v>12000000</c:v>
                </c:pt>
                <c:pt idx="872">
                  <c:v>12000000</c:v>
                </c:pt>
                <c:pt idx="873">
                  <c:v>12000000</c:v>
                </c:pt>
                <c:pt idx="874">
                  <c:v>12000000</c:v>
                </c:pt>
                <c:pt idx="875">
                  <c:v>12000000</c:v>
                </c:pt>
                <c:pt idx="876">
                  <c:v>12000000</c:v>
                </c:pt>
                <c:pt idx="877">
                  <c:v>12000000</c:v>
                </c:pt>
                <c:pt idx="878">
                  <c:v>12000000</c:v>
                </c:pt>
                <c:pt idx="879">
                  <c:v>12000000</c:v>
                </c:pt>
                <c:pt idx="880">
                  <c:v>12000000</c:v>
                </c:pt>
                <c:pt idx="881">
                  <c:v>12000000</c:v>
                </c:pt>
                <c:pt idx="882">
                  <c:v>12000000</c:v>
                </c:pt>
                <c:pt idx="883">
                  <c:v>12000000</c:v>
                </c:pt>
                <c:pt idx="884">
                  <c:v>12000000</c:v>
                </c:pt>
                <c:pt idx="885">
                  <c:v>12000000</c:v>
                </c:pt>
                <c:pt idx="886">
                  <c:v>12000000</c:v>
                </c:pt>
                <c:pt idx="887">
                  <c:v>12000000</c:v>
                </c:pt>
                <c:pt idx="888">
                  <c:v>12000000</c:v>
                </c:pt>
                <c:pt idx="889">
                  <c:v>12000000</c:v>
                </c:pt>
                <c:pt idx="890">
                  <c:v>12000000</c:v>
                </c:pt>
                <c:pt idx="891">
                  <c:v>12000000</c:v>
                </c:pt>
                <c:pt idx="892">
                  <c:v>12000000</c:v>
                </c:pt>
                <c:pt idx="893">
                  <c:v>12000000</c:v>
                </c:pt>
                <c:pt idx="894">
                  <c:v>12000000</c:v>
                </c:pt>
                <c:pt idx="895">
                  <c:v>12000000</c:v>
                </c:pt>
                <c:pt idx="896">
                  <c:v>12000000</c:v>
                </c:pt>
                <c:pt idx="897">
                  <c:v>12000000</c:v>
                </c:pt>
                <c:pt idx="898">
                  <c:v>12000000</c:v>
                </c:pt>
                <c:pt idx="899">
                  <c:v>12000000</c:v>
                </c:pt>
                <c:pt idx="900">
                  <c:v>12000000</c:v>
                </c:pt>
                <c:pt idx="901">
                  <c:v>12000000</c:v>
                </c:pt>
                <c:pt idx="902">
                  <c:v>12000000</c:v>
                </c:pt>
                <c:pt idx="903">
                  <c:v>12000000</c:v>
                </c:pt>
                <c:pt idx="904">
                  <c:v>12000000</c:v>
                </c:pt>
                <c:pt idx="905">
                  <c:v>12000000</c:v>
                </c:pt>
                <c:pt idx="906">
                  <c:v>12000000</c:v>
                </c:pt>
                <c:pt idx="907">
                  <c:v>12000000</c:v>
                </c:pt>
                <c:pt idx="908">
                  <c:v>12000000</c:v>
                </c:pt>
                <c:pt idx="909">
                  <c:v>12000000</c:v>
                </c:pt>
                <c:pt idx="910">
                  <c:v>12000000</c:v>
                </c:pt>
                <c:pt idx="911">
                  <c:v>12000000</c:v>
                </c:pt>
                <c:pt idx="912">
                  <c:v>12000000</c:v>
                </c:pt>
                <c:pt idx="913">
                  <c:v>12000000</c:v>
                </c:pt>
                <c:pt idx="914">
                  <c:v>12000000</c:v>
                </c:pt>
                <c:pt idx="915">
                  <c:v>12000000</c:v>
                </c:pt>
                <c:pt idx="916">
                  <c:v>12000000</c:v>
                </c:pt>
                <c:pt idx="917">
                  <c:v>12000000</c:v>
                </c:pt>
                <c:pt idx="918">
                  <c:v>12000000</c:v>
                </c:pt>
                <c:pt idx="919">
                  <c:v>12000000</c:v>
                </c:pt>
                <c:pt idx="920">
                  <c:v>12000000</c:v>
                </c:pt>
                <c:pt idx="921">
                  <c:v>12000000</c:v>
                </c:pt>
                <c:pt idx="922">
                  <c:v>12000000</c:v>
                </c:pt>
                <c:pt idx="923">
                  <c:v>12000000</c:v>
                </c:pt>
                <c:pt idx="924">
                  <c:v>12000000</c:v>
                </c:pt>
                <c:pt idx="925">
                  <c:v>12000000</c:v>
                </c:pt>
                <c:pt idx="926">
                  <c:v>12000000</c:v>
                </c:pt>
                <c:pt idx="927">
                  <c:v>12000000</c:v>
                </c:pt>
                <c:pt idx="928">
                  <c:v>12000000</c:v>
                </c:pt>
                <c:pt idx="929">
                  <c:v>12000000</c:v>
                </c:pt>
                <c:pt idx="930">
                  <c:v>12000000</c:v>
                </c:pt>
                <c:pt idx="931">
                  <c:v>12000000</c:v>
                </c:pt>
                <c:pt idx="932">
                  <c:v>12000000</c:v>
                </c:pt>
                <c:pt idx="933">
                  <c:v>12000000</c:v>
                </c:pt>
                <c:pt idx="934">
                  <c:v>12000000</c:v>
                </c:pt>
                <c:pt idx="935">
                  <c:v>12000000</c:v>
                </c:pt>
                <c:pt idx="936">
                  <c:v>12000000</c:v>
                </c:pt>
                <c:pt idx="937">
                  <c:v>12000000</c:v>
                </c:pt>
                <c:pt idx="938">
                  <c:v>12000000</c:v>
                </c:pt>
                <c:pt idx="939">
                  <c:v>12000000</c:v>
                </c:pt>
                <c:pt idx="940">
                  <c:v>12000000</c:v>
                </c:pt>
                <c:pt idx="941">
                  <c:v>12000000</c:v>
                </c:pt>
                <c:pt idx="942">
                  <c:v>12000000</c:v>
                </c:pt>
                <c:pt idx="943">
                  <c:v>12000000</c:v>
                </c:pt>
                <c:pt idx="944">
                  <c:v>12000000</c:v>
                </c:pt>
                <c:pt idx="945">
                  <c:v>12000000</c:v>
                </c:pt>
                <c:pt idx="946">
                  <c:v>12000000</c:v>
                </c:pt>
                <c:pt idx="947">
                  <c:v>12000000</c:v>
                </c:pt>
                <c:pt idx="948">
                  <c:v>12000000</c:v>
                </c:pt>
                <c:pt idx="949">
                  <c:v>12000000</c:v>
                </c:pt>
                <c:pt idx="950">
                  <c:v>12000000</c:v>
                </c:pt>
                <c:pt idx="951">
                  <c:v>12000000</c:v>
                </c:pt>
                <c:pt idx="952">
                  <c:v>12000000</c:v>
                </c:pt>
                <c:pt idx="953">
                  <c:v>12000000</c:v>
                </c:pt>
                <c:pt idx="954">
                  <c:v>12000000</c:v>
                </c:pt>
                <c:pt idx="955">
                  <c:v>12000000</c:v>
                </c:pt>
                <c:pt idx="956">
                  <c:v>12000000</c:v>
                </c:pt>
                <c:pt idx="957">
                  <c:v>12000000</c:v>
                </c:pt>
                <c:pt idx="958">
                  <c:v>12000000</c:v>
                </c:pt>
                <c:pt idx="959">
                  <c:v>12000000</c:v>
                </c:pt>
                <c:pt idx="960">
                  <c:v>12000000</c:v>
                </c:pt>
                <c:pt idx="961">
                  <c:v>12000000</c:v>
                </c:pt>
                <c:pt idx="962">
                  <c:v>12000000</c:v>
                </c:pt>
                <c:pt idx="963">
                  <c:v>12000000</c:v>
                </c:pt>
                <c:pt idx="964">
                  <c:v>12000000</c:v>
                </c:pt>
                <c:pt idx="965">
                  <c:v>12000000</c:v>
                </c:pt>
                <c:pt idx="966">
                  <c:v>12000000</c:v>
                </c:pt>
                <c:pt idx="967">
                  <c:v>12000000</c:v>
                </c:pt>
                <c:pt idx="968">
                  <c:v>12000000</c:v>
                </c:pt>
                <c:pt idx="969">
                  <c:v>12000000</c:v>
                </c:pt>
                <c:pt idx="970">
                  <c:v>12000000</c:v>
                </c:pt>
                <c:pt idx="971">
                  <c:v>12000000</c:v>
                </c:pt>
                <c:pt idx="972">
                  <c:v>12000000</c:v>
                </c:pt>
                <c:pt idx="973">
                  <c:v>12000000</c:v>
                </c:pt>
                <c:pt idx="974">
                  <c:v>12000000</c:v>
                </c:pt>
                <c:pt idx="975">
                  <c:v>12000000</c:v>
                </c:pt>
                <c:pt idx="976">
                  <c:v>12000000</c:v>
                </c:pt>
                <c:pt idx="977">
                  <c:v>12000000</c:v>
                </c:pt>
                <c:pt idx="978">
                  <c:v>12000000</c:v>
                </c:pt>
                <c:pt idx="979">
                  <c:v>12000000</c:v>
                </c:pt>
                <c:pt idx="980">
                  <c:v>12000000</c:v>
                </c:pt>
                <c:pt idx="981">
                  <c:v>12000000</c:v>
                </c:pt>
                <c:pt idx="982">
                  <c:v>12000000</c:v>
                </c:pt>
                <c:pt idx="983">
                  <c:v>12000000</c:v>
                </c:pt>
                <c:pt idx="984">
                  <c:v>12000000</c:v>
                </c:pt>
                <c:pt idx="985">
                  <c:v>12000000</c:v>
                </c:pt>
                <c:pt idx="986">
                  <c:v>12000000</c:v>
                </c:pt>
                <c:pt idx="987">
                  <c:v>12000000</c:v>
                </c:pt>
                <c:pt idx="988">
                  <c:v>12000000</c:v>
                </c:pt>
                <c:pt idx="989">
                  <c:v>12000000</c:v>
                </c:pt>
                <c:pt idx="990">
                  <c:v>12000000</c:v>
                </c:pt>
                <c:pt idx="991">
                  <c:v>12000000</c:v>
                </c:pt>
                <c:pt idx="992">
                  <c:v>12000000</c:v>
                </c:pt>
                <c:pt idx="993">
                  <c:v>12000000</c:v>
                </c:pt>
                <c:pt idx="994">
                  <c:v>12000000</c:v>
                </c:pt>
                <c:pt idx="995">
                  <c:v>12000000</c:v>
                </c:pt>
                <c:pt idx="996">
                  <c:v>12000000</c:v>
                </c:pt>
                <c:pt idx="997">
                  <c:v>12000000</c:v>
                </c:pt>
                <c:pt idx="998">
                  <c:v>12000000</c:v>
                </c:pt>
                <c:pt idx="999">
                  <c:v>12000000</c:v>
                </c:pt>
                <c:pt idx="1000">
                  <c:v>12000000</c:v>
                </c:pt>
                <c:pt idx="1001">
                  <c:v>12000000</c:v>
                </c:pt>
                <c:pt idx="1002">
                  <c:v>12000000</c:v>
                </c:pt>
                <c:pt idx="1003">
                  <c:v>12000000</c:v>
                </c:pt>
                <c:pt idx="1004">
                  <c:v>12000000</c:v>
                </c:pt>
                <c:pt idx="1005">
                  <c:v>12000000</c:v>
                </c:pt>
                <c:pt idx="1006">
                  <c:v>12000000</c:v>
                </c:pt>
                <c:pt idx="1007">
                  <c:v>12000000</c:v>
                </c:pt>
                <c:pt idx="1008">
                  <c:v>12000000</c:v>
                </c:pt>
                <c:pt idx="1009">
                  <c:v>12000000</c:v>
                </c:pt>
                <c:pt idx="1010">
                  <c:v>12000000</c:v>
                </c:pt>
                <c:pt idx="1011">
                  <c:v>12000000</c:v>
                </c:pt>
                <c:pt idx="1012">
                  <c:v>12000000</c:v>
                </c:pt>
                <c:pt idx="1013">
                  <c:v>12000000</c:v>
                </c:pt>
                <c:pt idx="1014">
                  <c:v>12000000</c:v>
                </c:pt>
                <c:pt idx="1015">
                  <c:v>12000000</c:v>
                </c:pt>
                <c:pt idx="1016">
                  <c:v>12000000</c:v>
                </c:pt>
                <c:pt idx="1017">
                  <c:v>12000000</c:v>
                </c:pt>
                <c:pt idx="1018">
                  <c:v>12000000</c:v>
                </c:pt>
                <c:pt idx="1019">
                  <c:v>12000000</c:v>
                </c:pt>
                <c:pt idx="1020">
                  <c:v>12000000</c:v>
                </c:pt>
                <c:pt idx="1021">
                  <c:v>12000000</c:v>
                </c:pt>
                <c:pt idx="1022">
                  <c:v>12000000</c:v>
                </c:pt>
                <c:pt idx="1023">
                  <c:v>12000000</c:v>
                </c:pt>
                <c:pt idx="1024">
                  <c:v>12000000</c:v>
                </c:pt>
                <c:pt idx="1025">
                  <c:v>12000000</c:v>
                </c:pt>
                <c:pt idx="1026">
                  <c:v>12000000</c:v>
                </c:pt>
                <c:pt idx="1027">
                  <c:v>12000000</c:v>
                </c:pt>
                <c:pt idx="1028">
                  <c:v>12000000</c:v>
                </c:pt>
                <c:pt idx="1029">
                  <c:v>12000000</c:v>
                </c:pt>
                <c:pt idx="1030">
                  <c:v>12000000</c:v>
                </c:pt>
                <c:pt idx="1031">
                  <c:v>12000000</c:v>
                </c:pt>
                <c:pt idx="1032">
                  <c:v>12000000</c:v>
                </c:pt>
                <c:pt idx="1033">
                  <c:v>12000000</c:v>
                </c:pt>
                <c:pt idx="1034">
                  <c:v>12000000</c:v>
                </c:pt>
                <c:pt idx="1035">
                  <c:v>12000000</c:v>
                </c:pt>
                <c:pt idx="1036">
                  <c:v>12000000</c:v>
                </c:pt>
                <c:pt idx="1037">
                  <c:v>12000000</c:v>
                </c:pt>
                <c:pt idx="1038">
                  <c:v>12000000</c:v>
                </c:pt>
                <c:pt idx="1039">
                  <c:v>12000000</c:v>
                </c:pt>
                <c:pt idx="1040">
                  <c:v>12000000</c:v>
                </c:pt>
                <c:pt idx="1041">
                  <c:v>12000000</c:v>
                </c:pt>
                <c:pt idx="1042">
                  <c:v>12000000</c:v>
                </c:pt>
                <c:pt idx="1043">
                  <c:v>12000000</c:v>
                </c:pt>
                <c:pt idx="1044">
                  <c:v>12000000</c:v>
                </c:pt>
                <c:pt idx="1045">
                  <c:v>12000000</c:v>
                </c:pt>
                <c:pt idx="1046">
                  <c:v>12000000</c:v>
                </c:pt>
                <c:pt idx="1047">
                  <c:v>12000000</c:v>
                </c:pt>
                <c:pt idx="1048">
                  <c:v>12000000</c:v>
                </c:pt>
                <c:pt idx="1049">
                  <c:v>12000000</c:v>
                </c:pt>
                <c:pt idx="1050">
                  <c:v>12000000</c:v>
                </c:pt>
                <c:pt idx="1051">
                  <c:v>12000000</c:v>
                </c:pt>
                <c:pt idx="1052">
                  <c:v>12000000</c:v>
                </c:pt>
                <c:pt idx="1053">
                  <c:v>12000000</c:v>
                </c:pt>
                <c:pt idx="1054">
                  <c:v>12000000</c:v>
                </c:pt>
                <c:pt idx="1055">
                  <c:v>12000000</c:v>
                </c:pt>
                <c:pt idx="1056">
                  <c:v>12000000</c:v>
                </c:pt>
                <c:pt idx="1057">
                  <c:v>6000000</c:v>
                </c:pt>
                <c:pt idx="1058">
                  <c:v>7000000</c:v>
                </c:pt>
                <c:pt idx="1059">
                  <c:v>2000000</c:v>
                </c:pt>
                <c:pt idx="1060">
                  <c:v>14000000</c:v>
                </c:pt>
                <c:pt idx="1061">
                  <c:v>12500000</c:v>
                </c:pt>
                <c:pt idx="1062">
                  <c:v>31000000</c:v>
                </c:pt>
                <c:pt idx="1063">
                  <c:v>40000000</c:v>
                </c:pt>
                <c:pt idx="1064">
                  <c:v>5000000</c:v>
                </c:pt>
                <c:pt idx="1065">
                  <c:v>30000000</c:v>
                </c:pt>
                <c:pt idx="1066">
                  <c:v>25000000</c:v>
                </c:pt>
                <c:pt idx="1067">
                  <c:v>28000000</c:v>
                </c:pt>
                <c:pt idx="1068">
                  <c:v>8000000</c:v>
                </c:pt>
                <c:pt idx="1069">
                  <c:v>19000000</c:v>
                </c:pt>
                <c:pt idx="1070">
                  <c:v>45000000</c:v>
                </c:pt>
                <c:pt idx="1071">
                  <c:v>27000000</c:v>
                </c:pt>
                <c:pt idx="1072">
                  <c:v>45000000</c:v>
                </c:pt>
                <c:pt idx="1073">
                  <c:v>30000000</c:v>
                </c:pt>
                <c:pt idx="1074">
                  <c:v>55000000</c:v>
                </c:pt>
                <c:pt idx="1075">
                  <c:v>18000000</c:v>
                </c:pt>
                <c:pt idx="1076">
                  <c:v>17000000</c:v>
                </c:pt>
                <c:pt idx="1077">
                  <c:v>75000000</c:v>
                </c:pt>
                <c:pt idx="1078">
                  <c:v>100000000</c:v>
                </c:pt>
                <c:pt idx="1079">
                  <c:v>85000000</c:v>
                </c:pt>
                <c:pt idx="1080">
                  <c:v>50000000</c:v>
                </c:pt>
                <c:pt idx="1081">
                  <c:v>32000000</c:v>
                </c:pt>
                <c:pt idx="1082">
                  <c:v>120000000</c:v>
                </c:pt>
                <c:pt idx="1083">
                  <c:v>90000000</c:v>
                </c:pt>
                <c:pt idx="1084">
                  <c:v>40000000</c:v>
                </c:pt>
                <c:pt idx="1085">
                  <c:v>24000000</c:v>
                </c:pt>
                <c:pt idx="1086">
                  <c:v>90000000</c:v>
                </c:pt>
                <c:pt idx="1087">
                  <c:v>130000000</c:v>
                </c:pt>
                <c:pt idx="1088">
                  <c:v>80000000</c:v>
                </c:pt>
                <c:pt idx="1089">
                  <c:v>24000000</c:v>
                </c:pt>
                <c:pt idx="1090">
                  <c:v>26000000</c:v>
                </c:pt>
                <c:pt idx="1091">
                  <c:v>25000000</c:v>
                </c:pt>
                <c:pt idx="1092">
                  <c:v>45000000</c:v>
                </c:pt>
                <c:pt idx="1093">
                  <c:v>100000000</c:v>
                </c:pt>
                <c:pt idx="1094">
                  <c:v>85000000</c:v>
                </c:pt>
                <c:pt idx="1095">
                  <c:v>30000000</c:v>
                </c:pt>
                <c:pt idx="1096">
                  <c:v>115000000</c:v>
                </c:pt>
                <c:pt idx="1097">
                  <c:v>26000000</c:v>
                </c:pt>
                <c:pt idx="1098">
                  <c:v>30000000</c:v>
                </c:pt>
                <c:pt idx="1099">
                  <c:v>23000000</c:v>
                </c:pt>
                <c:pt idx="1100">
                  <c:v>80000000</c:v>
                </c:pt>
                <c:pt idx="1101">
                  <c:v>22000000</c:v>
                </c:pt>
                <c:pt idx="1102">
                  <c:v>65000000</c:v>
                </c:pt>
                <c:pt idx="1103">
                  <c:v>35000000</c:v>
                </c:pt>
                <c:pt idx="1104">
                  <c:v>20000000</c:v>
                </c:pt>
                <c:pt idx="1105">
                  <c:v>94000000</c:v>
                </c:pt>
                <c:pt idx="1106">
                  <c:v>128000000</c:v>
                </c:pt>
                <c:pt idx="1107">
                  <c:v>20000000</c:v>
                </c:pt>
                <c:pt idx="1108">
                  <c:v>40000000</c:v>
                </c:pt>
                <c:pt idx="1109">
                  <c:v>165000000</c:v>
                </c:pt>
                <c:pt idx="1110">
                  <c:v>70000</c:v>
                </c:pt>
                <c:pt idx="1111">
                  <c:v>150000000</c:v>
                </c:pt>
                <c:pt idx="1112">
                  <c:v>50000000</c:v>
                </c:pt>
                <c:pt idx="1113">
                  <c:v>120000000</c:v>
                </c:pt>
                <c:pt idx="1114">
                  <c:v>85000000</c:v>
                </c:pt>
                <c:pt idx="1115">
                  <c:v>50000000</c:v>
                </c:pt>
                <c:pt idx="1116">
                  <c:v>150000000</c:v>
                </c:pt>
                <c:pt idx="1117">
                  <c:v>150000000</c:v>
                </c:pt>
                <c:pt idx="1118">
                  <c:v>65000000</c:v>
                </c:pt>
                <c:pt idx="1119">
                  <c:v>180000000</c:v>
                </c:pt>
                <c:pt idx="1120">
                  <c:v>85000000</c:v>
                </c:pt>
                <c:pt idx="1121">
                  <c:v>11000000</c:v>
                </c:pt>
                <c:pt idx="1122">
                  <c:v>105000000</c:v>
                </c:pt>
                <c:pt idx="1123">
                  <c:v>30000000</c:v>
                </c:pt>
                <c:pt idx="1124">
                  <c:v>200000000</c:v>
                </c:pt>
                <c:pt idx="1125">
                  <c:v>15000000</c:v>
                </c:pt>
                <c:pt idx="1126">
                  <c:v>200000000</c:v>
                </c:pt>
                <c:pt idx="1127">
                  <c:v>30000000</c:v>
                </c:pt>
                <c:pt idx="1128">
                  <c:v>75000000</c:v>
                </c:pt>
                <c:pt idx="1129">
                  <c:v>200000000</c:v>
                </c:pt>
                <c:pt idx="1130">
                  <c:v>103000000</c:v>
                </c:pt>
                <c:pt idx="1131">
                  <c:v>99000000</c:v>
                </c:pt>
                <c:pt idx="1132">
                  <c:v>175000000</c:v>
                </c:pt>
                <c:pt idx="1133">
                  <c:v>200000000</c:v>
                </c:pt>
                <c:pt idx="1134">
                  <c:v>350000</c:v>
                </c:pt>
                <c:pt idx="1135">
                  <c:v>6500000</c:v>
                </c:pt>
                <c:pt idx="1136">
                  <c:v>50000</c:v>
                </c:pt>
                <c:pt idx="1137">
                  <c:v>3000</c:v>
                </c:pt>
                <c:pt idx="1138">
                  <c:v>9000000</c:v>
                </c:pt>
                <c:pt idx="1139">
                  <c:v>3500000</c:v>
                </c:pt>
                <c:pt idx="1140">
                  <c:v>900000</c:v>
                </c:pt>
                <c:pt idx="1141">
                  <c:v>4700000</c:v>
                </c:pt>
                <c:pt idx="1142">
                  <c:v>111000</c:v>
                </c:pt>
                <c:pt idx="1143">
                  <c:v>22769</c:v>
                </c:pt>
                <c:pt idx="1144">
                  <c:v>3000000</c:v>
                </c:pt>
                <c:pt idx="1145">
                  <c:v>200000</c:v>
                </c:pt>
                <c:pt idx="1146">
                  <c:v>1500000</c:v>
                </c:pt>
                <c:pt idx="1147">
                  <c:v>250000</c:v>
                </c:pt>
                <c:pt idx="1148">
                  <c:v>1000000</c:v>
                </c:pt>
                <c:pt idx="1149">
                  <c:v>2200000</c:v>
                </c:pt>
                <c:pt idx="1150">
                  <c:v>4500000</c:v>
                </c:pt>
                <c:pt idx="1151">
                  <c:v>4000000</c:v>
                </c:pt>
                <c:pt idx="1152">
                  <c:v>15000000</c:v>
                </c:pt>
                <c:pt idx="1153">
                  <c:v>2000000</c:v>
                </c:pt>
                <c:pt idx="1154">
                  <c:v>50000</c:v>
                </c:pt>
                <c:pt idx="1155">
                  <c:v>6000000</c:v>
                </c:pt>
                <c:pt idx="1156">
                  <c:v>1100000</c:v>
                </c:pt>
                <c:pt idx="1157">
                  <c:v>5000000</c:v>
                </c:pt>
                <c:pt idx="1158">
                  <c:v>370000</c:v>
                </c:pt>
                <c:pt idx="1159">
                  <c:v>10000</c:v>
                </c:pt>
                <c:pt idx="1160">
                  <c:v>7000</c:v>
                </c:pt>
                <c:pt idx="1161">
                  <c:v>15000</c:v>
                </c:pt>
                <c:pt idx="1162">
                  <c:v>5100000</c:v>
                </c:pt>
                <c:pt idx="1163">
                  <c:v>20000000</c:v>
                </c:pt>
                <c:pt idx="1164">
                  <c:v>5100000</c:v>
                </c:pt>
                <c:pt idx="1165">
                  <c:v>20000000</c:v>
                </c:pt>
                <c:pt idx="1166">
                  <c:v>14000000</c:v>
                </c:pt>
                <c:pt idx="1167">
                  <c:v>32000000</c:v>
                </c:pt>
                <c:pt idx="1168">
                  <c:v>8000000</c:v>
                </c:pt>
                <c:pt idx="1169">
                  <c:v>10500000</c:v>
                </c:pt>
                <c:pt idx="1170">
                  <c:v>10700000</c:v>
                </c:pt>
                <c:pt idx="1171">
                  <c:v>17000000</c:v>
                </c:pt>
                <c:pt idx="1172">
                  <c:v>9500000</c:v>
                </c:pt>
                <c:pt idx="1173">
                  <c:v>750000</c:v>
                </c:pt>
                <c:pt idx="1174">
                  <c:v>10000000</c:v>
                </c:pt>
                <c:pt idx="1175">
                  <c:v>11000000</c:v>
                </c:pt>
                <c:pt idx="1176">
                  <c:v>10000000</c:v>
                </c:pt>
                <c:pt idx="1177">
                  <c:v>22000000</c:v>
                </c:pt>
                <c:pt idx="1178">
                  <c:v>10000000</c:v>
                </c:pt>
                <c:pt idx="1179">
                  <c:v>19000000</c:v>
                </c:pt>
                <c:pt idx="1180">
                  <c:v>15000000</c:v>
                </c:pt>
                <c:pt idx="1181">
                  <c:v>18000000</c:v>
                </c:pt>
                <c:pt idx="1182">
                  <c:v>8200000</c:v>
                </c:pt>
                <c:pt idx="1183">
                  <c:v>28000000</c:v>
                </c:pt>
                <c:pt idx="1184">
                  <c:v>22000000</c:v>
                </c:pt>
                <c:pt idx="1185">
                  <c:v>15000000</c:v>
                </c:pt>
                <c:pt idx="1186">
                  <c:v>9500000</c:v>
                </c:pt>
                <c:pt idx="1187">
                  <c:v>6000000</c:v>
                </c:pt>
                <c:pt idx="1188">
                  <c:v>221000</c:v>
                </c:pt>
                <c:pt idx="1189">
                  <c:v>30000000</c:v>
                </c:pt>
                <c:pt idx="1190">
                  <c:v>31000000</c:v>
                </c:pt>
                <c:pt idx="1191">
                  <c:v>2000000</c:v>
                </c:pt>
                <c:pt idx="1192">
                  <c:v>2000000</c:v>
                </c:pt>
                <c:pt idx="1193">
                  <c:v>3000000</c:v>
                </c:pt>
                <c:pt idx="1194">
                  <c:v>14000000</c:v>
                </c:pt>
                <c:pt idx="1195">
                  <c:v>10000000</c:v>
                </c:pt>
                <c:pt idx="1196">
                  <c:v>10500000</c:v>
                </c:pt>
                <c:pt idx="1197">
                  <c:v>23000000</c:v>
                </c:pt>
                <c:pt idx="1198">
                  <c:v>15000000</c:v>
                </c:pt>
                <c:pt idx="1199">
                  <c:v>3000000</c:v>
                </c:pt>
                <c:pt idx="1200">
                  <c:v>10000000</c:v>
                </c:pt>
                <c:pt idx="1201">
                  <c:v>31000000</c:v>
                </c:pt>
                <c:pt idx="1202">
                  <c:v>7500000</c:v>
                </c:pt>
                <c:pt idx="1203">
                  <c:v>8000000</c:v>
                </c:pt>
                <c:pt idx="1204">
                  <c:v>20000000</c:v>
                </c:pt>
                <c:pt idx="1205">
                  <c:v>10000000</c:v>
                </c:pt>
                <c:pt idx="1206">
                  <c:v>14000000</c:v>
                </c:pt>
                <c:pt idx="1207">
                  <c:v>15000000</c:v>
                </c:pt>
                <c:pt idx="1208">
                  <c:v>10000000</c:v>
                </c:pt>
                <c:pt idx="1209">
                  <c:v>34000000</c:v>
                </c:pt>
                <c:pt idx="1210">
                  <c:v>25000000</c:v>
                </c:pt>
                <c:pt idx="1211">
                  <c:v>15000000</c:v>
                </c:pt>
                <c:pt idx="1212">
                  <c:v>18000000</c:v>
                </c:pt>
                <c:pt idx="1213">
                  <c:v>3000000</c:v>
                </c:pt>
                <c:pt idx="1214">
                  <c:v>16000000</c:v>
                </c:pt>
                <c:pt idx="1215">
                  <c:v>23000000</c:v>
                </c:pt>
                <c:pt idx="1216">
                  <c:v>45000000</c:v>
                </c:pt>
                <c:pt idx="1217">
                  <c:v>15000000</c:v>
                </c:pt>
                <c:pt idx="1218">
                  <c:v>10000000</c:v>
                </c:pt>
                <c:pt idx="1219">
                  <c:v>32000000</c:v>
                </c:pt>
                <c:pt idx="1220">
                  <c:v>55000000</c:v>
                </c:pt>
                <c:pt idx="1221">
                  <c:v>1300000</c:v>
                </c:pt>
                <c:pt idx="1222">
                  <c:v>90000000</c:v>
                </c:pt>
                <c:pt idx="1223">
                  <c:v>20000000</c:v>
                </c:pt>
                <c:pt idx="1224">
                  <c:v>10000000</c:v>
                </c:pt>
                <c:pt idx="1225">
                  <c:v>25000000</c:v>
                </c:pt>
                <c:pt idx="1226">
                  <c:v>27000000</c:v>
                </c:pt>
                <c:pt idx="1227">
                  <c:v>30000000</c:v>
                </c:pt>
                <c:pt idx="1228">
                  <c:v>72000000</c:v>
                </c:pt>
                <c:pt idx="1229">
                  <c:v>11800000</c:v>
                </c:pt>
                <c:pt idx="1230">
                  <c:v>15000000</c:v>
                </c:pt>
                <c:pt idx="1231">
                  <c:v>35000000</c:v>
                </c:pt>
                <c:pt idx="1232">
                  <c:v>25000000</c:v>
                </c:pt>
                <c:pt idx="1233">
                  <c:v>15000000</c:v>
                </c:pt>
                <c:pt idx="1234">
                  <c:v>26000000</c:v>
                </c:pt>
                <c:pt idx="1235">
                  <c:v>7000000</c:v>
                </c:pt>
                <c:pt idx="1236">
                  <c:v>32000000</c:v>
                </c:pt>
                <c:pt idx="1237">
                  <c:v>40000000</c:v>
                </c:pt>
                <c:pt idx="1238">
                  <c:v>40000000</c:v>
                </c:pt>
                <c:pt idx="1239">
                  <c:v>65000000</c:v>
                </c:pt>
                <c:pt idx="1240">
                  <c:v>8000000</c:v>
                </c:pt>
                <c:pt idx="1241">
                  <c:v>17000000</c:v>
                </c:pt>
                <c:pt idx="1242">
                  <c:v>30000000</c:v>
                </c:pt>
                <c:pt idx="1243">
                  <c:v>500000</c:v>
                </c:pt>
                <c:pt idx="1244">
                  <c:v>40000000</c:v>
                </c:pt>
                <c:pt idx="1245">
                  <c:v>20000000</c:v>
                </c:pt>
                <c:pt idx="1246">
                  <c:v>35000000</c:v>
                </c:pt>
                <c:pt idx="1247">
                  <c:v>31000000</c:v>
                </c:pt>
                <c:pt idx="1248">
                  <c:v>18000000</c:v>
                </c:pt>
                <c:pt idx="1249">
                  <c:v>20000000</c:v>
                </c:pt>
                <c:pt idx="1250">
                  <c:v>40000000</c:v>
                </c:pt>
                <c:pt idx="1251">
                  <c:v>25000000</c:v>
                </c:pt>
                <c:pt idx="1252">
                  <c:v>2000000</c:v>
                </c:pt>
                <c:pt idx="1253">
                  <c:v>95000000</c:v>
                </c:pt>
                <c:pt idx="1254">
                  <c:v>17000000</c:v>
                </c:pt>
                <c:pt idx="1255">
                  <c:v>3000000</c:v>
                </c:pt>
                <c:pt idx="1256">
                  <c:v>25000000</c:v>
                </c:pt>
                <c:pt idx="1257">
                  <c:v>9000000</c:v>
                </c:pt>
                <c:pt idx="1258">
                  <c:v>13000000</c:v>
                </c:pt>
                <c:pt idx="1259">
                  <c:v>84000000</c:v>
                </c:pt>
                <c:pt idx="1260">
                  <c:v>20000000</c:v>
                </c:pt>
                <c:pt idx="1261">
                  <c:v>160000000</c:v>
                </c:pt>
                <c:pt idx="1262">
                  <c:v>7000000</c:v>
                </c:pt>
                <c:pt idx="1263">
                  <c:v>40000000</c:v>
                </c:pt>
                <c:pt idx="1264">
                  <c:v>14000000</c:v>
                </c:pt>
                <c:pt idx="1265">
                  <c:v>5000000</c:v>
                </c:pt>
                <c:pt idx="1266">
                  <c:v>18000000</c:v>
                </c:pt>
                <c:pt idx="1267">
                  <c:v>54000000</c:v>
                </c:pt>
                <c:pt idx="1268">
                  <c:v>15000000</c:v>
                </c:pt>
                <c:pt idx="1269">
                  <c:v>15000000</c:v>
                </c:pt>
                <c:pt idx="1270">
                  <c:v>6500000</c:v>
                </c:pt>
                <c:pt idx="1271">
                  <c:v>20000000</c:v>
                </c:pt>
                <c:pt idx="1272">
                  <c:v>18000000</c:v>
                </c:pt>
                <c:pt idx="1273">
                  <c:v>18000000</c:v>
                </c:pt>
                <c:pt idx="1274">
                  <c:v>18000000</c:v>
                </c:pt>
                <c:pt idx="1275">
                  <c:v>24000000</c:v>
                </c:pt>
                <c:pt idx="1276">
                  <c:v>2000000</c:v>
                </c:pt>
                <c:pt idx="1277">
                  <c:v>11200000</c:v>
                </c:pt>
                <c:pt idx="1278">
                  <c:v>17000000</c:v>
                </c:pt>
                <c:pt idx="1279">
                  <c:v>8000000</c:v>
                </c:pt>
                <c:pt idx="1280">
                  <c:v>18000000</c:v>
                </c:pt>
                <c:pt idx="1281">
                  <c:v>32500000</c:v>
                </c:pt>
                <c:pt idx="1282">
                  <c:v>5000000</c:v>
                </c:pt>
                <c:pt idx="1283">
                  <c:v>14400000</c:v>
                </c:pt>
                <c:pt idx="1284">
                  <c:v>5000000</c:v>
                </c:pt>
                <c:pt idx="1285">
                  <c:v>30000000</c:v>
                </c:pt>
                <c:pt idx="1286">
                  <c:v>8000000</c:v>
                </c:pt>
                <c:pt idx="1287">
                  <c:v>28000000</c:v>
                </c:pt>
                <c:pt idx="1288">
                  <c:v>14500000</c:v>
                </c:pt>
                <c:pt idx="1289">
                  <c:v>18000000</c:v>
                </c:pt>
                <c:pt idx="1290">
                  <c:v>15000000</c:v>
                </c:pt>
                <c:pt idx="1291">
                  <c:v>17000000</c:v>
                </c:pt>
                <c:pt idx="1292">
                  <c:v>9000000</c:v>
                </c:pt>
                <c:pt idx="1293">
                  <c:v>25000000</c:v>
                </c:pt>
                <c:pt idx="1294">
                  <c:v>25000000</c:v>
                </c:pt>
                <c:pt idx="1295">
                  <c:v>15000000</c:v>
                </c:pt>
                <c:pt idx="1296">
                  <c:v>37000000</c:v>
                </c:pt>
                <c:pt idx="1297">
                  <c:v>25000000</c:v>
                </c:pt>
                <c:pt idx="1298">
                  <c:v>13000000</c:v>
                </c:pt>
                <c:pt idx="1299">
                  <c:v>8000000</c:v>
                </c:pt>
                <c:pt idx="1300">
                  <c:v>22000000</c:v>
                </c:pt>
                <c:pt idx="1301">
                  <c:v>35000000</c:v>
                </c:pt>
                <c:pt idx="1302">
                  <c:v>27000000</c:v>
                </c:pt>
                <c:pt idx="1303">
                  <c:v>25000000</c:v>
                </c:pt>
                <c:pt idx="1304">
                  <c:v>24000000</c:v>
                </c:pt>
                <c:pt idx="1305">
                  <c:v>37000000</c:v>
                </c:pt>
                <c:pt idx="1306">
                  <c:v>27800000</c:v>
                </c:pt>
                <c:pt idx="1307">
                  <c:v>10000000</c:v>
                </c:pt>
                <c:pt idx="1308">
                  <c:v>13500000</c:v>
                </c:pt>
                <c:pt idx="1309">
                  <c:v>30000000</c:v>
                </c:pt>
                <c:pt idx="1310">
                  <c:v>47000000</c:v>
                </c:pt>
                <c:pt idx="1311">
                  <c:v>35000000</c:v>
                </c:pt>
                <c:pt idx="1312">
                  <c:v>30000000</c:v>
                </c:pt>
                <c:pt idx="1313">
                  <c:v>25000000</c:v>
                </c:pt>
                <c:pt idx="1314">
                  <c:v>6500000</c:v>
                </c:pt>
                <c:pt idx="1315">
                  <c:v>21000000</c:v>
                </c:pt>
                <c:pt idx="1316">
                  <c:v>20000000</c:v>
                </c:pt>
                <c:pt idx="1317">
                  <c:v>10000000</c:v>
                </c:pt>
                <c:pt idx="1318">
                  <c:v>75000000</c:v>
                </c:pt>
                <c:pt idx="1319">
                  <c:v>35000000</c:v>
                </c:pt>
                <c:pt idx="1320">
                  <c:v>20000000</c:v>
                </c:pt>
                <c:pt idx="1321">
                  <c:v>45000000</c:v>
                </c:pt>
                <c:pt idx="1322">
                  <c:v>20000000</c:v>
                </c:pt>
                <c:pt idx="1323">
                  <c:v>32000000</c:v>
                </c:pt>
                <c:pt idx="1324">
                  <c:v>55000000</c:v>
                </c:pt>
                <c:pt idx="1325">
                  <c:v>8000000</c:v>
                </c:pt>
                <c:pt idx="1326">
                  <c:v>35000000</c:v>
                </c:pt>
                <c:pt idx="1327">
                  <c:v>31190000</c:v>
                </c:pt>
                <c:pt idx="1328">
                  <c:v>58000000</c:v>
                </c:pt>
                <c:pt idx="1329">
                  <c:v>90000000</c:v>
                </c:pt>
                <c:pt idx="1330">
                  <c:v>115000000</c:v>
                </c:pt>
                <c:pt idx="1331">
                  <c:v>90000000</c:v>
                </c:pt>
                <c:pt idx="1332">
                  <c:v>35000000</c:v>
                </c:pt>
                <c:pt idx="1333">
                  <c:v>60000000</c:v>
                </c:pt>
                <c:pt idx="1334">
                  <c:v>35000000</c:v>
                </c:pt>
                <c:pt idx="1335">
                  <c:v>115000000</c:v>
                </c:pt>
                <c:pt idx="1336">
                  <c:v>38000000</c:v>
                </c:pt>
                <c:pt idx="1337">
                  <c:v>26000000</c:v>
                </c:pt>
                <c:pt idx="1338">
                  <c:v>38000000</c:v>
                </c:pt>
                <c:pt idx="1339">
                  <c:v>28000000</c:v>
                </c:pt>
                <c:pt idx="1340">
                  <c:v>60000000</c:v>
                </c:pt>
                <c:pt idx="1341">
                  <c:v>100000000</c:v>
                </c:pt>
                <c:pt idx="1342">
                  <c:v>110000000</c:v>
                </c:pt>
                <c:pt idx="1343">
                  <c:v>50000000</c:v>
                </c:pt>
                <c:pt idx="1344">
                  <c:v>70000000</c:v>
                </c:pt>
                <c:pt idx="1345">
                  <c:v>65000000</c:v>
                </c:pt>
                <c:pt idx="1346">
                  <c:v>75000000</c:v>
                </c:pt>
                <c:pt idx="1347">
                  <c:v>24000000</c:v>
                </c:pt>
                <c:pt idx="1348">
                  <c:v>100000000</c:v>
                </c:pt>
                <c:pt idx="1349">
                  <c:v>35000000</c:v>
                </c:pt>
                <c:pt idx="1350">
                  <c:v>130000000</c:v>
                </c:pt>
                <c:pt idx="1351">
                  <c:v>130000000</c:v>
                </c:pt>
                <c:pt idx="1352">
                  <c:v>60000000</c:v>
                </c:pt>
                <c:pt idx="1353">
                  <c:v>225000000</c:v>
                </c:pt>
                <c:pt idx="1354">
                  <c:v>120000000</c:v>
                </c:pt>
                <c:pt idx="1355">
                  <c:v>90000000</c:v>
                </c:pt>
                <c:pt idx="1356">
                  <c:v>30000000</c:v>
                </c:pt>
                <c:pt idx="1357">
                  <c:v>65000000</c:v>
                </c:pt>
                <c:pt idx="1358">
                  <c:v>26000000</c:v>
                </c:pt>
                <c:pt idx="1359">
                  <c:v>70000000</c:v>
                </c:pt>
                <c:pt idx="1360">
                  <c:v>150000000</c:v>
                </c:pt>
                <c:pt idx="1361">
                  <c:v>170000000</c:v>
                </c:pt>
                <c:pt idx="1362">
                  <c:v>40000000</c:v>
                </c:pt>
                <c:pt idx="1363">
                  <c:v>150000000</c:v>
                </c:pt>
                <c:pt idx="1364">
                  <c:v>28000000</c:v>
                </c:pt>
                <c:pt idx="1365">
                  <c:v>79000000</c:v>
                </c:pt>
                <c:pt idx="1366">
                  <c:v>42000000</c:v>
                </c:pt>
                <c:pt idx="1367">
                  <c:v>180000000</c:v>
                </c:pt>
                <c:pt idx="1368">
                  <c:v>190000000</c:v>
                </c:pt>
                <c:pt idx="1369">
                  <c:v>35000000</c:v>
                </c:pt>
                <c:pt idx="1370">
                  <c:v>30000000</c:v>
                </c:pt>
                <c:pt idx="1371">
                  <c:v>65000000</c:v>
                </c:pt>
                <c:pt idx="1372">
                  <c:v>150000000</c:v>
                </c:pt>
                <c:pt idx="1373">
                  <c:v>85000000</c:v>
                </c:pt>
                <c:pt idx="1374">
                  <c:v>20000000</c:v>
                </c:pt>
                <c:pt idx="1375">
                  <c:v>20500000</c:v>
                </c:pt>
                <c:pt idx="1376">
                  <c:v>27000000</c:v>
                </c:pt>
                <c:pt idx="1377">
                  <c:v>19000000</c:v>
                </c:pt>
                <c:pt idx="1378">
                  <c:v>28000000</c:v>
                </c:pt>
                <c:pt idx="1379">
                  <c:v>21000000</c:v>
                </c:pt>
                <c:pt idx="1380">
                  <c:v>19000000</c:v>
                </c:pt>
                <c:pt idx="1381">
                  <c:v>19000000</c:v>
                </c:pt>
                <c:pt idx="1382">
                  <c:v>24500000</c:v>
                </c:pt>
                <c:pt idx="1383">
                  <c:v>25000000</c:v>
                </c:pt>
                <c:pt idx="1384">
                  <c:v>6000000</c:v>
                </c:pt>
                <c:pt idx="1385">
                  <c:v>22000000</c:v>
                </c:pt>
                <c:pt idx="1386">
                  <c:v>25000000</c:v>
                </c:pt>
                <c:pt idx="1387">
                  <c:v>9000000</c:v>
                </c:pt>
                <c:pt idx="1388">
                  <c:v>18000000</c:v>
                </c:pt>
                <c:pt idx="1389">
                  <c:v>22700000</c:v>
                </c:pt>
                <c:pt idx="1390">
                  <c:v>1000000</c:v>
                </c:pt>
                <c:pt idx="1391">
                  <c:v>13000000</c:v>
                </c:pt>
                <c:pt idx="1392">
                  <c:v>17500000</c:v>
                </c:pt>
                <c:pt idx="1393">
                  <c:v>18000000</c:v>
                </c:pt>
                <c:pt idx="1394">
                  <c:v>10000000</c:v>
                </c:pt>
                <c:pt idx="1395">
                  <c:v>40000000</c:v>
                </c:pt>
                <c:pt idx="1396">
                  <c:v>18000000</c:v>
                </c:pt>
                <c:pt idx="1397">
                  <c:v>6000000</c:v>
                </c:pt>
                <c:pt idx="1398">
                  <c:v>18000000</c:v>
                </c:pt>
                <c:pt idx="1399">
                  <c:v>16000000</c:v>
                </c:pt>
                <c:pt idx="1400">
                  <c:v>40000000</c:v>
                </c:pt>
                <c:pt idx="1401">
                  <c:v>24000000</c:v>
                </c:pt>
                <c:pt idx="1402">
                  <c:v>3000000</c:v>
                </c:pt>
                <c:pt idx="1403">
                  <c:v>70000000</c:v>
                </c:pt>
                <c:pt idx="1404">
                  <c:v>20000000</c:v>
                </c:pt>
                <c:pt idx="1405">
                  <c:v>14000000</c:v>
                </c:pt>
                <c:pt idx="1406">
                  <c:v>10000000</c:v>
                </c:pt>
                <c:pt idx="1407">
                  <c:v>28000000</c:v>
                </c:pt>
                <c:pt idx="1408">
                  <c:v>40000000</c:v>
                </c:pt>
                <c:pt idx="1409">
                  <c:v>25000000</c:v>
                </c:pt>
                <c:pt idx="1410">
                  <c:v>14000000</c:v>
                </c:pt>
                <c:pt idx="1411">
                  <c:v>20000000</c:v>
                </c:pt>
                <c:pt idx="1412">
                  <c:v>14000000</c:v>
                </c:pt>
                <c:pt idx="1413">
                  <c:v>2600000</c:v>
                </c:pt>
                <c:pt idx="1414">
                  <c:v>7000000</c:v>
                </c:pt>
                <c:pt idx="1415">
                  <c:v>6500000</c:v>
                </c:pt>
                <c:pt idx="1416">
                  <c:v>48000000</c:v>
                </c:pt>
                <c:pt idx="1417">
                  <c:v>40000000</c:v>
                </c:pt>
                <c:pt idx="1418">
                  <c:v>27000000</c:v>
                </c:pt>
                <c:pt idx="1419">
                  <c:v>19200000</c:v>
                </c:pt>
                <c:pt idx="1420">
                  <c:v>52000000</c:v>
                </c:pt>
                <c:pt idx="1421">
                  <c:v>65000000</c:v>
                </c:pt>
                <c:pt idx="1422">
                  <c:v>15000000</c:v>
                </c:pt>
                <c:pt idx="1423">
                  <c:v>32000000</c:v>
                </c:pt>
                <c:pt idx="1424">
                  <c:v>22000000</c:v>
                </c:pt>
                <c:pt idx="1425">
                  <c:v>60000000</c:v>
                </c:pt>
                <c:pt idx="1426">
                  <c:v>25530000</c:v>
                </c:pt>
                <c:pt idx="1427">
                  <c:v>23000000</c:v>
                </c:pt>
                <c:pt idx="1428">
                  <c:v>30000000</c:v>
                </c:pt>
                <c:pt idx="1429">
                  <c:v>23000000</c:v>
                </c:pt>
                <c:pt idx="1430">
                  <c:v>45000000</c:v>
                </c:pt>
                <c:pt idx="1431">
                  <c:v>100000000</c:v>
                </c:pt>
                <c:pt idx="1432">
                  <c:v>13000000</c:v>
                </c:pt>
                <c:pt idx="1433">
                  <c:v>7000000</c:v>
                </c:pt>
                <c:pt idx="1434">
                  <c:v>84000000</c:v>
                </c:pt>
                <c:pt idx="1435">
                  <c:v>15000000</c:v>
                </c:pt>
                <c:pt idx="1436">
                  <c:v>16000000</c:v>
                </c:pt>
                <c:pt idx="1437">
                  <c:v>20000000</c:v>
                </c:pt>
                <c:pt idx="1438">
                  <c:v>33000000</c:v>
                </c:pt>
                <c:pt idx="1439">
                  <c:v>109000000</c:v>
                </c:pt>
                <c:pt idx="1440">
                  <c:v>17000000</c:v>
                </c:pt>
                <c:pt idx="1441">
                  <c:v>80000000</c:v>
                </c:pt>
                <c:pt idx="1442">
                  <c:v>35000000</c:v>
                </c:pt>
                <c:pt idx="1443">
                  <c:v>60000000</c:v>
                </c:pt>
                <c:pt idx="1444">
                  <c:v>10000000</c:v>
                </c:pt>
                <c:pt idx="1445">
                  <c:v>32000000</c:v>
                </c:pt>
                <c:pt idx="1446">
                  <c:v>30000000</c:v>
                </c:pt>
                <c:pt idx="1447">
                  <c:v>110000000</c:v>
                </c:pt>
                <c:pt idx="1448">
                  <c:v>80000000</c:v>
                </c:pt>
                <c:pt idx="1449">
                  <c:v>40000000</c:v>
                </c:pt>
                <c:pt idx="1450">
                  <c:v>15000000</c:v>
                </c:pt>
                <c:pt idx="1451">
                  <c:v>13000000</c:v>
                </c:pt>
                <c:pt idx="1452">
                  <c:v>15000000</c:v>
                </c:pt>
                <c:pt idx="1453">
                  <c:v>45000000</c:v>
                </c:pt>
                <c:pt idx="1454">
                  <c:v>80000000</c:v>
                </c:pt>
                <c:pt idx="1455">
                  <c:v>37000000</c:v>
                </c:pt>
                <c:pt idx="1456">
                  <c:v>55000000</c:v>
                </c:pt>
                <c:pt idx="1457">
                  <c:v>20000000</c:v>
                </c:pt>
                <c:pt idx="1458">
                  <c:v>60000000</c:v>
                </c:pt>
                <c:pt idx="1459">
                  <c:v>40000000</c:v>
                </c:pt>
                <c:pt idx="1460">
                  <c:v>150000000</c:v>
                </c:pt>
                <c:pt idx="1461">
                  <c:v>45000000</c:v>
                </c:pt>
                <c:pt idx="1462">
                  <c:v>200000000</c:v>
                </c:pt>
                <c:pt idx="1463">
                  <c:v>155000000</c:v>
                </c:pt>
                <c:pt idx="1464">
                  <c:v>30000000</c:v>
                </c:pt>
                <c:pt idx="1465">
                  <c:v>112000000</c:v>
                </c:pt>
                <c:pt idx="1466">
                  <c:v>45000000</c:v>
                </c:pt>
                <c:pt idx="1467">
                  <c:v>120000000</c:v>
                </c:pt>
                <c:pt idx="1468">
                  <c:v>85000000</c:v>
                </c:pt>
                <c:pt idx="1469">
                  <c:v>90000000</c:v>
                </c:pt>
                <c:pt idx="1470">
                  <c:v>215000000</c:v>
                </c:pt>
                <c:pt idx="1471">
                  <c:v>90000000</c:v>
                </c:pt>
                <c:pt idx="1472">
                  <c:v>50000000</c:v>
                </c:pt>
                <c:pt idx="1473">
                  <c:v>50000000</c:v>
                </c:pt>
                <c:pt idx="1474">
                  <c:v>150000000</c:v>
                </c:pt>
                <c:pt idx="1475">
                  <c:v>58000000</c:v>
                </c:pt>
                <c:pt idx="1476">
                  <c:v>5000000</c:v>
                </c:pt>
                <c:pt idx="1477">
                  <c:v>170000000</c:v>
                </c:pt>
                <c:pt idx="1478">
                  <c:v>140000000</c:v>
                </c:pt>
                <c:pt idx="1479">
                  <c:v>22000000</c:v>
                </c:pt>
                <c:pt idx="1480">
                  <c:v>100000000</c:v>
                </c:pt>
                <c:pt idx="1481">
                  <c:v>120000000</c:v>
                </c:pt>
                <c:pt idx="1482">
                  <c:v>49000000</c:v>
                </c:pt>
                <c:pt idx="1483">
                  <c:v>185000000</c:v>
                </c:pt>
                <c:pt idx="1484">
                  <c:v>170000000</c:v>
                </c:pt>
                <c:pt idx="1485">
                  <c:v>175000000</c:v>
                </c:pt>
                <c:pt idx="1486">
                  <c:v>1200000</c:v>
                </c:pt>
                <c:pt idx="1487">
                  <c:v>44000000</c:v>
                </c:pt>
                <c:pt idx="1488">
                  <c:v>6000000</c:v>
                </c:pt>
                <c:pt idx="1489">
                  <c:v>70000000</c:v>
                </c:pt>
                <c:pt idx="1490">
                  <c:v>18000000</c:v>
                </c:pt>
                <c:pt idx="1491">
                  <c:v>6000000</c:v>
                </c:pt>
                <c:pt idx="1492">
                  <c:v>80000000</c:v>
                </c:pt>
                <c:pt idx="1493">
                  <c:v>70000000</c:v>
                </c:pt>
                <c:pt idx="1494">
                  <c:v>105000000</c:v>
                </c:pt>
                <c:pt idx="1495">
                  <c:v>70000000</c:v>
                </c:pt>
                <c:pt idx="1496">
                  <c:v>95000000</c:v>
                </c:pt>
                <c:pt idx="1497">
                  <c:v>127500000</c:v>
                </c:pt>
                <c:pt idx="1498">
                  <c:v>75000000</c:v>
                </c:pt>
                <c:pt idx="1499">
                  <c:v>76000000</c:v>
                </c:pt>
                <c:pt idx="1500">
                  <c:v>5000000</c:v>
                </c:pt>
                <c:pt idx="1501">
                  <c:v>60000000</c:v>
                </c:pt>
                <c:pt idx="1502">
                  <c:v>120000000</c:v>
                </c:pt>
                <c:pt idx="1503">
                  <c:v>70000000</c:v>
                </c:pt>
                <c:pt idx="1504">
                  <c:v>59000000</c:v>
                </c:pt>
                <c:pt idx="1505">
                  <c:v>80000000</c:v>
                </c:pt>
                <c:pt idx="1506">
                  <c:v>140000000</c:v>
                </c:pt>
                <c:pt idx="1507">
                  <c:v>120000000</c:v>
                </c:pt>
                <c:pt idx="1508">
                  <c:v>25000000</c:v>
                </c:pt>
                <c:pt idx="1509">
                  <c:v>60000000</c:v>
                </c:pt>
                <c:pt idx="1510">
                  <c:v>25000000</c:v>
                </c:pt>
                <c:pt idx="1511">
                  <c:v>92000000</c:v>
                </c:pt>
                <c:pt idx="1512">
                  <c:v>150000000</c:v>
                </c:pt>
                <c:pt idx="1513">
                  <c:v>75000000</c:v>
                </c:pt>
                <c:pt idx="1514">
                  <c:v>30000000</c:v>
                </c:pt>
                <c:pt idx="1515">
                  <c:v>50000000</c:v>
                </c:pt>
                <c:pt idx="1516">
                  <c:v>110000000</c:v>
                </c:pt>
                <c:pt idx="1517">
                  <c:v>75000000</c:v>
                </c:pt>
                <c:pt idx="1518">
                  <c:v>75000000</c:v>
                </c:pt>
                <c:pt idx="1519">
                  <c:v>40000000</c:v>
                </c:pt>
                <c:pt idx="1520">
                  <c:v>30000000</c:v>
                </c:pt>
                <c:pt idx="1521">
                  <c:v>80000000</c:v>
                </c:pt>
                <c:pt idx="1522">
                  <c:v>100000000</c:v>
                </c:pt>
                <c:pt idx="1523">
                  <c:v>75000000</c:v>
                </c:pt>
                <c:pt idx="1524">
                  <c:v>85000000</c:v>
                </c:pt>
                <c:pt idx="1525">
                  <c:v>80000000</c:v>
                </c:pt>
                <c:pt idx="1526">
                  <c:v>51000000</c:v>
                </c:pt>
                <c:pt idx="1527">
                  <c:v>50000000</c:v>
                </c:pt>
                <c:pt idx="1528">
                  <c:v>100000000</c:v>
                </c:pt>
                <c:pt idx="1529">
                  <c:v>150000000</c:v>
                </c:pt>
                <c:pt idx="1530">
                  <c:v>160000000</c:v>
                </c:pt>
                <c:pt idx="1531">
                  <c:v>60000000</c:v>
                </c:pt>
                <c:pt idx="1532">
                  <c:v>130000000</c:v>
                </c:pt>
                <c:pt idx="1533">
                  <c:v>150000000</c:v>
                </c:pt>
                <c:pt idx="1534">
                  <c:v>150000000</c:v>
                </c:pt>
                <c:pt idx="1535">
                  <c:v>8500000</c:v>
                </c:pt>
                <c:pt idx="1536">
                  <c:v>25000000</c:v>
                </c:pt>
                <c:pt idx="1537">
                  <c:v>175000000</c:v>
                </c:pt>
                <c:pt idx="1538">
                  <c:v>40000000</c:v>
                </c:pt>
                <c:pt idx="1539">
                  <c:v>60000000</c:v>
                </c:pt>
                <c:pt idx="1540">
                  <c:v>175000000</c:v>
                </c:pt>
                <c:pt idx="1541">
                  <c:v>100000000</c:v>
                </c:pt>
                <c:pt idx="1542">
                  <c:v>90000000</c:v>
                </c:pt>
                <c:pt idx="1543">
                  <c:v>75000000</c:v>
                </c:pt>
                <c:pt idx="1544">
                  <c:v>150000000</c:v>
                </c:pt>
                <c:pt idx="1545">
                  <c:v>200000000</c:v>
                </c:pt>
                <c:pt idx="1546">
                  <c:v>260000000</c:v>
                </c:pt>
                <c:pt idx="1547">
                  <c:v>165000000</c:v>
                </c:pt>
                <c:pt idx="1548">
                  <c:v>69000000</c:v>
                </c:pt>
                <c:pt idx="1549">
                  <c:v>130000000</c:v>
                </c:pt>
                <c:pt idx="1550">
                  <c:v>15000000</c:v>
                </c:pt>
                <c:pt idx="1551">
                  <c:v>165000000</c:v>
                </c:pt>
                <c:pt idx="1552">
                  <c:v>80000000</c:v>
                </c:pt>
                <c:pt idx="1553">
                  <c:v>80000000</c:v>
                </c:pt>
                <c:pt idx="1554">
                  <c:v>150000000</c:v>
                </c:pt>
                <c:pt idx="1555">
                  <c:v>135000000</c:v>
                </c:pt>
                <c:pt idx="1556">
                  <c:v>90000000</c:v>
                </c:pt>
                <c:pt idx="1557">
                  <c:v>135000000</c:v>
                </c:pt>
                <c:pt idx="1558">
                  <c:v>110000000</c:v>
                </c:pt>
                <c:pt idx="1559">
                  <c:v>21000000</c:v>
                </c:pt>
                <c:pt idx="1560">
                  <c:v>130000000</c:v>
                </c:pt>
                <c:pt idx="1561">
                  <c:v>27000000</c:v>
                </c:pt>
                <c:pt idx="1562">
                  <c:v>63000000</c:v>
                </c:pt>
                <c:pt idx="1563">
                  <c:v>185000000</c:v>
                </c:pt>
                <c:pt idx="1564">
                  <c:v>85000000</c:v>
                </c:pt>
                <c:pt idx="1565">
                  <c:v>165000000</c:v>
                </c:pt>
                <c:pt idx="1566">
                  <c:v>70000000</c:v>
                </c:pt>
                <c:pt idx="1567">
                  <c:v>22000000</c:v>
                </c:pt>
                <c:pt idx="1568">
                  <c:v>145000000</c:v>
                </c:pt>
                <c:pt idx="1569">
                  <c:v>145000000</c:v>
                </c:pt>
                <c:pt idx="1570">
                  <c:v>95000000</c:v>
                </c:pt>
                <c:pt idx="1571">
                  <c:v>60000000</c:v>
                </c:pt>
                <c:pt idx="1572">
                  <c:v>39000000</c:v>
                </c:pt>
                <c:pt idx="1573">
                  <c:v>40000000</c:v>
                </c:pt>
                <c:pt idx="1574">
                  <c:v>150000000</c:v>
                </c:pt>
                <c:pt idx="1575">
                  <c:v>135000000</c:v>
                </c:pt>
                <c:pt idx="1576">
                  <c:v>76000000</c:v>
                </c:pt>
                <c:pt idx="1577">
                  <c:v>135000000</c:v>
                </c:pt>
                <c:pt idx="1578">
                  <c:v>50000000</c:v>
                </c:pt>
                <c:pt idx="1579">
                  <c:v>78000000</c:v>
                </c:pt>
                <c:pt idx="1580">
                  <c:v>100000000</c:v>
                </c:pt>
                <c:pt idx="1581">
                  <c:v>105000000</c:v>
                </c:pt>
                <c:pt idx="1582">
                  <c:v>165000000</c:v>
                </c:pt>
                <c:pt idx="1583">
                  <c:v>60000000</c:v>
                </c:pt>
                <c:pt idx="1584">
                  <c:v>145000000</c:v>
                </c:pt>
                <c:pt idx="1585">
                  <c:v>132000000</c:v>
                </c:pt>
                <c:pt idx="1586">
                  <c:v>50000000</c:v>
                </c:pt>
                <c:pt idx="1587">
                  <c:v>145000000</c:v>
                </c:pt>
                <c:pt idx="1588">
                  <c:v>50000000</c:v>
                </c:pt>
                <c:pt idx="1589">
                  <c:v>175000000</c:v>
                </c:pt>
                <c:pt idx="1590">
                  <c:v>135000000</c:v>
                </c:pt>
                <c:pt idx="1591">
                  <c:v>74000000</c:v>
                </c:pt>
                <c:pt idx="1592">
                  <c:v>200000000</c:v>
                </c:pt>
                <c:pt idx="1593">
                  <c:v>80000000</c:v>
                </c:pt>
                <c:pt idx="1594">
                  <c:v>74000000</c:v>
                </c:pt>
                <c:pt idx="1595">
                  <c:v>90000000</c:v>
                </c:pt>
                <c:pt idx="1596">
                  <c:v>150000000</c:v>
                </c:pt>
                <c:pt idx="1597">
                  <c:v>75000000</c:v>
                </c:pt>
                <c:pt idx="1598">
                  <c:v>150000000</c:v>
                </c:pt>
                <c:pt idx="1599">
                  <c:v>145000000</c:v>
                </c:pt>
                <c:pt idx="1600">
                  <c:v>200000000</c:v>
                </c:pt>
                <c:pt idx="1601">
                  <c:v>125000000</c:v>
                </c:pt>
                <c:pt idx="1602">
                  <c:v>105000000</c:v>
                </c:pt>
                <c:pt idx="1603">
                  <c:v>75000000</c:v>
                </c:pt>
                <c:pt idx="1604">
                  <c:v>70000000</c:v>
                </c:pt>
                <c:pt idx="1605">
                  <c:v>60000000</c:v>
                </c:pt>
                <c:pt idx="1606">
                  <c:v>175000000</c:v>
                </c:pt>
                <c:pt idx="1607">
                  <c:v>125000000</c:v>
                </c:pt>
                <c:pt idx="1608">
                  <c:v>111000000</c:v>
                </c:pt>
                <c:pt idx="1609">
                  <c:v>80000000</c:v>
                </c:pt>
                <c:pt idx="1610">
                  <c:v>80000000</c:v>
                </c:pt>
                <c:pt idx="1611">
                  <c:v>50000000</c:v>
                </c:pt>
                <c:pt idx="1612">
                  <c:v>70000000</c:v>
                </c:pt>
                <c:pt idx="1613">
                  <c:v>60000000</c:v>
                </c:pt>
                <c:pt idx="1614">
                  <c:v>6500000</c:v>
                </c:pt>
                <c:pt idx="1615">
                  <c:v>22000000</c:v>
                </c:pt>
                <c:pt idx="1616">
                  <c:v>38000000</c:v>
                </c:pt>
                <c:pt idx="1617">
                  <c:v>90000000</c:v>
                </c:pt>
                <c:pt idx="1618">
                  <c:v>200000000</c:v>
                </c:pt>
                <c:pt idx="1619">
                  <c:v>80000000</c:v>
                </c:pt>
                <c:pt idx="1620">
                  <c:v>50000000</c:v>
                </c:pt>
                <c:pt idx="1621">
                  <c:v>175000000</c:v>
                </c:pt>
                <c:pt idx="1622">
                  <c:v>80000000</c:v>
                </c:pt>
                <c:pt idx="1623">
                  <c:v>35000000</c:v>
                </c:pt>
                <c:pt idx="1624">
                  <c:v>260000000</c:v>
                </c:pt>
                <c:pt idx="1625">
                  <c:v>150000000</c:v>
                </c:pt>
                <c:pt idx="1626">
                  <c:v>129000000</c:v>
                </c:pt>
                <c:pt idx="1627">
                  <c:v>80000000</c:v>
                </c:pt>
                <c:pt idx="1628">
                  <c:v>75000000</c:v>
                </c:pt>
                <c:pt idx="1629">
                  <c:v>3500000</c:v>
                </c:pt>
                <c:pt idx="1630">
                  <c:v>10000000</c:v>
                </c:pt>
                <c:pt idx="1631">
                  <c:v>10000000</c:v>
                </c:pt>
                <c:pt idx="1632">
                  <c:v>6000000</c:v>
                </c:pt>
                <c:pt idx="1633">
                  <c:v>7000000</c:v>
                </c:pt>
                <c:pt idx="1634">
                  <c:v>20000000</c:v>
                </c:pt>
                <c:pt idx="1635">
                  <c:v>6000000</c:v>
                </c:pt>
                <c:pt idx="1636">
                  <c:v>8000000</c:v>
                </c:pt>
                <c:pt idx="1637">
                  <c:v>3500000</c:v>
                </c:pt>
                <c:pt idx="1638">
                  <c:v>13200000</c:v>
                </c:pt>
                <c:pt idx="1639">
                  <c:v>50000000</c:v>
                </c:pt>
                <c:pt idx="1640">
                  <c:v>21000000</c:v>
                </c:pt>
                <c:pt idx="1641">
                  <c:v>15000000</c:v>
                </c:pt>
                <c:pt idx="1642">
                  <c:v>17000000</c:v>
                </c:pt>
                <c:pt idx="1643">
                  <c:v>9000000</c:v>
                </c:pt>
                <c:pt idx="1644">
                  <c:v>11300000</c:v>
                </c:pt>
                <c:pt idx="1645">
                  <c:v>13000000</c:v>
                </c:pt>
                <c:pt idx="1646">
                  <c:v>2000000</c:v>
                </c:pt>
                <c:pt idx="1647">
                  <c:v>15000000</c:v>
                </c:pt>
                <c:pt idx="1648">
                  <c:v>19000000</c:v>
                </c:pt>
                <c:pt idx="1649">
                  <c:v>435000</c:v>
                </c:pt>
                <c:pt idx="1650">
                  <c:v>8000000</c:v>
                </c:pt>
                <c:pt idx="1651">
                  <c:v>3300000</c:v>
                </c:pt>
                <c:pt idx="1652">
                  <c:v>14000000</c:v>
                </c:pt>
                <c:pt idx="1653">
                  <c:v>9000000</c:v>
                </c:pt>
                <c:pt idx="1654">
                  <c:v>10000000</c:v>
                </c:pt>
                <c:pt idx="1655">
                  <c:v>10100000</c:v>
                </c:pt>
                <c:pt idx="1656">
                  <c:v>5000000</c:v>
                </c:pt>
                <c:pt idx="1657">
                  <c:v>11000000</c:v>
                </c:pt>
                <c:pt idx="1658">
                  <c:v>6500000</c:v>
                </c:pt>
                <c:pt idx="1659">
                  <c:v>8000000</c:v>
                </c:pt>
                <c:pt idx="1660">
                  <c:v>6500000</c:v>
                </c:pt>
                <c:pt idx="1661">
                  <c:v>28000000</c:v>
                </c:pt>
                <c:pt idx="1662">
                  <c:v>6000000</c:v>
                </c:pt>
                <c:pt idx="1663">
                  <c:v>8000000</c:v>
                </c:pt>
                <c:pt idx="1664">
                  <c:v>15000000</c:v>
                </c:pt>
                <c:pt idx="1665">
                  <c:v>8000000</c:v>
                </c:pt>
                <c:pt idx="1666">
                  <c:v>8000000</c:v>
                </c:pt>
                <c:pt idx="1667">
                  <c:v>20000000</c:v>
                </c:pt>
                <c:pt idx="1668">
                  <c:v>7000000</c:v>
                </c:pt>
                <c:pt idx="1669">
                  <c:v>15000000</c:v>
                </c:pt>
                <c:pt idx="1670">
                  <c:v>16000000</c:v>
                </c:pt>
                <c:pt idx="1671">
                  <c:v>15000000</c:v>
                </c:pt>
                <c:pt idx="1672">
                  <c:v>25000000</c:v>
                </c:pt>
                <c:pt idx="1673">
                  <c:v>10000000</c:v>
                </c:pt>
                <c:pt idx="1674">
                  <c:v>10000000</c:v>
                </c:pt>
                <c:pt idx="1675">
                  <c:v>40000000</c:v>
                </c:pt>
                <c:pt idx="1676">
                  <c:v>6000000</c:v>
                </c:pt>
                <c:pt idx="1677">
                  <c:v>15000000</c:v>
                </c:pt>
                <c:pt idx="1678">
                  <c:v>22000000</c:v>
                </c:pt>
                <c:pt idx="1679">
                  <c:v>11000000</c:v>
                </c:pt>
                <c:pt idx="1680">
                  <c:v>10000000</c:v>
                </c:pt>
                <c:pt idx="1681">
                  <c:v>25000000</c:v>
                </c:pt>
                <c:pt idx="1682">
                  <c:v>3000000</c:v>
                </c:pt>
                <c:pt idx="1683">
                  <c:v>3500000</c:v>
                </c:pt>
                <c:pt idx="1684">
                  <c:v>16000000</c:v>
                </c:pt>
                <c:pt idx="1685">
                  <c:v>18000000</c:v>
                </c:pt>
                <c:pt idx="1686">
                  <c:v>17000000</c:v>
                </c:pt>
                <c:pt idx="1687">
                  <c:v>13000000</c:v>
                </c:pt>
                <c:pt idx="1688">
                  <c:v>8000000</c:v>
                </c:pt>
                <c:pt idx="1689">
                  <c:v>15000000</c:v>
                </c:pt>
                <c:pt idx="1690">
                  <c:v>10000000</c:v>
                </c:pt>
                <c:pt idx="1691">
                  <c:v>15000000</c:v>
                </c:pt>
                <c:pt idx="1692">
                  <c:v>18000000</c:v>
                </c:pt>
                <c:pt idx="1693">
                  <c:v>15000000</c:v>
                </c:pt>
                <c:pt idx="1694">
                  <c:v>24000000</c:v>
                </c:pt>
                <c:pt idx="1695">
                  <c:v>2000000</c:v>
                </c:pt>
                <c:pt idx="1696">
                  <c:v>19000000</c:v>
                </c:pt>
                <c:pt idx="1697">
                  <c:v>20000000</c:v>
                </c:pt>
                <c:pt idx="1698">
                  <c:v>15000000</c:v>
                </c:pt>
                <c:pt idx="1699">
                  <c:v>18000000</c:v>
                </c:pt>
                <c:pt idx="1700">
                  <c:v>4000000</c:v>
                </c:pt>
                <c:pt idx="1701">
                  <c:v>13000000</c:v>
                </c:pt>
                <c:pt idx="1702">
                  <c:v>6000000</c:v>
                </c:pt>
                <c:pt idx="1703">
                  <c:v>16400000</c:v>
                </c:pt>
                <c:pt idx="1704">
                  <c:v>13000000</c:v>
                </c:pt>
                <c:pt idx="1705">
                  <c:v>15000000</c:v>
                </c:pt>
                <c:pt idx="1706">
                  <c:v>15000000</c:v>
                </c:pt>
                <c:pt idx="1707">
                  <c:v>18000000</c:v>
                </c:pt>
                <c:pt idx="1708">
                  <c:v>8000000</c:v>
                </c:pt>
                <c:pt idx="1709">
                  <c:v>16000000</c:v>
                </c:pt>
                <c:pt idx="1710">
                  <c:v>15000000</c:v>
                </c:pt>
                <c:pt idx="1711">
                  <c:v>19000000</c:v>
                </c:pt>
                <c:pt idx="1712">
                  <c:v>4000000</c:v>
                </c:pt>
                <c:pt idx="1713">
                  <c:v>18000000</c:v>
                </c:pt>
                <c:pt idx="1714">
                  <c:v>25000000</c:v>
                </c:pt>
                <c:pt idx="1715">
                  <c:v>10000000</c:v>
                </c:pt>
                <c:pt idx="1716">
                  <c:v>25000000</c:v>
                </c:pt>
                <c:pt idx="1717">
                  <c:v>9000000</c:v>
                </c:pt>
                <c:pt idx="1718">
                  <c:v>17000000</c:v>
                </c:pt>
                <c:pt idx="1719">
                  <c:v>35000000</c:v>
                </c:pt>
                <c:pt idx="1720">
                  <c:v>35000000</c:v>
                </c:pt>
                <c:pt idx="1721">
                  <c:v>25000000</c:v>
                </c:pt>
                <c:pt idx="1722">
                  <c:v>13000000</c:v>
                </c:pt>
                <c:pt idx="1723">
                  <c:v>6000000</c:v>
                </c:pt>
                <c:pt idx="1724">
                  <c:v>18000000</c:v>
                </c:pt>
                <c:pt idx="1725">
                  <c:v>23000000</c:v>
                </c:pt>
                <c:pt idx="1726">
                  <c:v>17010000</c:v>
                </c:pt>
                <c:pt idx="1727">
                  <c:v>40000000</c:v>
                </c:pt>
                <c:pt idx="1728">
                  <c:v>10000000</c:v>
                </c:pt>
                <c:pt idx="1729">
                  <c:v>31000000</c:v>
                </c:pt>
                <c:pt idx="1730">
                  <c:v>7000000</c:v>
                </c:pt>
                <c:pt idx="1731">
                  <c:v>26000000</c:v>
                </c:pt>
                <c:pt idx="1732">
                  <c:v>18000000</c:v>
                </c:pt>
                <c:pt idx="1733">
                  <c:v>28000000</c:v>
                </c:pt>
                <c:pt idx="1734">
                  <c:v>38000000</c:v>
                </c:pt>
                <c:pt idx="1735">
                  <c:v>14600000</c:v>
                </c:pt>
                <c:pt idx="1736">
                  <c:v>21000000</c:v>
                </c:pt>
                <c:pt idx="1737">
                  <c:v>10000000</c:v>
                </c:pt>
                <c:pt idx="1738">
                  <c:v>33000000</c:v>
                </c:pt>
                <c:pt idx="1739">
                  <c:v>13000000</c:v>
                </c:pt>
                <c:pt idx="1740">
                  <c:v>25000000</c:v>
                </c:pt>
                <c:pt idx="1741">
                  <c:v>15000000</c:v>
                </c:pt>
                <c:pt idx="1742">
                  <c:v>30000000</c:v>
                </c:pt>
                <c:pt idx="1743">
                  <c:v>13500000</c:v>
                </c:pt>
                <c:pt idx="1744">
                  <c:v>14000000</c:v>
                </c:pt>
                <c:pt idx="1745">
                  <c:v>23000000</c:v>
                </c:pt>
                <c:pt idx="1746">
                  <c:v>46000000</c:v>
                </c:pt>
                <c:pt idx="1747">
                  <c:v>20000000</c:v>
                </c:pt>
                <c:pt idx="1748">
                  <c:v>24000000</c:v>
                </c:pt>
                <c:pt idx="1749">
                  <c:v>40000000</c:v>
                </c:pt>
                <c:pt idx="1750">
                  <c:v>20000000</c:v>
                </c:pt>
                <c:pt idx="1751">
                  <c:v>22000000</c:v>
                </c:pt>
                <c:pt idx="1752">
                  <c:v>25000000</c:v>
                </c:pt>
                <c:pt idx="1753">
                  <c:v>19000000</c:v>
                </c:pt>
                <c:pt idx="1754">
                  <c:v>6200000</c:v>
                </c:pt>
                <c:pt idx="1755">
                  <c:v>25000000</c:v>
                </c:pt>
                <c:pt idx="1756">
                  <c:v>17080000</c:v>
                </c:pt>
                <c:pt idx="1757">
                  <c:v>15000000</c:v>
                </c:pt>
                <c:pt idx="1758">
                  <c:v>15000000</c:v>
                </c:pt>
                <c:pt idx="1759">
                  <c:v>30000000</c:v>
                </c:pt>
                <c:pt idx="1760">
                  <c:v>50000000</c:v>
                </c:pt>
                <c:pt idx="1761">
                  <c:v>17000000</c:v>
                </c:pt>
                <c:pt idx="1762">
                  <c:v>30000000</c:v>
                </c:pt>
                <c:pt idx="1763">
                  <c:v>6500000</c:v>
                </c:pt>
                <c:pt idx="1764">
                  <c:v>11000000</c:v>
                </c:pt>
                <c:pt idx="1765">
                  <c:v>10500000</c:v>
                </c:pt>
                <c:pt idx="1766">
                  <c:v>36000000</c:v>
                </c:pt>
                <c:pt idx="1767">
                  <c:v>26000000</c:v>
                </c:pt>
                <c:pt idx="1768">
                  <c:v>26000000</c:v>
                </c:pt>
                <c:pt idx="1769">
                  <c:v>20000000</c:v>
                </c:pt>
                <c:pt idx="1770">
                  <c:v>40000000</c:v>
                </c:pt>
                <c:pt idx="1771">
                  <c:v>17000000</c:v>
                </c:pt>
                <c:pt idx="1772">
                  <c:v>22000000</c:v>
                </c:pt>
                <c:pt idx="1773">
                  <c:v>39000000</c:v>
                </c:pt>
                <c:pt idx="1774">
                  <c:v>30000000</c:v>
                </c:pt>
                <c:pt idx="1775">
                  <c:v>24000000</c:v>
                </c:pt>
                <c:pt idx="1776">
                  <c:v>9000000</c:v>
                </c:pt>
                <c:pt idx="1777">
                  <c:v>25000000</c:v>
                </c:pt>
                <c:pt idx="1778">
                  <c:v>38000000</c:v>
                </c:pt>
                <c:pt idx="1779">
                  <c:v>80000000</c:v>
                </c:pt>
                <c:pt idx="1780">
                  <c:v>32000000</c:v>
                </c:pt>
                <c:pt idx="1781">
                  <c:v>3000000</c:v>
                </c:pt>
                <c:pt idx="1782">
                  <c:v>20000000</c:v>
                </c:pt>
                <c:pt idx="1783">
                  <c:v>16000000</c:v>
                </c:pt>
                <c:pt idx="1784">
                  <c:v>15000000</c:v>
                </c:pt>
                <c:pt idx="1785">
                  <c:v>28000000</c:v>
                </c:pt>
                <c:pt idx="1786">
                  <c:v>53000000</c:v>
                </c:pt>
                <c:pt idx="1787">
                  <c:v>60000000</c:v>
                </c:pt>
                <c:pt idx="1788">
                  <c:v>65000000</c:v>
                </c:pt>
                <c:pt idx="1789">
                  <c:v>30000000</c:v>
                </c:pt>
                <c:pt idx="1790">
                  <c:v>85000000</c:v>
                </c:pt>
                <c:pt idx="1791">
                  <c:v>6000000</c:v>
                </c:pt>
                <c:pt idx="1792">
                  <c:v>24000000</c:v>
                </c:pt>
                <c:pt idx="1793">
                  <c:v>30000000</c:v>
                </c:pt>
                <c:pt idx="1794">
                  <c:v>60000000</c:v>
                </c:pt>
                <c:pt idx="1795">
                  <c:v>100000000</c:v>
                </c:pt>
                <c:pt idx="1796">
                  <c:v>70000000</c:v>
                </c:pt>
                <c:pt idx="1797">
                  <c:v>65000000</c:v>
                </c:pt>
                <c:pt idx="1798">
                  <c:v>70000000</c:v>
                </c:pt>
                <c:pt idx="1799">
                  <c:v>123000000</c:v>
                </c:pt>
                <c:pt idx="1800">
                  <c:v>83000000</c:v>
                </c:pt>
                <c:pt idx="1801">
                  <c:v>65000000</c:v>
                </c:pt>
                <c:pt idx="1802">
                  <c:v>24000000</c:v>
                </c:pt>
                <c:pt idx="1803">
                  <c:v>6000000</c:v>
                </c:pt>
                <c:pt idx="1804">
                  <c:v>25000000</c:v>
                </c:pt>
                <c:pt idx="1805">
                  <c:v>70000000</c:v>
                </c:pt>
                <c:pt idx="1806">
                  <c:v>25000000</c:v>
                </c:pt>
                <c:pt idx="1807">
                  <c:v>30000000</c:v>
                </c:pt>
                <c:pt idx="1808">
                  <c:v>40000000</c:v>
                </c:pt>
                <c:pt idx="1809">
                  <c:v>30000000</c:v>
                </c:pt>
                <c:pt idx="1810">
                  <c:v>25000000</c:v>
                </c:pt>
                <c:pt idx="1811">
                  <c:v>20000000</c:v>
                </c:pt>
                <c:pt idx="1812">
                  <c:v>60000000</c:v>
                </c:pt>
                <c:pt idx="1813">
                  <c:v>90000000</c:v>
                </c:pt>
                <c:pt idx="1814">
                  <c:v>18000000</c:v>
                </c:pt>
                <c:pt idx="1815">
                  <c:v>400000</c:v>
                </c:pt>
                <c:pt idx="1816">
                  <c:v>31000000</c:v>
                </c:pt>
                <c:pt idx="1817">
                  <c:v>19000000</c:v>
                </c:pt>
                <c:pt idx="1818">
                  <c:v>10000000</c:v>
                </c:pt>
                <c:pt idx="1819">
                  <c:v>22000000</c:v>
                </c:pt>
                <c:pt idx="1820">
                  <c:v>26000000</c:v>
                </c:pt>
                <c:pt idx="1821">
                  <c:v>30000000</c:v>
                </c:pt>
                <c:pt idx="1822">
                  <c:v>30000000</c:v>
                </c:pt>
                <c:pt idx="1823">
                  <c:v>60000000</c:v>
                </c:pt>
                <c:pt idx="1824">
                  <c:v>25000000</c:v>
                </c:pt>
                <c:pt idx="1825">
                  <c:v>45000000</c:v>
                </c:pt>
                <c:pt idx="1826">
                  <c:v>25000000</c:v>
                </c:pt>
                <c:pt idx="1827">
                  <c:v>84000000</c:v>
                </c:pt>
                <c:pt idx="1828">
                  <c:v>45000000</c:v>
                </c:pt>
                <c:pt idx="1829">
                  <c:v>10000000</c:v>
                </c:pt>
                <c:pt idx="1830">
                  <c:v>14000000</c:v>
                </c:pt>
                <c:pt idx="1831">
                  <c:v>33100000</c:v>
                </c:pt>
                <c:pt idx="1832">
                  <c:v>35000000</c:v>
                </c:pt>
                <c:pt idx="1833">
                  <c:v>85000000</c:v>
                </c:pt>
                <c:pt idx="1834">
                  <c:v>75000000</c:v>
                </c:pt>
                <c:pt idx="1835">
                  <c:v>22000000</c:v>
                </c:pt>
                <c:pt idx="1836">
                  <c:v>175000000</c:v>
                </c:pt>
                <c:pt idx="1837">
                  <c:v>28000000</c:v>
                </c:pt>
                <c:pt idx="1838">
                  <c:v>20000000</c:v>
                </c:pt>
                <c:pt idx="1839">
                  <c:v>100000000</c:v>
                </c:pt>
                <c:pt idx="1840">
                  <c:v>20000000</c:v>
                </c:pt>
                <c:pt idx="1841">
                  <c:v>60000000</c:v>
                </c:pt>
                <c:pt idx="1842">
                  <c:v>30000000</c:v>
                </c:pt>
                <c:pt idx="1843">
                  <c:v>35000000</c:v>
                </c:pt>
                <c:pt idx="1844">
                  <c:v>18000000</c:v>
                </c:pt>
                <c:pt idx="1845">
                  <c:v>14000000</c:v>
                </c:pt>
                <c:pt idx="1846">
                  <c:v>19000000</c:v>
                </c:pt>
                <c:pt idx="1847">
                  <c:v>48000000</c:v>
                </c:pt>
                <c:pt idx="1848">
                  <c:v>20000000</c:v>
                </c:pt>
                <c:pt idx="1849">
                  <c:v>50000000</c:v>
                </c:pt>
                <c:pt idx="1850">
                  <c:v>79000000</c:v>
                </c:pt>
                <c:pt idx="1851">
                  <c:v>80000000</c:v>
                </c:pt>
                <c:pt idx="1852">
                  <c:v>41000000</c:v>
                </c:pt>
                <c:pt idx="1853">
                  <c:v>55000000</c:v>
                </c:pt>
                <c:pt idx="1854">
                  <c:v>30000000</c:v>
                </c:pt>
                <c:pt idx="1855">
                  <c:v>25000000</c:v>
                </c:pt>
                <c:pt idx="1856">
                  <c:v>25000000</c:v>
                </c:pt>
                <c:pt idx="1857">
                  <c:v>65000000</c:v>
                </c:pt>
                <c:pt idx="1858">
                  <c:v>22000000</c:v>
                </c:pt>
                <c:pt idx="1859">
                  <c:v>28000000</c:v>
                </c:pt>
                <c:pt idx="1860">
                  <c:v>2000000</c:v>
                </c:pt>
                <c:pt idx="1861">
                  <c:v>130000000</c:v>
                </c:pt>
                <c:pt idx="1862">
                  <c:v>42000000</c:v>
                </c:pt>
                <c:pt idx="1863">
                  <c:v>3500000</c:v>
                </c:pt>
                <c:pt idx="1864">
                  <c:v>18000000</c:v>
                </c:pt>
                <c:pt idx="1865">
                  <c:v>18000000</c:v>
                </c:pt>
                <c:pt idx="1866">
                  <c:v>11000000</c:v>
                </c:pt>
                <c:pt idx="1867">
                  <c:v>15000000</c:v>
                </c:pt>
                <c:pt idx="1868">
                  <c:v>20000000</c:v>
                </c:pt>
                <c:pt idx="1869">
                  <c:v>27000000</c:v>
                </c:pt>
                <c:pt idx="1870">
                  <c:v>10000000</c:v>
                </c:pt>
                <c:pt idx="1871">
                  <c:v>10000000</c:v>
                </c:pt>
                <c:pt idx="1872">
                  <c:v>6000000</c:v>
                </c:pt>
                <c:pt idx="1873">
                  <c:v>4000000</c:v>
                </c:pt>
                <c:pt idx="1874">
                  <c:v>14000000</c:v>
                </c:pt>
                <c:pt idx="1875">
                  <c:v>8000000</c:v>
                </c:pt>
                <c:pt idx="1876">
                  <c:v>10000000</c:v>
                </c:pt>
                <c:pt idx="1877">
                  <c:v>8500000</c:v>
                </c:pt>
                <c:pt idx="1878">
                  <c:v>11500000</c:v>
                </c:pt>
                <c:pt idx="1879">
                  <c:v>14000000</c:v>
                </c:pt>
                <c:pt idx="1880">
                  <c:v>22000000</c:v>
                </c:pt>
                <c:pt idx="1881">
                  <c:v>20000000</c:v>
                </c:pt>
                <c:pt idx="1882">
                  <c:v>42000000</c:v>
                </c:pt>
                <c:pt idx="1883">
                  <c:v>4000000</c:v>
                </c:pt>
                <c:pt idx="1884">
                  <c:v>23000000</c:v>
                </c:pt>
                <c:pt idx="1885">
                  <c:v>7500000</c:v>
                </c:pt>
                <c:pt idx="1886">
                  <c:v>11000000</c:v>
                </c:pt>
                <c:pt idx="1887">
                  <c:v>25000000</c:v>
                </c:pt>
                <c:pt idx="1888">
                  <c:v>18000000</c:v>
                </c:pt>
                <c:pt idx="1889">
                  <c:v>35000000</c:v>
                </c:pt>
                <c:pt idx="1890">
                  <c:v>18000000</c:v>
                </c:pt>
                <c:pt idx="1891">
                  <c:v>11000000</c:v>
                </c:pt>
                <c:pt idx="1892">
                  <c:v>26000000</c:v>
                </c:pt>
                <c:pt idx="1893">
                  <c:v>35000000</c:v>
                </c:pt>
                <c:pt idx="1894">
                  <c:v>7500000</c:v>
                </c:pt>
                <c:pt idx="1895">
                  <c:v>8000000</c:v>
                </c:pt>
                <c:pt idx="1896">
                  <c:v>15000000</c:v>
                </c:pt>
                <c:pt idx="1897">
                  <c:v>14000000</c:v>
                </c:pt>
                <c:pt idx="1898">
                  <c:v>55000000</c:v>
                </c:pt>
                <c:pt idx="1899">
                  <c:v>16000000</c:v>
                </c:pt>
                <c:pt idx="1900">
                  <c:v>24500000</c:v>
                </c:pt>
                <c:pt idx="1901">
                  <c:v>24000000</c:v>
                </c:pt>
                <c:pt idx="1902">
                  <c:v>9500000</c:v>
                </c:pt>
                <c:pt idx="1903">
                  <c:v>20000000</c:v>
                </c:pt>
                <c:pt idx="1904">
                  <c:v>14500000</c:v>
                </c:pt>
                <c:pt idx="1905">
                  <c:v>25000000</c:v>
                </c:pt>
                <c:pt idx="1906">
                  <c:v>23000000</c:v>
                </c:pt>
                <c:pt idx="1907">
                  <c:v>60000000</c:v>
                </c:pt>
                <c:pt idx="1908">
                  <c:v>36000000</c:v>
                </c:pt>
                <c:pt idx="1909">
                  <c:v>200000000</c:v>
                </c:pt>
                <c:pt idx="1910">
                  <c:v>36000000</c:v>
                </c:pt>
                <c:pt idx="1911">
                  <c:v>5000000</c:v>
                </c:pt>
                <c:pt idx="1912">
                  <c:v>35000000</c:v>
                </c:pt>
                <c:pt idx="1913">
                  <c:v>90000000</c:v>
                </c:pt>
                <c:pt idx="1914">
                  <c:v>85000000</c:v>
                </c:pt>
                <c:pt idx="1915">
                  <c:v>60000000</c:v>
                </c:pt>
                <c:pt idx="1916">
                  <c:v>30000000</c:v>
                </c:pt>
                <c:pt idx="1917">
                  <c:v>55000000</c:v>
                </c:pt>
                <c:pt idx="1918">
                  <c:v>66000000</c:v>
                </c:pt>
                <c:pt idx="1919">
                  <c:v>21000000</c:v>
                </c:pt>
                <c:pt idx="1920">
                  <c:v>75000000</c:v>
                </c:pt>
                <c:pt idx="1921">
                  <c:v>40000000</c:v>
                </c:pt>
                <c:pt idx="1922">
                  <c:v>24000000</c:v>
                </c:pt>
                <c:pt idx="1923">
                  <c:v>80000000</c:v>
                </c:pt>
                <c:pt idx="1924">
                  <c:v>80000000</c:v>
                </c:pt>
                <c:pt idx="1925">
                  <c:v>25000000</c:v>
                </c:pt>
                <c:pt idx="1926">
                  <c:v>92000000</c:v>
                </c:pt>
                <c:pt idx="1927">
                  <c:v>38000000</c:v>
                </c:pt>
                <c:pt idx="1928">
                  <c:v>60000000</c:v>
                </c:pt>
                <c:pt idx="1929">
                  <c:v>35000000</c:v>
                </c:pt>
                <c:pt idx="1930">
                  <c:v>45000000</c:v>
                </c:pt>
                <c:pt idx="1931">
                  <c:v>75000000</c:v>
                </c:pt>
                <c:pt idx="1932">
                  <c:v>100000000</c:v>
                </c:pt>
                <c:pt idx="1933">
                  <c:v>20000000</c:v>
                </c:pt>
                <c:pt idx="1934">
                  <c:v>40000000</c:v>
                </c:pt>
                <c:pt idx="1935">
                  <c:v>43000000</c:v>
                </c:pt>
                <c:pt idx="1936">
                  <c:v>80000000</c:v>
                </c:pt>
                <c:pt idx="1937">
                  <c:v>29000000</c:v>
                </c:pt>
                <c:pt idx="1938">
                  <c:v>80000000</c:v>
                </c:pt>
                <c:pt idx="1939">
                  <c:v>57000000</c:v>
                </c:pt>
                <c:pt idx="1940">
                  <c:v>65000000</c:v>
                </c:pt>
                <c:pt idx="1941">
                  <c:v>24000000</c:v>
                </c:pt>
                <c:pt idx="1942">
                  <c:v>35000000</c:v>
                </c:pt>
                <c:pt idx="1943">
                  <c:v>15000000</c:v>
                </c:pt>
                <c:pt idx="1944">
                  <c:v>100000000</c:v>
                </c:pt>
                <c:pt idx="1945">
                  <c:v>22000000</c:v>
                </c:pt>
                <c:pt idx="1946">
                  <c:v>13000000</c:v>
                </c:pt>
                <c:pt idx="1947">
                  <c:v>68000000</c:v>
                </c:pt>
                <c:pt idx="1948">
                  <c:v>40000000</c:v>
                </c:pt>
                <c:pt idx="1949">
                  <c:v>31000000</c:v>
                </c:pt>
                <c:pt idx="1950">
                  <c:v>13000000</c:v>
                </c:pt>
                <c:pt idx="1951">
                  <c:v>22000000</c:v>
                </c:pt>
                <c:pt idx="1952">
                  <c:v>30000000</c:v>
                </c:pt>
                <c:pt idx="1953">
                  <c:v>72000000</c:v>
                </c:pt>
                <c:pt idx="1954">
                  <c:v>25000000</c:v>
                </c:pt>
                <c:pt idx="1955">
                  <c:v>25000000</c:v>
                </c:pt>
                <c:pt idx="1956">
                  <c:v>47000000</c:v>
                </c:pt>
                <c:pt idx="1957">
                  <c:v>32000000</c:v>
                </c:pt>
                <c:pt idx="1958">
                  <c:v>60000000</c:v>
                </c:pt>
                <c:pt idx="1959">
                  <c:v>27000000</c:v>
                </c:pt>
                <c:pt idx="1960">
                  <c:v>10000000</c:v>
                </c:pt>
                <c:pt idx="1961">
                  <c:v>16000000</c:v>
                </c:pt>
                <c:pt idx="1962">
                  <c:v>13500000</c:v>
                </c:pt>
                <c:pt idx="1963">
                  <c:v>25000000</c:v>
                </c:pt>
                <c:pt idx="1964">
                  <c:v>21000000</c:v>
                </c:pt>
                <c:pt idx="1965">
                  <c:v>12500000</c:v>
                </c:pt>
                <c:pt idx="1966">
                  <c:v>65000000</c:v>
                </c:pt>
                <c:pt idx="1967">
                  <c:v>87000000</c:v>
                </c:pt>
                <c:pt idx="1968">
                  <c:v>18000000</c:v>
                </c:pt>
                <c:pt idx="1969">
                  <c:v>6000000</c:v>
                </c:pt>
                <c:pt idx="1970">
                  <c:v>29000000</c:v>
                </c:pt>
                <c:pt idx="1971">
                  <c:v>30000000</c:v>
                </c:pt>
                <c:pt idx="1972">
                  <c:v>60000000</c:v>
                </c:pt>
                <c:pt idx="1973">
                  <c:v>40000000</c:v>
                </c:pt>
                <c:pt idx="1974">
                  <c:v>30000000</c:v>
                </c:pt>
                <c:pt idx="1975">
                  <c:v>42000000</c:v>
                </c:pt>
                <c:pt idx="1976">
                  <c:v>107000000</c:v>
                </c:pt>
                <c:pt idx="1977">
                  <c:v>25000000</c:v>
                </c:pt>
                <c:pt idx="1978">
                  <c:v>23000000</c:v>
                </c:pt>
                <c:pt idx="1979">
                  <c:v>8000000</c:v>
                </c:pt>
                <c:pt idx="1980">
                  <c:v>40000000</c:v>
                </c:pt>
                <c:pt idx="1981">
                  <c:v>55000000</c:v>
                </c:pt>
                <c:pt idx="1982">
                  <c:v>30000000</c:v>
                </c:pt>
                <c:pt idx="1983">
                  <c:v>19000000</c:v>
                </c:pt>
                <c:pt idx="1984">
                  <c:v>43000000</c:v>
                </c:pt>
                <c:pt idx="1985">
                  <c:v>1000000</c:v>
                </c:pt>
                <c:pt idx="1986">
                  <c:v>20000000</c:v>
                </c:pt>
                <c:pt idx="1987">
                  <c:v>20000000</c:v>
                </c:pt>
                <c:pt idx="1988">
                  <c:v>70000000</c:v>
                </c:pt>
                <c:pt idx="1989">
                  <c:v>16500000</c:v>
                </c:pt>
                <c:pt idx="1990">
                  <c:v>70000000</c:v>
                </c:pt>
                <c:pt idx="1991">
                  <c:v>65000000</c:v>
                </c:pt>
                <c:pt idx="1992">
                  <c:v>30000000</c:v>
                </c:pt>
                <c:pt idx="1993">
                  <c:v>10000000</c:v>
                </c:pt>
                <c:pt idx="1994">
                  <c:v>45000000</c:v>
                </c:pt>
                <c:pt idx="1995">
                  <c:v>20000000</c:v>
                </c:pt>
                <c:pt idx="1996">
                  <c:v>4000000</c:v>
                </c:pt>
                <c:pt idx="1997">
                  <c:v>20000000</c:v>
                </c:pt>
                <c:pt idx="1998">
                  <c:v>10000000</c:v>
                </c:pt>
                <c:pt idx="1999">
                  <c:v>16000000</c:v>
                </c:pt>
                <c:pt idx="2000">
                  <c:v>13000000</c:v>
                </c:pt>
                <c:pt idx="2001">
                  <c:v>37000000</c:v>
                </c:pt>
                <c:pt idx="2002">
                  <c:v>150000000</c:v>
                </c:pt>
                <c:pt idx="2003">
                  <c:v>55000000</c:v>
                </c:pt>
                <c:pt idx="2004">
                  <c:v>75000000</c:v>
                </c:pt>
                <c:pt idx="2005">
                  <c:v>11000000</c:v>
                </c:pt>
                <c:pt idx="2006">
                  <c:v>80000000</c:v>
                </c:pt>
                <c:pt idx="2007">
                  <c:v>17500000</c:v>
                </c:pt>
                <c:pt idx="2008">
                  <c:v>20000000</c:v>
                </c:pt>
                <c:pt idx="2009">
                  <c:v>30000000</c:v>
                </c:pt>
                <c:pt idx="2010">
                  <c:v>65000000</c:v>
                </c:pt>
                <c:pt idx="2011">
                  <c:v>15000000</c:v>
                </c:pt>
                <c:pt idx="2012">
                  <c:v>39000000</c:v>
                </c:pt>
                <c:pt idx="2013">
                  <c:v>30000000</c:v>
                </c:pt>
                <c:pt idx="2014">
                  <c:v>20000000</c:v>
                </c:pt>
                <c:pt idx="2015">
                  <c:v>30000000</c:v>
                </c:pt>
                <c:pt idx="2016">
                  <c:v>16000000</c:v>
                </c:pt>
                <c:pt idx="2017">
                  <c:v>10000000</c:v>
                </c:pt>
                <c:pt idx="2018">
                  <c:v>18000000</c:v>
                </c:pt>
                <c:pt idx="2019">
                  <c:v>55000000</c:v>
                </c:pt>
                <c:pt idx="2020">
                  <c:v>38000000</c:v>
                </c:pt>
                <c:pt idx="2021">
                  <c:v>16000000</c:v>
                </c:pt>
                <c:pt idx="2022">
                  <c:v>25000000</c:v>
                </c:pt>
                <c:pt idx="2023">
                  <c:v>30000000</c:v>
                </c:pt>
                <c:pt idx="2024">
                  <c:v>70000000</c:v>
                </c:pt>
                <c:pt idx="2025">
                  <c:v>50000000</c:v>
                </c:pt>
                <c:pt idx="2026">
                  <c:v>5000000</c:v>
                </c:pt>
                <c:pt idx="2027">
                  <c:v>15000000</c:v>
                </c:pt>
                <c:pt idx="2028">
                  <c:v>44000000</c:v>
                </c:pt>
                <c:pt idx="2029">
                  <c:v>25000000</c:v>
                </c:pt>
                <c:pt idx="2030">
                  <c:v>15000000</c:v>
                </c:pt>
                <c:pt idx="2031">
                  <c:v>50000000</c:v>
                </c:pt>
                <c:pt idx="2032">
                  <c:v>38000000</c:v>
                </c:pt>
                <c:pt idx="2033">
                  <c:v>17000000</c:v>
                </c:pt>
                <c:pt idx="2034">
                  <c:v>16000000</c:v>
                </c:pt>
                <c:pt idx="2035">
                  <c:v>37000000</c:v>
                </c:pt>
                <c:pt idx="2036">
                  <c:v>2000000</c:v>
                </c:pt>
                <c:pt idx="2037">
                  <c:v>20000000</c:v>
                </c:pt>
                <c:pt idx="2038">
                  <c:v>13000000</c:v>
                </c:pt>
                <c:pt idx="2039">
                  <c:v>10000000</c:v>
                </c:pt>
                <c:pt idx="2040">
                  <c:v>25000000</c:v>
                </c:pt>
                <c:pt idx="2041">
                  <c:v>10000000</c:v>
                </c:pt>
                <c:pt idx="2042">
                  <c:v>30000000</c:v>
                </c:pt>
                <c:pt idx="2043">
                  <c:v>33000000</c:v>
                </c:pt>
                <c:pt idx="2044">
                  <c:v>30000000</c:v>
                </c:pt>
                <c:pt idx="2045">
                  <c:v>6000000</c:v>
                </c:pt>
                <c:pt idx="2046">
                  <c:v>28000000</c:v>
                </c:pt>
                <c:pt idx="2047">
                  <c:v>19000000</c:v>
                </c:pt>
                <c:pt idx="2048">
                  <c:v>60000000</c:v>
                </c:pt>
                <c:pt idx="2049">
                  <c:v>18000000</c:v>
                </c:pt>
                <c:pt idx="2050">
                  <c:v>35000000</c:v>
                </c:pt>
                <c:pt idx="2051">
                  <c:v>25000000</c:v>
                </c:pt>
                <c:pt idx="2052">
                  <c:v>26000000</c:v>
                </c:pt>
                <c:pt idx="2053">
                  <c:v>20000000</c:v>
                </c:pt>
                <c:pt idx="2054">
                  <c:v>7000000</c:v>
                </c:pt>
                <c:pt idx="2055">
                  <c:v>11000000</c:v>
                </c:pt>
                <c:pt idx="2056">
                  <c:v>5000000</c:v>
                </c:pt>
                <c:pt idx="2057">
                  <c:v>25000000</c:v>
                </c:pt>
                <c:pt idx="2058">
                  <c:v>45000000</c:v>
                </c:pt>
                <c:pt idx="2059">
                  <c:v>60000000</c:v>
                </c:pt>
                <c:pt idx="2060">
                  <c:v>9000000</c:v>
                </c:pt>
                <c:pt idx="2061">
                  <c:v>35000000</c:v>
                </c:pt>
                <c:pt idx="2062">
                  <c:v>25000000</c:v>
                </c:pt>
                <c:pt idx="2063">
                  <c:v>40000000</c:v>
                </c:pt>
                <c:pt idx="2064">
                  <c:v>34000000</c:v>
                </c:pt>
                <c:pt idx="2065">
                  <c:v>16000000</c:v>
                </c:pt>
                <c:pt idx="2066">
                  <c:v>5000000</c:v>
                </c:pt>
                <c:pt idx="2067">
                  <c:v>25000000</c:v>
                </c:pt>
                <c:pt idx="2068">
                  <c:v>47000000</c:v>
                </c:pt>
                <c:pt idx="2069">
                  <c:v>110000000</c:v>
                </c:pt>
                <c:pt idx="2070">
                  <c:v>4900000</c:v>
                </c:pt>
                <c:pt idx="2071">
                  <c:v>36000000</c:v>
                </c:pt>
                <c:pt idx="2072">
                  <c:v>24000000</c:v>
                </c:pt>
                <c:pt idx="2073">
                  <c:v>9000000</c:v>
                </c:pt>
                <c:pt idx="2074">
                  <c:v>7000000</c:v>
                </c:pt>
                <c:pt idx="2075">
                  <c:v>50000000</c:v>
                </c:pt>
                <c:pt idx="2076">
                  <c:v>10000000</c:v>
                </c:pt>
                <c:pt idx="2077">
                  <c:v>5000000</c:v>
                </c:pt>
                <c:pt idx="2078">
                  <c:v>25000000</c:v>
                </c:pt>
                <c:pt idx="2079">
                  <c:v>30000000</c:v>
                </c:pt>
                <c:pt idx="2080">
                  <c:v>20000000</c:v>
                </c:pt>
                <c:pt idx="2081">
                  <c:v>19000000</c:v>
                </c:pt>
                <c:pt idx="2082">
                  <c:v>25000000</c:v>
                </c:pt>
                <c:pt idx="2083">
                  <c:v>7400000</c:v>
                </c:pt>
                <c:pt idx="2084">
                  <c:v>17000000</c:v>
                </c:pt>
                <c:pt idx="2085">
                  <c:v>2800000</c:v>
                </c:pt>
                <c:pt idx="2086">
                  <c:v>50000000</c:v>
                </c:pt>
                <c:pt idx="2087">
                  <c:v>880000</c:v>
                </c:pt>
                <c:pt idx="2088">
                  <c:v>14000000</c:v>
                </c:pt>
                <c:pt idx="2089">
                  <c:v>20000000</c:v>
                </c:pt>
                <c:pt idx="2090">
                  <c:v>7000000</c:v>
                </c:pt>
                <c:pt idx="2091">
                  <c:v>9000000</c:v>
                </c:pt>
                <c:pt idx="2092">
                  <c:v>8000000</c:v>
                </c:pt>
                <c:pt idx="2093">
                  <c:v>20000000</c:v>
                </c:pt>
                <c:pt idx="2094">
                  <c:v>17000000</c:v>
                </c:pt>
                <c:pt idx="2095">
                  <c:v>18000000</c:v>
                </c:pt>
                <c:pt idx="2096">
                  <c:v>19000000</c:v>
                </c:pt>
                <c:pt idx="2097">
                  <c:v>18000000</c:v>
                </c:pt>
                <c:pt idx="2098">
                  <c:v>7000000</c:v>
                </c:pt>
                <c:pt idx="2099">
                  <c:v>23000000</c:v>
                </c:pt>
                <c:pt idx="2100">
                  <c:v>6500000</c:v>
                </c:pt>
                <c:pt idx="2101">
                  <c:v>7000000</c:v>
                </c:pt>
                <c:pt idx="2102">
                  <c:v>4700000</c:v>
                </c:pt>
                <c:pt idx="2103">
                  <c:v>22000000</c:v>
                </c:pt>
                <c:pt idx="2104">
                  <c:v>6000000</c:v>
                </c:pt>
                <c:pt idx="2105">
                  <c:v>70000000</c:v>
                </c:pt>
                <c:pt idx="2106">
                  <c:v>30000000</c:v>
                </c:pt>
                <c:pt idx="2107">
                  <c:v>22000000</c:v>
                </c:pt>
                <c:pt idx="2108">
                  <c:v>31000000</c:v>
                </c:pt>
                <c:pt idx="2109">
                  <c:v>11000000</c:v>
                </c:pt>
                <c:pt idx="2110">
                  <c:v>60000000</c:v>
                </c:pt>
                <c:pt idx="2111">
                  <c:v>30000000</c:v>
                </c:pt>
                <c:pt idx="2112">
                  <c:v>24000000</c:v>
                </c:pt>
                <c:pt idx="2113">
                  <c:v>43000000</c:v>
                </c:pt>
                <c:pt idx="2114">
                  <c:v>40000000</c:v>
                </c:pt>
                <c:pt idx="2115">
                  <c:v>30000000</c:v>
                </c:pt>
                <c:pt idx="2116">
                  <c:v>18000000</c:v>
                </c:pt>
                <c:pt idx="2117">
                  <c:v>24000000</c:v>
                </c:pt>
                <c:pt idx="2118">
                  <c:v>45000000</c:v>
                </c:pt>
                <c:pt idx="2119">
                  <c:v>15000000</c:v>
                </c:pt>
                <c:pt idx="2120">
                  <c:v>30000000</c:v>
                </c:pt>
                <c:pt idx="2121">
                  <c:v>18000000</c:v>
                </c:pt>
                <c:pt idx="2122">
                  <c:v>63000000</c:v>
                </c:pt>
                <c:pt idx="2123">
                  <c:v>45000000</c:v>
                </c:pt>
                <c:pt idx="2124">
                  <c:v>45000000</c:v>
                </c:pt>
                <c:pt idx="2125">
                  <c:v>31000000</c:v>
                </c:pt>
                <c:pt idx="2126">
                  <c:v>7000000</c:v>
                </c:pt>
                <c:pt idx="2127">
                  <c:v>9000000</c:v>
                </c:pt>
                <c:pt idx="2128">
                  <c:v>30000000</c:v>
                </c:pt>
                <c:pt idx="2129">
                  <c:v>14000000</c:v>
                </c:pt>
                <c:pt idx="2130">
                  <c:v>40000000</c:v>
                </c:pt>
                <c:pt idx="2131">
                  <c:v>38000000</c:v>
                </c:pt>
                <c:pt idx="2132">
                  <c:v>25000000</c:v>
                </c:pt>
                <c:pt idx="2133">
                  <c:v>35000000</c:v>
                </c:pt>
                <c:pt idx="2134">
                  <c:v>21500000</c:v>
                </c:pt>
                <c:pt idx="2135">
                  <c:v>16500000</c:v>
                </c:pt>
                <c:pt idx="2136">
                  <c:v>40000000</c:v>
                </c:pt>
                <c:pt idx="2137">
                  <c:v>70000000</c:v>
                </c:pt>
                <c:pt idx="2138">
                  <c:v>28000000</c:v>
                </c:pt>
                <c:pt idx="2139">
                  <c:v>8000000</c:v>
                </c:pt>
                <c:pt idx="2140">
                  <c:v>90000000</c:v>
                </c:pt>
                <c:pt idx="2141">
                  <c:v>30000000</c:v>
                </c:pt>
                <c:pt idx="2142">
                  <c:v>25000000</c:v>
                </c:pt>
                <c:pt idx="2143">
                  <c:v>80000000</c:v>
                </c:pt>
                <c:pt idx="2144">
                  <c:v>5250000</c:v>
                </c:pt>
                <c:pt idx="2145">
                  <c:v>90000000</c:v>
                </c:pt>
                <c:pt idx="2146">
                  <c:v>31000000</c:v>
                </c:pt>
                <c:pt idx="2147">
                  <c:v>90000000</c:v>
                </c:pt>
                <c:pt idx="2148">
                  <c:v>85000000</c:v>
                </c:pt>
                <c:pt idx="2149">
                  <c:v>58000000</c:v>
                </c:pt>
                <c:pt idx="2150">
                  <c:v>17700000</c:v>
                </c:pt>
                <c:pt idx="2151">
                  <c:v>75000000</c:v>
                </c:pt>
                <c:pt idx="2152">
                  <c:v>48000000</c:v>
                </c:pt>
                <c:pt idx="2153">
                  <c:v>30000000</c:v>
                </c:pt>
                <c:pt idx="2154">
                  <c:v>75000000</c:v>
                </c:pt>
                <c:pt idx="2155">
                  <c:v>13000000</c:v>
                </c:pt>
                <c:pt idx="2156">
                  <c:v>137000000</c:v>
                </c:pt>
                <c:pt idx="2157">
                  <c:v>17000000</c:v>
                </c:pt>
                <c:pt idx="2158">
                  <c:v>50000000</c:v>
                </c:pt>
                <c:pt idx="2159">
                  <c:v>52000000</c:v>
                </c:pt>
                <c:pt idx="2160">
                  <c:v>48000000</c:v>
                </c:pt>
                <c:pt idx="2161">
                  <c:v>36000000</c:v>
                </c:pt>
                <c:pt idx="2162">
                  <c:v>12500000</c:v>
                </c:pt>
                <c:pt idx="2163">
                  <c:v>38000000</c:v>
                </c:pt>
                <c:pt idx="2164">
                  <c:v>42000000</c:v>
                </c:pt>
                <c:pt idx="2165">
                  <c:v>10600000</c:v>
                </c:pt>
                <c:pt idx="2166">
                  <c:v>34000000</c:v>
                </c:pt>
                <c:pt idx="2167">
                  <c:v>70000000</c:v>
                </c:pt>
                <c:pt idx="2168">
                  <c:v>11000000</c:v>
                </c:pt>
                <c:pt idx="2169">
                  <c:v>50000000</c:v>
                </c:pt>
                <c:pt idx="2170">
                  <c:v>60000000</c:v>
                </c:pt>
                <c:pt idx="2171">
                  <c:v>56000000</c:v>
                </c:pt>
                <c:pt idx="2172">
                  <c:v>6000000</c:v>
                </c:pt>
                <c:pt idx="2173">
                  <c:v>110000000</c:v>
                </c:pt>
                <c:pt idx="2174">
                  <c:v>110000000</c:v>
                </c:pt>
                <c:pt idx="2175">
                  <c:v>40000000</c:v>
                </c:pt>
                <c:pt idx="2176">
                  <c:v>10000000</c:v>
                </c:pt>
                <c:pt idx="2177">
                  <c:v>19000000</c:v>
                </c:pt>
                <c:pt idx="2178">
                  <c:v>132000000</c:v>
                </c:pt>
                <c:pt idx="2179">
                  <c:v>26000000</c:v>
                </c:pt>
                <c:pt idx="2180">
                  <c:v>28000000</c:v>
                </c:pt>
                <c:pt idx="2181">
                  <c:v>25000000</c:v>
                </c:pt>
                <c:pt idx="2182">
                  <c:v>30000000</c:v>
                </c:pt>
                <c:pt idx="2183">
                  <c:v>88000000</c:v>
                </c:pt>
                <c:pt idx="2184">
                  <c:v>30000000</c:v>
                </c:pt>
                <c:pt idx="2185">
                  <c:v>50000000</c:v>
                </c:pt>
                <c:pt idx="2186">
                  <c:v>18000000</c:v>
                </c:pt>
                <c:pt idx="2187">
                  <c:v>125000000</c:v>
                </c:pt>
                <c:pt idx="2188">
                  <c:v>55000000</c:v>
                </c:pt>
                <c:pt idx="2189">
                  <c:v>40000000</c:v>
                </c:pt>
                <c:pt idx="2190">
                  <c:v>15000000</c:v>
                </c:pt>
                <c:pt idx="2191">
                  <c:v>40000000</c:v>
                </c:pt>
                <c:pt idx="2192">
                  <c:v>7000000</c:v>
                </c:pt>
                <c:pt idx="2193">
                  <c:v>30000000</c:v>
                </c:pt>
                <c:pt idx="2194">
                  <c:v>20500000</c:v>
                </c:pt>
                <c:pt idx="2195">
                  <c:v>20000000</c:v>
                </c:pt>
                <c:pt idx="2196">
                  <c:v>20000000</c:v>
                </c:pt>
                <c:pt idx="2197">
                  <c:v>150000000</c:v>
                </c:pt>
                <c:pt idx="2198">
                  <c:v>85000000</c:v>
                </c:pt>
                <c:pt idx="2199">
                  <c:v>25000000</c:v>
                </c:pt>
                <c:pt idx="2200">
                  <c:v>20000000</c:v>
                </c:pt>
                <c:pt idx="2201">
                  <c:v>45000000</c:v>
                </c:pt>
                <c:pt idx="2202">
                  <c:v>75000000</c:v>
                </c:pt>
                <c:pt idx="2203">
                  <c:v>80000000</c:v>
                </c:pt>
                <c:pt idx="2204">
                  <c:v>15000000</c:v>
                </c:pt>
                <c:pt idx="2205">
                  <c:v>30000000</c:v>
                </c:pt>
                <c:pt idx="2206">
                  <c:v>35000000</c:v>
                </c:pt>
                <c:pt idx="2207">
                  <c:v>25100000</c:v>
                </c:pt>
                <c:pt idx="2208">
                  <c:v>20000000</c:v>
                </c:pt>
                <c:pt idx="2209">
                  <c:v>8000000</c:v>
                </c:pt>
                <c:pt idx="2210">
                  <c:v>30000000</c:v>
                </c:pt>
                <c:pt idx="2211">
                  <c:v>20000000</c:v>
                </c:pt>
                <c:pt idx="2212">
                  <c:v>20000000</c:v>
                </c:pt>
                <c:pt idx="2213">
                  <c:v>29000000</c:v>
                </c:pt>
                <c:pt idx="2214">
                  <c:v>50000000</c:v>
                </c:pt>
                <c:pt idx="2215">
                  <c:v>30000000</c:v>
                </c:pt>
                <c:pt idx="2216">
                  <c:v>20000000</c:v>
                </c:pt>
                <c:pt idx="2217">
                  <c:v>60000000</c:v>
                </c:pt>
                <c:pt idx="2218">
                  <c:v>10000000</c:v>
                </c:pt>
                <c:pt idx="2219">
                  <c:v>40000000</c:v>
                </c:pt>
                <c:pt idx="2220">
                  <c:v>30000000</c:v>
                </c:pt>
                <c:pt idx="2221">
                  <c:v>21000000</c:v>
                </c:pt>
                <c:pt idx="2222">
                  <c:v>40000000</c:v>
                </c:pt>
                <c:pt idx="2223">
                  <c:v>1500000</c:v>
                </c:pt>
                <c:pt idx="2224">
                  <c:v>60000000</c:v>
                </c:pt>
                <c:pt idx="2225">
                  <c:v>30000000</c:v>
                </c:pt>
                <c:pt idx="2226">
                  <c:v>10000000</c:v>
                </c:pt>
                <c:pt idx="2227">
                  <c:v>22000000</c:v>
                </c:pt>
                <c:pt idx="2228">
                  <c:v>25000000</c:v>
                </c:pt>
                <c:pt idx="2229">
                  <c:v>50000000</c:v>
                </c:pt>
                <c:pt idx="2230">
                  <c:v>50000000</c:v>
                </c:pt>
                <c:pt idx="2231">
                  <c:v>27000000</c:v>
                </c:pt>
                <c:pt idx="2232">
                  <c:v>110000000</c:v>
                </c:pt>
                <c:pt idx="2233">
                  <c:v>50200000</c:v>
                </c:pt>
                <c:pt idx="2234">
                  <c:v>25000000</c:v>
                </c:pt>
                <c:pt idx="2235">
                  <c:v>42000000</c:v>
                </c:pt>
                <c:pt idx="2236">
                  <c:v>40000000</c:v>
                </c:pt>
                <c:pt idx="2237">
                  <c:v>5000000</c:v>
                </c:pt>
                <c:pt idx="2238">
                  <c:v>120000000</c:v>
                </c:pt>
                <c:pt idx="2239">
                  <c:v>65000000</c:v>
                </c:pt>
                <c:pt idx="2240">
                  <c:v>15700000</c:v>
                </c:pt>
                <c:pt idx="2241">
                  <c:v>14000000</c:v>
                </c:pt>
                <c:pt idx="2242">
                  <c:v>17000000</c:v>
                </c:pt>
                <c:pt idx="2243">
                  <c:v>14000000</c:v>
                </c:pt>
                <c:pt idx="2244">
                  <c:v>75000000</c:v>
                </c:pt>
                <c:pt idx="2245">
                  <c:v>55000000</c:v>
                </c:pt>
                <c:pt idx="2246">
                  <c:v>5000000</c:v>
                </c:pt>
                <c:pt idx="2247">
                  <c:v>30000000</c:v>
                </c:pt>
                <c:pt idx="2248">
                  <c:v>40000000</c:v>
                </c:pt>
                <c:pt idx="2249">
                  <c:v>35000000</c:v>
                </c:pt>
                <c:pt idx="2250">
                  <c:v>3500000</c:v>
                </c:pt>
                <c:pt idx="2251">
                  <c:v>165000000</c:v>
                </c:pt>
                <c:pt idx="2252">
                  <c:v>10000000</c:v>
                </c:pt>
                <c:pt idx="2253">
                  <c:v>10000000</c:v>
                </c:pt>
                <c:pt idx="2254">
                  <c:v>19000000</c:v>
                </c:pt>
                <c:pt idx="2255">
                  <c:v>13200000</c:v>
                </c:pt>
                <c:pt idx="2256">
                  <c:v>5000000</c:v>
                </c:pt>
                <c:pt idx="2257">
                  <c:v>5000000</c:v>
                </c:pt>
                <c:pt idx="2258">
                  <c:v>60000000</c:v>
                </c:pt>
                <c:pt idx="2259">
                  <c:v>25000000</c:v>
                </c:pt>
                <c:pt idx="2260">
                  <c:v>19500000</c:v>
                </c:pt>
                <c:pt idx="2261">
                  <c:v>35000000</c:v>
                </c:pt>
                <c:pt idx="2262">
                  <c:v>3300000</c:v>
                </c:pt>
                <c:pt idx="2263">
                  <c:v>9000000</c:v>
                </c:pt>
                <c:pt idx="2264">
                  <c:v>110000000</c:v>
                </c:pt>
                <c:pt idx="2265">
                  <c:v>25000000</c:v>
                </c:pt>
                <c:pt idx="2266">
                  <c:v>30000000</c:v>
                </c:pt>
                <c:pt idx="2267">
                  <c:v>60000000</c:v>
                </c:pt>
                <c:pt idx="2268">
                  <c:v>10000000</c:v>
                </c:pt>
                <c:pt idx="2269">
                  <c:v>10000000</c:v>
                </c:pt>
                <c:pt idx="2270">
                  <c:v>5000000</c:v>
                </c:pt>
                <c:pt idx="2271">
                  <c:v>9000000</c:v>
                </c:pt>
                <c:pt idx="2272">
                  <c:v>10000000</c:v>
                </c:pt>
                <c:pt idx="2273">
                  <c:v>15000000</c:v>
                </c:pt>
                <c:pt idx="2274">
                  <c:v>23000000</c:v>
                </c:pt>
                <c:pt idx="2275">
                  <c:v>23000000</c:v>
                </c:pt>
                <c:pt idx="2276">
                  <c:v>59000000</c:v>
                </c:pt>
                <c:pt idx="2277">
                  <c:v>24000000</c:v>
                </c:pt>
                <c:pt idx="2278">
                  <c:v>10000000</c:v>
                </c:pt>
                <c:pt idx="2279">
                  <c:v>3500000</c:v>
                </c:pt>
                <c:pt idx="2280">
                  <c:v>10000000</c:v>
                </c:pt>
                <c:pt idx="2281">
                  <c:v>10000000</c:v>
                </c:pt>
                <c:pt idx="2282">
                  <c:v>20000000</c:v>
                </c:pt>
                <c:pt idx="2283">
                  <c:v>30000000</c:v>
                </c:pt>
                <c:pt idx="2284">
                  <c:v>10000000</c:v>
                </c:pt>
                <c:pt idx="2285">
                  <c:v>6200000</c:v>
                </c:pt>
                <c:pt idx="2286">
                  <c:v>25000000</c:v>
                </c:pt>
                <c:pt idx="2287">
                  <c:v>8000000</c:v>
                </c:pt>
                <c:pt idx="2288">
                  <c:v>20000000</c:v>
                </c:pt>
                <c:pt idx="2289">
                  <c:v>9000000</c:v>
                </c:pt>
                <c:pt idx="2290">
                  <c:v>700000</c:v>
                </c:pt>
                <c:pt idx="2291">
                  <c:v>5500000</c:v>
                </c:pt>
                <c:pt idx="2292">
                  <c:v>15100000</c:v>
                </c:pt>
                <c:pt idx="2293">
                  <c:v>7500000</c:v>
                </c:pt>
                <c:pt idx="2294">
                  <c:v>17500000</c:v>
                </c:pt>
                <c:pt idx="2295">
                  <c:v>7600000</c:v>
                </c:pt>
                <c:pt idx="2296">
                  <c:v>4500000</c:v>
                </c:pt>
                <c:pt idx="2297">
                  <c:v>3200000</c:v>
                </c:pt>
                <c:pt idx="2298">
                  <c:v>4500000</c:v>
                </c:pt>
                <c:pt idx="2299">
                  <c:v>7000000</c:v>
                </c:pt>
                <c:pt idx="2300">
                  <c:v>13000000</c:v>
                </c:pt>
                <c:pt idx="2301">
                  <c:v>3000000</c:v>
                </c:pt>
                <c:pt idx="2302">
                  <c:v>6000000</c:v>
                </c:pt>
                <c:pt idx="2303">
                  <c:v>9000000</c:v>
                </c:pt>
                <c:pt idx="2304">
                  <c:v>25000000</c:v>
                </c:pt>
                <c:pt idx="2305">
                  <c:v>18000000</c:v>
                </c:pt>
                <c:pt idx="2306">
                  <c:v>6000000</c:v>
                </c:pt>
                <c:pt idx="2307">
                  <c:v>11000000</c:v>
                </c:pt>
                <c:pt idx="2308">
                  <c:v>2000000</c:v>
                </c:pt>
                <c:pt idx="2309">
                  <c:v>6400000</c:v>
                </c:pt>
                <c:pt idx="2310">
                  <c:v>15000000</c:v>
                </c:pt>
                <c:pt idx="2311">
                  <c:v>18000000</c:v>
                </c:pt>
                <c:pt idx="2312">
                  <c:v>20000000</c:v>
                </c:pt>
                <c:pt idx="2313">
                  <c:v>18000000</c:v>
                </c:pt>
                <c:pt idx="2314">
                  <c:v>6000000</c:v>
                </c:pt>
                <c:pt idx="2315">
                  <c:v>20000000</c:v>
                </c:pt>
                <c:pt idx="2316">
                  <c:v>14000000</c:v>
                </c:pt>
                <c:pt idx="2317">
                  <c:v>18000000</c:v>
                </c:pt>
                <c:pt idx="2318">
                  <c:v>6000000</c:v>
                </c:pt>
                <c:pt idx="2319">
                  <c:v>15000000</c:v>
                </c:pt>
                <c:pt idx="2320">
                  <c:v>7000000</c:v>
                </c:pt>
                <c:pt idx="2321">
                  <c:v>10500000</c:v>
                </c:pt>
                <c:pt idx="2322">
                  <c:v>7000000</c:v>
                </c:pt>
                <c:pt idx="2323">
                  <c:v>20000000</c:v>
                </c:pt>
                <c:pt idx="2324">
                  <c:v>2000000</c:v>
                </c:pt>
                <c:pt idx="2325">
                  <c:v>7500000</c:v>
                </c:pt>
                <c:pt idx="2326">
                  <c:v>32000000</c:v>
                </c:pt>
                <c:pt idx="2327">
                  <c:v>8000000</c:v>
                </c:pt>
                <c:pt idx="2328">
                  <c:v>20000000</c:v>
                </c:pt>
                <c:pt idx="2329">
                  <c:v>20000000</c:v>
                </c:pt>
                <c:pt idx="2330">
                  <c:v>20000000</c:v>
                </c:pt>
                <c:pt idx="2331">
                  <c:v>4500000</c:v>
                </c:pt>
                <c:pt idx="2332">
                  <c:v>13000000</c:v>
                </c:pt>
                <c:pt idx="2333">
                  <c:v>20000000</c:v>
                </c:pt>
                <c:pt idx="2334">
                  <c:v>20000000</c:v>
                </c:pt>
                <c:pt idx="2335">
                  <c:v>27000000</c:v>
                </c:pt>
                <c:pt idx="2336">
                  <c:v>5000000</c:v>
                </c:pt>
                <c:pt idx="2337">
                  <c:v>7500000</c:v>
                </c:pt>
                <c:pt idx="2338">
                  <c:v>19000000</c:v>
                </c:pt>
                <c:pt idx="2339">
                  <c:v>18000000</c:v>
                </c:pt>
                <c:pt idx="2340">
                  <c:v>15000000</c:v>
                </c:pt>
                <c:pt idx="2341">
                  <c:v>13000000</c:v>
                </c:pt>
                <c:pt idx="2342">
                  <c:v>20000000</c:v>
                </c:pt>
                <c:pt idx="2343">
                  <c:v>2500000</c:v>
                </c:pt>
                <c:pt idx="2344">
                  <c:v>10000000</c:v>
                </c:pt>
                <c:pt idx="2345">
                  <c:v>9000000</c:v>
                </c:pt>
                <c:pt idx="2346">
                  <c:v>11000000</c:v>
                </c:pt>
                <c:pt idx="2347">
                  <c:v>11000000</c:v>
                </c:pt>
                <c:pt idx="2348">
                  <c:v>22000000</c:v>
                </c:pt>
                <c:pt idx="2349">
                  <c:v>50000000</c:v>
                </c:pt>
                <c:pt idx="2350">
                  <c:v>20000000</c:v>
                </c:pt>
                <c:pt idx="2351">
                  <c:v>20000000</c:v>
                </c:pt>
                <c:pt idx="2352">
                  <c:v>230000</c:v>
                </c:pt>
                <c:pt idx="2353">
                  <c:v>6000000</c:v>
                </c:pt>
                <c:pt idx="2354">
                  <c:v>16000000</c:v>
                </c:pt>
                <c:pt idx="2355">
                  <c:v>11000000</c:v>
                </c:pt>
                <c:pt idx="2356">
                  <c:v>30000000</c:v>
                </c:pt>
                <c:pt idx="2357">
                  <c:v>27000000</c:v>
                </c:pt>
                <c:pt idx="2358">
                  <c:v>6788000</c:v>
                </c:pt>
                <c:pt idx="2359">
                  <c:v>40000000</c:v>
                </c:pt>
                <c:pt idx="2360">
                  <c:v>23000000</c:v>
                </c:pt>
                <c:pt idx="2361">
                  <c:v>20000000</c:v>
                </c:pt>
                <c:pt idx="2362">
                  <c:v>15000000</c:v>
                </c:pt>
                <c:pt idx="2363">
                  <c:v>13000000</c:v>
                </c:pt>
                <c:pt idx="2364">
                  <c:v>25000000</c:v>
                </c:pt>
                <c:pt idx="2365">
                  <c:v>13500000</c:v>
                </c:pt>
                <c:pt idx="2366">
                  <c:v>17000000</c:v>
                </c:pt>
                <c:pt idx="2367">
                  <c:v>14000000</c:v>
                </c:pt>
                <c:pt idx="2368">
                  <c:v>10000000</c:v>
                </c:pt>
                <c:pt idx="2369">
                  <c:v>55000000</c:v>
                </c:pt>
                <c:pt idx="2370">
                  <c:v>20000000</c:v>
                </c:pt>
                <c:pt idx="2371">
                  <c:v>23000000</c:v>
                </c:pt>
                <c:pt idx="2372">
                  <c:v>25000000</c:v>
                </c:pt>
                <c:pt idx="2373">
                  <c:v>40000000</c:v>
                </c:pt>
                <c:pt idx="2374">
                  <c:v>7500000</c:v>
                </c:pt>
                <c:pt idx="2375">
                  <c:v>42000000</c:v>
                </c:pt>
                <c:pt idx="2376">
                  <c:v>40000000</c:v>
                </c:pt>
                <c:pt idx="2377">
                  <c:v>15000000</c:v>
                </c:pt>
                <c:pt idx="2378">
                  <c:v>30000000</c:v>
                </c:pt>
                <c:pt idx="2379">
                  <c:v>13000000</c:v>
                </c:pt>
                <c:pt idx="2380">
                  <c:v>25000000</c:v>
                </c:pt>
                <c:pt idx="2381">
                  <c:v>47000000</c:v>
                </c:pt>
                <c:pt idx="2382">
                  <c:v>28000000</c:v>
                </c:pt>
                <c:pt idx="2383">
                  <c:v>20000000</c:v>
                </c:pt>
                <c:pt idx="2384">
                  <c:v>40000000</c:v>
                </c:pt>
                <c:pt idx="2385">
                  <c:v>14000000</c:v>
                </c:pt>
                <c:pt idx="2386">
                  <c:v>25000000</c:v>
                </c:pt>
                <c:pt idx="2387">
                  <c:v>22000000</c:v>
                </c:pt>
                <c:pt idx="2388">
                  <c:v>22000000</c:v>
                </c:pt>
                <c:pt idx="2389">
                  <c:v>13000000</c:v>
                </c:pt>
                <c:pt idx="2390">
                  <c:v>13000000</c:v>
                </c:pt>
                <c:pt idx="2391">
                  <c:v>1800000</c:v>
                </c:pt>
                <c:pt idx="2392">
                  <c:v>17000000</c:v>
                </c:pt>
                <c:pt idx="2393">
                  <c:v>15000000</c:v>
                </c:pt>
                <c:pt idx="2394">
                  <c:v>11500000</c:v>
                </c:pt>
                <c:pt idx="2395">
                  <c:v>30000000</c:v>
                </c:pt>
                <c:pt idx="2396">
                  <c:v>60000000</c:v>
                </c:pt>
                <c:pt idx="2397">
                  <c:v>25000000</c:v>
                </c:pt>
                <c:pt idx="2398">
                  <c:v>8000000</c:v>
                </c:pt>
                <c:pt idx="2399">
                  <c:v>14000000</c:v>
                </c:pt>
                <c:pt idx="2400">
                  <c:v>40000000</c:v>
                </c:pt>
                <c:pt idx="2401">
                  <c:v>20000000</c:v>
                </c:pt>
                <c:pt idx="2402">
                  <c:v>40000000</c:v>
                </c:pt>
                <c:pt idx="2403">
                  <c:v>60000000</c:v>
                </c:pt>
                <c:pt idx="2404">
                  <c:v>15000000</c:v>
                </c:pt>
                <c:pt idx="2405">
                  <c:v>3200000</c:v>
                </c:pt>
                <c:pt idx="2406">
                  <c:v>10000000</c:v>
                </c:pt>
                <c:pt idx="2407">
                  <c:v>20000000</c:v>
                </c:pt>
                <c:pt idx="2408">
                  <c:v>62000000</c:v>
                </c:pt>
                <c:pt idx="2409">
                  <c:v>10000000</c:v>
                </c:pt>
                <c:pt idx="2410">
                  <c:v>25000000</c:v>
                </c:pt>
                <c:pt idx="2411">
                  <c:v>20000000</c:v>
                </c:pt>
                <c:pt idx="2412">
                  <c:v>70000000</c:v>
                </c:pt>
                <c:pt idx="2413">
                  <c:v>42000000</c:v>
                </c:pt>
                <c:pt idx="2414">
                  <c:v>27000000</c:v>
                </c:pt>
                <c:pt idx="2415">
                  <c:v>47000000</c:v>
                </c:pt>
                <c:pt idx="2416">
                  <c:v>54000000</c:v>
                </c:pt>
                <c:pt idx="2417">
                  <c:v>15000000</c:v>
                </c:pt>
                <c:pt idx="2418">
                  <c:v>45000000</c:v>
                </c:pt>
                <c:pt idx="2419">
                  <c:v>31000000</c:v>
                </c:pt>
                <c:pt idx="2420">
                  <c:v>45000000</c:v>
                </c:pt>
                <c:pt idx="2421">
                  <c:v>25000000</c:v>
                </c:pt>
                <c:pt idx="2422">
                  <c:v>13000000</c:v>
                </c:pt>
                <c:pt idx="2423">
                  <c:v>8000000</c:v>
                </c:pt>
                <c:pt idx="2424">
                  <c:v>30000000</c:v>
                </c:pt>
                <c:pt idx="2425">
                  <c:v>50000000</c:v>
                </c:pt>
                <c:pt idx="2426">
                  <c:v>45000000</c:v>
                </c:pt>
                <c:pt idx="2427">
                  <c:v>20000000</c:v>
                </c:pt>
                <c:pt idx="2428">
                  <c:v>38000000</c:v>
                </c:pt>
                <c:pt idx="2429">
                  <c:v>35000000</c:v>
                </c:pt>
                <c:pt idx="2430">
                  <c:v>10000000</c:v>
                </c:pt>
                <c:pt idx="2431">
                  <c:v>35000000</c:v>
                </c:pt>
                <c:pt idx="2432">
                  <c:v>8000000</c:v>
                </c:pt>
                <c:pt idx="2433">
                  <c:v>85000000</c:v>
                </c:pt>
                <c:pt idx="2434">
                  <c:v>33000000</c:v>
                </c:pt>
                <c:pt idx="2435">
                  <c:v>11000000</c:v>
                </c:pt>
                <c:pt idx="2436">
                  <c:v>18000000</c:v>
                </c:pt>
                <c:pt idx="2437">
                  <c:v>75000000</c:v>
                </c:pt>
                <c:pt idx="2438">
                  <c:v>60000000</c:v>
                </c:pt>
                <c:pt idx="2439">
                  <c:v>26000000</c:v>
                </c:pt>
                <c:pt idx="2440">
                  <c:v>10000000</c:v>
                </c:pt>
                <c:pt idx="2441">
                  <c:v>50000000</c:v>
                </c:pt>
                <c:pt idx="2442">
                  <c:v>23000000</c:v>
                </c:pt>
                <c:pt idx="2443">
                  <c:v>35000000</c:v>
                </c:pt>
                <c:pt idx="2444">
                  <c:v>17000000</c:v>
                </c:pt>
                <c:pt idx="2445">
                  <c:v>71500000</c:v>
                </c:pt>
                <c:pt idx="2446">
                  <c:v>18000000</c:v>
                </c:pt>
                <c:pt idx="2447">
                  <c:v>10000000</c:v>
                </c:pt>
                <c:pt idx="2448">
                  <c:v>35000000</c:v>
                </c:pt>
                <c:pt idx="2449">
                  <c:v>30000000</c:v>
                </c:pt>
                <c:pt idx="2450">
                  <c:v>10000000</c:v>
                </c:pt>
                <c:pt idx="2451">
                  <c:v>34200000</c:v>
                </c:pt>
                <c:pt idx="2452">
                  <c:v>25000000</c:v>
                </c:pt>
                <c:pt idx="2453">
                  <c:v>55000000</c:v>
                </c:pt>
                <c:pt idx="2454">
                  <c:v>13000000</c:v>
                </c:pt>
                <c:pt idx="2455">
                  <c:v>8500000</c:v>
                </c:pt>
                <c:pt idx="2456">
                  <c:v>35000000</c:v>
                </c:pt>
                <c:pt idx="2457">
                  <c:v>34000000</c:v>
                </c:pt>
                <c:pt idx="2458">
                  <c:v>13000000</c:v>
                </c:pt>
                <c:pt idx="2459">
                  <c:v>75000000</c:v>
                </c:pt>
                <c:pt idx="2460">
                  <c:v>23000000</c:v>
                </c:pt>
                <c:pt idx="2461">
                  <c:v>80000000</c:v>
                </c:pt>
                <c:pt idx="2462">
                  <c:v>29750000</c:v>
                </c:pt>
                <c:pt idx="2463">
                  <c:v>10000000</c:v>
                </c:pt>
                <c:pt idx="2464">
                  <c:v>20000000</c:v>
                </c:pt>
                <c:pt idx="2465">
                  <c:v>51000000</c:v>
                </c:pt>
                <c:pt idx="2466">
                  <c:v>30000000</c:v>
                </c:pt>
                <c:pt idx="2467">
                  <c:v>75000000</c:v>
                </c:pt>
                <c:pt idx="2468">
                  <c:v>45000000</c:v>
                </c:pt>
                <c:pt idx="2469">
                  <c:v>11000000</c:v>
                </c:pt>
                <c:pt idx="2470">
                  <c:v>13000000</c:v>
                </c:pt>
                <c:pt idx="2471">
                  <c:v>55000000</c:v>
                </c:pt>
                <c:pt idx="2472">
                  <c:v>10000000</c:v>
                </c:pt>
                <c:pt idx="2473">
                  <c:v>48000000</c:v>
                </c:pt>
                <c:pt idx="2474">
                  <c:v>70000000</c:v>
                </c:pt>
                <c:pt idx="2475">
                  <c:v>60000000</c:v>
                </c:pt>
                <c:pt idx="2476">
                  <c:v>50000000</c:v>
                </c:pt>
                <c:pt idx="2477">
                  <c:v>85000000</c:v>
                </c:pt>
                <c:pt idx="2478">
                  <c:v>15000000</c:v>
                </c:pt>
                <c:pt idx="2479">
                  <c:v>43000000</c:v>
                </c:pt>
                <c:pt idx="2480">
                  <c:v>37000000</c:v>
                </c:pt>
                <c:pt idx="2481">
                  <c:v>29000000</c:v>
                </c:pt>
                <c:pt idx="2482">
                  <c:v>20000000</c:v>
                </c:pt>
                <c:pt idx="2483">
                  <c:v>11000000</c:v>
                </c:pt>
                <c:pt idx="2484">
                  <c:v>84000000</c:v>
                </c:pt>
                <c:pt idx="2485">
                  <c:v>35000000</c:v>
                </c:pt>
                <c:pt idx="2486">
                  <c:v>32000000</c:v>
                </c:pt>
                <c:pt idx="2487">
                  <c:v>24000000</c:v>
                </c:pt>
                <c:pt idx="2488">
                  <c:v>14000000</c:v>
                </c:pt>
                <c:pt idx="2489">
                  <c:v>25000000</c:v>
                </c:pt>
                <c:pt idx="2490">
                  <c:v>18000000</c:v>
                </c:pt>
                <c:pt idx="2491">
                  <c:v>34000000</c:v>
                </c:pt>
                <c:pt idx="2492">
                  <c:v>40000000</c:v>
                </c:pt>
                <c:pt idx="2493">
                  <c:v>80000000</c:v>
                </c:pt>
                <c:pt idx="2494">
                  <c:v>47000000</c:v>
                </c:pt>
                <c:pt idx="2495">
                  <c:v>28000000</c:v>
                </c:pt>
                <c:pt idx="2496">
                  <c:v>22000000</c:v>
                </c:pt>
                <c:pt idx="2497">
                  <c:v>35000000</c:v>
                </c:pt>
                <c:pt idx="2498">
                  <c:v>24000000</c:v>
                </c:pt>
                <c:pt idx="2499">
                  <c:v>48000000</c:v>
                </c:pt>
                <c:pt idx="2500">
                  <c:v>75000000</c:v>
                </c:pt>
                <c:pt idx="2501">
                  <c:v>22000000</c:v>
                </c:pt>
                <c:pt idx="2502">
                  <c:v>27000000</c:v>
                </c:pt>
                <c:pt idx="2503">
                  <c:v>46000000</c:v>
                </c:pt>
                <c:pt idx="2504">
                  <c:v>23000000</c:v>
                </c:pt>
                <c:pt idx="2505">
                  <c:v>60000000</c:v>
                </c:pt>
                <c:pt idx="2506">
                  <c:v>14000000</c:v>
                </c:pt>
                <c:pt idx="2507">
                  <c:v>11000000</c:v>
                </c:pt>
                <c:pt idx="2508">
                  <c:v>33000000</c:v>
                </c:pt>
                <c:pt idx="2509">
                  <c:v>30000000</c:v>
                </c:pt>
                <c:pt idx="2510">
                  <c:v>45000000</c:v>
                </c:pt>
                <c:pt idx="2511">
                  <c:v>55000000</c:v>
                </c:pt>
                <c:pt idx="2512">
                  <c:v>13000000</c:v>
                </c:pt>
                <c:pt idx="2513">
                  <c:v>18000000</c:v>
                </c:pt>
                <c:pt idx="2514">
                  <c:v>50000000</c:v>
                </c:pt>
                <c:pt idx="2515">
                  <c:v>60000000</c:v>
                </c:pt>
                <c:pt idx="2516">
                  <c:v>20000000</c:v>
                </c:pt>
                <c:pt idx="2517">
                  <c:v>15600000</c:v>
                </c:pt>
                <c:pt idx="2518">
                  <c:v>40000000</c:v>
                </c:pt>
                <c:pt idx="2519">
                  <c:v>10000000</c:v>
                </c:pt>
                <c:pt idx="2520">
                  <c:v>40000000</c:v>
                </c:pt>
                <c:pt idx="2521">
                  <c:v>8000000</c:v>
                </c:pt>
                <c:pt idx="2522">
                  <c:v>3000000</c:v>
                </c:pt>
                <c:pt idx="2523">
                  <c:v>35000000</c:v>
                </c:pt>
                <c:pt idx="2524">
                  <c:v>48000000</c:v>
                </c:pt>
                <c:pt idx="2525">
                  <c:v>50000000</c:v>
                </c:pt>
                <c:pt idx="2526">
                  <c:v>81000000</c:v>
                </c:pt>
                <c:pt idx="2527">
                  <c:v>45000000</c:v>
                </c:pt>
                <c:pt idx="2528">
                  <c:v>17000000</c:v>
                </c:pt>
                <c:pt idx="2529">
                  <c:v>75000000</c:v>
                </c:pt>
                <c:pt idx="2530">
                  <c:v>80000000</c:v>
                </c:pt>
                <c:pt idx="2531">
                  <c:v>60000000</c:v>
                </c:pt>
                <c:pt idx="2532">
                  <c:v>62000000</c:v>
                </c:pt>
                <c:pt idx="2533">
                  <c:v>18000000</c:v>
                </c:pt>
                <c:pt idx="2534">
                  <c:v>18000000</c:v>
                </c:pt>
                <c:pt idx="2535">
                  <c:v>19000000</c:v>
                </c:pt>
                <c:pt idx="2536">
                  <c:v>20000000</c:v>
                </c:pt>
                <c:pt idx="2537">
                  <c:v>30000000</c:v>
                </c:pt>
                <c:pt idx="2538">
                  <c:v>15000000</c:v>
                </c:pt>
                <c:pt idx="2539">
                  <c:v>55000000</c:v>
                </c:pt>
                <c:pt idx="2540">
                  <c:v>35000000</c:v>
                </c:pt>
                <c:pt idx="2541">
                  <c:v>33000000</c:v>
                </c:pt>
                <c:pt idx="2542">
                  <c:v>30000000</c:v>
                </c:pt>
                <c:pt idx="2543">
                  <c:v>14000000</c:v>
                </c:pt>
                <c:pt idx="2544">
                  <c:v>20000000</c:v>
                </c:pt>
                <c:pt idx="2545">
                  <c:v>35200000</c:v>
                </c:pt>
                <c:pt idx="2546">
                  <c:v>300000</c:v>
                </c:pt>
                <c:pt idx="2547">
                  <c:v>16000000</c:v>
                </c:pt>
                <c:pt idx="2548">
                  <c:v>20000000</c:v>
                </c:pt>
                <c:pt idx="2549">
                  <c:v>37000000</c:v>
                </c:pt>
                <c:pt idx="2550">
                  <c:v>17000000</c:v>
                </c:pt>
                <c:pt idx="2551">
                  <c:v>60000000</c:v>
                </c:pt>
                <c:pt idx="2552">
                  <c:v>80000000</c:v>
                </c:pt>
                <c:pt idx="2553">
                  <c:v>75000000</c:v>
                </c:pt>
                <c:pt idx="2554">
                  <c:v>37000000</c:v>
                </c:pt>
                <c:pt idx="2555">
                  <c:v>26000000</c:v>
                </c:pt>
                <c:pt idx="2556">
                  <c:v>80000000</c:v>
                </c:pt>
                <c:pt idx="2557">
                  <c:v>60000000</c:v>
                </c:pt>
                <c:pt idx="2558">
                  <c:v>42000000</c:v>
                </c:pt>
                <c:pt idx="2559">
                  <c:v>40000000</c:v>
                </c:pt>
                <c:pt idx="2560">
                  <c:v>23000000</c:v>
                </c:pt>
                <c:pt idx="2561">
                  <c:v>50000000</c:v>
                </c:pt>
                <c:pt idx="2562">
                  <c:v>90000000</c:v>
                </c:pt>
                <c:pt idx="2563">
                  <c:v>50000000</c:v>
                </c:pt>
                <c:pt idx="2564">
                  <c:v>5000000</c:v>
                </c:pt>
                <c:pt idx="2565">
                  <c:v>26000000</c:v>
                </c:pt>
                <c:pt idx="2566">
                  <c:v>35000000</c:v>
                </c:pt>
                <c:pt idx="2567">
                  <c:v>40000000</c:v>
                </c:pt>
                <c:pt idx="2568">
                  <c:v>40000000</c:v>
                </c:pt>
                <c:pt idx="2569">
                  <c:v>22000000</c:v>
                </c:pt>
                <c:pt idx="2570">
                  <c:v>50000000</c:v>
                </c:pt>
                <c:pt idx="2571">
                  <c:v>35000000</c:v>
                </c:pt>
                <c:pt idx="2572">
                  <c:v>30000000</c:v>
                </c:pt>
                <c:pt idx="2573">
                  <c:v>82000000</c:v>
                </c:pt>
                <c:pt idx="2574">
                  <c:v>50000000</c:v>
                </c:pt>
                <c:pt idx="2575">
                  <c:v>70000000</c:v>
                </c:pt>
                <c:pt idx="2576">
                  <c:v>53000000</c:v>
                </c:pt>
                <c:pt idx="2577">
                  <c:v>70000000</c:v>
                </c:pt>
                <c:pt idx="2578">
                  <c:v>45000000</c:v>
                </c:pt>
                <c:pt idx="2579">
                  <c:v>100000000</c:v>
                </c:pt>
                <c:pt idx="2580">
                  <c:v>18000000</c:v>
                </c:pt>
                <c:pt idx="2581">
                  <c:v>58000000</c:v>
                </c:pt>
                <c:pt idx="2582">
                  <c:v>40000000</c:v>
                </c:pt>
                <c:pt idx="2583">
                  <c:v>45000000</c:v>
                </c:pt>
                <c:pt idx="2584">
                  <c:v>43000000</c:v>
                </c:pt>
                <c:pt idx="2585">
                  <c:v>5500000</c:v>
                </c:pt>
                <c:pt idx="2586">
                  <c:v>15000000</c:v>
                </c:pt>
                <c:pt idx="2587">
                  <c:v>35000000</c:v>
                </c:pt>
                <c:pt idx="2588">
                  <c:v>30000000</c:v>
                </c:pt>
                <c:pt idx="2589">
                  <c:v>85000000</c:v>
                </c:pt>
                <c:pt idx="2590">
                  <c:v>30000000</c:v>
                </c:pt>
                <c:pt idx="2591">
                  <c:v>30000000</c:v>
                </c:pt>
                <c:pt idx="2592">
                  <c:v>35000000</c:v>
                </c:pt>
                <c:pt idx="2593">
                  <c:v>22000000</c:v>
                </c:pt>
                <c:pt idx="2594">
                  <c:v>72500000</c:v>
                </c:pt>
                <c:pt idx="2595">
                  <c:v>35000000</c:v>
                </c:pt>
                <c:pt idx="2596">
                  <c:v>20000000</c:v>
                </c:pt>
                <c:pt idx="2597">
                  <c:v>23000000</c:v>
                </c:pt>
                <c:pt idx="2598">
                  <c:v>82500000</c:v>
                </c:pt>
                <c:pt idx="2599">
                  <c:v>85000000</c:v>
                </c:pt>
                <c:pt idx="2600">
                  <c:v>30000000</c:v>
                </c:pt>
                <c:pt idx="2601">
                  <c:v>45000000</c:v>
                </c:pt>
                <c:pt idx="2602">
                  <c:v>18000000</c:v>
                </c:pt>
                <c:pt idx="2603">
                  <c:v>35000000</c:v>
                </c:pt>
                <c:pt idx="2604">
                  <c:v>64000000</c:v>
                </c:pt>
                <c:pt idx="2605">
                  <c:v>33000000</c:v>
                </c:pt>
                <c:pt idx="2606">
                  <c:v>25000000</c:v>
                </c:pt>
                <c:pt idx="2607">
                  <c:v>52000000</c:v>
                </c:pt>
                <c:pt idx="2608">
                  <c:v>50000000</c:v>
                </c:pt>
                <c:pt idx="2609">
                  <c:v>30000000</c:v>
                </c:pt>
                <c:pt idx="2610">
                  <c:v>28000000</c:v>
                </c:pt>
                <c:pt idx="2611">
                  <c:v>6000000</c:v>
                </c:pt>
                <c:pt idx="2612">
                  <c:v>20000000</c:v>
                </c:pt>
                <c:pt idx="2613">
                  <c:v>54000000</c:v>
                </c:pt>
                <c:pt idx="2614">
                  <c:v>45000000</c:v>
                </c:pt>
                <c:pt idx="2615">
                  <c:v>20000000</c:v>
                </c:pt>
                <c:pt idx="2616">
                  <c:v>40000000</c:v>
                </c:pt>
                <c:pt idx="2617">
                  <c:v>7500000</c:v>
                </c:pt>
                <c:pt idx="2618">
                  <c:v>20000000</c:v>
                </c:pt>
                <c:pt idx="2619">
                  <c:v>60000000</c:v>
                </c:pt>
                <c:pt idx="2620">
                  <c:v>61000000</c:v>
                </c:pt>
                <c:pt idx="2621">
                  <c:v>30000000</c:v>
                </c:pt>
                <c:pt idx="2622">
                  <c:v>40000000</c:v>
                </c:pt>
                <c:pt idx="2623">
                  <c:v>25000000</c:v>
                </c:pt>
                <c:pt idx="2624">
                  <c:v>85000000</c:v>
                </c:pt>
                <c:pt idx="2625">
                  <c:v>1500000</c:v>
                </c:pt>
                <c:pt idx="2626">
                  <c:v>16500000</c:v>
                </c:pt>
                <c:pt idx="2627">
                  <c:v>20000000</c:v>
                </c:pt>
                <c:pt idx="2628">
                  <c:v>15000000</c:v>
                </c:pt>
                <c:pt idx="2629">
                  <c:v>7000000</c:v>
                </c:pt>
                <c:pt idx="2630">
                  <c:v>10000000</c:v>
                </c:pt>
                <c:pt idx="2631">
                  <c:v>35000000</c:v>
                </c:pt>
                <c:pt idx="2632">
                  <c:v>52000000</c:v>
                </c:pt>
                <c:pt idx="2633">
                  <c:v>25000000</c:v>
                </c:pt>
                <c:pt idx="2634">
                  <c:v>30000000</c:v>
                </c:pt>
                <c:pt idx="2635">
                  <c:v>70000000</c:v>
                </c:pt>
                <c:pt idx="2636">
                  <c:v>20000000</c:v>
                </c:pt>
                <c:pt idx="2637">
                  <c:v>90000000</c:v>
                </c:pt>
                <c:pt idx="2638">
                  <c:v>10000000</c:v>
                </c:pt>
                <c:pt idx="2639">
                  <c:v>20000000</c:v>
                </c:pt>
                <c:pt idx="2640">
                  <c:v>5000000</c:v>
                </c:pt>
                <c:pt idx="2641">
                  <c:v>15000000</c:v>
                </c:pt>
                <c:pt idx="2642">
                  <c:v>16000000</c:v>
                </c:pt>
                <c:pt idx="2643">
                  <c:v>40000000</c:v>
                </c:pt>
                <c:pt idx="2644">
                  <c:v>35000000</c:v>
                </c:pt>
                <c:pt idx="2645">
                  <c:v>58000000</c:v>
                </c:pt>
                <c:pt idx="2646">
                  <c:v>30000000</c:v>
                </c:pt>
                <c:pt idx="2647">
                  <c:v>30000000</c:v>
                </c:pt>
                <c:pt idx="2648">
                  <c:v>27000000</c:v>
                </c:pt>
                <c:pt idx="2649">
                  <c:v>22000000</c:v>
                </c:pt>
                <c:pt idx="2650">
                  <c:v>35000000</c:v>
                </c:pt>
                <c:pt idx="2651">
                  <c:v>7500000</c:v>
                </c:pt>
                <c:pt idx="2652">
                  <c:v>40000000</c:v>
                </c:pt>
                <c:pt idx="2653">
                  <c:v>20000000</c:v>
                </c:pt>
                <c:pt idx="2654">
                  <c:v>20000000</c:v>
                </c:pt>
                <c:pt idx="2655">
                  <c:v>70000000</c:v>
                </c:pt>
                <c:pt idx="2656">
                  <c:v>60000000</c:v>
                </c:pt>
                <c:pt idx="2657">
                  <c:v>18500000</c:v>
                </c:pt>
                <c:pt idx="2658">
                  <c:v>18000000</c:v>
                </c:pt>
                <c:pt idx="2659">
                  <c:v>15000000</c:v>
                </c:pt>
                <c:pt idx="2660">
                  <c:v>37500000</c:v>
                </c:pt>
                <c:pt idx="2661">
                  <c:v>15000000</c:v>
                </c:pt>
                <c:pt idx="2662">
                  <c:v>17000000</c:v>
                </c:pt>
                <c:pt idx="2663">
                  <c:v>58000000</c:v>
                </c:pt>
                <c:pt idx="2664">
                  <c:v>60000000</c:v>
                </c:pt>
                <c:pt idx="2665">
                  <c:v>6000000</c:v>
                </c:pt>
                <c:pt idx="2666">
                  <c:v>80000000</c:v>
                </c:pt>
                <c:pt idx="2667">
                  <c:v>38000000</c:v>
                </c:pt>
                <c:pt idx="2668">
                  <c:v>8000000</c:v>
                </c:pt>
                <c:pt idx="2669">
                  <c:v>40000000</c:v>
                </c:pt>
                <c:pt idx="2670">
                  <c:v>8000000</c:v>
                </c:pt>
                <c:pt idx="2671">
                  <c:v>55000000</c:v>
                </c:pt>
                <c:pt idx="2672">
                  <c:v>100000000</c:v>
                </c:pt>
                <c:pt idx="2673">
                  <c:v>52000000</c:v>
                </c:pt>
                <c:pt idx="2674">
                  <c:v>69000000</c:v>
                </c:pt>
                <c:pt idx="2675">
                  <c:v>120000000</c:v>
                </c:pt>
                <c:pt idx="2676">
                  <c:v>19000000</c:v>
                </c:pt>
                <c:pt idx="2677">
                  <c:v>55000000</c:v>
                </c:pt>
                <c:pt idx="2678">
                  <c:v>20000000</c:v>
                </c:pt>
                <c:pt idx="2679">
                  <c:v>20000000</c:v>
                </c:pt>
                <c:pt idx="2680">
                  <c:v>35000000</c:v>
                </c:pt>
                <c:pt idx="2681">
                  <c:v>80000000</c:v>
                </c:pt>
                <c:pt idx="2682">
                  <c:v>50000000</c:v>
                </c:pt>
                <c:pt idx="2683">
                  <c:v>30000000</c:v>
                </c:pt>
                <c:pt idx="2684">
                  <c:v>24000000</c:v>
                </c:pt>
                <c:pt idx="2685">
                  <c:v>35000000</c:v>
                </c:pt>
                <c:pt idx="2686">
                  <c:v>56000000</c:v>
                </c:pt>
                <c:pt idx="2687">
                  <c:v>70000000</c:v>
                </c:pt>
                <c:pt idx="2688">
                  <c:v>17000000</c:v>
                </c:pt>
                <c:pt idx="2689">
                  <c:v>16000000</c:v>
                </c:pt>
                <c:pt idx="2690">
                  <c:v>150000000</c:v>
                </c:pt>
                <c:pt idx="2691">
                  <c:v>75000000</c:v>
                </c:pt>
                <c:pt idx="2692">
                  <c:v>40000000</c:v>
                </c:pt>
                <c:pt idx="2693">
                  <c:v>40000000</c:v>
                </c:pt>
                <c:pt idx="2694">
                  <c:v>35000000</c:v>
                </c:pt>
                <c:pt idx="2695">
                  <c:v>30000000</c:v>
                </c:pt>
                <c:pt idx="2696">
                  <c:v>16000000</c:v>
                </c:pt>
                <c:pt idx="2697">
                  <c:v>16000000</c:v>
                </c:pt>
                <c:pt idx="2698">
                  <c:v>40000000</c:v>
                </c:pt>
                <c:pt idx="2699">
                  <c:v>80000000</c:v>
                </c:pt>
                <c:pt idx="2700">
                  <c:v>5000000</c:v>
                </c:pt>
                <c:pt idx="2701">
                  <c:v>58000000</c:v>
                </c:pt>
                <c:pt idx="2702">
                  <c:v>50000000</c:v>
                </c:pt>
                <c:pt idx="2703">
                  <c:v>35000000</c:v>
                </c:pt>
                <c:pt idx="2704">
                  <c:v>18000000</c:v>
                </c:pt>
                <c:pt idx="2705">
                  <c:v>20000000</c:v>
                </c:pt>
                <c:pt idx="2706">
                  <c:v>8000000</c:v>
                </c:pt>
                <c:pt idx="2707">
                  <c:v>26000000</c:v>
                </c:pt>
                <c:pt idx="2708">
                  <c:v>40000000</c:v>
                </c:pt>
                <c:pt idx="2709">
                  <c:v>30000000</c:v>
                </c:pt>
                <c:pt idx="2710">
                  <c:v>28000000</c:v>
                </c:pt>
                <c:pt idx="2711">
                  <c:v>40000000</c:v>
                </c:pt>
                <c:pt idx="2712">
                  <c:v>40000000</c:v>
                </c:pt>
                <c:pt idx="2713">
                  <c:v>70000000</c:v>
                </c:pt>
                <c:pt idx="2714">
                  <c:v>40000000</c:v>
                </c:pt>
                <c:pt idx="2715">
                  <c:v>18000000</c:v>
                </c:pt>
                <c:pt idx="2716">
                  <c:v>13000000</c:v>
                </c:pt>
                <c:pt idx="2717">
                  <c:v>16800000</c:v>
                </c:pt>
                <c:pt idx="2718">
                  <c:v>24000000</c:v>
                </c:pt>
                <c:pt idx="2719">
                  <c:v>35000000</c:v>
                </c:pt>
                <c:pt idx="2720">
                  <c:v>29000000</c:v>
                </c:pt>
                <c:pt idx="2721">
                  <c:v>50000000</c:v>
                </c:pt>
                <c:pt idx="2722">
                  <c:v>8500000</c:v>
                </c:pt>
                <c:pt idx="2723">
                  <c:v>37000000</c:v>
                </c:pt>
                <c:pt idx="2724">
                  <c:v>8000000</c:v>
                </c:pt>
                <c:pt idx="2725">
                  <c:v>15000000</c:v>
                </c:pt>
                <c:pt idx="2726">
                  <c:v>17000000</c:v>
                </c:pt>
                <c:pt idx="2727">
                  <c:v>18000000</c:v>
                </c:pt>
                <c:pt idx="2728">
                  <c:v>25000000</c:v>
                </c:pt>
                <c:pt idx="2729">
                  <c:v>30000000</c:v>
                </c:pt>
                <c:pt idx="2730">
                  <c:v>22000000</c:v>
                </c:pt>
                <c:pt idx="2731">
                  <c:v>30000000</c:v>
                </c:pt>
                <c:pt idx="2732">
                  <c:v>25000000</c:v>
                </c:pt>
                <c:pt idx="2733">
                  <c:v>3800000</c:v>
                </c:pt>
                <c:pt idx="2734">
                  <c:v>18000000</c:v>
                </c:pt>
                <c:pt idx="2735">
                  <c:v>29000000</c:v>
                </c:pt>
                <c:pt idx="2736">
                  <c:v>4800000</c:v>
                </c:pt>
                <c:pt idx="2737">
                  <c:v>45000000</c:v>
                </c:pt>
                <c:pt idx="2738">
                  <c:v>37500000</c:v>
                </c:pt>
                <c:pt idx="2739">
                  <c:v>25000000</c:v>
                </c:pt>
                <c:pt idx="2740">
                  <c:v>69000000</c:v>
                </c:pt>
                <c:pt idx="2741">
                  <c:v>5000000</c:v>
                </c:pt>
                <c:pt idx="2742">
                  <c:v>30000000</c:v>
                </c:pt>
                <c:pt idx="2743">
                  <c:v>48000000</c:v>
                </c:pt>
                <c:pt idx="2744">
                  <c:v>17000000</c:v>
                </c:pt>
                <c:pt idx="2745">
                  <c:v>10000000</c:v>
                </c:pt>
                <c:pt idx="2746">
                  <c:v>42000000</c:v>
                </c:pt>
                <c:pt idx="2747">
                  <c:v>30000000</c:v>
                </c:pt>
                <c:pt idx="2748">
                  <c:v>29000000</c:v>
                </c:pt>
                <c:pt idx="2749">
                  <c:v>16000000</c:v>
                </c:pt>
                <c:pt idx="2750">
                  <c:v>19000000</c:v>
                </c:pt>
                <c:pt idx="2751">
                  <c:v>40000000</c:v>
                </c:pt>
                <c:pt idx="2752">
                  <c:v>9000000</c:v>
                </c:pt>
                <c:pt idx="2753">
                  <c:v>21000000</c:v>
                </c:pt>
                <c:pt idx="2754">
                  <c:v>20000000</c:v>
                </c:pt>
                <c:pt idx="2755">
                  <c:v>31000000</c:v>
                </c:pt>
                <c:pt idx="2756">
                  <c:v>20000000</c:v>
                </c:pt>
                <c:pt idx="2757">
                  <c:v>20000000</c:v>
                </c:pt>
                <c:pt idx="2758">
                  <c:v>40000000</c:v>
                </c:pt>
                <c:pt idx="2759">
                  <c:v>17000000</c:v>
                </c:pt>
                <c:pt idx="2760">
                  <c:v>26000000</c:v>
                </c:pt>
                <c:pt idx="2761">
                  <c:v>17900000</c:v>
                </c:pt>
                <c:pt idx="2762">
                  <c:v>10000000</c:v>
                </c:pt>
                <c:pt idx="2763">
                  <c:v>40000000</c:v>
                </c:pt>
                <c:pt idx="2764">
                  <c:v>12500000</c:v>
                </c:pt>
                <c:pt idx="2765">
                  <c:v>25000000</c:v>
                </c:pt>
                <c:pt idx="2766">
                  <c:v>25000000</c:v>
                </c:pt>
                <c:pt idx="2767">
                  <c:v>2700000</c:v>
                </c:pt>
                <c:pt idx="2768">
                  <c:v>10000000</c:v>
                </c:pt>
                <c:pt idx="2769">
                  <c:v>25000000</c:v>
                </c:pt>
                <c:pt idx="2770">
                  <c:v>10000000</c:v>
                </c:pt>
                <c:pt idx="2771">
                  <c:v>55000000</c:v>
                </c:pt>
                <c:pt idx="2772">
                  <c:v>5000000</c:v>
                </c:pt>
                <c:pt idx="2773">
                  <c:v>19000000</c:v>
                </c:pt>
                <c:pt idx="2774">
                  <c:v>48000000</c:v>
                </c:pt>
                <c:pt idx="2775">
                  <c:v>35000000</c:v>
                </c:pt>
                <c:pt idx="2776">
                  <c:v>5000000</c:v>
                </c:pt>
                <c:pt idx="2777">
                  <c:v>17000000</c:v>
                </c:pt>
                <c:pt idx="2778">
                  <c:v>10000000</c:v>
                </c:pt>
                <c:pt idx="2779">
                  <c:v>4000000</c:v>
                </c:pt>
                <c:pt idx="2780">
                  <c:v>19000000</c:v>
                </c:pt>
                <c:pt idx="2781">
                  <c:v>15000000</c:v>
                </c:pt>
                <c:pt idx="2782">
                  <c:v>8000000</c:v>
                </c:pt>
                <c:pt idx="2783">
                  <c:v>20000000</c:v>
                </c:pt>
                <c:pt idx="2784">
                  <c:v>15000000</c:v>
                </c:pt>
                <c:pt idx="2785">
                  <c:v>60000000</c:v>
                </c:pt>
                <c:pt idx="2786">
                  <c:v>20000000</c:v>
                </c:pt>
                <c:pt idx="2787">
                  <c:v>20000000</c:v>
                </c:pt>
                <c:pt idx="2788">
                  <c:v>22000000</c:v>
                </c:pt>
                <c:pt idx="2789">
                  <c:v>48000000</c:v>
                </c:pt>
                <c:pt idx="2790">
                  <c:v>26000000</c:v>
                </c:pt>
                <c:pt idx="2791">
                  <c:v>35000000</c:v>
                </c:pt>
                <c:pt idx="2792">
                  <c:v>16400000</c:v>
                </c:pt>
                <c:pt idx="2793">
                  <c:v>6000000</c:v>
                </c:pt>
                <c:pt idx="2794">
                  <c:v>18000000</c:v>
                </c:pt>
                <c:pt idx="2795">
                  <c:v>80000000</c:v>
                </c:pt>
                <c:pt idx="2796">
                  <c:v>7000000</c:v>
                </c:pt>
                <c:pt idx="2797">
                  <c:v>45000000</c:v>
                </c:pt>
                <c:pt idx="2798">
                  <c:v>10000000</c:v>
                </c:pt>
                <c:pt idx="2799">
                  <c:v>29000000</c:v>
                </c:pt>
                <c:pt idx="2800">
                  <c:v>63000000</c:v>
                </c:pt>
                <c:pt idx="2801">
                  <c:v>44000000</c:v>
                </c:pt>
                <c:pt idx="2802">
                  <c:v>85000000</c:v>
                </c:pt>
                <c:pt idx="2803">
                  <c:v>22000000</c:v>
                </c:pt>
                <c:pt idx="2804">
                  <c:v>25000000</c:v>
                </c:pt>
                <c:pt idx="2805">
                  <c:v>13000000</c:v>
                </c:pt>
                <c:pt idx="2806">
                  <c:v>14000000</c:v>
                </c:pt>
                <c:pt idx="2807">
                  <c:v>23000000</c:v>
                </c:pt>
                <c:pt idx="2808">
                  <c:v>55000000</c:v>
                </c:pt>
                <c:pt idx="2809">
                  <c:v>62000000</c:v>
                </c:pt>
                <c:pt idx="2810">
                  <c:v>25000000</c:v>
                </c:pt>
                <c:pt idx="2811">
                  <c:v>7850000</c:v>
                </c:pt>
                <c:pt idx="2812">
                  <c:v>35000000</c:v>
                </c:pt>
                <c:pt idx="2813">
                  <c:v>50000000</c:v>
                </c:pt>
                <c:pt idx="2814">
                  <c:v>30000000</c:v>
                </c:pt>
                <c:pt idx="2815">
                  <c:v>50000000</c:v>
                </c:pt>
                <c:pt idx="2816">
                  <c:v>100000000</c:v>
                </c:pt>
                <c:pt idx="2817">
                  <c:v>18000000</c:v>
                </c:pt>
                <c:pt idx="2818">
                  <c:v>175000000</c:v>
                </c:pt>
                <c:pt idx="2819">
                  <c:v>55000000</c:v>
                </c:pt>
                <c:pt idx="2820">
                  <c:v>22000000</c:v>
                </c:pt>
                <c:pt idx="2821">
                  <c:v>6000000</c:v>
                </c:pt>
                <c:pt idx="2822">
                  <c:v>75000000</c:v>
                </c:pt>
                <c:pt idx="2823">
                  <c:v>80000000</c:v>
                </c:pt>
                <c:pt idx="2824">
                  <c:v>92000000</c:v>
                </c:pt>
                <c:pt idx="2825">
                  <c:v>45000000</c:v>
                </c:pt>
                <c:pt idx="2826">
                  <c:v>57000000</c:v>
                </c:pt>
                <c:pt idx="2827">
                  <c:v>50000000</c:v>
                </c:pt>
                <c:pt idx="2828">
                  <c:v>80000000</c:v>
                </c:pt>
                <c:pt idx="2829">
                  <c:v>18000000</c:v>
                </c:pt>
                <c:pt idx="2830">
                  <c:v>15000000</c:v>
                </c:pt>
                <c:pt idx="2831">
                  <c:v>90000000</c:v>
                </c:pt>
                <c:pt idx="2832">
                  <c:v>125000000</c:v>
                </c:pt>
                <c:pt idx="2833">
                  <c:v>116000000</c:v>
                </c:pt>
                <c:pt idx="2834">
                  <c:v>73000000</c:v>
                </c:pt>
                <c:pt idx="2835">
                  <c:v>45000000</c:v>
                </c:pt>
                <c:pt idx="2836">
                  <c:v>160000000</c:v>
                </c:pt>
                <c:pt idx="2837">
                  <c:v>68000000</c:v>
                </c:pt>
                <c:pt idx="2838">
                  <c:v>40000000</c:v>
                </c:pt>
                <c:pt idx="2839">
                  <c:v>30000000</c:v>
                </c:pt>
                <c:pt idx="2840">
                  <c:v>90000000</c:v>
                </c:pt>
                <c:pt idx="2841">
                  <c:v>18000000</c:v>
                </c:pt>
                <c:pt idx="2842">
                  <c:v>16000000</c:v>
                </c:pt>
                <c:pt idx="2843">
                  <c:v>20000000</c:v>
                </c:pt>
                <c:pt idx="2844">
                  <c:v>30000000</c:v>
                </c:pt>
                <c:pt idx="2845">
                  <c:v>140000000</c:v>
                </c:pt>
                <c:pt idx="2846">
                  <c:v>33000000</c:v>
                </c:pt>
                <c:pt idx="2847">
                  <c:v>75000000</c:v>
                </c:pt>
                <c:pt idx="2848">
                  <c:v>95000000</c:v>
                </c:pt>
                <c:pt idx="2849">
                  <c:v>40000000</c:v>
                </c:pt>
                <c:pt idx="2850">
                  <c:v>80000000</c:v>
                </c:pt>
                <c:pt idx="2851">
                  <c:v>80000000</c:v>
                </c:pt>
                <c:pt idx="2852">
                  <c:v>60000000</c:v>
                </c:pt>
                <c:pt idx="2853">
                  <c:v>70000000</c:v>
                </c:pt>
                <c:pt idx="2854">
                  <c:v>60000000</c:v>
                </c:pt>
                <c:pt idx="2855">
                  <c:v>2000000</c:v>
                </c:pt>
                <c:pt idx="2856">
                  <c:v>28000000</c:v>
                </c:pt>
                <c:pt idx="2857">
                  <c:v>30000000</c:v>
                </c:pt>
                <c:pt idx="2858">
                  <c:v>27000000</c:v>
                </c:pt>
                <c:pt idx="2859">
                  <c:v>80000000</c:v>
                </c:pt>
                <c:pt idx="2860">
                  <c:v>33000000</c:v>
                </c:pt>
                <c:pt idx="2861">
                  <c:v>68000000</c:v>
                </c:pt>
                <c:pt idx="2862">
                  <c:v>170000000</c:v>
                </c:pt>
                <c:pt idx="2863">
                  <c:v>66000000</c:v>
                </c:pt>
                <c:pt idx="2864">
                  <c:v>30000000</c:v>
                </c:pt>
                <c:pt idx="2865">
                  <c:v>140000000</c:v>
                </c:pt>
                <c:pt idx="2866">
                  <c:v>75000000</c:v>
                </c:pt>
                <c:pt idx="2867">
                  <c:v>65000000</c:v>
                </c:pt>
                <c:pt idx="2868">
                  <c:v>93000000</c:v>
                </c:pt>
                <c:pt idx="2869">
                  <c:v>125000000</c:v>
                </c:pt>
                <c:pt idx="2870">
                  <c:v>82000000</c:v>
                </c:pt>
                <c:pt idx="2871">
                  <c:v>90000000</c:v>
                </c:pt>
                <c:pt idx="2872">
                  <c:v>45000000</c:v>
                </c:pt>
                <c:pt idx="2873">
                  <c:v>73000000</c:v>
                </c:pt>
                <c:pt idx="2874">
                  <c:v>55000000</c:v>
                </c:pt>
                <c:pt idx="2875">
                  <c:v>75000000</c:v>
                </c:pt>
                <c:pt idx="2876">
                  <c:v>80000000</c:v>
                </c:pt>
                <c:pt idx="2877">
                  <c:v>45000000</c:v>
                </c:pt>
                <c:pt idx="2878">
                  <c:v>35000000</c:v>
                </c:pt>
                <c:pt idx="2879">
                  <c:v>38000000</c:v>
                </c:pt>
                <c:pt idx="2880">
                  <c:v>98000000</c:v>
                </c:pt>
                <c:pt idx="2881">
                  <c:v>140000000</c:v>
                </c:pt>
                <c:pt idx="2882">
                  <c:v>65000000</c:v>
                </c:pt>
                <c:pt idx="2883">
                  <c:v>100000000</c:v>
                </c:pt>
                <c:pt idx="2884">
                  <c:v>48000000</c:v>
                </c:pt>
                <c:pt idx="2885">
                  <c:v>93000000</c:v>
                </c:pt>
                <c:pt idx="2886">
                  <c:v>40000000</c:v>
                </c:pt>
                <c:pt idx="2887">
                  <c:v>115000000</c:v>
                </c:pt>
                <c:pt idx="2888">
                  <c:v>35000000</c:v>
                </c:pt>
                <c:pt idx="2889">
                  <c:v>7000000</c:v>
                </c:pt>
                <c:pt idx="2890">
                  <c:v>94000000</c:v>
                </c:pt>
                <c:pt idx="2891">
                  <c:v>49000000</c:v>
                </c:pt>
                <c:pt idx="2892">
                  <c:v>30000000</c:v>
                </c:pt>
                <c:pt idx="2893">
                  <c:v>38000000</c:v>
                </c:pt>
                <c:pt idx="2894">
                  <c:v>139000000</c:v>
                </c:pt>
                <c:pt idx="2895">
                  <c:v>68000000</c:v>
                </c:pt>
                <c:pt idx="2896">
                  <c:v>60000000</c:v>
                </c:pt>
                <c:pt idx="2897">
                  <c:v>60000000</c:v>
                </c:pt>
                <c:pt idx="2898">
                  <c:v>102000000</c:v>
                </c:pt>
                <c:pt idx="2899">
                  <c:v>63000000</c:v>
                </c:pt>
                <c:pt idx="2900">
                  <c:v>140000000</c:v>
                </c:pt>
                <c:pt idx="2901">
                  <c:v>70000000</c:v>
                </c:pt>
                <c:pt idx="2902">
                  <c:v>60000000</c:v>
                </c:pt>
                <c:pt idx="2903">
                  <c:v>80000000</c:v>
                </c:pt>
                <c:pt idx="2904">
                  <c:v>10000000</c:v>
                </c:pt>
                <c:pt idx="2905">
                  <c:v>60000000</c:v>
                </c:pt>
                <c:pt idx="2906">
                  <c:v>30000000</c:v>
                </c:pt>
                <c:pt idx="2907">
                  <c:v>70000000</c:v>
                </c:pt>
                <c:pt idx="2908">
                  <c:v>25000000</c:v>
                </c:pt>
                <c:pt idx="2909">
                  <c:v>60000000</c:v>
                </c:pt>
                <c:pt idx="2910">
                  <c:v>70000000</c:v>
                </c:pt>
                <c:pt idx="2911">
                  <c:v>70000000</c:v>
                </c:pt>
                <c:pt idx="2912">
                  <c:v>100000000</c:v>
                </c:pt>
                <c:pt idx="2913">
                  <c:v>13000000</c:v>
                </c:pt>
                <c:pt idx="2914">
                  <c:v>85000000</c:v>
                </c:pt>
                <c:pt idx="2915">
                  <c:v>140000000</c:v>
                </c:pt>
                <c:pt idx="2916">
                  <c:v>76000000</c:v>
                </c:pt>
                <c:pt idx="2917">
                  <c:v>137000000</c:v>
                </c:pt>
                <c:pt idx="2918">
                  <c:v>60000000</c:v>
                </c:pt>
                <c:pt idx="2919">
                  <c:v>78000000</c:v>
                </c:pt>
                <c:pt idx="2920">
                  <c:v>150000000</c:v>
                </c:pt>
                <c:pt idx="2921">
                  <c:v>80000000</c:v>
                </c:pt>
                <c:pt idx="2922">
                  <c:v>80000000</c:v>
                </c:pt>
                <c:pt idx="2923">
                  <c:v>110000000</c:v>
                </c:pt>
                <c:pt idx="2924">
                  <c:v>85000000</c:v>
                </c:pt>
                <c:pt idx="2925">
                  <c:v>78000000</c:v>
                </c:pt>
                <c:pt idx="2926">
                  <c:v>120000000</c:v>
                </c:pt>
                <c:pt idx="2927">
                  <c:v>95000000</c:v>
                </c:pt>
                <c:pt idx="2928">
                  <c:v>50000000</c:v>
                </c:pt>
                <c:pt idx="2929">
                  <c:v>60000000</c:v>
                </c:pt>
                <c:pt idx="2930">
                  <c:v>46000000</c:v>
                </c:pt>
                <c:pt idx="2931">
                  <c:v>75000000</c:v>
                </c:pt>
                <c:pt idx="2932">
                  <c:v>52000000</c:v>
                </c:pt>
                <c:pt idx="2933">
                  <c:v>24000000</c:v>
                </c:pt>
                <c:pt idx="2934">
                  <c:v>40000000</c:v>
                </c:pt>
                <c:pt idx="2935">
                  <c:v>780000</c:v>
                </c:pt>
                <c:pt idx="2936">
                  <c:v>160000000</c:v>
                </c:pt>
                <c:pt idx="2937">
                  <c:v>200000000</c:v>
                </c:pt>
                <c:pt idx="2938">
                  <c:v>120000000</c:v>
                </c:pt>
                <c:pt idx="2939">
                  <c:v>125000000</c:v>
                </c:pt>
                <c:pt idx="2940">
                  <c:v>75000000</c:v>
                </c:pt>
                <c:pt idx="2941">
                  <c:v>66000000</c:v>
                </c:pt>
                <c:pt idx="2942">
                  <c:v>46000000</c:v>
                </c:pt>
                <c:pt idx="2943">
                  <c:v>120000000</c:v>
                </c:pt>
                <c:pt idx="2944">
                  <c:v>60000000</c:v>
                </c:pt>
                <c:pt idx="2945">
                  <c:v>100000000</c:v>
                </c:pt>
                <c:pt idx="2946">
                  <c:v>40000000</c:v>
                </c:pt>
                <c:pt idx="2947">
                  <c:v>25000000</c:v>
                </c:pt>
                <c:pt idx="2948">
                  <c:v>25000000</c:v>
                </c:pt>
                <c:pt idx="2949">
                  <c:v>20000000</c:v>
                </c:pt>
                <c:pt idx="2950">
                  <c:v>60000000</c:v>
                </c:pt>
                <c:pt idx="2951">
                  <c:v>45000000</c:v>
                </c:pt>
                <c:pt idx="2952">
                  <c:v>100000000</c:v>
                </c:pt>
                <c:pt idx="2953">
                  <c:v>3500000</c:v>
                </c:pt>
                <c:pt idx="2954">
                  <c:v>55000000</c:v>
                </c:pt>
                <c:pt idx="2955">
                  <c:v>113000000</c:v>
                </c:pt>
                <c:pt idx="2956">
                  <c:v>207000000</c:v>
                </c:pt>
                <c:pt idx="2957">
                  <c:v>100000000</c:v>
                </c:pt>
                <c:pt idx="2958">
                  <c:v>39000000</c:v>
                </c:pt>
                <c:pt idx="2959">
                  <c:v>110000000</c:v>
                </c:pt>
                <c:pt idx="2960">
                  <c:v>126000000</c:v>
                </c:pt>
                <c:pt idx="2961">
                  <c:v>50000000</c:v>
                </c:pt>
                <c:pt idx="2962">
                  <c:v>88000000</c:v>
                </c:pt>
                <c:pt idx="2963">
                  <c:v>62000000</c:v>
                </c:pt>
                <c:pt idx="2964">
                  <c:v>30000000</c:v>
                </c:pt>
                <c:pt idx="2965">
                  <c:v>45000000</c:v>
                </c:pt>
                <c:pt idx="2966">
                  <c:v>113000000</c:v>
                </c:pt>
                <c:pt idx="2967">
                  <c:v>135000000</c:v>
                </c:pt>
                <c:pt idx="2968">
                  <c:v>16000000</c:v>
                </c:pt>
                <c:pt idx="2969">
                  <c:v>33000000</c:v>
                </c:pt>
                <c:pt idx="2970">
                  <c:v>85000000</c:v>
                </c:pt>
                <c:pt idx="2971">
                  <c:v>225000000</c:v>
                </c:pt>
                <c:pt idx="2972">
                  <c:v>150000000</c:v>
                </c:pt>
                <c:pt idx="2973">
                  <c:v>270000000</c:v>
                </c:pt>
                <c:pt idx="2974">
                  <c:v>20000000</c:v>
                </c:pt>
                <c:pt idx="2975">
                  <c:v>210000000</c:v>
                </c:pt>
                <c:pt idx="2976">
                  <c:v>75000000</c:v>
                </c:pt>
                <c:pt idx="2977">
                  <c:v>160000000</c:v>
                </c:pt>
                <c:pt idx="2978">
                  <c:v>70000000</c:v>
                </c:pt>
                <c:pt idx="2979">
                  <c:v>10000000</c:v>
                </c:pt>
                <c:pt idx="2980">
                  <c:v>52000000</c:v>
                </c:pt>
                <c:pt idx="2981">
                  <c:v>50000000</c:v>
                </c:pt>
                <c:pt idx="2982">
                  <c:v>20000000</c:v>
                </c:pt>
                <c:pt idx="2983">
                  <c:v>30000000</c:v>
                </c:pt>
                <c:pt idx="2984">
                  <c:v>60000000</c:v>
                </c:pt>
                <c:pt idx="2985">
                  <c:v>150000000</c:v>
                </c:pt>
                <c:pt idx="2986">
                  <c:v>258000000</c:v>
                </c:pt>
                <c:pt idx="2987">
                  <c:v>110000000</c:v>
                </c:pt>
                <c:pt idx="2988">
                  <c:v>300000000</c:v>
                </c:pt>
                <c:pt idx="2989">
                  <c:v>150000000</c:v>
                </c:pt>
                <c:pt idx="2990">
                  <c:v>110000000</c:v>
                </c:pt>
                <c:pt idx="2991">
                  <c:v>110000000</c:v>
                </c:pt>
                <c:pt idx="2992">
                  <c:v>70000000</c:v>
                </c:pt>
                <c:pt idx="2993">
                  <c:v>140000000</c:v>
                </c:pt>
                <c:pt idx="2994">
                  <c:v>185000000</c:v>
                </c:pt>
                <c:pt idx="2995">
                  <c:v>140000000</c:v>
                </c:pt>
                <c:pt idx="2996">
                  <c:v>150000000</c:v>
                </c:pt>
                <c:pt idx="2997">
                  <c:v>185000000</c:v>
                </c:pt>
                <c:pt idx="2998">
                  <c:v>25000000</c:v>
                </c:pt>
                <c:pt idx="2999">
                  <c:v>80000000</c:v>
                </c:pt>
                <c:pt idx="3000">
                  <c:v>20000000</c:v>
                </c:pt>
                <c:pt idx="3001">
                  <c:v>145000000</c:v>
                </c:pt>
                <c:pt idx="3002">
                  <c:v>150000000</c:v>
                </c:pt>
                <c:pt idx="3003">
                  <c:v>55000000</c:v>
                </c:pt>
                <c:pt idx="3004">
                  <c:v>35000000</c:v>
                </c:pt>
                <c:pt idx="3005">
                  <c:v>85000000</c:v>
                </c:pt>
                <c:pt idx="3006">
                  <c:v>80000000</c:v>
                </c:pt>
                <c:pt idx="3007">
                  <c:v>85000000</c:v>
                </c:pt>
                <c:pt idx="3008">
                  <c:v>70000000</c:v>
                </c:pt>
                <c:pt idx="3009">
                  <c:v>35000000</c:v>
                </c:pt>
                <c:pt idx="3010">
                  <c:v>60000000</c:v>
                </c:pt>
                <c:pt idx="3011">
                  <c:v>105000000</c:v>
                </c:pt>
                <c:pt idx="3012">
                  <c:v>40000000</c:v>
                </c:pt>
                <c:pt idx="3013">
                  <c:v>20000000</c:v>
                </c:pt>
                <c:pt idx="3014">
                  <c:v>40000000</c:v>
                </c:pt>
                <c:pt idx="3015">
                  <c:v>22000000</c:v>
                </c:pt>
                <c:pt idx="3016">
                  <c:v>150000000</c:v>
                </c:pt>
                <c:pt idx="3017">
                  <c:v>237000000</c:v>
                </c:pt>
                <c:pt idx="3018">
                  <c:v>85000000</c:v>
                </c:pt>
                <c:pt idx="3019">
                  <c:v>175000000</c:v>
                </c:pt>
                <c:pt idx="3020">
                  <c:v>200000000</c:v>
                </c:pt>
                <c:pt idx="3021">
                  <c:v>90000000</c:v>
                </c:pt>
                <c:pt idx="3022">
                  <c:v>150000000</c:v>
                </c:pt>
                <c:pt idx="3023">
                  <c:v>200000000</c:v>
                </c:pt>
                <c:pt idx="3024">
                  <c:v>200000000</c:v>
                </c:pt>
                <c:pt idx="3025">
                  <c:v>50000000</c:v>
                </c:pt>
                <c:pt idx="3026">
                  <c:v>150000000</c:v>
                </c:pt>
                <c:pt idx="3027">
                  <c:v>100000000</c:v>
                </c:pt>
                <c:pt idx="3028">
                  <c:v>80000000</c:v>
                </c:pt>
                <c:pt idx="3029">
                  <c:v>38000000</c:v>
                </c:pt>
                <c:pt idx="3030">
                  <c:v>22000000</c:v>
                </c:pt>
                <c:pt idx="3031">
                  <c:v>40000000</c:v>
                </c:pt>
                <c:pt idx="3032">
                  <c:v>160000000</c:v>
                </c:pt>
                <c:pt idx="3033">
                  <c:v>200000000</c:v>
                </c:pt>
                <c:pt idx="3034">
                  <c:v>60000000</c:v>
                </c:pt>
                <c:pt idx="3035">
                  <c:v>200000000</c:v>
                </c:pt>
                <c:pt idx="3036">
                  <c:v>58000000</c:v>
                </c:pt>
                <c:pt idx="3037">
                  <c:v>100000000</c:v>
                </c:pt>
                <c:pt idx="3038">
                  <c:v>68000000</c:v>
                </c:pt>
                <c:pt idx="3039">
                  <c:v>125000000</c:v>
                </c:pt>
                <c:pt idx="3040">
                  <c:v>117000000</c:v>
                </c:pt>
                <c:pt idx="3041">
                  <c:v>100000000</c:v>
                </c:pt>
                <c:pt idx="3042">
                  <c:v>30000000</c:v>
                </c:pt>
                <c:pt idx="3043">
                  <c:v>25000000</c:v>
                </c:pt>
                <c:pt idx="3044">
                  <c:v>100000000</c:v>
                </c:pt>
                <c:pt idx="3045">
                  <c:v>110000000</c:v>
                </c:pt>
                <c:pt idx="3046">
                  <c:v>200000000</c:v>
                </c:pt>
                <c:pt idx="3047">
                  <c:v>47000000</c:v>
                </c:pt>
                <c:pt idx="3048">
                  <c:v>110000000</c:v>
                </c:pt>
                <c:pt idx="3049">
                  <c:v>32000000</c:v>
                </c:pt>
                <c:pt idx="3050">
                  <c:v>75000000</c:v>
                </c:pt>
                <c:pt idx="3051">
                  <c:v>10000000</c:v>
                </c:pt>
                <c:pt idx="3052">
                  <c:v>40000000</c:v>
                </c:pt>
                <c:pt idx="3053">
                  <c:v>140000000</c:v>
                </c:pt>
                <c:pt idx="3054">
                  <c:v>150000000</c:v>
                </c:pt>
                <c:pt idx="3055">
                  <c:v>125000000</c:v>
                </c:pt>
                <c:pt idx="3056">
                  <c:v>200000000</c:v>
                </c:pt>
                <c:pt idx="3057">
                  <c:v>250000000</c:v>
                </c:pt>
                <c:pt idx="3058">
                  <c:v>82000000</c:v>
                </c:pt>
                <c:pt idx="3059">
                  <c:v>25000000</c:v>
                </c:pt>
                <c:pt idx="3060">
                  <c:v>160000000</c:v>
                </c:pt>
                <c:pt idx="3061">
                  <c:v>40000000</c:v>
                </c:pt>
                <c:pt idx="3062">
                  <c:v>145000000</c:v>
                </c:pt>
                <c:pt idx="3063">
                  <c:v>195000000</c:v>
                </c:pt>
                <c:pt idx="3064">
                  <c:v>163000000</c:v>
                </c:pt>
                <c:pt idx="3065">
                  <c:v>32000000</c:v>
                </c:pt>
                <c:pt idx="3066">
                  <c:v>110000000</c:v>
                </c:pt>
                <c:pt idx="3067">
                  <c:v>125000000</c:v>
                </c:pt>
                <c:pt idx="3068">
                  <c:v>75000000</c:v>
                </c:pt>
                <c:pt idx="3069">
                  <c:v>75000000</c:v>
                </c:pt>
                <c:pt idx="3070">
                  <c:v>93000000</c:v>
                </c:pt>
                <c:pt idx="3071">
                  <c:v>35000000</c:v>
                </c:pt>
                <c:pt idx="3072">
                  <c:v>66000000</c:v>
                </c:pt>
                <c:pt idx="3073">
                  <c:v>30000000</c:v>
                </c:pt>
                <c:pt idx="3074">
                  <c:v>30000000</c:v>
                </c:pt>
                <c:pt idx="3075">
                  <c:v>60000000</c:v>
                </c:pt>
                <c:pt idx="3076">
                  <c:v>57000000</c:v>
                </c:pt>
                <c:pt idx="3077">
                  <c:v>70000000</c:v>
                </c:pt>
                <c:pt idx="3078">
                  <c:v>120000000</c:v>
                </c:pt>
                <c:pt idx="3079">
                  <c:v>60000000</c:v>
                </c:pt>
                <c:pt idx="3080">
                  <c:v>40000000</c:v>
                </c:pt>
                <c:pt idx="3081">
                  <c:v>32000000</c:v>
                </c:pt>
                <c:pt idx="3082">
                  <c:v>220000000</c:v>
                </c:pt>
                <c:pt idx="3083">
                  <c:v>78000000</c:v>
                </c:pt>
                <c:pt idx="3084">
                  <c:v>60000000</c:v>
                </c:pt>
                <c:pt idx="3085">
                  <c:v>230000000</c:v>
                </c:pt>
                <c:pt idx="3086">
                  <c:v>170000000</c:v>
                </c:pt>
                <c:pt idx="3087">
                  <c:v>65000000</c:v>
                </c:pt>
                <c:pt idx="3088">
                  <c:v>250000000</c:v>
                </c:pt>
                <c:pt idx="3089">
                  <c:v>209000000</c:v>
                </c:pt>
                <c:pt idx="3090">
                  <c:v>125000000</c:v>
                </c:pt>
                <c:pt idx="3091">
                  <c:v>125000000</c:v>
                </c:pt>
                <c:pt idx="3092">
                  <c:v>225000000</c:v>
                </c:pt>
                <c:pt idx="3093">
                  <c:v>65000000</c:v>
                </c:pt>
                <c:pt idx="3094">
                  <c:v>150000000</c:v>
                </c:pt>
                <c:pt idx="3095">
                  <c:v>42000000</c:v>
                </c:pt>
                <c:pt idx="3096">
                  <c:v>35000000</c:v>
                </c:pt>
                <c:pt idx="3097">
                  <c:v>58000000</c:v>
                </c:pt>
                <c:pt idx="3098">
                  <c:v>20000000</c:v>
                </c:pt>
                <c:pt idx="3099">
                  <c:v>40000000</c:v>
                </c:pt>
                <c:pt idx="3100">
                  <c:v>35000000</c:v>
                </c:pt>
                <c:pt idx="3101">
                  <c:v>200000000</c:v>
                </c:pt>
                <c:pt idx="3102">
                  <c:v>170000000</c:v>
                </c:pt>
                <c:pt idx="3103">
                  <c:v>160000000</c:v>
                </c:pt>
                <c:pt idx="3104">
                  <c:v>225000000</c:v>
                </c:pt>
                <c:pt idx="3105">
                  <c:v>120000000</c:v>
                </c:pt>
                <c:pt idx="3106">
                  <c:v>190000000</c:v>
                </c:pt>
                <c:pt idx="3107">
                  <c:v>130000000</c:v>
                </c:pt>
                <c:pt idx="3108">
                  <c:v>190000000</c:v>
                </c:pt>
                <c:pt idx="3109">
                  <c:v>130000000</c:v>
                </c:pt>
                <c:pt idx="3110">
                  <c:v>190000000</c:v>
                </c:pt>
                <c:pt idx="3111">
                  <c:v>150000000</c:v>
                </c:pt>
                <c:pt idx="3112">
                  <c:v>110000000</c:v>
                </c:pt>
                <c:pt idx="3113">
                  <c:v>60000000</c:v>
                </c:pt>
                <c:pt idx="3114">
                  <c:v>120000000</c:v>
                </c:pt>
                <c:pt idx="3115">
                  <c:v>175000000</c:v>
                </c:pt>
                <c:pt idx="3116">
                  <c:v>130000000</c:v>
                </c:pt>
                <c:pt idx="3117">
                  <c:v>215000000</c:v>
                </c:pt>
                <c:pt idx="3118">
                  <c:v>40000000</c:v>
                </c:pt>
                <c:pt idx="3119">
                  <c:v>130000000</c:v>
                </c:pt>
                <c:pt idx="3120">
                  <c:v>84000000</c:v>
                </c:pt>
                <c:pt idx="3121">
                  <c:v>15000000</c:v>
                </c:pt>
                <c:pt idx="3122">
                  <c:v>18000000</c:v>
                </c:pt>
                <c:pt idx="3123">
                  <c:v>170000000</c:v>
                </c:pt>
                <c:pt idx="3124">
                  <c:v>178000000</c:v>
                </c:pt>
                <c:pt idx="3125">
                  <c:v>170000000</c:v>
                </c:pt>
                <c:pt idx="3126">
                  <c:v>85000000</c:v>
                </c:pt>
                <c:pt idx="3127">
                  <c:v>34000000</c:v>
                </c:pt>
                <c:pt idx="3128">
                  <c:v>200000000</c:v>
                </c:pt>
                <c:pt idx="3129">
                  <c:v>100000000</c:v>
                </c:pt>
                <c:pt idx="3130">
                  <c:v>160000000</c:v>
                </c:pt>
                <c:pt idx="3131">
                  <c:v>200000000</c:v>
                </c:pt>
                <c:pt idx="3132">
                  <c:v>65000000</c:v>
                </c:pt>
                <c:pt idx="3133">
                  <c:v>125000000</c:v>
                </c:pt>
                <c:pt idx="3134">
                  <c:v>210000000</c:v>
                </c:pt>
                <c:pt idx="3135">
                  <c:v>125000000</c:v>
                </c:pt>
                <c:pt idx="3136">
                  <c:v>100000000</c:v>
                </c:pt>
                <c:pt idx="3137">
                  <c:v>170000000</c:v>
                </c:pt>
                <c:pt idx="3138">
                  <c:v>30000000</c:v>
                </c:pt>
                <c:pt idx="3139">
                  <c:v>125000000</c:v>
                </c:pt>
                <c:pt idx="3140">
                  <c:v>66000000</c:v>
                </c:pt>
                <c:pt idx="3141">
                  <c:v>95000000</c:v>
                </c:pt>
                <c:pt idx="3142">
                  <c:v>50000000</c:v>
                </c:pt>
                <c:pt idx="3143">
                  <c:v>60000000</c:v>
                </c:pt>
                <c:pt idx="3144">
                  <c:v>70000000</c:v>
                </c:pt>
                <c:pt idx="3145">
                  <c:v>25000000</c:v>
                </c:pt>
                <c:pt idx="3146">
                  <c:v>28000000</c:v>
                </c:pt>
                <c:pt idx="3147">
                  <c:v>65000000</c:v>
                </c:pt>
                <c:pt idx="3148">
                  <c:v>16000000</c:v>
                </c:pt>
                <c:pt idx="3149">
                  <c:v>70000000</c:v>
                </c:pt>
                <c:pt idx="3150">
                  <c:v>250000000</c:v>
                </c:pt>
                <c:pt idx="3151">
                  <c:v>190000000</c:v>
                </c:pt>
                <c:pt idx="3152">
                  <c:v>130000000</c:v>
                </c:pt>
                <c:pt idx="3153">
                  <c:v>150000000</c:v>
                </c:pt>
                <c:pt idx="3154">
                  <c:v>75000000</c:v>
                </c:pt>
                <c:pt idx="3155">
                  <c:v>155000000</c:v>
                </c:pt>
                <c:pt idx="3156">
                  <c:v>245000000</c:v>
                </c:pt>
                <c:pt idx="3157">
                  <c:v>100000000</c:v>
                </c:pt>
                <c:pt idx="3158">
                  <c:v>160000000</c:v>
                </c:pt>
                <c:pt idx="3159">
                  <c:v>120000000</c:v>
                </c:pt>
                <c:pt idx="3160">
                  <c:v>150000000</c:v>
                </c:pt>
                <c:pt idx="3161">
                  <c:v>176000000</c:v>
                </c:pt>
                <c:pt idx="3162">
                  <c:v>110000000</c:v>
                </c:pt>
                <c:pt idx="3163">
                  <c:v>110000000</c:v>
                </c:pt>
                <c:pt idx="3164">
                  <c:v>61000000</c:v>
                </c:pt>
                <c:pt idx="3165">
                  <c:v>90000000</c:v>
                </c:pt>
                <c:pt idx="3166">
                  <c:v>26000000</c:v>
                </c:pt>
                <c:pt idx="3167">
                  <c:v>88000000</c:v>
                </c:pt>
                <c:pt idx="3168">
                  <c:v>35000000</c:v>
                </c:pt>
                <c:pt idx="3169">
                  <c:v>2000000</c:v>
                </c:pt>
                <c:pt idx="3170">
                  <c:v>175000000</c:v>
                </c:pt>
                <c:pt idx="3171">
                  <c:v>90000000</c:v>
                </c:pt>
                <c:pt idx="3172">
                  <c:v>250000000</c:v>
                </c:pt>
                <c:pt idx="3173">
                  <c:v>165000000</c:v>
                </c:pt>
                <c:pt idx="3174">
                  <c:v>178000000</c:v>
                </c:pt>
                <c:pt idx="3175">
                  <c:v>185000000</c:v>
                </c:pt>
                <c:pt idx="3176">
                  <c:v>115000000</c:v>
                </c:pt>
                <c:pt idx="3177">
                  <c:v>200000000</c:v>
                </c:pt>
                <c:pt idx="3178">
                  <c:v>250000000</c:v>
                </c:pt>
                <c:pt idx="3179">
                  <c:v>165000000</c:v>
                </c:pt>
                <c:pt idx="3180">
                  <c:v>17000000</c:v>
                </c:pt>
                <c:pt idx="3181">
                  <c:v>144000000</c:v>
                </c:pt>
                <c:pt idx="3182">
                  <c:v>120000000</c:v>
                </c:pt>
                <c:pt idx="3183">
                  <c:v>50000000</c:v>
                </c:pt>
                <c:pt idx="3184">
                  <c:v>140000000</c:v>
                </c:pt>
                <c:pt idx="3185">
                  <c:v>75000000</c:v>
                </c:pt>
                <c:pt idx="3186">
                  <c:v>90000000</c:v>
                </c:pt>
                <c:pt idx="3187">
                  <c:v>15000000</c:v>
                </c:pt>
                <c:pt idx="3188">
                  <c:v>110000000</c:v>
                </c:pt>
                <c:pt idx="3189">
                  <c:v>28000000</c:v>
                </c:pt>
                <c:pt idx="3190">
                  <c:v>38000000</c:v>
                </c:pt>
                <c:pt idx="3191">
                  <c:v>110000000</c:v>
                </c:pt>
                <c:pt idx="3192">
                  <c:v>150000000</c:v>
                </c:pt>
                <c:pt idx="3193">
                  <c:v>40000000</c:v>
                </c:pt>
                <c:pt idx="3194">
                  <c:v>125000000</c:v>
                </c:pt>
                <c:pt idx="3195">
                  <c:v>135000000</c:v>
                </c:pt>
                <c:pt idx="3196">
                  <c:v>80000000</c:v>
                </c:pt>
                <c:pt idx="3197">
                  <c:v>50000000</c:v>
                </c:pt>
                <c:pt idx="3198">
                  <c:v>19000000</c:v>
                </c:pt>
                <c:pt idx="3199">
                  <c:v>100000000</c:v>
                </c:pt>
                <c:pt idx="3200">
                  <c:v>20000000</c:v>
                </c:pt>
                <c:pt idx="3201">
                  <c:v>40000000</c:v>
                </c:pt>
                <c:pt idx="3202">
                  <c:v>180000000</c:v>
                </c:pt>
                <c:pt idx="3203">
                  <c:v>175000000</c:v>
                </c:pt>
                <c:pt idx="3204">
                  <c:v>200000000</c:v>
                </c:pt>
                <c:pt idx="3205">
                  <c:v>90000000</c:v>
                </c:pt>
                <c:pt idx="3206">
                  <c:v>149000000</c:v>
                </c:pt>
                <c:pt idx="3207">
                  <c:v>300000000</c:v>
                </c:pt>
                <c:pt idx="3208">
                  <c:v>230000000</c:v>
                </c:pt>
                <c:pt idx="3209">
                  <c:v>185000000</c:v>
                </c:pt>
                <c:pt idx="3210">
                  <c:v>317000000</c:v>
                </c:pt>
                <c:pt idx="3211">
                  <c:v>217000000</c:v>
                </c:pt>
                <c:pt idx="3212">
                  <c:v>110000000</c:v>
                </c:pt>
                <c:pt idx="3213">
                  <c:v>60000000</c:v>
                </c:pt>
                <c:pt idx="3214">
                  <c:v>150000000</c:v>
                </c:pt>
                <c:pt idx="3215">
                  <c:v>120000000</c:v>
                </c:pt>
                <c:pt idx="3216">
                  <c:v>125000000</c:v>
                </c:pt>
                <c:pt idx="3217">
                  <c:v>38000000</c:v>
                </c:pt>
                <c:pt idx="3218">
                  <c:v>100000000</c:v>
                </c:pt>
                <c:pt idx="3219">
                  <c:v>35000000</c:v>
                </c:pt>
                <c:pt idx="3220">
                  <c:v>321000000</c:v>
                </c:pt>
                <c:pt idx="3221">
                  <c:v>200000000</c:v>
                </c:pt>
                <c:pt idx="3222">
                  <c:v>160000000</c:v>
                </c:pt>
                <c:pt idx="3223">
                  <c:v>175000000</c:v>
                </c:pt>
                <c:pt idx="3224">
                  <c:v>178000000</c:v>
                </c:pt>
                <c:pt idx="3225">
                  <c:v>162000000</c:v>
                </c:pt>
                <c:pt idx="3226">
                  <c:v>275000000</c:v>
                </c:pt>
                <c:pt idx="3227">
                  <c:v>170000000</c:v>
                </c:pt>
                <c:pt idx="3228">
                  <c:v>70000000</c:v>
                </c:pt>
                <c:pt idx="3229">
                  <c:v>130000000</c:v>
                </c:pt>
                <c:pt idx="3230">
                  <c:v>30000000</c:v>
                </c:pt>
                <c:pt idx="3231">
                  <c:v>100000000</c:v>
                </c:pt>
                <c:pt idx="3232">
                  <c:v>100000000</c:v>
                </c:pt>
                <c:pt idx="3233">
                  <c:v>62000000</c:v>
                </c:pt>
                <c:pt idx="3234">
                  <c:v>120000000</c:v>
                </c:pt>
                <c:pt idx="3235">
                  <c:v>34000000</c:v>
                </c:pt>
                <c:pt idx="3236">
                  <c:v>51000000</c:v>
                </c:pt>
                <c:pt idx="3237">
                  <c:v>125000000</c:v>
                </c:pt>
                <c:pt idx="3238">
                  <c:v>30000000</c:v>
                </c:pt>
                <c:pt idx="3239">
                  <c:v>356000000</c:v>
                </c:pt>
                <c:pt idx="3240">
                  <c:v>9000000</c:v>
                </c:pt>
                <c:pt idx="3241">
                  <c:v>200000000</c:v>
                </c:pt>
                <c:pt idx="3242">
                  <c:v>160000000</c:v>
                </c:pt>
                <c:pt idx="3243">
                  <c:v>160000000</c:v>
                </c:pt>
                <c:pt idx="3244">
                  <c:v>100000000</c:v>
                </c:pt>
                <c:pt idx="3245">
                  <c:v>275000000</c:v>
                </c:pt>
                <c:pt idx="3246">
                  <c:v>97600000</c:v>
                </c:pt>
                <c:pt idx="3247">
                  <c:v>125000000</c:v>
                </c:pt>
                <c:pt idx="3248">
                  <c:v>170000000</c:v>
                </c:pt>
                <c:pt idx="3249">
                  <c:v>170000000</c:v>
                </c:pt>
                <c:pt idx="3250">
                  <c:v>200000000</c:v>
                </c:pt>
                <c:pt idx="3251">
                  <c:v>25000000</c:v>
                </c:pt>
                <c:pt idx="3252">
                  <c:v>205000000</c:v>
                </c:pt>
                <c:pt idx="3253">
                  <c:v>6000000</c:v>
                </c:pt>
                <c:pt idx="3254">
                  <c:v>10000000</c:v>
                </c:pt>
                <c:pt idx="3255">
                  <c:v>4000000</c:v>
                </c:pt>
                <c:pt idx="3256">
                  <c:v>3000000</c:v>
                </c:pt>
                <c:pt idx="3257">
                  <c:v>7000000</c:v>
                </c:pt>
                <c:pt idx="3258">
                  <c:v>5500000</c:v>
                </c:pt>
                <c:pt idx="3259">
                  <c:v>10000000</c:v>
                </c:pt>
                <c:pt idx="3260">
                  <c:v>11000000</c:v>
                </c:pt>
                <c:pt idx="3261">
                  <c:v>2800000</c:v>
                </c:pt>
                <c:pt idx="3262">
                  <c:v>8500000</c:v>
                </c:pt>
                <c:pt idx="3263">
                  <c:v>10000000</c:v>
                </c:pt>
                <c:pt idx="3264">
                  <c:v>11000000</c:v>
                </c:pt>
                <c:pt idx="3265">
                  <c:v>13000000</c:v>
                </c:pt>
                <c:pt idx="3266">
                  <c:v>14000000</c:v>
                </c:pt>
                <c:pt idx="3267">
                  <c:v>4500000</c:v>
                </c:pt>
                <c:pt idx="3268">
                  <c:v>8000000</c:v>
                </c:pt>
                <c:pt idx="3269">
                  <c:v>17000000</c:v>
                </c:pt>
                <c:pt idx="3270">
                  <c:v>5000000</c:v>
                </c:pt>
                <c:pt idx="3271">
                  <c:v>35000000</c:v>
                </c:pt>
                <c:pt idx="3272">
                  <c:v>10000000</c:v>
                </c:pt>
                <c:pt idx="3273">
                  <c:v>13400000</c:v>
                </c:pt>
                <c:pt idx="3274">
                  <c:v>6000000</c:v>
                </c:pt>
                <c:pt idx="3275">
                  <c:v>10000</c:v>
                </c:pt>
                <c:pt idx="3276">
                  <c:v>6200000</c:v>
                </c:pt>
                <c:pt idx="3277">
                  <c:v>15000000</c:v>
                </c:pt>
                <c:pt idx="3278">
                  <c:v>8000000</c:v>
                </c:pt>
                <c:pt idx="3279">
                  <c:v>3500000</c:v>
                </c:pt>
                <c:pt idx="3280">
                  <c:v>350000</c:v>
                </c:pt>
                <c:pt idx="3281">
                  <c:v>19000000</c:v>
                </c:pt>
                <c:pt idx="3282">
                  <c:v>3000000</c:v>
                </c:pt>
                <c:pt idx="3283">
                  <c:v>5500000</c:v>
                </c:pt>
                <c:pt idx="3284">
                  <c:v>220000</c:v>
                </c:pt>
                <c:pt idx="3285">
                  <c:v>4500000</c:v>
                </c:pt>
                <c:pt idx="3286">
                  <c:v>8000000</c:v>
                </c:pt>
                <c:pt idx="3287">
                  <c:v>2500000</c:v>
                </c:pt>
                <c:pt idx="3288">
                  <c:v>5000000</c:v>
                </c:pt>
                <c:pt idx="3289">
                  <c:v>7000000</c:v>
                </c:pt>
                <c:pt idx="3290">
                  <c:v>13000000</c:v>
                </c:pt>
                <c:pt idx="3291">
                  <c:v>9000000</c:v>
                </c:pt>
                <c:pt idx="3292">
                  <c:v>3000000</c:v>
                </c:pt>
                <c:pt idx="3293">
                  <c:v>350000</c:v>
                </c:pt>
                <c:pt idx="3294">
                  <c:v>18000000</c:v>
                </c:pt>
                <c:pt idx="3295">
                  <c:v>700000</c:v>
                </c:pt>
                <c:pt idx="3296">
                  <c:v>7000000</c:v>
                </c:pt>
                <c:pt idx="3297">
                  <c:v>1000000</c:v>
                </c:pt>
                <c:pt idx="3298">
                  <c:v>1000000</c:v>
                </c:pt>
                <c:pt idx="3299">
                  <c:v>4000000</c:v>
                </c:pt>
                <c:pt idx="3300">
                  <c:v>4500000</c:v>
                </c:pt>
                <c:pt idx="3301">
                  <c:v>3000000</c:v>
                </c:pt>
                <c:pt idx="3302">
                  <c:v>9000000</c:v>
                </c:pt>
                <c:pt idx="3303">
                  <c:v>3000000</c:v>
                </c:pt>
                <c:pt idx="3304">
                  <c:v>7000000</c:v>
                </c:pt>
                <c:pt idx="3305">
                  <c:v>8500000</c:v>
                </c:pt>
                <c:pt idx="3306">
                  <c:v>5000000</c:v>
                </c:pt>
                <c:pt idx="3307">
                  <c:v>13000000</c:v>
                </c:pt>
                <c:pt idx="3308">
                  <c:v>7000000</c:v>
                </c:pt>
                <c:pt idx="3309">
                  <c:v>20000000</c:v>
                </c:pt>
                <c:pt idx="3310">
                  <c:v>175000</c:v>
                </c:pt>
                <c:pt idx="3311">
                  <c:v>14000000</c:v>
                </c:pt>
                <c:pt idx="3312">
                  <c:v>8500000</c:v>
                </c:pt>
                <c:pt idx="3313">
                  <c:v>13000000</c:v>
                </c:pt>
                <c:pt idx="3314">
                  <c:v>3300000</c:v>
                </c:pt>
                <c:pt idx="3315">
                  <c:v>22000000</c:v>
                </c:pt>
                <c:pt idx="3316">
                  <c:v>30000000</c:v>
                </c:pt>
                <c:pt idx="3317">
                  <c:v>3600000</c:v>
                </c:pt>
                <c:pt idx="3318">
                  <c:v>20000000</c:v>
                </c:pt>
                <c:pt idx="3319">
                  <c:v>3000000</c:v>
                </c:pt>
                <c:pt idx="3320">
                  <c:v>5000000</c:v>
                </c:pt>
                <c:pt idx="3321">
                  <c:v>14000000</c:v>
                </c:pt>
                <c:pt idx="3322">
                  <c:v>11000000</c:v>
                </c:pt>
                <c:pt idx="3323">
                  <c:v>100000</c:v>
                </c:pt>
                <c:pt idx="3324">
                  <c:v>3000000</c:v>
                </c:pt>
                <c:pt idx="3325">
                  <c:v>39000000</c:v>
                </c:pt>
                <c:pt idx="3326">
                  <c:v>6000000</c:v>
                </c:pt>
                <c:pt idx="3327">
                  <c:v>20000000</c:v>
                </c:pt>
                <c:pt idx="3328">
                  <c:v>28000000</c:v>
                </c:pt>
                <c:pt idx="3329">
                  <c:v>10000000</c:v>
                </c:pt>
                <c:pt idx="3330">
                  <c:v>7000000</c:v>
                </c:pt>
                <c:pt idx="3331">
                  <c:v>6200000</c:v>
                </c:pt>
                <c:pt idx="3332">
                  <c:v>1200000</c:v>
                </c:pt>
                <c:pt idx="3333">
                  <c:v>3000000</c:v>
                </c:pt>
                <c:pt idx="3334">
                  <c:v>7500000</c:v>
                </c:pt>
                <c:pt idx="3335">
                  <c:v>6500000</c:v>
                </c:pt>
                <c:pt idx="3336">
                  <c:v>22000000</c:v>
                </c:pt>
                <c:pt idx="3337">
                  <c:v>22000000</c:v>
                </c:pt>
                <c:pt idx="3338">
                  <c:v>15000000</c:v>
                </c:pt>
                <c:pt idx="3339">
                  <c:v>210000</c:v>
                </c:pt>
                <c:pt idx="3340">
                  <c:v>19000000</c:v>
                </c:pt>
                <c:pt idx="3341">
                  <c:v>3000000</c:v>
                </c:pt>
                <c:pt idx="3342">
                  <c:v>6500000</c:v>
                </c:pt>
                <c:pt idx="3343">
                  <c:v>16000000</c:v>
                </c:pt>
                <c:pt idx="3344">
                  <c:v>11000000</c:v>
                </c:pt>
                <c:pt idx="3345">
                  <c:v>30000000</c:v>
                </c:pt>
                <c:pt idx="3346">
                  <c:v>18000000</c:v>
                </c:pt>
                <c:pt idx="3347">
                  <c:v>26000000</c:v>
                </c:pt>
                <c:pt idx="3348">
                  <c:v>9000000</c:v>
                </c:pt>
                <c:pt idx="3349">
                  <c:v>13000000</c:v>
                </c:pt>
                <c:pt idx="3350">
                  <c:v>5000000</c:v>
                </c:pt>
                <c:pt idx="3351">
                  <c:v>9500000</c:v>
                </c:pt>
                <c:pt idx="3352">
                  <c:v>10000000</c:v>
                </c:pt>
                <c:pt idx="3353">
                  <c:v>14000000</c:v>
                </c:pt>
                <c:pt idx="3354">
                  <c:v>47000000</c:v>
                </c:pt>
                <c:pt idx="3355">
                  <c:v>9500000</c:v>
                </c:pt>
                <c:pt idx="3356">
                  <c:v>23000</c:v>
                </c:pt>
                <c:pt idx="3357">
                  <c:v>2500000</c:v>
                </c:pt>
                <c:pt idx="3358">
                  <c:v>22000000</c:v>
                </c:pt>
                <c:pt idx="3359">
                  <c:v>2500000</c:v>
                </c:pt>
                <c:pt idx="3360">
                  <c:v>350000</c:v>
                </c:pt>
                <c:pt idx="3361">
                  <c:v>15000000</c:v>
                </c:pt>
                <c:pt idx="3362">
                  <c:v>3500000</c:v>
                </c:pt>
                <c:pt idx="3363">
                  <c:v>5000000</c:v>
                </c:pt>
                <c:pt idx="3364">
                  <c:v>15000000</c:v>
                </c:pt>
                <c:pt idx="3365">
                  <c:v>24000000</c:v>
                </c:pt>
                <c:pt idx="3366">
                  <c:v>6000000</c:v>
                </c:pt>
                <c:pt idx="3367">
                  <c:v>29000000</c:v>
                </c:pt>
                <c:pt idx="3368">
                  <c:v>14000000</c:v>
                </c:pt>
                <c:pt idx="3369">
                  <c:v>1400000</c:v>
                </c:pt>
                <c:pt idx="3370">
                  <c:v>26000000</c:v>
                </c:pt>
                <c:pt idx="3371">
                  <c:v>5000000</c:v>
                </c:pt>
                <c:pt idx="3372">
                  <c:v>17000000</c:v>
                </c:pt>
                <c:pt idx="3373">
                  <c:v>40000000</c:v>
                </c:pt>
                <c:pt idx="3374">
                  <c:v>22000000</c:v>
                </c:pt>
                <c:pt idx="3375">
                  <c:v>16000000</c:v>
                </c:pt>
                <c:pt idx="3376">
                  <c:v>11000000</c:v>
                </c:pt>
                <c:pt idx="3377">
                  <c:v>11000000</c:v>
                </c:pt>
                <c:pt idx="3378">
                  <c:v>8000000</c:v>
                </c:pt>
                <c:pt idx="3379">
                  <c:v>42000000</c:v>
                </c:pt>
                <c:pt idx="3380">
                  <c:v>20000000</c:v>
                </c:pt>
                <c:pt idx="3381">
                  <c:v>50000000</c:v>
                </c:pt>
                <c:pt idx="3382">
                  <c:v>18000000</c:v>
                </c:pt>
                <c:pt idx="3383">
                  <c:v>43000000</c:v>
                </c:pt>
                <c:pt idx="3384">
                  <c:v>20000000</c:v>
                </c:pt>
                <c:pt idx="3385">
                  <c:v>6900000</c:v>
                </c:pt>
                <c:pt idx="3386">
                  <c:v>900000</c:v>
                </c:pt>
                <c:pt idx="3387">
                  <c:v>19000000</c:v>
                </c:pt>
                <c:pt idx="3388">
                  <c:v>6000000</c:v>
                </c:pt>
                <c:pt idx="3389">
                  <c:v>8000000</c:v>
                </c:pt>
                <c:pt idx="3390">
                  <c:v>6000000</c:v>
                </c:pt>
                <c:pt idx="3391">
                  <c:v>11000000</c:v>
                </c:pt>
                <c:pt idx="3392">
                  <c:v>999999</c:v>
                </c:pt>
                <c:pt idx="3393">
                  <c:v>8000000</c:v>
                </c:pt>
                <c:pt idx="3394">
                  <c:v>25000000</c:v>
                </c:pt>
                <c:pt idx="3395">
                  <c:v>13000000</c:v>
                </c:pt>
                <c:pt idx="3396">
                  <c:v>20000000</c:v>
                </c:pt>
                <c:pt idx="3397">
                  <c:v>18000000</c:v>
                </c:pt>
                <c:pt idx="3398">
                  <c:v>20000000</c:v>
                </c:pt>
                <c:pt idx="3399">
                  <c:v>25000000</c:v>
                </c:pt>
                <c:pt idx="3400">
                  <c:v>11000000</c:v>
                </c:pt>
                <c:pt idx="3401">
                  <c:v>13000000</c:v>
                </c:pt>
                <c:pt idx="3402">
                  <c:v>6000000</c:v>
                </c:pt>
                <c:pt idx="3403">
                  <c:v>2000000</c:v>
                </c:pt>
                <c:pt idx="3404">
                  <c:v>700000</c:v>
                </c:pt>
                <c:pt idx="3405">
                  <c:v>10500000</c:v>
                </c:pt>
                <c:pt idx="3406">
                  <c:v>8000000</c:v>
                </c:pt>
                <c:pt idx="3407">
                  <c:v>3500000</c:v>
                </c:pt>
                <c:pt idx="3408">
                  <c:v>4000000</c:v>
                </c:pt>
                <c:pt idx="3409">
                  <c:v>20000000</c:v>
                </c:pt>
                <c:pt idx="3410">
                  <c:v>30250000</c:v>
                </c:pt>
                <c:pt idx="3411">
                  <c:v>16000000</c:v>
                </c:pt>
                <c:pt idx="3412">
                  <c:v>800000</c:v>
                </c:pt>
                <c:pt idx="3413">
                  <c:v>500000</c:v>
                </c:pt>
                <c:pt idx="3414">
                  <c:v>21000000</c:v>
                </c:pt>
                <c:pt idx="3415">
                  <c:v>15000000</c:v>
                </c:pt>
                <c:pt idx="3416">
                  <c:v>20000000</c:v>
                </c:pt>
                <c:pt idx="3417">
                  <c:v>238000</c:v>
                </c:pt>
                <c:pt idx="3418">
                  <c:v>2000000</c:v>
                </c:pt>
                <c:pt idx="3419">
                  <c:v>150000</c:v>
                </c:pt>
                <c:pt idx="3420">
                  <c:v>250000</c:v>
                </c:pt>
                <c:pt idx="3421">
                  <c:v>3000000</c:v>
                </c:pt>
                <c:pt idx="3422">
                  <c:v>50000000</c:v>
                </c:pt>
                <c:pt idx="3423">
                  <c:v>7000000</c:v>
                </c:pt>
                <c:pt idx="3424">
                  <c:v>31000000</c:v>
                </c:pt>
                <c:pt idx="3425">
                  <c:v>40000000</c:v>
                </c:pt>
                <c:pt idx="3426">
                  <c:v>3800000</c:v>
                </c:pt>
                <c:pt idx="3427">
                  <c:v>4000000</c:v>
                </c:pt>
                <c:pt idx="3428">
                  <c:v>45000000</c:v>
                </c:pt>
                <c:pt idx="3429">
                  <c:v>1300000</c:v>
                </c:pt>
                <c:pt idx="3430">
                  <c:v>3500000</c:v>
                </c:pt>
                <c:pt idx="3431">
                  <c:v>13000000</c:v>
                </c:pt>
                <c:pt idx="3432">
                  <c:v>20000000</c:v>
                </c:pt>
                <c:pt idx="3433">
                  <c:v>500000</c:v>
                </c:pt>
                <c:pt idx="3434">
                  <c:v>8000000</c:v>
                </c:pt>
                <c:pt idx="3435">
                  <c:v>7000000</c:v>
                </c:pt>
                <c:pt idx="3436">
                  <c:v>5000000</c:v>
                </c:pt>
                <c:pt idx="3437">
                  <c:v>3000000</c:v>
                </c:pt>
                <c:pt idx="3438">
                  <c:v>8000000</c:v>
                </c:pt>
                <c:pt idx="3439">
                  <c:v>2300000</c:v>
                </c:pt>
                <c:pt idx="3440">
                  <c:v>5000000</c:v>
                </c:pt>
                <c:pt idx="3441">
                  <c:v>250000</c:v>
                </c:pt>
                <c:pt idx="3442">
                  <c:v>7500000</c:v>
                </c:pt>
                <c:pt idx="3443">
                  <c:v>15000000</c:v>
                </c:pt>
                <c:pt idx="3444">
                  <c:v>5000000</c:v>
                </c:pt>
                <c:pt idx="3445">
                  <c:v>20000000</c:v>
                </c:pt>
                <c:pt idx="3446">
                  <c:v>1500000</c:v>
                </c:pt>
                <c:pt idx="3447">
                  <c:v>15000000</c:v>
                </c:pt>
                <c:pt idx="3448">
                  <c:v>23000000</c:v>
                </c:pt>
                <c:pt idx="3449">
                  <c:v>48000000</c:v>
                </c:pt>
                <c:pt idx="3450">
                  <c:v>9000000</c:v>
                </c:pt>
                <c:pt idx="3451">
                  <c:v>25000000</c:v>
                </c:pt>
                <c:pt idx="3452">
                  <c:v>25000000</c:v>
                </c:pt>
                <c:pt idx="3453">
                  <c:v>1500000</c:v>
                </c:pt>
                <c:pt idx="3454">
                  <c:v>8000000</c:v>
                </c:pt>
                <c:pt idx="3455">
                  <c:v>25000000</c:v>
                </c:pt>
                <c:pt idx="3456">
                  <c:v>30000000</c:v>
                </c:pt>
                <c:pt idx="3457">
                  <c:v>30000000</c:v>
                </c:pt>
                <c:pt idx="3458">
                  <c:v>8000000</c:v>
                </c:pt>
                <c:pt idx="3459">
                  <c:v>15000000</c:v>
                </c:pt>
                <c:pt idx="3460">
                  <c:v>20000000</c:v>
                </c:pt>
                <c:pt idx="3461">
                  <c:v>20000000</c:v>
                </c:pt>
                <c:pt idx="3462">
                  <c:v>4500000</c:v>
                </c:pt>
                <c:pt idx="3463">
                  <c:v>14000000</c:v>
                </c:pt>
                <c:pt idx="3464">
                  <c:v>15000000</c:v>
                </c:pt>
                <c:pt idx="3465">
                  <c:v>5000000</c:v>
                </c:pt>
                <c:pt idx="3466">
                  <c:v>8000000</c:v>
                </c:pt>
                <c:pt idx="3467">
                  <c:v>20000000</c:v>
                </c:pt>
                <c:pt idx="3468">
                  <c:v>5000000</c:v>
                </c:pt>
                <c:pt idx="3469">
                  <c:v>5000000</c:v>
                </c:pt>
                <c:pt idx="3470">
                  <c:v>15000000</c:v>
                </c:pt>
                <c:pt idx="3471">
                  <c:v>11000000</c:v>
                </c:pt>
                <c:pt idx="3472">
                  <c:v>10000000</c:v>
                </c:pt>
                <c:pt idx="3473">
                  <c:v>16000000</c:v>
                </c:pt>
                <c:pt idx="3474">
                  <c:v>25000000</c:v>
                </c:pt>
                <c:pt idx="3475">
                  <c:v>13000000</c:v>
                </c:pt>
                <c:pt idx="3476">
                  <c:v>17000000</c:v>
                </c:pt>
                <c:pt idx="3477">
                  <c:v>80000000</c:v>
                </c:pt>
                <c:pt idx="3478">
                  <c:v>1200000</c:v>
                </c:pt>
                <c:pt idx="3479">
                  <c:v>3500000</c:v>
                </c:pt>
                <c:pt idx="3480">
                  <c:v>20000000</c:v>
                </c:pt>
                <c:pt idx="3481">
                  <c:v>25000000</c:v>
                </c:pt>
                <c:pt idx="3482">
                  <c:v>34000000</c:v>
                </c:pt>
                <c:pt idx="3483">
                  <c:v>80000000</c:v>
                </c:pt>
                <c:pt idx="3484">
                  <c:v>9000000</c:v>
                </c:pt>
                <c:pt idx="3485">
                  <c:v>6000000</c:v>
                </c:pt>
                <c:pt idx="3486">
                  <c:v>6000000</c:v>
                </c:pt>
                <c:pt idx="3487">
                  <c:v>15000000</c:v>
                </c:pt>
                <c:pt idx="3488">
                  <c:v>4000000</c:v>
                </c:pt>
                <c:pt idx="3489">
                  <c:v>33000000</c:v>
                </c:pt>
                <c:pt idx="3490">
                  <c:v>7000000</c:v>
                </c:pt>
                <c:pt idx="3491">
                  <c:v>50000000</c:v>
                </c:pt>
                <c:pt idx="3492">
                  <c:v>28000000</c:v>
                </c:pt>
                <c:pt idx="3493">
                  <c:v>24000000</c:v>
                </c:pt>
                <c:pt idx="3494">
                  <c:v>450000</c:v>
                </c:pt>
                <c:pt idx="3495">
                  <c:v>500000</c:v>
                </c:pt>
                <c:pt idx="3496">
                  <c:v>7000000</c:v>
                </c:pt>
                <c:pt idx="3497">
                  <c:v>19000000</c:v>
                </c:pt>
                <c:pt idx="3498">
                  <c:v>16000000</c:v>
                </c:pt>
                <c:pt idx="3499">
                  <c:v>41300000</c:v>
                </c:pt>
                <c:pt idx="3500">
                  <c:v>51000000</c:v>
                </c:pt>
                <c:pt idx="3501">
                  <c:v>11000000</c:v>
                </c:pt>
                <c:pt idx="3502">
                  <c:v>55000000</c:v>
                </c:pt>
                <c:pt idx="3503">
                  <c:v>10000000</c:v>
                </c:pt>
                <c:pt idx="3504">
                  <c:v>10000000</c:v>
                </c:pt>
                <c:pt idx="3505">
                  <c:v>250000</c:v>
                </c:pt>
                <c:pt idx="3506">
                  <c:v>23000000</c:v>
                </c:pt>
                <c:pt idx="3507">
                  <c:v>8000000</c:v>
                </c:pt>
                <c:pt idx="3508">
                  <c:v>24000000</c:v>
                </c:pt>
                <c:pt idx="3509">
                  <c:v>1000000</c:v>
                </c:pt>
                <c:pt idx="3510">
                  <c:v>21000000</c:v>
                </c:pt>
                <c:pt idx="3511">
                  <c:v>60000000</c:v>
                </c:pt>
                <c:pt idx="3512">
                  <c:v>15000000</c:v>
                </c:pt>
                <c:pt idx="3513">
                  <c:v>45000000</c:v>
                </c:pt>
                <c:pt idx="3514">
                  <c:v>21000000</c:v>
                </c:pt>
                <c:pt idx="3515">
                  <c:v>7000000</c:v>
                </c:pt>
                <c:pt idx="3516">
                  <c:v>3000000</c:v>
                </c:pt>
                <c:pt idx="3517">
                  <c:v>19800000</c:v>
                </c:pt>
                <c:pt idx="3518">
                  <c:v>30000000</c:v>
                </c:pt>
                <c:pt idx="3519">
                  <c:v>20000000</c:v>
                </c:pt>
                <c:pt idx="3520">
                  <c:v>22000000</c:v>
                </c:pt>
                <c:pt idx="3521">
                  <c:v>6000000</c:v>
                </c:pt>
                <c:pt idx="3522">
                  <c:v>14000000</c:v>
                </c:pt>
                <c:pt idx="3523">
                  <c:v>11000000</c:v>
                </c:pt>
                <c:pt idx="3524">
                  <c:v>21000000</c:v>
                </c:pt>
                <c:pt idx="3525">
                  <c:v>5000000</c:v>
                </c:pt>
                <c:pt idx="3526">
                  <c:v>18000000</c:v>
                </c:pt>
                <c:pt idx="3527">
                  <c:v>1000000</c:v>
                </c:pt>
                <c:pt idx="3528">
                  <c:v>7000000</c:v>
                </c:pt>
                <c:pt idx="3529">
                  <c:v>25000000</c:v>
                </c:pt>
                <c:pt idx="3530">
                  <c:v>13000000</c:v>
                </c:pt>
                <c:pt idx="3531">
                  <c:v>250000</c:v>
                </c:pt>
                <c:pt idx="3532">
                  <c:v>8000000</c:v>
                </c:pt>
                <c:pt idx="3533">
                  <c:v>4000000</c:v>
                </c:pt>
                <c:pt idx="3534">
                  <c:v>19000000</c:v>
                </c:pt>
                <c:pt idx="3535">
                  <c:v>43000000</c:v>
                </c:pt>
                <c:pt idx="3536">
                  <c:v>25000000</c:v>
                </c:pt>
                <c:pt idx="3537">
                  <c:v>4000000</c:v>
                </c:pt>
                <c:pt idx="3538">
                  <c:v>30000000</c:v>
                </c:pt>
                <c:pt idx="3539">
                  <c:v>10000000</c:v>
                </c:pt>
                <c:pt idx="3540">
                  <c:v>9000000</c:v>
                </c:pt>
                <c:pt idx="3541">
                  <c:v>1000000</c:v>
                </c:pt>
                <c:pt idx="3542">
                  <c:v>20000000</c:v>
                </c:pt>
                <c:pt idx="3543">
                  <c:v>4000000</c:v>
                </c:pt>
                <c:pt idx="3544">
                  <c:v>60000000</c:v>
                </c:pt>
                <c:pt idx="3545">
                  <c:v>10000000</c:v>
                </c:pt>
                <c:pt idx="3546">
                  <c:v>2000000</c:v>
                </c:pt>
                <c:pt idx="3547">
                  <c:v>24000000</c:v>
                </c:pt>
                <c:pt idx="3548">
                  <c:v>4000000</c:v>
                </c:pt>
                <c:pt idx="3549">
                  <c:v>55000000</c:v>
                </c:pt>
                <c:pt idx="3550">
                  <c:v>54000000</c:v>
                </c:pt>
                <c:pt idx="3551">
                  <c:v>500000</c:v>
                </c:pt>
                <c:pt idx="3552">
                  <c:v>4000000</c:v>
                </c:pt>
                <c:pt idx="3553">
                  <c:v>18000000</c:v>
                </c:pt>
                <c:pt idx="3554">
                  <c:v>25000000</c:v>
                </c:pt>
                <c:pt idx="3555">
                  <c:v>25000000</c:v>
                </c:pt>
                <c:pt idx="3556">
                  <c:v>16000000</c:v>
                </c:pt>
                <c:pt idx="3557">
                  <c:v>35000000</c:v>
                </c:pt>
                <c:pt idx="3558">
                  <c:v>2500000</c:v>
                </c:pt>
                <c:pt idx="3559">
                  <c:v>8600000</c:v>
                </c:pt>
                <c:pt idx="3560">
                  <c:v>16000000</c:v>
                </c:pt>
                <c:pt idx="3561">
                  <c:v>7500000</c:v>
                </c:pt>
                <c:pt idx="3562">
                  <c:v>8000000</c:v>
                </c:pt>
                <c:pt idx="3563">
                  <c:v>26000000</c:v>
                </c:pt>
                <c:pt idx="3564">
                  <c:v>40000000</c:v>
                </c:pt>
                <c:pt idx="3565">
                  <c:v>3000000</c:v>
                </c:pt>
                <c:pt idx="3566">
                  <c:v>15000000</c:v>
                </c:pt>
                <c:pt idx="3567">
                  <c:v>1500000</c:v>
                </c:pt>
                <c:pt idx="3568">
                  <c:v>22000000</c:v>
                </c:pt>
                <c:pt idx="3569">
                  <c:v>6500000</c:v>
                </c:pt>
                <c:pt idx="3570">
                  <c:v>22000000</c:v>
                </c:pt>
                <c:pt idx="3571">
                  <c:v>800000</c:v>
                </c:pt>
                <c:pt idx="3572">
                  <c:v>1000000</c:v>
                </c:pt>
                <c:pt idx="3573">
                  <c:v>4000000</c:v>
                </c:pt>
                <c:pt idx="3574">
                  <c:v>8000000</c:v>
                </c:pt>
                <c:pt idx="3575">
                  <c:v>18000000</c:v>
                </c:pt>
                <c:pt idx="3576">
                  <c:v>5000000</c:v>
                </c:pt>
                <c:pt idx="3577">
                  <c:v>17500000</c:v>
                </c:pt>
                <c:pt idx="3578">
                  <c:v>1000000</c:v>
                </c:pt>
                <c:pt idx="3579">
                  <c:v>6500000</c:v>
                </c:pt>
                <c:pt idx="3580">
                  <c:v>20000000</c:v>
                </c:pt>
                <c:pt idx="3581">
                  <c:v>20000000</c:v>
                </c:pt>
                <c:pt idx="3582">
                  <c:v>30000000</c:v>
                </c:pt>
                <c:pt idx="3583">
                  <c:v>60000000</c:v>
                </c:pt>
                <c:pt idx="3584">
                  <c:v>25000000</c:v>
                </c:pt>
                <c:pt idx="3585">
                  <c:v>35000000</c:v>
                </c:pt>
                <c:pt idx="3586">
                  <c:v>9000000</c:v>
                </c:pt>
                <c:pt idx="3587">
                  <c:v>10000000</c:v>
                </c:pt>
                <c:pt idx="3588">
                  <c:v>10000000</c:v>
                </c:pt>
                <c:pt idx="3589">
                  <c:v>20000000</c:v>
                </c:pt>
                <c:pt idx="3590">
                  <c:v>5000000</c:v>
                </c:pt>
                <c:pt idx="3591">
                  <c:v>65000000</c:v>
                </c:pt>
                <c:pt idx="3592">
                  <c:v>37000000</c:v>
                </c:pt>
                <c:pt idx="3593">
                  <c:v>24000000</c:v>
                </c:pt>
                <c:pt idx="3594">
                  <c:v>30000000</c:v>
                </c:pt>
                <c:pt idx="3595">
                  <c:v>65000000</c:v>
                </c:pt>
                <c:pt idx="3596">
                  <c:v>19000000</c:v>
                </c:pt>
                <c:pt idx="3597">
                  <c:v>55000000</c:v>
                </c:pt>
                <c:pt idx="3598">
                  <c:v>8000000</c:v>
                </c:pt>
                <c:pt idx="3599">
                  <c:v>20000000</c:v>
                </c:pt>
                <c:pt idx="3600">
                  <c:v>14700000</c:v>
                </c:pt>
                <c:pt idx="3601">
                  <c:v>25000000</c:v>
                </c:pt>
                <c:pt idx="3602">
                  <c:v>6000000</c:v>
                </c:pt>
                <c:pt idx="3603">
                  <c:v>16000000</c:v>
                </c:pt>
                <c:pt idx="3604">
                  <c:v>35000000</c:v>
                </c:pt>
                <c:pt idx="3605">
                  <c:v>25000000</c:v>
                </c:pt>
                <c:pt idx="3606">
                  <c:v>40000000</c:v>
                </c:pt>
                <c:pt idx="3607">
                  <c:v>38000000</c:v>
                </c:pt>
                <c:pt idx="3608">
                  <c:v>8000000</c:v>
                </c:pt>
                <c:pt idx="3609">
                  <c:v>25000000</c:v>
                </c:pt>
                <c:pt idx="3610">
                  <c:v>85000000</c:v>
                </c:pt>
                <c:pt idx="3611">
                  <c:v>10000000</c:v>
                </c:pt>
                <c:pt idx="3612">
                  <c:v>75000000</c:v>
                </c:pt>
                <c:pt idx="3613">
                  <c:v>42000000</c:v>
                </c:pt>
                <c:pt idx="3614">
                  <c:v>20000000</c:v>
                </c:pt>
                <c:pt idx="3615">
                  <c:v>18000000</c:v>
                </c:pt>
                <c:pt idx="3616">
                  <c:v>18000000</c:v>
                </c:pt>
                <c:pt idx="3617">
                  <c:v>10000000</c:v>
                </c:pt>
                <c:pt idx="3618">
                  <c:v>6000000</c:v>
                </c:pt>
                <c:pt idx="3619">
                  <c:v>20000000</c:v>
                </c:pt>
                <c:pt idx="3620">
                  <c:v>100000000</c:v>
                </c:pt>
                <c:pt idx="3621">
                  <c:v>30000000</c:v>
                </c:pt>
                <c:pt idx="3622">
                  <c:v>24000000</c:v>
                </c:pt>
                <c:pt idx="3623">
                  <c:v>36000000</c:v>
                </c:pt>
                <c:pt idx="3624">
                  <c:v>65000000</c:v>
                </c:pt>
                <c:pt idx="3625">
                  <c:v>4000000</c:v>
                </c:pt>
                <c:pt idx="3626">
                  <c:v>40000000</c:v>
                </c:pt>
                <c:pt idx="3627">
                  <c:v>32000000</c:v>
                </c:pt>
                <c:pt idx="3628">
                  <c:v>7000000</c:v>
                </c:pt>
                <c:pt idx="3629">
                  <c:v>21000000</c:v>
                </c:pt>
                <c:pt idx="3630">
                  <c:v>7000000</c:v>
                </c:pt>
                <c:pt idx="3631">
                  <c:v>22000000</c:v>
                </c:pt>
                <c:pt idx="3632">
                  <c:v>32500000</c:v>
                </c:pt>
                <c:pt idx="3633">
                  <c:v>25000000</c:v>
                </c:pt>
                <c:pt idx="3634">
                  <c:v>35000000</c:v>
                </c:pt>
                <c:pt idx="3635">
                  <c:v>20000000</c:v>
                </c:pt>
                <c:pt idx="3636">
                  <c:v>35000000</c:v>
                </c:pt>
                <c:pt idx="3637">
                  <c:v>52000000</c:v>
                </c:pt>
                <c:pt idx="3638">
                  <c:v>8000000</c:v>
                </c:pt>
                <c:pt idx="3639">
                  <c:v>20000000</c:v>
                </c:pt>
                <c:pt idx="3640">
                  <c:v>80000000</c:v>
                </c:pt>
                <c:pt idx="3641">
                  <c:v>36000000</c:v>
                </c:pt>
                <c:pt idx="3642">
                  <c:v>25000000</c:v>
                </c:pt>
                <c:pt idx="3643">
                  <c:v>23000000</c:v>
                </c:pt>
                <c:pt idx="3644">
                  <c:v>30000000</c:v>
                </c:pt>
                <c:pt idx="3645">
                  <c:v>10000000</c:v>
                </c:pt>
                <c:pt idx="3646">
                  <c:v>20000000</c:v>
                </c:pt>
                <c:pt idx="3647">
                  <c:v>45000000</c:v>
                </c:pt>
                <c:pt idx="3648">
                  <c:v>5000000</c:v>
                </c:pt>
                <c:pt idx="3649">
                  <c:v>35000000</c:v>
                </c:pt>
                <c:pt idx="3650">
                  <c:v>21000000</c:v>
                </c:pt>
                <c:pt idx="3651">
                  <c:v>50000000</c:v>
                </c:pt>
                <c:pt idx="3652">
                  <c:v>70000000</c:v>
                </c:pt>
                <c:pt idx="3653">
                  <c:v>7000000</c:v>
                </c:pt>
                <c:pt idx="3654">
                  <c:v>50000000</c:v>
                </c:pt>
                <c:pt idx="3655">
                  <c:v>65000000</c:v>
                </c:pt>
                <c:pt idx="3656">
                  <c:v>68000000</c:v>
                </c:pt>
                <c:pt idx="3657">
                  <c:v>30000000</c:v>
                </c:pt>
                <c:pt idx="3658">
                  <c:v>900000</c:v>
                </c:pt>
                <c:pt idx="3659">
                  <c:v>95000000</c:v>
                </c:pt>
                <c:pt idx="3660">
                  <c:v>15000000</c:v>
                </c:pt>
                <c:pt idx="3661">
                  <c:v>37000000</c:v>
                </c:pt>
                <c:pt idx="3662">
                  <c:v>3000000</c:v>
                </c:pt>
                <c:pt idx="3663">
                  <c:v>35000000</c:v>
                </c:pt>
                <c:pt idx="3664">
                  <c:v>6000000</c:v>
                </c:pt>
                <c:pt idx="3665">
                  <c:v>32000000</c:v>
                </c:pt>
                <c:pt idx="3666">
                  <c:v>25000000</c:v>
                </c:pt>
                <c:pt idx="3667">
                  <c:v>8000000</c:v>
                </c:pt>
                <c:pt idx="3668">
                  <c:v>11000000</c:v>
                </c:pt>
                <c:pt idx="3669">
                  <c:v>1500000</c:v>
                </c:pt>
                <c:pt idx="3670">
                  <c:v>2500000</c:v>
                </c:pt>
                <c:pt idx="3671">
                  <c:v>103000000</c:v>
                </c:pt>
                <c:pt idx="3672">
                  <c:v>35000000</c:v>
                </c:pt>
                <c:pt idx="3673">
                  <c:v>15000000</c:v>
                </c:pt>
                <c:pt idx="3674">
                  <c:v>13000000</c:v>
                </c:pt>
                <c:pt idx="3675">
                  <c:v>2500000</c:v>
                </c:pt>
                <c:pt idx="3676">
                  <c:v>10000000</c:v>
                </c:pt>
                <c:pt idx="3677">
                  <c:v>18000000</c:v>
                </c:pt>
                <c:pt idx="3678">
                  <c:v>20000000</c:v>
                </c:pt>
                <c:pt idx="3679">
                  <c:v>18000000</c:v>
                </c:pt>
                <c:pt idx="3680">
                  <c:v>40000000</c:v>
                </c:pt>
                <c:pt idx="3681">
                  <c:v>40000000</c:v>
                </c:pt>
                <c:pt idx="3682">
                  <c:v>42000000</c:v>
                </c:pt>
                <c:pt idx="3683">
                  <c:v>19800000</c:v>
                </c:pt>
                <c:pt idx="3684">
                  <c:v>8000000</c:v>
                </c:pt>
                <c:pt idx="3685">
                  <c:v>16000000</c:v>
                </c:pt>
                <c:pt idx="3686">
                  <c:v>100000</c:v>
                </c:pt>
                <c:pt idx="3687">
                  <c:v>4000000</c:v>
                </c:pt>
                <c:pt idx="3688">
                  <c:v>20000000</c:v>
                </c:pt>
                <c:pt idx="3689">
                  <c:v>6000000</c:v>
                </c:pt>
                <c:pt idx="3690">
                  <c:v>10000000</c:v>
                </c:pt>
                <c:pt idx="3691">
                  <c:v>5000000</c:v>
                </c:pt>
                <c:pt idx="3692">
                  <c:v>3500000</c:v>
                </c:pt>
                <c:pt idx="3693">
                  <c:v>50100000</c:v>
                </c:pt>
                <c:pt idx="3694">
                  <c:v>35000000</c:v>
                </c:pt>
                <c:pt idx="3695">
                  <c:v>20000000</c:v>
                </c:pt>
                <c:pt idx="3696">
                  <c:v>40000000</c:v>
                </c:pt>
                <c:pt idx="3697">
                  <c:v>30000000</c:v>
                </c:pt>
                <c:pt idx="3698">
                  <c:v>68000000</c:v>
                </c:pt>
                <c:pt idx="3699">
                  <c:v>10000000</c:v>
                </c:pt>
                <c:pt idx="3700">
                  <c:v>14800000</c:v>
                </c:pt>
                <c:pt idx="3701">
                  <c:v>23000000</c:v>
                </c:pt>
                <c:pt idx="3702">
                  <c:v>30000000</c:v>
                </c:pt>
                <c:pt idx="3703">
                  <c:v>11000000</c:v>
                </c:pt>
                <c:pt idx="3704">
                  <c:v>2000000</c:v>
                </c:pt>
                <c:pt idx="3705">
                  <c:v>100000</c:v>
                </c:pt>
                <c:pt idx="3706">
                  <c:v>6000000</c:v>
                </c:pt>
                <c:pt idx="3707">
                  <c:v>600000</c:v>
                </c:pt>
                <c:pt idx="3708">
                  <c:v>25000000</c:v>
                </c:pt>
                <c:pt idx="3709">
                  <c:v>15000000</c:v>
                </c:pt>
                <c:pt idx="3710">
                  <c:v>28000000</c:v>
                </c:pt>
                <c:pt idx="3711">
                  <c:v>35000000</c:v>
                </c:pt>
                <c:pt idx="3712">
                  <c:v>14000000</c:v>
                </c:pt>
                <c:pt idx="3713">
                  <c:v>1000000</c:v>
                </c:pt>
                <c:pt idx="3714">
                  <c:v>5000000</c:v>
                </c:pt>
                <c:pt idx="3715">
                  <c:v>900000</c:v>
                </c:pt>
                <c:pt idx="3716">
                  <c:v>35000000</c:v>
                </c:pt>
                <c:pt idx="3717">
                  <c:v>38000000</c:v>
                </c:pt>
                <c:pt idx="3718">
                  <c:v>9000000</c:v>
                </c:pt>
                <c:pt idx="3719">
                  <c:v>25000000</c:v>
                </c:pt>
                <c:pt idx="3720">
                  <c:v>3000000</c:v>
                </c:pt>
                <c:pt idx="3721">
                  <c:v>33000000</c:v>
                </c:pt>
                <c:pt idx="3722">
                  <c:v>20000000</c:v>
                </c:pt>
                <c:pt idx="3723">
                  <c:v>20000000</c:v>
                </c:pt>
                <c:pt idx="3724">
                  <c:v>7000000</c:v>
                </c:pt>
                <c:pt idx="3725">
                  <c:v>38000000</c:v>
                </c:pt>
                <c:pt idx="3726">
                  <c:v>35000000</c:v>
                </c:pt>
                <c:pt idx="3727">
                  <c:v>45000000</c:v>
                </c:pt>
                <c:pt idx="3728">
                  <c:v>5000000</c:v>
                </c:pt>
                <c:pt idx="3729">
                  <c:v>10000000</c:v>
                </c:pt>
                <c:pt idx="3730">
                  <c:v>20000000</c:v>
                </c:pt>
                <c:pt idx="3731">
                  <c:v>5000000</c:v>
                </c:pt>
                <c:pt idx="3732">
                  <c:v>6000000</c:v>
                </c:pt>
                <c:pt idx="3733">
                  <c:v>40000000</c:v>
                </c:pt>
                <c:pt idx="3734">
                  <c:v>22000000</c:v>
                </c:pt>
                <c:pt idx="3735">
                  <c:v>25000000</c:v>
                </c:pt>
                <c:pt idx="3736">
                  <c:v>28000000</c:v>
                </c:pt>
                <c:pt idx="3737">
                  <c:v>2000000</c:v>
                </c:pt>
                <c:pt idx="3738">
                  <c:v>10000000</c:v>
                </c:pt>
                <c:pt idx="3739">
                  <c:v>21000000</c:v>
                </c:pt>
                <c:pt idx="3740">
                  <c:v>3200000</c:v>
                </c:pt>
                <c:pt idx="3741">
                  <c:v>13000000</c:v>
                </c:pt>
                <c:pt idx="3742">
                  <c:v>19000000</c:v>
                </c:pt>
                <c:pt idx="3743">
                  <c:v>13500000</c:v>
                </c:pt>
                <c:pt idx="3744">
                  <c:v>19000000</c:v>
                </c:pt>
                <c:pt idx="3745">
                  <c:v>90000000</c:v>
                </c:pt>
                <c:pt idx="3746">
                  <c:v>6000000</c:v>
                </c:pt>
                <c:pt idx="3747">
                  <c:v>20000000</c:v>
                </c:pt>
                <c:pt idx="3748">
                  <c:v>40000000</c:v>
                </c:pt>
                <c:pt idx="3749">
                  <c:v>4000000</c:v>
                </c:pt>
                <c:pt idx="3750">
                  <c:v>20000000</c:v>
                </c:pt>
                <c:pt idx="3751">
                  <c:v>6000000</c:v>
                </c:pt>
                <c:pt idx="3752">
                  <c:v>26000000</c:v>
                </c:pt>
                <c:pt idx="3753">
                  <c:v>22000000</c:v>
                </c:pt>
                <c:pt idx="3754">
                  <c:v>2700000</c:v>
                </c:pt>
                <c:pt idx="3755">
                  <c:v>16000000</c:v>
                </c:pt>
                <c:pt idx="3756">
                  <c:v>7500000</c:v>
                </c:pt>
                <c:pt idx="3757">
                  <c:v>16000000</c:v>
                </c:pt>
                <c:pt idx="3758">
                  <c:v>9000000</c:v>
                </c:pt>
                <c:pt idx="3759">
                  <c:v>4000000</c:v>
                </c:pt>
                <c:pt idx="3760">
                  <c:v>10000000</c:v>
                </c:pt>
                <c:pt idx="3761">
                  <c:v>5600000</c:v>
                </c:pt>
                <c:pt idx="3762">
                  <c:v>9500000</c:v>
                </c:pt>
                <c:pt idx="3763">
                  <c:v>5000000</c:v>
                </c:pt>
                <c:pt idx="3764">
                  <c:v>550000</c:v>
                </c:pt>
                <c:pt idx="3765">
                  <c:v>7200000</c:v>
                </c:pt>
                <c:pt idx="3766">
                  <c:v>8000000</c:v>
                </c:pt>
                <c:pt idx="3767">
                  <c:v>6300000</c:v>
                </c:pt>
                <c:pt idx="3768">
                  <c:v>10000000</c:v>
                </c:pt>
                <c:pt idx="3769">
                  <c:v>6900000</c:v>
                </c:pt>
                <c:pt idx="3770">
                  <c:v>19000000</c:v>
                </c:pt>
                <c:pt idx="3771">
                  <c:v>15000000</c:v>
                </c:pt>
                <c:pt idx="3772">
                  <c:v>1250000</c:v>
                </c:pt>
                <c:pt idx="3773">
                  <c:v>8000000</c:v>
                </c:pt>
                <c:pt idx="3774">
                  <c:v>7000000</c:v>
                </c:pt>
                <c:pt idx="3775">
                  <c:v>6000000</c:v>
                </c:pt>
                <c:pt idx="3776">
                  <c:v>15000000</c:v>
                </c:pt>
                <c:pt idx="3777">
                  <c:v>17000000</c:v>
                </c:pt>
                <c:pt idx="3778">
                  <c:v>13800000</c:v>
                </c:pt>
                <c:pt idx="3779">
                  <c:v>15000000</c:v>
                </c:pt>
                <c:pt idx="3780">
                  <c:v>10500000</c:v>
                </c:pt>
                <c:pt idx="3781">
                  <c:v>16000000</c:v>
                </c:pt>
                <c:pt idx="3782">
                  <c:v>14000000</c:v>
                </c:pt>
                <c:pt idx="3783">
                  <c:v>27000000</c:v>
                </c:pt>
                <c:pt idx="3784">
                  <c:v>7500000</c:v>
                </c:pt>
                <c:pt idx="3785">
                  <c:v>25000000</c:v>
                </c:pt>
                <c:pt idx="3786">
                  <c:v>4000000</c:v>
                </c:pt>
                <c:pt idx="3787">
                  <c:v>25000000</c:v>
                </c:pt>
                <c:pt idx="3788">
                  <c:v>14000000</c:v>
                </c:pt>
                <c:pt idx="3789">
                  <c:v>7000000</c:v>
                </c:pt>
                <c:pt idx="3790">
                  <c:v>25000000</c:v>
                </c:pt>
                <c:pt idx="3791">
                  <c:v>4000000</c:v>
                </c:pt>
                <c:pt idx="3792">
                  <c:v>7000000</c:v>
                </c:pt>
                <c:pt idx="3793">
                  <c:v>22000000</c:v>
                </c:pt>
                <c:pt idx="3794">
                  <c:v>6000000</c:v>
                </c:pt>
                <c:pt idx="3795">
                  <c:v>14000000</c:v>
                </c:pt>
                <c:pt idx="3796">
                  <c:v>1200000</c:v>
                </c:pt>
                <c:pt idx="3797">
                  <c:v>9000000</c:v>
                </c:pt>
                <c:pt idx="3798">
                  <c:v>18000000</c:v>
                </c:pt>
                <c:pt idx="3799">
                  <c:v>20000000</c:v>
                </c:pt>
                <c:pt idx="3800">
                  <c:v>25000000</c:v>
                </c:pt>
                <c:pt idx="3801">
                  <c:v>26000000</c:v>
                </c:pt>
                <c:pt idx="3802">
                  <c:v>10000000</c:v>
                </c:pt>
                <c:pt idx="3803">
                  <c:v>7000000</c:v>
                </c:pt>
                <c:pt idx="3804">
                  <c:v>40000000</c:v>
                </c:pt>
                <c:pt idx="3805">
                  <c:v>21800000</c:v>
                </c:pt>
                <c:pt idx="3806">
                  <c:v>11500000</c:v>
                </c:pt>
                <c:pt idx="3807">
                  <c:v>17500000</c:v>
                </c:pt>
                <c:pt idx="3808">
                  <c:v>40000000</c:v>
                </c:pt>
                <c:pt idx="3809">
                  <c:v>19000000</c:v>
                </c:pt>
                <c:pt idx="3810">
                  <c:v>30000000</c:v>
                </c:pt>
                <c:pt idx="3811">
                  <c:v>14000000</c:v>
                </c:pt>
                <c:pt idx="3812">
                  <c:v>7000000</c:v>
                </c:pt>
                <c:pt idx="3813">
                  <c:v>18000000</c:v>
                </c:pt>
                <c:pt idx="3814">
                  <c:v>7500000</c:v>
                </c:pt>
                <c:pt idx="3815">
                  <c:v>36000000</c:v>
                </c:pt>
                <c:pt idx="3816">
                  <c:v>20000000</c:v>
                </c:pt>
                <c:pt idx="3817">
                  <c:v>4000000</c:v>
                </c:pt>
                <c:pt idx="3818">
                  <c:v>49000000</c:v>
                </c:pt>
                <c:pt idx="3819">
                  <c:v>14400000</c:v>
                </c:pt>
                <c:pt idx="3820">
                  <c:v>41000000</c:v>
                </c:pt>
                <c:pt idx="3821">
                  <c:v>31000000</c:v>
                </c:pt>
                <c:pt idx="3822">
                  <c:v>16000000</c:v>
                </c:pt>
                <c:pt idx="3823">
                  <c:v>11700000</c:v>
                </c:pt>
                <c:pt idx="3824">
                  <c:v>3000000</c:v>
                </c:pt>
                <c:pt idx="3825">
                  <c:v>32000000</c:v>
                </c:pt>
                <c:pt idx="3826">
                  <c:v>17000000</c:v>
                </c:pt>
                <c:pt idx="3827">
                  <c:v>5000000</c:v>
                </c:pt>
                <c:pt idx="3828">
                  <c:v>3330000</c:v>
                </c:pt>
                <c:pt idx="3829">
                  <c:v>18000000</c:v>
                </c:pt>
                <c:pt idx="3830">
                  <c:v>2700000</c:v>
                </c:pt>
                <c:pt idx="3831">
                  <c:v>42000000</c:v>
                </c:pt>
                <c:pt idx="3832">
                  <c:v>38000000</c:v>
                </c:pt>
                <c:pt idx="3833">
                  <c:v>40000000</c:v>
                </c:pt>
                <c:pt idx="3834">
                  <c:v>6000000</c:v>
                </c:pt>
                <c:pt idx="3835">
                  <c:v>17000000</c:v>
                </c:pt>
                <c:pt idx="3836">
                  <c:v>14000000</c:v>
                </c:pt>
                <c:pt idx="3837">
                  <c:v>11000000</c:v>
                </c:pt>
                <c:pt idx="3838">
                  <c:v>800000</c:v>
                </c:pt>
                <c:pt idx="3839">
                  <c:v>25000000</c:v>
                </c:pt>
                <c:pt idx="3840">
                  <c:v>2500000</c:v>
                </c:pt>
                <c:pt idx="3841">
                  <c:v>8000000</c:v>
                </c:pt>
                <c:pt idx="3842">
                  <c:v>25000000</c:v>
                </c:pt>
                <c:pt idx="3843">
                  <c:v>30000000</c:v>
                </c:pt>
                <c:pt idx="3844">
                  <c:v>60000000</c:v>
                </c:pt>
                <c:pt idx="3845">
                  <c:v>55000000</c:v>
                </c:pt>
                <c:pt idx="3846">
                  <c:v>8000000</c:v>
                </c:pt>
                <c:pt idx="3847">
                  <c:v>70000000</c:v>
                </c:pt>
                <c:pt idx="3848">
                  <c:v>45000000</c:v>
                </c:pt>
                <c:pt idx="3849">
                  <c:v>45000000</c:v>
                </c:pt>
                <c:pt idx="3850">
                  <c:v>30000000</c:v>
                </c:pt>
                <c:pt idx="3851">
                  <c:v>3600000</c:v>
                </c:pt>
                <c:pt idx="3852">
                  <c:v>2500000</c:v>
                </c:pt>
                <c:pt idx="3853">
                  <c:v>20000000</c:v>
                </c:pt>
                <c:pt idx="3854">
                  <c:v>9000000</c:v>
                </c:pt>
                <c:pt idx="3855">
                  <c:v>46000000</c:v>
                </c:pt>
                <c:pt idx="3856">
                  <c:v>11000000</c:v>
                </c:pt>
                <c:pt idx="3857">
                  <c:v>5500000</c:v>
                </c:pt>
                <c:pt idx="3858">
                  <c:v>17000000</c:v>
                </c:pt>
                <c:pt idx="3859">
                  <c:v>15000000</c:v>
                </c:pt>
                <c:pt idx="3860">
                  <c:v>27000000</c:v>
                </c:pt>
                <c:pt idx="3861">
                  <c:v>1000000</c:v>
                </c:pt>
                <c:pt idx="3862">
                  <c:v>4100000</c:v>
                </c:pt>
                <c:pt idx="3863">
                  <c:v>5000000</c:v>
                </c:pt>
                <c:pt idx="3864">
                  <c:v>40000000</c:v>
                </c:pt>
                <c:pt idx="3865">
                  <c:v>47000000</c:v>
                </c:pt>
                <c:pt idx="3866">
                  <c:v>25000000</c:v>
                </c:pt>
                <c:pt idx="3867">
                  <c:v>18000000</c:v>
                </c:pt>
                <c:pt idx="3868">
                  <c:v>50000000</c:v>
                </c:pt>
                <c:pt idx="3869">
                  <c:v>15000000</c:v>
                </c:pt>
                <c:pt idx="3870">
                  <c:v>10000000</c:v>
                </c:pt>
                <c:pt idx="3871">
                  <c:v>18000000</c:v>
                </c:pt>
                <c:pt idx="3872">
                  <c:v>6000000</c:v>
                </c:pt>
                <c:pt idx="3873">
                  <c:v>6000000</c:v>
                </c:pt>
                <c:pt idx="3874">
                  <c:v>10000000</c:v>
                </c:pt>
                <c:pt idx="3875">
                  <c:v>28000000</c:v>
                </c:pt>
                <c:pt idx="3876">
                  <c:v>20000000</c:v>
                </c:pt>
                <c:pt idx="3877">
                  <c:v>2700000</c:v>
                </c:pt>
                <c:pt idx="3878">
                  <c:v>70000000</c:v>
                </c:pt>
                <c:pt idx="3879">
                  <c:v>20000000</c:v>
                </c:pt>
                <c:pt idx="3880">
                  <c:v>52000000</c:v>
                </c:pt>
                <c:pt idx="3881">
                  <c:v>60000</c:v>
                </c:pt>
                <c:pt idx="3882">
                  <c:v>13000000</c:v>
                </c:pt>
                <c:pt idx="3883">
                  <c:v>25000000</c:v>
                </c:pt>
                <c:pt idx="3884">
                  <c:v>25000000</c:v>
                </c:pt>
                <c:pt idx="3885">
                  <c:v>80000000</c:v>
                </c:pt>
                <c:pt idx="3886">
                  <c:v>30000000</c:v>
                </c:pt>
                <c:pt idx="3887">
                  <c:v>10000000</c:v>
                </c:pt>
                <c:pt idx="3888">
                  <c:v>15000000</c:v>
                </c:pt>
                <c:pt idx="3889">
                  <c:v>10500000</c:v>
                </c:pt>
                <c:pt idx="3890">
                  <c:v>9000000</c:v>
                </c:pt>
                <c:pt idx="3891">
                  <c:v>37000000</c:v>
                </c:pt>
                <c:pt idx="3892">
                  <c:v>55000000</c:v>
                </c:pt>
                <c:pt idx="3893">
                  <c:v>14000000</c:v>
                </c:pt>
                <c:pt idx="3894">
                  <c:v>55000000</c:v>
                </c:pt>
                <c:pt idx="3895">
                  <c:v>64000000</c:v>
                </c:pt>
                <c:pt idx="3896">
                  <c:v>75000000</c:v>
                </c:pt>
                <c:pt idx="3897">
                  <c:v>30000000</c:v>
                </c:pt>
                <c:pt idx="3898">
                  <c:v>80000000</c:v>
                </c:pt>
                <c:pt idx="3899">
                  <c:v>36000000</c:v>
                </c:pt>
                <c:pt idx="3900">
                  <c:v>10000000</c:v>
                </c:pt>
                <c:pt idx="3901">
                  <c:v>1200000</c:v>
                </c:pt>
                <c:pt idx="3902">
                  <c:v>2000000</c:v>
                </c:pt>
                <c:pt idx="3903">
                  <c:v>20000000</c:v>
                </c:pt>
                <c:pt idx="3904">
                  <c:v>1000000</c:v>
                </c:pt>
                <c:pt idx="3905">
                  <c:v>24000000</c:v>
                </c:pt>
                <c:pt idx="3906">
                  <c:v>8500000</c:v>
                </c:pt>
                <c:pt idx="3907">
                  <c:v>50000000</c:v>
                </c:pt>
                <c:pt idx="3908">
                  <c:v>15000000</c:v>
                </c:pt>
                <c:pt idx="3909">
                  <c:v>92000000</c:v>
                </c:pt>
                <c:pt idx="3910">
                  <c:v>60000000</c:v>
                </c:pt>
                <c:pt idx="3911">
                  <c:v>57000000</c:v>
                </c:pt>
                <c:pt idx="3912">
                  <c:v>50000000</c:v>
                </c:pt>
                <c:pt idx="3913">
                  <c:v>27000000</c:v>
                </c:pt>
                <c:pt idx="3914">
                  <c:v>53000000</c:v>
                </c:pt>
                <c:pt idx="3915">
                  <c:v>5000000</c:v>
                </c:pt>
                <c:pt idx="3916">
                  <c:v>30000000</c:v>
                </c:pt>
                <c:pt idx="3917">
                  <c:v>41000000</c:v>
                </c:pt>
                <c:pt idx="3918">
                  <c:v>46000000</c:v>
                </c:pt>
                <c:pt idx="3919">
                  <c:v>35000000</c:v>
                </c:pt>
                <c:pt idx="3920">
                  <c:v>5000000</c:v>
                </c:pt>
                <c:pt idx="3921">
                  <c:v>8000000</c:v>
                </c:pt>
                <c:pt idx="3922">
                  <c:v>70000000</c:v>
                </c:pt>
                <c:pt idx="3923">
                  <c:v>45000000</c:v>
                </c:pt>
                <c:pt idx="3924">
                  <c:v>2000000</c:v>
                </c:pt>
                <c:pt idx="3925">
                  <c:v>68000000</c:v>
                </c:pt>
                <c:pt idx="3926">
                  <c:v>3200000</c:v>
                </c:pt>
                <c:pt idx="3927">
                  <c:v>175000000</c:v>
                </c:pt>
                <c:pt idx="3928">
                  <c:v>20000000</c:v>
                </c:pt>
                <c:pt idx="3929">
                  <c:v>13000000</c:v>
                </c:pt>
                <c:pt idx="3930">
                  <c:v>30000000</c:v>
                </c:pt>
                <c:pt idx="3931">
                  <c:v>27000000</c:v>
                </c:pt>
                <c:pt idx="3932">
                  <c:v>80000000</c:v>
                </c:pt>
                <c:pt idx="3933">
                  <c:v>2700000</c:v>
                </c:pt>
                <c:pt idx="3934">
                  <c:v>14000000</c:v>
                </c:pt>
                <c:pt idx="3935">
                  <c:v>950000</c:v>
                </c:pt>
                <c:pt idx="3936">
                  <c:v>50000000</c:v>
                </c:pt>
                <c:pt idx="3937">
                  <c:v>35000000</c:v>
                </c:pt>
                <c:pt idx="3938">
                  <c:v>1500000</c:v>
                </c:pt>
                <c:pt idx="3939">
                  <c:v>50000000</c:v>
                </c:pt>
                <c:pt idx="3940">
                  <c:v>9600000</c:v>
                </c:pt>
                <c:pt idx="3941">
                  <c:v>26000000</c:v>
                </c:pt>
                <c:pt idx="3942">
                  <c:v>110000000</c:v>
                </c:pt>
                <c:pt idx="3943">
                  <c:v>25000000</c:v>
                </c:pt>
                <c:pt idx="3944">
                  <c:v>15000000</c:v>
                </c:pt>
                <c:pt idx="3945">
                  <c:v>4000000</c:v>
                </c:pt>
                <c:pt idx="3946">
                  <c:v>700000</c:v>
                </c:pt>
                <c:pt idx="3947">
                  <c:v>25000000</c:v>
                </c:pt>
                <c:pt idx="3948">
                  <c:v>50000000</c:v>
                </c:pt>
                <c:pt idx="3949">
                  <c:v>20000000</c:v>
                </c:pt>
                <c:pt idx="3950">
                  <c:v>45000000</c:v>
                </c:pt>
                <c:pt idx="3951">
                  <c:v>27500000</c:v>
                </c:pt>
                <c:pt idx="3952">
                  <c:v>3750000</c:v>
                </c:pt>
                <c:pt idx="3953">
                  <c:v>16000000</c:v>
                </c:pt>
                <c:pt idx="3954">
                  <c:v>35000000</c:v>
                </c:pt>
                <c:pt idx="3955">
                  <c:v>15000000</c:v>
                </c:pt>
                <c:pt idx="3956">
                  <c:v>48000000</c:v>
                </c:pt>
                <c:pt idx="3957">
                  <c:v>6000000</c:v>
                </c:pt>
                <c:pt idx="3958">
                  <c:v>25000000</c:v>
                </c:pt>
                <c:pt idx="3959">
                  <c:v>9800000</c:v>
                </c:pt>
                <c:pt idx="3960">
                  <c:v>7000000</c:v>
                </c:pt>
                <c:pt idx="3961">
                  <c:v>25000000</c:v>
                </c:pt>
                <c:pt idx="3962">
                  <c:v>10000000</c:v>
                </c:pt>
                <c:pt idx="3963">
                  <c:v>14000000</c:v>
                </c:pt>
                <c:pt idx="3964">
                  <c:v>7000000</c:v>
                </c:pt>
                <c:pt idx="3965">
                  <c:v>7000000</c:v>
                </c:pt>
                <c:pt idx="3966">
                  <c:v>6500000</c:v>
                </c:pt>
                <c:pt idx="3967">
                  <c:v>13000000</c:v>
                </c:pt>
                <c:pt idx="3968">
                  <c:v>1000000</c:v>
                </c:pt>
                <c:pt idx="3969">
                  <c:v>20000000</c:v>
                </c:pt>
                <c:pt idx="3970">
                  <c:v>2000000</c:v>
                </c:pt>
                <c:pt idx="3971">
                  <c:v>15000000</c:v>
                </c:pt>
                <c:pt idx="3972">
                  <c:v>22000000</c:v>
                </c:pt>
                <c:pt idx="3973">
                  <c:v>21000000</c:v>
                </c:pt>
                <c:pt idx="3974">
                  <c:v>12500000</c:v>
                </c:pt>
                <c:pt idx="3975">
                  <c:v>2000000</c:v>
                </c:pt>
                <c:pt idx="3976">
                  <c:v>100000000</c:v>
                </c:pt>
                <c:pt idx="3977">
                  <c:v>40000000</c:v>
                </c:pt>
                <c:pt idx="3978">
                  <c:v>32000000</c:v>
                </c:pt>
                <c:pt idx="3979">
                  <c:v>31000000</c:v>
                </c:pt>
                <c:pt idx="3980">
                  <c:v>2000000</c:v>
                </c:pt>
                <c:pt idx="3981">
                  <c:v>2500000</c:v>
                </c:pt>
                <c:pt idx="3982">
                  <c:v>15000000</c:v>
                </c:pt>
                <c:pt idx="3983">
                  <c:v>10000000</c:v>
                </c:pt>
                <c:pt idx="3984">
                  <c:v>6000000</c:v>
                </c:pt>
                <c:pt idx="3985">
                  <c:v>23000000</c:v>
                </c:pt>
                <c:pt idx="3986">
                  <c:v>3000000</c:v>
                </c:pt>
                <c:pt idx="3987">
                  <c:v>30000000</c:v>
                </c:pt>
                <c:pt idx="3988">
                  <c:v>250000</c:v>
                </c:pt>
                <c:pt idx="3989">
                  <c:v>16000000</c:v>
                </c:pt>
                <c:pt idx="3990">
                  <c:v>61000000</c:v>
                </c:pt>
                <c:pt idx="3991">
                  <c:v>4000000</c:v>
                </c:pt>
                <c:pt idx="3992">
                  <c:v>1000000</c:v>
                </c:pt>
                <c:pt idx="3993">
                  <c:v>5000000</c:v>
                </c:pt>
                <c:pt idx="3994">
                  <c:v>7000000</c:v>
                </c:pt>
                <c:pt idx="3995">
                  <c:v>2000000</c:v>
                </c:pt>
                <c:pt idx="3996">
                  <c:v>8000000</c:v>
                </c:pt>
                <c:pt idx="3997">
                  <c:v>40000000</c:v>
                </c:pt>
                <c:pt idx="3998">
                  <c:v>2500000</c:v>
                </c:pt>
                <c:pt idx="3999">
                  <c:v>5000000</c:v>
                </c:pt>
                <c:pt idx="4000">
                  <c:v>22500000</c:v>
                </c:pt>
                <c:pt idx="4001">
                  <c:v>4000000</c:v>
                </c:pt>
                <c:pt idx="4002">
                  <c:v>9000000</c:v>
                </c:pt>
                <c:pt idx="4003">
                  <c:v>46000000</c:v>
                </c:pt>
                <c:pt idx="4004">
                  <c:v>40000000</c:v>
                </c:pt>
                <c:pt idx="4005">
                  <c:v>30000000</c:v>
                </c:pt>
                <c:pt idx="4006">
                  <c:v>30000000</c:v>
                </c:pt>
                <c:pt idx="4007">
                  <c:v>55000000</c:v>
                </c:pt>
                <c:pt idx="4008">
                  <c:v>39000000</c:v>
                </c:pt>
                <c:pt idx="4009">
                  <c:v>35000000</c:v>
                </c:pt>
                <c:pt idx="4010">
                  <c:v>10500000</c:v>
                </c:pt>
                <c:pt idx="4011">
                  <c:v>68000000</c:v>
                </c:pt>
                <c:pt idx="4012">
                  <c:v>1200000</c:v>
                </c:pt>
                <c:pt idx="4013">
                  <c:v>10000000</c:v>
                </c:pt>
                <c:pt idx="4014">
                  <c:v>36000000</c:v>
                </c:pt>
                <c:pt idx="4015">
                  <c:v>55000000</c:v>
                </c:pt>
                <c:pt idx="4016">
                  <c:v>10000000</c:v>
                </c:pt>
                <c:pt idx="4017">
                  <c:v>1500000</c:v>
                </c:pt>
                <c:pt idx="4018">
                  <c:v>9000000</c:v>
                </c:pt>
                <c:pt idx="4019">
                  <c:v>79000000</c:v>
                </c:pt>
                <c:pt idx="4020">
                  <c:v>95000000</c:v>
                </c:pt>
                <c:pt idx="4021">
                  <c:v>6000000</c:v>
                </c:pt>
                <c:pt idx="4022">
                  <c:v>45000000</c:v>
                </c:pt>
                <c:pt idx="4023">
                  <c:v>5000000</c:v>
                </c:pt>
                <c:pt idx="4024">
                  <c:v>5000</c:v>
                </c:pt>
                <c:pt idx="4025">
                  <c:v>1000000</c:v>
                </c:pt>
                <c:pt idx="4026">
                  <c:v>6500000</c:v>
                </c:pt>
                <c:pt idx="4027">
                  <c:v>9000000</c:v>
                </c:pt>
                <c:pt idx="4028">
                  <c:v>4800000</c:v>
                </c:pt>
                <c:pt idx="4029">
                  <c:v>18000000</c:v>
                </c:pt>
                <c:pt idx="4030">
                  <c:v>8500000</c:v>
                </c:pt>
                <c:pt idx="4031">
                  <c:v>10000000</c:v>
                </c:pt>
                <c:pt idx="4032">
                  <c:v>8600000</c:v>
                </c:pt>
                <c:pt idx="4033">
                  <c:v>22000000</c:v>
                </c:pt>
                <c:pt idx="4034">
                  <c:v>25000000</c:v>
                </c:pt>
                <c:pt idx="4035">
                  <c:v>10000000</c:v>
                </c:pt>
                <c:pt idx="4036">
                  <c:v>5000000</c:v>
                </c:pt>
                <c:pt idx="4037">
                  <c:v>15000000</c:v>
                </c:pt>
                <c:pt idx="4038">
                  <c:v>4520000</c:v>
                </c:pt>
                <c:pt idx="4039">
                  <c:v>10000000</c:v>
                </c:pt>
                <c:pt idx="4040">
                  <c:v>1500000</c:v>
                </c:pt>
                <c:pt idx="4041">
                  <c:v>58000000</c:v>
                </c:pt>
                <c:pt idx="4042">
                  <c:v>7000000</c:v>
                </c:pt>
                <c:pt idx="4043">
                  <c:v>15000000</c:v>
                </c:pt>
                <c:pt idx="4044">
                  <c:v>1900000</c:v>
                </c:pt>
                <c:pt idx="4045">
                  <c:v>6500000</c:v>
                </c:pt>
                <c:pt idx="4046">
                  <c:v>14000000</c:v>
                </c:pt>
                <c:pt idx="4047">
                  <c:v>15000000</c:v>
                </c:pt>
                <c:pt idx="4048">
                  <c:v>25000000</c:v>
                </c:pt>
                <c:pt idx="4049">
                  <c:v>10500000</c:v>
                </c:pt>
                <c:pt idx="4050">
                  <c:v>15000000</c:v>
                </c:pt>
                <c:pt idx="4051">
                  <c:v>8300000</c:v>
                </c:pt>
                <c:pt idx="4052">
                  <c:v>8000000</c:v>
                </c:pt>
                <c:pt idx="4053">
                  <c:v>13000000</c:v>
                </c:pt>
                <c:pt idx="4054">
                  <c:v>12800000</c:v>
                </c:pt>
                <c:pt idx="4055">
                  <c:v>14500000</c:v>
                </c:pt>
                <c:pt idx="4056">
                  <c:v>5000000</c:v>
                </c:pt>
                <c:pt idx="4057">
                  <c:v>15000000</c:v>
                </c:pt>
                <c:pt idx="4058">
                  <c:v>23000000</c:v>
                </c:pt>
                <c:pt idx="4059">
                  <c:v>1000000</c:v>
                </c:pt>
                <c:pt idx="4060">
                  <c:v>16000000</c:v>
                </c:pt>
                <c:pt idx="4061">
                  <c:v>3000000</c:v>
                </c:pt>
                <c:pt idx="4062">
                  <c:v>2500000</c:v>
                </c:pt>
                <c:pt idx="4063">
                  <c:v>19000000</c:v>
                </c:pt>
                <c:pt idx="4064">
                  <c:v>20000000</c:v>
                </c:pt>
                <c:pt idx="4065">
                  <c:v>17000000</c:v>
                </c:pt>
                <c:pt idx="4066">
                  <c:v>4000000</c:v>
                </c:pt>
                <c:pt idx="4067">
                  <c:v>54000000</c:v>
                </c:pt>
                <c:pt idx="4068">
                  <c:v>13000000</c:v>
                </c:pt>
                <c:pt idx="4069">
                  <c:v>14000000</c:v>
                </c:pt>
                <c:pt idx="4070">
                  <c:v>19000000</c:v>
                </c:pt>
                <c:pt idx="4071">
                  <c:v>15000000</c:v>
                </c:pt>
                <c:pt idx="4072">
                  <c:v>10000000</c:v>
                </c:pt>
                <c:pt idx="4073">
                  <c:v>9000000</c:v>
                </c:pt>
                <c:pt idx="4074">
                  <c:v>19000000</c:v>
                </c:pt>
                <c:pt idx="4075">
                  <c:v>6500000</c:v>
                </c:pt>
                <c:pt idx="4076">
                  <c:v>35000000</c:v>
                </c:pt>
                <c:pt idx="4077">
                  <c:v>15000000</c:v>
                </c:pt>
                <c:pt idx="4078">
                  <c:v>22000000</c:v>
                </c:pt>
                <c:pt idx="4079">
                  <c:v>23000000</c:v>
                </c:pt>
                <c:pt idx="4080">
                  <c:v>48000000</c:v>
                </c:pt>
                <c:pt idx="4081">
                  <c:v>12500000</c:v>
                </c:pt>
                <c:pt idx="4082">
                  <c:v>15000000</c:v>
                </c:pt>
                <c:pt idx="4083">
                  <c:v>18000000</c:v>
                </c:pt>
                <c:pt idx="4084">
                  <c:v>4000000</c:v>
                </c:pt>
                <c:pt idx="4085">
                  <c:v>14000000</c:v>
                </c:pt>
                <c:pt idx="4086">
                  <c:v>9000000</c:v>
                </c:pt>
                <c:pt idx="4087">
                  <c:v>3000000</c:v>
                </c:pt>
                <c:pt idx="4088">
                  <c:v>10000000</c:v>
                </c:pt>
                <c:pt idx="4089">
                  <c:v>15000000</c:v>
                </c:pt>
                <c:pt idx="4090">
                  <c:v>13000000</c:v>
                </c:pt>
                <c:pt idx="4091">
                  <c:v>22000000</c:v>
                </c:pt>
                <c:pt idx="4092">
                  <c:v>30000000</c:v>
                </c:pt>
                <c:pt idx="4093">
                  <c:v>35000000</c:v>
                </c:pt>
                <c:pt idx="4094">
                  <c:v>3500000</c:v>
                </c:pt>
                <c:pt idx="4095">
                  <c:v>9000000</c:v>
                </c:pt>
                <c:pt idx="4096">
                  <c:v>10000000</c:v>
                </c:pt>
                <c:pt idx="4097">
                  <c:v>11000000</c:v>
                </c:pt>
                <c:pt idx="4098">
                  <c:v>10000000</c:v>
                </c:pt>
                <c:pt idx="4099">
                  <c:v>8000000</c:v>
                </c:pt>
                <c:pt idx="4100">
                  <c:v>3500000</c:v>
                </c:pt>
                <c:pt idx="4101">
                  <c:v>7000000</c:v>
                </c:pt>
                <c:pt idx="4102">
                  <c:v>15000000</c:v>
                </c:pt>
                <c:pt idx="4103">
                  <c:v>2300000</c:v>
                </c:pt>
                <c:pt idx="4104">
                  <c:v>3500000</c:v>
                </c:pt>
                <c:pt idx="4105">
                  <c:v>30000000</c:v>
                </c:pt>
                <c:pt idx="4106">
                  <c:v>60000000</c:v>
                </c:pt>
                <c:pt idx="4107">
                  <c:v>33000000</c:v>
                </c:pt>
                <c:pt idx="4108">
                  <c:v>6000000</c:v>
                </c:pt>
                <c:pt idx="4109">
                  <c:v>52000000</c:v>
                </c:pt>
                <c:pt idx="4110">
                  <c:v>50000000</c:v>
                </c:pt>
                <c:pt idx="4111">
                  <c:v>27000000</c:v>
                </c:pt>
                <c:pt idx="4112">
                  <c:v>6000000</c:v>
                </c:pt>
                <c:pt idx="4113">
                  <c:v>7000000</c:v>
                </c:pt>
                <c:pt idx="4114">
                  <c:v>25000000</c:v>
                </c:pt>
                <c:pt idx="4115">
                  <c:v>40000000</c:v>
                </c:pt>
                <c:pt idx="4116">
                  <c:v>6500000</c:v>
                </c:pt>
                <c:pt idx="4117">
                  <c:v>15000000</c:v>
                </c:pt>
                <c:pt idx="4118">
                  <c:v>6400000</c:v>
                </c:pt>
                <c:pt idx="4119">
                  <c:v>5000000</c:v>
                </c:pt>
                <c:pt idx="4120">
                  <c:v>44000000</c:v>
                </c:pt>
                <c:pt idx="4121">
                  <c:v>7000000</c:v>
                </c:pt>
                <c:pt idx="4122">
                  <c:v>40000000</c:v>
                </c:pt>
                <c:pt idx="4123">
                  <c:v>30000000</c:v>
                </c:pt>
                <c:pt idx="4124">
                  <c:v>4500000</c:v>
                </c:pt>
                <c:pt idx="4125">
                  <c:v>3000000</c:v>
                </c:pt>
                <c:pt idx="4126">
                  <c:v>20000000</c:v>
                </c:pt>
                <c:pt idx="4127">
                  <c:v>29000000</c:v>
                </c:pt>
                <c:pt idx="4128">
                  <c:v>50000000</c:v>
                </c:pt>
                <c:pt idx="4129">
                  <c:v>22000000</c:v>
                </c:pt>
                <c:pt idx="4130">
                  <c:v>44000000</c:v>
                </c:pt>
                <c:pt idx="4131">
                  <c:v>12500000</c:v>
                </c:pt>
                <c:pt idx="4132">
                  <c:v>35000000</c:v>
                </c:pt>
                <c:pt idx="4133">
                  <c:v>35000000</c:v>
                </c:pt>
                <c:pt idx="4134">
                  <c:v>15000000</c:v>
                </c:pt>
                <c:pt idx="4135">
                  <c:v>19000000</c:v>
                </c:pt>
                <c:pt idx="4136">
                  <c:v>36000000</c:v>
                </c:pt>
                <c:pt idx="4137">
                  <c:v>27000000</c:v>
                </c:pt>
                <c:pt idx="4138">
                  <c:v>37000000</c:v>
                </c:pt>
                <c:pt idx="4139">
                  <c:v>48000000</c:v>
                </c:pt>
                <c:pt idx="4140">
                  <c:v>30000000</c:v>
                </c:pt>
                <c:pt idx="4141">
                  <c:v>8000000</c:v>
                </c:pt>
                <c:pt idx="4142">
                  <c:v>20000000</c:v>
                </c:pt>
                <c:pt idx="4143">
                  <c:v>60000000</c:v>
                </c:pt>
                <c:pt idx="4144">
                  <c:v>73000000</c:v>
                </c:pt>
                <c:pt idx="4145">
                  <c:v>14000000</c:v>
                </c:pt>
                <c:pt idx="4146">
                  <c:v>37000000</c:v>
                </c:pt>
                <c:pt idx="4147">
                  <c:v>25000000</c:v>
                </c:pt>
                <c:pt idx="4148">
                  <c:v>4500000</c:v>
                </c:pt>
                <c:pt idx="4149">
                  <c:v>40000000</c:v>
                </c:pt>
                <c:pt idx="4150">
                  <c:v>60000000</c:v>
                </c:pt>
                <c:pt idx="4151">
                  <c:v>70000000</c:v>
                </c:pt>
                <c:pt idx="4152">
                  <c:v>48000000</c:v>
                </c:pt>
                <c:pt idx="4153">
                  <c:v>37000000</c:v>
                </c:pt>
                <c:pt idx="4154">
                  <c:v>73000000</c:v>
                </c:pt>
                <c:pt idx="4155">
                  <c:v>22000000</c:v>
                </c:pt>
                <c:pt idx="4156">
                  <c:v>95000000</c:v>
                </c:pt>
                <c:pt idx="4157">
                  <c:v>55000000</c:v>
                </c:pt>
                <c:pt idx="4158">
                  <c:v>30000000</c:v>
                </c:pt>
                <c:pt idx="4159">
                  <c:v>7000000</c:v>
                </c:pt>
                <c:pt idx="4160">
                  <c:v>33000000</c:v>
                </c:pt>
                <c:pt idx="4161">
                  <c:v>48000000</c:v>
                </c:pt>
                <c:pt idx="4162">
                  <c:v>7000000</c:v>
                </c:pt>
                <c:pt idx="4163">
                  <c:v>30000000</c:v>
                </c:pt>
                <c:pt idx="4164">
                  <c:v>65000000</c:v>
                </c:pt>
                <c:pt idx="4165">
                  <c:v>45000000</c:v>
                </c:pt>
                <c:pt idx="4166">
                  <c:v>87000000</c:v>
                </c:pt>
                <c:pt idx="4167">
                  <c:v>11000000</c:v>
                </c:pt>
                <c:pt idx="4168">
                  <c:v>35000000</c:v>
                </c:pt>
                <c:pt idx="4169">
                  <c:v>20000000</c:v>
                </c:pt>
                <c:pt idx="4170">
                  <c:v>16000000</c:v>
                </c:pt>
                <c:pt idx="4171">
                  <c:v>1700000</c:v>
                </c:pt>
                <c:pt idx="4172">
                  <c:v>3000000</c:v>
                </c:pt>
                <c:pt idx="4173">
                  <c:v>16000000</c:v>
                </c:pt>
                <c:pt idx="4174">
                  <c:v>80000000</c:v>
                </c:pt>
                <c:pt idx="4175">
                  <c:v>100000000</c:v>
                </c:pt>
                <c:pt idx="4176">
                  <c:v>48000000</c:v>
                </c:pt>
                <c:pt idx="4177">
                  <c:v>13000000</c:v>
                </c:pt>
                <c:pt idx="4178">
                  <c:v>250000</c:v>
                </c:pt>
                <c:pt idx="4179">
                  <c:v>50000000</c:v>
                </c:pt>
                <c:pt idx="4180">
                  <c:v>6500000</c:v>
                </c:pt>
                <c:pt idx="4181">
                  <c:v>15000000</c:v>
                </c:pt>
                <c:pt idx="4182">
                  <c:v>40000000</c:v>
                </c:pt>
                <c:pt idx="4183">
                  <c:v>25000000</c:v>
                </c:pt>
                <c:pt idx="4184">
                  <c:v>38000000</c:v>
                </c:pt>
                <c:pt idx="4185">
                  <c:v>9500000</c:v>
                </c:pt>
                <c:pt idx="4186">
                  <c:v>20000000</c:v>
                </c:pt>
                <c:pt idx="4187">
                  <c:v>3000000</c:v>
                </c:pt>
                <c:pt idx="4188">
                  <c:v>16500000</c:v>
                </c:pt>
                <c:pt idx="4189">
                  <c:v>15000000</c:v>
                </c:pt>
                <c:pt idx="4190">
                  <c:v>10000000</c:v>
                </c:pt>
                <c:pt idx="4191">
                  <c:v>65000000</c:v>
                </c:pt>
                <c:pt idx="4192">
                  <c:v>6500000</c:v>
                </c:pt>
                <c:pt idx="4193">
                  <c:v>45000000</c:v>
                </c:pt>
                <c:pt idx="4194">
                  <c:v>40000000</c:v>
                </c:pt>
                <c:pt idx="4195">
                  <c:v>900000</c:v>
                </c:pt>
                <c:pt idx="4196">
                  <c:v>35000000</c:v>
                </c:pt>
                <c:pt idx="4197">
                  <c:v>22000000</c:v>
                </c:pt>
                <c:pt idx="4198">
                  <c:v>2800000</c:v>
                </c:pt>
                <c:pt idx="4199">
                  <c:v>90000000</c:v>
                </c:pt>
                <c:pt idx="4200">
                  <c:v>45000000</c:v>
                </c:pt>
                <c:pt idx="4201">
                  <c:v>50000000</c:v>
                </c:pt>
                <c:pt idx="4202">
                  <c:v>27000000</c:v>
                </c:pt>
                <c:pt idx="4203">
                  <c:v>25000000</c:v>
                </c:pt>
                <c:pt idx="4204">
                  <c:v>19000000</c:v>
                </c:pt>
                <c:pt idx="4205">
                  <c:v>65000000</c:v>
                </c:pt>
                <c:pt idx="4206">
                  <c:v>8600000</c:v>
                </c:pt>
                <c:pt idx="4207">
                  <c:v>25000000</c:v>
                </c:pt>
                <c:pt idx="4208">
                  <c:v>18000000</c:v>
                </c:pt>
                <c:pt idx="4209">
                  <c:v>20000000</c:v>
                </c:pt>
                <c:pt idx="4210">
                  <c:v>60795000</c:v>
                </c:pt>
                <c:pt idx="4211">
                  <c:v>30000000</c:v>
                </c:pt>
                <c:pt idx="4212">
                  <c:v>16000000</c:v>
                </c:pt>
                <c:pt idx="4213">
                  <c:v>10000000</c:v>
                </c:pt>
                <c:pt idx="4214">
                  <c:v>8000000</c:v>
                </c:pt>
                <c:pt idx="4215">
                  <c:v>35000000</c:v>
                </c:pt>
                <c:pt idx="4216">
                  <c:v>17000000</c:v>
                </c:pt>
                <c:pt idx="4217">
                  <c:v>30000000</c:v>
                </c:pt>
                <c:pt idx="4218">
                  <c:v>35000000</c:v>
                </c:pt>
                <c:pt idx="4219">
                  <c:v>60000000</c:v>
                </c:pt>
                <c:pt idx="4220">
                  <c:v>30000000</c:v>
                </c:pt>
                <c:pt idx="4221">
                  <c:v>25000000</c:v>
                </c:pt>
                <c:pt idx="4222">
                  <c:v>18000000</c:v>
                </c:pt>
                <c:pt idx="4223">
                  <c:v>1000000</c:v>
                </c:pt>
                <c:pt idx="4224">
                  <c:v>25000000</c:v>
                </c:pt>
                <c:pt idx="4225">
                  <c:v>37000000</c:v>
                </c:pt>
                <c:pt idx="4226">
                  <c:v>20000000</c:v>
                </c:pt>
                <c:pt idx="4227">
                  <c:v>35000000</c:v>
                </c:pt>
                <c:pt idx="4228">
                  <c:v>90000000</c:v>
                </c:pt>
                <c:pt idx="4229">
                  <c:v>15000000</c:v>
                </c:pt>
                <c:pt idx="4230">
                  <c:v>40000000</c:v>
                </c:pt>
                <c:pt idx="4231">
                  <c:v>15000000</c:v>
                </c:pt>
                <c:pt idx="4232">
                  <c:v>15000000</c:v>
                </c:pt>
                <c:pt idx="4233">
                  <c:v>26000000</c:v>
                </c:pt>
                <c:pt idx="4234">
                  <c:v>5000000</c:v>
                </c:pt>
                <c:pt idx="4235">
                  <c:v>45000000</c:v>
                </c:pt>
                <c:pt idx="4236">
                  <c:v>26000000</c:v>
                </c:pt>
                <c:pt idx="4237">
                  <c:v>46000000</c:v>
                </c:pt>
                <c:pt idx="4238">
                  <c:v>40000000</c:v>
                </c:pt>
                <c:pt idx="4239">
                  <c:v>13000000</c:v>
                </c:pt>
                <c:pt idx="4240">
                  <c:v>30000000</c:v>
                </c:pt>
                <c:pt idx="4241">
                  <c:v>4000000</c:v>
                </c:pt>
                <c:pt idx="4242">
                  <c:v>30000000</c:v>
                </c:pt>
                <c:pt idx="4243">
                  <c:v>8500000</c:v>
                </c:pt>
                <c:pt idx="4244">
                  <c:v>50000000</c:v>
                </c:pt>
                <c:pt idx="4245">
                  <c:v>12600000</c:v>
                </c:pt>
                <c:pt idx="4246">
                  <c:v>25000000</c:v>
                </c:pt>
                <c:pt idx="4247">
                  <c:v>44000000</c:v>
                </c:pt>
                <c:pt idx="4248">
                  <c:v>800000</c:v>
                </c:pt>
                <c:pt idx="4249">
                  <c:v>9900000</c:v>
                </c:pt>
                <c:pt idx="4250">
                  <c:v>45000000</c:v>
                </c:pt>
                <c:pt idx="4251">
                  <c:v>20000000</c:v>
                </c:pt>
                <c:pt idx="4252">
                  <c:v>27000000</c:v>
                </c:pt>
                <c:pt idx="4253">
                  <c:v>4500000</c:v>
                </c:pt>
                <c:pt idx="4254">
                  <c:v>34000000</c:v>
                </c:pt>
                <c:pt idx="4255">
                  <c:v>29000000</c:v>
                </c:pt>
                <c:pt idx="4256">
                  <c:v>8500000</c:v>
                </c:pt>
                <c:pt idx="4257">
                  <c:v>10000000</c:v>
                </c:pt>
                <c:pt idx="4258">
                  <c:v>32000000</c:v>
                </c:pt>
                <c:pt idx="4259">
                  <c:v>50000000</c:v>
                </c:pt>
                <c:pt idx="4260">
                  <c:v>55000000</c:v>
                </c:pt>
                <c:pt idx="4261">
                  <c:v>550000</c:v>
                </c:pt>
                <c:pt idx="4262">
                  <c:v>1000000</c:v>
                </c:pt>
                <c:pt idx="4263">
                  <c:v>300000</c:v>
                </c:pt>
                <c:pt idx="4264">
                  <c:v>1250000</c:v>
                </c:pt>
                <c:pt idx="4265">
                  <c:v>2500000</c:v>
                </c:pt>
                <c:pt idx="4266">
                  <c:v>3000000</c:v>
                </c:pt>
                <c:pt idx="4267">
                  <c:v>1000000</c:v>
                </c:pt>
                <c:pt idx="4268">
                  <c:v>2500000</c:v>
                </c:pt>
                <c:pt idx="4269">
                  <c:v>17000000</c:v>
                </c:pt>
                <c:pt idx="4270">
                  <c:v>800000</c:v>
                </c:pt>
                <c:pt idx="4271">
                  <c:v>250000</c:v>
                </c:pt>
                <c:pt idx="4272">
                  <c:v>15000000</c:v>
                </c:pt>
                <c:pt idx="4273">
                  <c:v>2300000</c:v>
                </c:pt>
                <c:pt idx="4274">
                  <c:v>2500000</c:v>
                </c:pt>
                <c:pt idx="4275">
                  <c:v>800000</c:v>
                </c:pt>
                <c:pt idx="4276">
                  <c:v>9700000</c:v>
                </c:pt>
                <c:pt idx="4277">
                  <c:v>350000</c:v>
                </c:pt>
                <c:pt idx="4278">
                  <c:v>5000000</c:v>
                </c:pt>
                <c:pt idx="4279">
                  <c:v>250000</c:v>
                </c:pt>
                <c:pt idx="4280">
                  <c:v>6000000</c:v>
                </c:pt>
                <c:pt idx="4281">
                  <c:v>1800000</c:v>
                </c:pt>
                <c:pt idx="4282">
                  <c:v>800000</c:v>
                </c:pt>
                <c:pt idx="4283">
                  <c:v>2600000</c:v>
                </c:pt>
                <c:pt idx="4284">
                  <c:v>1250000</c:v>
                </c:pt>
                <c:pt idx="4285">
                  <c:v>1065000</c:v>
                </c:pt>
                <c:pt idx="4286">
                  <c:v>10000000</c:v>
                </c:pt>
                <c:pt idx="4287">
                  <c:v>3000000</c:v>
                </c:pt>
                <c:pt idx="4288">
                  <c:v>2200000</c:v>
                </c:pt>
                <c:pt idx="4289">
                  <c:v>7000000</c:v>
                </c:pt>
                <c:pt idx="4290">
                  <c:v>3000000</c:v>
                </c:pt>
                <c:pt idx="4291">
                  <c:v>4500000</c:v>
                </c:pt>
                <c:pt idx="4292">
                  <c:v>5000000</c:v>
                </c:pt>
                <c:pt idx="4293">
                  <c:v>3000000</c:v>
                </c:pt>
                <c:pt idx="4294">
                  <c:v>5000000</c:v>
                </c:pt>
                <c:pt idx="4295">
                  <c:v>100000</c:v>
                </c:pt>
                <c:pt idx="4296">
                  <c:v>75000</c:v>
                </c:pt>
                <c:pt idx="4297">
                  <c:v>19000000</c:v>
                </c:pt>
                <c:pt idx="4298">
                  <c:v>13000000</c:v>
                </c:pt>
                <c:pt idx="4299">
                  <c:v>5000000</c:v>
                </c:pt>
                <c:pt idx="4300">
                  <c:v>2800000</c:v>
                </c:pt>
                <c:pt idx="4301">
                  <c:v>4000000</c:v>
                </c:pt>
                <c:pt idx="4302">
                  <c:v>5000000</c:v>
                </c:pt>
                <c:pt idx="4303">
                  <c:v>3000000</c:v>
                </c:pt>
                <c:pt idx="4304">
                  <c:v>3000000</c:v>
                </c:pt>
                <c:pt idx="4305">
                  <c:v>13000000</c:v>
                </c:pt>
                <c:pt idx="4306">
                  <c:v>4200000</c:v>
                </c:pt>
                <c:pt idx="4307">
                  <c:v>2000000</c:v>
                </c:pt>
                <c:pt idx="4308">
                  <c:v>10500000</c:v>
                </c:pt>
                <c:pt idx="4309">
                  <c:v>2000000</c:v>
                </c:pt>
                <c:pt idx="4310">
                  <c:v>2000000</c:v>
                </c:pt>
                <c:pt idx="4311">
                  <c:v>10000000</c:v>
                </c:pt>
                <c:pt idx="4312">
                  <c:v>6000000</c:v>
                </c:pt>
                <c:pt idx="4313">
                  <c:v>5000000</c:v>
                </c:pt>
                <c:pt idx="4314">
                  <c:v>900000</c:v>
                </c:pt>
                <c:pt idx="4315">
                  <c:v>13000000</c:v>
                </c:pt>
                <c:pt idx="4316">
                  <c:v>15000000</c:v>
                </c:pt>
                <c:pt idx="4317">
                  <c:v>850000</c:v>
                </c:pt>
                <c:pt idx="4318">
                  <c:v>5000000</c:v>
                </c:pt>
                <c:pt idx="4319">
                  <c:v>22000000</c:v>
                </c:pt>
                <c:pt idx="4320">
                  <c:v>6000000</c:v>
                </c:pt>
                <c:pt idx="4321">
                  <c:v>14000000</c:v>
                </c:pt>
                <c:pt idx="4322">
                  <c:v>4000000</c:v>
                </c:pt>
                <c:pt idx="4323">
                  <c:v>7000000</c:v>
                </c:pt>
                <c:pt idx="4324">
                  <c:v>24000000</c:v>
                </c:pt>
                <c:pt idx="4325">
                  <c:v>17000000</c:v>
                </c:pt>
                <c:pt idx="4326">
                  <c:v>30000000</c:v>
                </c:pt>
                <c:pt idx="4327">
                  <c:v>15000000</c:v>
                </c:pt>
                <c:pt idx="4328">
                  <c:v>60000000</c:v>
                </c:pt>
                <c:pt idx="4329">
                  <c:v>17000000</c:v>
                </c:pt>
                <c:pt idx="4330">
                  <c:v>65000000</c:v>
                </c:pt>
                <c:pt idx="4331">
                  <c:v>1100000</c:v>
                </c:pt>
                <c:pt idx="4332">
                  <c:v>60000</c:v>
                </c:pt>
                <c:pt idx="4333">
                  <c:v>29000000</c:v>
                </c:pt>
                <c:pt idx="4334">
                  <c:v>21000000</c:v>
                </c:pt>
                <c:pt idx="4335">
                  <c:v>23000000</c:v>
                </c:pt>
                <c:pt idx="4336">
                  <c:v>40000000</c:v>
                </c:pt>
                <c:pt idx="4337">
                  <c:v>10000000</c:v>
                </c:pt>
                <c:pt idx="4338">
                  <c:v>35000000</c:v>
                </c:pt>
                <c:pt idx="4339">
                  <c:v>20000000</c:v>
                </c:pt>
                <c:pt idx="4340">
                  <c:v>1500000</c:v>
                </c:pt>
                <c:pt idx="4341">
                  <c:v>13000000</c:v>
                </c:pt>
                <c:pt idx="4342">
                  <c:v>7000000</c:v>
                </c:pt>
                <c:pt idx="4343">
                  <c:v>26000000</c:v>
                </c:pt>
                <c:pt idx="4344">
                  <c:v>17000000</c:v>
                </c:pt>
                <c:pt idx="4345">
                  <c:v>40000000</c:v>
                </c:pt>
                <c:pt idx="4346">
                  <c:v>38000000</c:v>
                </c:pt>
                <c:pt idx="4347">
                  <c:v>1200000</c:v>
                </c:pt>
                <c:pt idx="4348">
                  <c:v>80000000</c:v>
                </c:pt>
                <c:pt idx="4349">
                  <c:v>4800000</c:v>
                </c:pt>
                <c:pt idx="4350">
                  <c:v>7000000</c:v>
                </c:pt>
                <c:pt idx="4351">
                  <c:v>19000000</c:v>
                </c:pt>
                <c:pt idx="4352">
                  <c:v>15000000</c:v>
                </c:pt>
                <c:pt idx="4353">
                  <c:v>15000000</c:v>
                </c:pt>
                <c:pt idx="4354">
                  <c:v>25000000</c:v>
                </c:pt>
                <c:pt idx="4355">
                  <c:v>16000000</c:v>
                </c:pt>
                <c:pt idx="4356">
                  <c:v>10000000</c:v>
                </c:pt>
                <c:pt idx="4357">
                  <c:v>18000000</c:v>
                </c:pt>
                <c:pt idx="4358">
                  <c:v>15000000</c:v>
                </c:pt>
                <c:pt idx="4359">
                  <c:v>20000000</c:v>
                </c:pt>
                <c:pt idx="4360">
                  <c:v>10200000</c:v>
                </c:pt>
                <c:pt idx="4361">
                  <c:v>15000</c:v>
                </c:pt>
                <c:pt idx="4362">
                  <c:v>19000000</c:v>
                </c:pt>
                <c:pt idx="4363">
                  <c:v>15000000</c:v>
                </c:pt>
                <c:pt idx="4364">
                  <c:v>40000000</c:v>
                </c:pt>
                <c:pt idx="4365">
                  <c:v>9000000</c:v>
                </c:pt>
                <c:pt idx="4366">
                  <c:v>35000000</c:v>
                </c:pt>
                <c:pt idx="4367">
                  <c:v>19000000</c:v>
                </c:pt>
                <c:pt idx="4368">
                  <c:v>15000000</c:v>
                </c:pt>
                <c:pt idx="4369">
                  <c:v>12500000</c:v>
                </c:pt>
                <c:pt idx="4370">
                  <c:v>6000000</c:v>
                </c:pt>
                <c:pt idx="4371">
                  <c:v>26000000</c:v>
                </c:pt>
                <c:pt idx="4372">
                  <c:v>15000000</c:v>
                </c:pt>
                <c:pt idx="4373">
                  <c:v>15000000</c:v>
                </c:pt>
                <c:pt idx="4374">
                  <c:v>20000000</c:v>
                </c:pt>
                <c:pt idx="4375">
                  <c:v>3000000</c:v>
                </c:pt>
                <c:pt idx="4376">
                  <c:v>25000000</c:v>
                </c:pt>
                <c:pt idx="4377">
                  <c:v>30000000</c:v>
                </c:pt>
                <c:pt idx="4378">
                  <c:v>40000000</c:v>
                </c:pt>
                <c:pt idx="4379">
                  <c:v>1000000</c:v>
                </c:pt>
                <c:pt idx="4380">
                  <c:v>3000000</c:v>
                </c:pt>
                <c:pt idx="4381">
                  <c:v>2900000</c:v>
                </c:pt>
                <c:pt idx="4382">
                  <c:v>7500000</c:v>
                </c:pt>
                <c:pt idx="4383">
                  <c:v>5000000</c:v>
                </c:pt>
                <c:pt idx="4384">
                  <c:v>1000000</c:v>
                </c:pt>
                <c:pt idx="4385">
                  <c:v>1000000</c:v>
                </c:pt>
                <c:pt idx="4386">
                  <c:v>20000000</c:v>
                </c:pt>
                <c:pt idx="4387">
                  <c:v>3000000</c:v>
                </c:pt>
                <c:pt idx="4388">
                  <c:v>17000000</c:v>
                </c:pt>
                <c:pt idx="4389">
                  <c:v>20000000</c:v>
                </c:pt>
                <c:pt idx="4390">
                  <c:v>5000000</c:v>
                </c:pt>
                <c:pt idx="4391">
                  <c:v>1000000</c:v>
                </c:pt>
                <c:pt idx="4392">
                  <c:v>5000000</c:v>
                </c:pt>
                <c:pt idx="4393">
                  <c:v>6500000</c:v>
                </c:pt>
                <c:pt idx="4394">
                  <c:v>1000000</c:v>
                </c:pt>
                <c:pt idx="4395">
                  <c:v>1500000</c:v>
                </c:pt>
                <c:pt idx="4396">
                  <c:v>5000000</c:v>
                </c:pt>
                <c:pt idx="4397">
                  <c:v>10000000</c:v>
                </c:pt>
                <c:pt idx="4398">
                  <c:v>100000</c:v>
                </c:pt>
                <c:pt idx="4399">
                  <c:v>7000000</c:v>
                </c:pt>
                <c:pt idx="4400">
                  <c:v>5000000</c:v>
                </c:pt>
                <c:pt idx="4401">
                  <c:v>35000000</c:v>
                </c:pt>
                <c:pt idx="4402">
                  <c:v>4500000</c:v>
                </c:pt>
                <c:pt idx="4403">
                  <c:v>97000000</c:v>
                </c:pt>
                <c:pt idx="4404">
                  <c:v>15000000</c:v>
                </c:pt>
                <c:pt idx="4405">
                  <c:v>5000000</c:v>
                </c:pt>
                <c:pt idx="4406">
                  <c:v>22000000</c:v>
                </c:pt>
                <c:pt idx="4407">
                  <c:v>5000000</c:v>
                </c:pt>
                <c:pt idx="4408">
                  <c:v>1000000</c:v>
                </c:pt>
                <c:pt idx="4409">
                  <c:v>5500000</c:v>
                </c:pt>
                <c:pt idx="4410">
                  <c:v>7700000</c:v>
                </c:pt>
                <c:pt idx="4411">
                  <c:v>20000000</c:v>
                </c:pt>
                <c:pt idx="4412">
                  <c:v>30000000</c:v>
                </c:pt>
                <c:pt idx="4413">
                  <c:v>9000000</c:v>
                </c:pt>
                <c:pt idx="4414">
                  <c:v>21000000</c:v>
                </c:pt>
                <c:pt idx="4415">
                  <c:v>18000000</c:v>
                </c:pt>
                <c:pt idx="4416">
                  <c:v>10000000</c:v>
                </c:pt>
                <c:pt idx="4417">
                  <c:v>5000000</c:v>
                </c:pt>
                <c:pt idx="4418">
                  <c:v>10000000</c:v>
                </c:pt>
                <c:pt idx="4419">
                  <c:v>5000000</c:v>
                </c:pt>
                <c:pt idx="4420">
                  <c:v>14000000</c:v>
                </c:pt>
                <c:pt idx="4421">
                  <c:v>13000000</c:v>
                </c:pt>
                <c:pt idx="4422">
                  <c:v>5800000</c:v>
                </c:pt>
                <c:pt idx="4423">
                  <c:v>9000000</c:v>
                </c:pt>
                <c:pt idx="4424">
                  <c:v>14000000</c:v>
                </c:pt>
                <c:pt idx="4425">
                  <c:v>18000000</c:v>
                </c:pt>
                <c:pt idx="4426">
                  <c:v>22000000</c:v>
                </c:pt>
                <c:pt idx="4427">
                  <c:v>5000000</c:v>
                </c:pt>
                <c:pt idx="4428">
                  <c:v>25000000</c:v>
                </c:pt>
                <c:pt idx="4429">
                  <c:v>38000000</c:v>
                </c:pt>
                <c:pt idx="4430">
                  <c:v>30000000</c:v>
                </c:pt>
                <c:pt idx="4431">
                  <c:v>16000000</c:v>
                </c:pt>
                <c:pt idx="4432">
                  <c:v>35000000</c:v>
                </c:pt>
                <c:pt idx="4433">
                  <c:v>22000000</c:v>
                </c:pt>
                <c:pt idx="4434">
                  <c:v>32000000</c:v>
                </c:pt>
                <c:pt idx="4435">
                  <c:v>15000000</c:v>
                </c:pt>
                <c:pt idx="4436">
                  <c:v>18000000</c:v>
                </c:pt>
                <c:pt idx="4437">
                  <c:v>7000000</c:v>
                </c:pt>
                <c:pt idx="4438">
                  <c:v>72000000</c:v>
                </c:pt>
                <c:pt idx="4439">
                  <c:v>2000000</c:v>
                </c:pt>
                <c:pt idx="4440">
                  <c:v>23000000</c:v>
                </c:pt>
                <c:pt idx="4441">
                  <c:v>44000000</c:v>
                </c:pt>
                <c:pt idx="4442">
                  <c:v>19000000</c:v>
                </c:pt>
                <c:pt idx="4443">
                  <c:v>36000000</c:v>
                </c:pt>
                <c:pt idx="4444">
                  <c:v>3300000</c:v>
                </c:pt>
                <c:pt idx="4445">
                  <c:v>16000000</c:v>
                </c:pt>
                <c:pt idx="4446">
                  <c:v>35000000</c:v>
                </c:pt>
                <c:pt idx="4447">
                  <c:v>36000000</c:v>
                </c:pt>
                <c:pt idx="4448">
                  <c:v>28000000</c:v>
                </c:pt>
                <c:pt idx="4449">
                  <c:v>4000000</c:v>
                </c:pt>
                <c:pt idx="4450">
                  <c:v>10000000</c:v>
                </c:pt>
                <c:pt idx="4451">
                  <c:v>8000000</c:v>
                </c:pt>
                <c:pt idx="4452">
                  <c:v>90000000</c:v>
                </c:pt>
                <c:pt idx="4453">
                  <c:v>2000000</c:v>
                </c:pt>
                <c:pt idx="4454">
                  <c:v>50000000</c:v>
                </c:pt>
                <c:pt idx="4455">
                  <c:v>50000000</c:v>
                </c:pt>
                <c:pt idx="4456">
                  <c:v>52000000</c:v>
                </c:pt>
                <c:pt idx="4457">
                  <c:v>32000000</c:v>
                </c:pt>
                <c:pt idx="4458">
                  <c:v>6000000</c:v>
                </c:pt>
                <c:pt idx="4459">
                  <c:v>53000000</c:v>
                </c:pt>
                <c:pt idx="4460">
                  <c:v>107000000</c:v>
                </c:pt>
                <c:pt idx="4461">
                  <c:v>30000000</c:v>
                </c:pt>
                <c:pt idx="4462">
                  <c:v>7000000</c:v>
                </c:pt>
                <c:pt idx="4463">
                  <c:v>250000</c:v>
                </c:pt>
                <c:pt idx="4464">
                  <c:v>8000000</c:v>
                </c:pt>
                <c:pt idx="4465">
                  <c:v>11000000</c:v>
                </c:pt>
                <c:pt idx="4466">
                  <c:v>7000000</c:v>
                </c:pt>
                <c:pt idx="4467">
                  <c:v>40000000</c:v>
                </c:pt>
                <c:pt idx="4468">
                  <c:v>7000000</c:v>
                </c:pt>
                <c:pt idx="4469">
                  <c:v>28000000</c:v>
                </c:pt>
                <c:pt idx="4470">
                  <c:v>14000000</c:v>
                </c:pt>
                <c:pt idx="4471">
                  <c:v>13000000</c:v>
                </c:pt>
                <c:pt idx="4472">
                  <c:v>100000000</c:v>
                </c:pt>
                <c:pt idx="4473">
                  <c:v>30000000</c:v>
                </c:pt>
                <c:pt idx="4474">
                  <c:v>75000000</c:v>
                </c:pt>
                <c:pt idx="4475">
                  <c:v>55000000</c:v>
                </c:pt>
                <c:pt idx="4476">
                  <c:v>20000000</c:v>
                </c:pt>
                <c:pt idx="4477">
                  <c:v>100000000</c:v>
                </c:pt>
                <c:pt idx="4478">
                  <c:v>20000000</c:v>
                </c:pt>
                <c:pt idx="4479">
                  <c:v>22000000</c:v>
                </c:pt>
                <c:pt idx="4480">
                  <c:v>18000000</c:v>
                </c:pt>
                <c:pt idx="4481">
                  <c:v>25000000</c:v>
                </c:pt>
                <c:pt idx="4482">
                  <c:v>35000000</c:v>
                </c:pt>
                <c:pt idx="4483">
                  <c:v>44500000</c:v>
                </c:pt>
                <c:pt idx="4484">
                  <c:v>1000000</c:v>
                </c:pt>
                <c:pt idx="4485">
                  <c:v>100000000</c:v>
                </c:pt>
                <c:pt idx="4486">
                  <c:v>20000000</c:v>
                </c:pt>
                <c:pt idx="4487">
                  <c:v>5000000</c:v>
                </c:pt>
                <c:pt idx="4488">
                  <c:v>8000000</c:v>
                </c:pt>
                <c:pt idx="4489">
                  <c:v>900000</c:v>
                </c:pt>
                <c:pt idx="4490">
                  <c:v>28000000</c:v>
                </c:pt>
                <c:pt idx="4491">
                  <c:v>24000000</c:v>
                </c:pt>
                <c:pt idx="4492">
                  <c:v>40000000</c:v>
                </c:pt>
                <c:pt idx="4493">
                  <c:v>28000000</c:v>
                </c:pt>
                <c:pt idx="4494">
                  <c:v>20000000</c:v>
                </c:pt>
                <c:pt idx="4495">
                  <c:v>53000000</c:v>
                </c:pt>
                <c:pt idx="4496">
                  <c:v>13000000</c:v>
                </c:pt>
                <c:pt idx="4497">
                  <c:v>28000000</c:v>
                </c:pt>
                <c:pt idx="4498">
                  <c:v>15000000</c:v>
                </c:pt>
                <c:pt idx="4499">
                  <c:v>10000000</c:v>
                </c:pt>
                <c:pt idx="4500">
                  <c:v>40000000</c:v>
                </c:pt>
                <c:pt idx="4501">
                  <c:v>9000000</c:v>
                </c:pt>
                <c:pt idx="4502">
                  <c:v>6000000</c:v>
                </c:pt>
                <c:pt idx="4503">
                  <c:v>35000000</c:v>
                </c:pt>
                <c:pt idx="4504">
                  <c:v>11000000</c:v>
                </c:pt>
                <c:pt idx="4505">
                  <c:v>10000000</c:v>
                </c:pt>
                <c:pt idx="4506">
                  <c:v>50000000</c:v>
                </c:pt>
                <c:pt idx="4507">
                  <c:v>40000000</c:v>
                </c:pt>
                <c:pt idx="4508">
                  <c:v>30000000</c:v>
                </c:pt>
                <c:pt idx="4509">
                  <c:v>15000000</c:v>
                </c:pt>
                <c:pt idx="4510">
                  <c:v>60000000</c:v>
                </c:pt>
                <c:pt idx="4511">
                  <c:v>14000000</c:v>
                </c:pt>
                <c:pt idx="4512">
                  <c:v>159000000</c:v>
                </c:pt>
                <c:pt idx="4513">
                  <c:v>8000000</c:v>
                </c:pt>
                <c:pt idx="4514">
                  <c:v>6000000</c:v>
                </c:pt>
                <c:pt idx="4515">
                  <c:v>4500000</c:v>
                </c:pt>
                <c:pt idx="4516">
                  <c:v>44000000</c:v>
                </c:pt>
                <c:pt idx="4517">
                  <c:v>1500000</c:v>
                </c:pt>
                <c:pt idx="4518">
                  <c:v>18000000</c:v>
                </c:pt>
                <c:pt idx="4519">
                  <c:v>5000000</c:v>
                </c:pt>
                <c:pt idx="4520">
                  <c:v>15000000</c:v>
                </c:pt>
                <c:pt idx="4521">
                  <c:v>9000000</c:v>
                </c:pt>
                <c:pt idx="4522">
                  <c:v>8000000</c:v>
                </c:pt>
                <c:pt idx="4523">
                  <c:v>15000000</c:v>
                </c:pt>
                <c:pt idx="4524">
                  <c:v>25000000</c:v>
                </c:pt>
                <c:pt idx="4525">
                  <c:v>4500000</c:v>
                </c:pt>
                <c:pt idx="4526">
                  <c:v>3500000</c:v>
                </c:pt>
                <c:pt idx="4527">
                  <c:v>9000000</c:v>
                </c:pt>
                <c:pt idx="4528">
                  <c:v>3500000</c:v>
                </c:pt>
                <c:pt idx="4529">
                  <c:v>7000000</c:v>
                </c:pt>
                <c:pt idx="4530">
                  <c:v>11500000</c:v>
                </c:pt>
                <c:pt idx="4531">
                  <c:v>25000000</c:v>
                </c:pt>
                <c:pt idx="4532">
                  <c:v>6000000</c:v>
                </c:pt>
                <c:pt idx="4533">
                  <c:v>34000000</c:v>
                </c:pt>
                <c:pt idx="4534">
                  <c:v>6000000</c:v>
                </c:pt>
                <c:pt idx="4535">
                  <c:v>22000000</c:v>
                </c:pt>
                <c:pt idx="4536">
                  <c:v>18000000</c:v>
                </c:pt>
                <c:pt idx="4537">
                  <c:v>19000000</c:v>
                </c:pt>
                <c:pt idx="4538">
                  <c:v>16500000</c:v>
                </c:pt>
                <c:pt idx="4539">
                  <c:v>11000000</c:v>
                </c:pt>
                <c:pt idx="4540">
                  <c:v>8000000</c:v>
                </c:pt>
                <c:pt idx="4541">
                  <c:v>6900000</c:v>
                </c:pt>
                <c:pt idx="4542">
                  <c:v>15000000</c:v>
                </c:pt>
                <c:pt idx="4543">
                  <c:v>8000000</c:v>
                </c:pt>
                <c:pt idx="4544">
                  <c:v>8000000</c:v>
                </c:pt>
                <c:pt idx="4545">
                  <c:v>40000000</c:v>
                </c:pt>
                <c:pt idx="4546">
                  <c:v>29000001</c:v>
                </c:pt>
                <c:pt idx="4547">
                  <c:v>9000000</c:v>
                </c:pt>
                <c:pt idx="4548">
                  <c:v>15000000</c:v>
                </c:pt>
                <c:pt idx="4549">
                  <c:v>8500000</c:v>
                </c:pt>
                <c:pt idx="4550">
                  <c:v>5000000</c:v>
                </c:pt>
                <c:pt idx="4551">
                  <c:v>1000000</c:v>
                </c:pt>
                <c:pt idx="4552">
                  <c:v>3000000</c:v>
                </c:pt>
                <c:pt idx="4553">
                  <c:v>18500000</c:v>
                </c:pt>
                <c:pt idx="4554">
                  <c:v>100000000</c:v>
                </c:pt>
                <c:pt idx="4555">
                  <c:v>10000000</c:v>
                </c:pt>
                <c:pt idx="4556">
                  <c:v>21000000</c:v>
                </c:pt>
                <c:pt idx="4557">
                  <c:v>16000000</c:v>
                </c:pt>
                <c:pt idx="4558">
                  <c:v>60000000</c:v>
                </c:pt>
                <c:pt idx="4559">
                  <c:v>9000000</c:v>
                </c:pt>
                <c:pt idx="4560">
                  <c:v>50000000</c:v>
                </c:pt>
                <c:pt idx="4561">
                  <c:v>15000000</c:v>
                </c:pt>
                <c:pt idx="4562">
                  <c:v>68000000</c:v>
                </c:pt>
                <c:pt idx="4563">
                  <c:v>42000000</c:v>
                </c:pt>
                <c:pt idx="4564">
                  <c:v>57000000</c:v>
                </c:pt>
                <c:pt idx="4565">
                  <c:v>60000000</c:v>
                </c:pt>
                <c:pt idx="4566">
                  <c:v>28000000</c:v>
                </c:pt>
                <c:pt idx="4567">
                  <c:v>79000000</c:v>
                </c:pt>
                <c:pt idx="4568">
                  <c:v>500000</c:v>
                </c:pt>
                <c:pt idx="4569">
                  <c:v>9000000</c:v>
                </c:pt>
                <c:pt idx="4570">
                  <c:v>1000000</c:v>
                </c:pt>
                <c:pt idx="4571">
                  <c:v>76000000</c:v>
                </c:pt>
                <c:pt idx="4572">
                  <c:v>100000000</c:v>
                </c:pt>
                <c:pt idx="4573">
                  <c:v>20000000</c:v>
                </c:pt>
                <c:pt idx="4574">
                  <c:v>30000000</c:v>
                </c:pt>
                <c:pt idx="4575">
                  <c:v>8700000</c:v>
                </c:pt>
                <c:pt idx="4576">
                  <c:v>15000000</c:v>
                </c:pt>
                <c:pt idx="4577">
                  <c:v>16000000</c:v>
                </c:pt>
                <c:pt idx="4578">
                  <c:v>2000000</c:v>
                </c:pt>
                <c:pt idx="4579">
                  <c:v>25000000</c:v>
                </c:pt>
                <c:pt idx="4580">
                  <c:v>8000000</c:v>
                </c:pt>
                <c:pt idx="4581">
                  <c:v>20000000</c:v>
                </c:pt>
                <c:pt idx="4582">
                  <c:v>70000000</c:v>
                </c:pt>
                <c:pt idx="4583">
                  <c:v>23600000</c:v>
                </c:pt>
                <c:pt idx="4584">
                  <c:v>17000000</c:v>
                </c:pt>
                <c:pt idx="4585">
                  <c:v>80000000</c:v>
                </c:pt>
                <c:pt idx="4586">
                  <c:v>25000000</c:v>
                </c:pt>
                <c:pt idx="4587">
                  <c:v>40000000</c:v>
                </c:pt>
                <c:pt idx="4588">
                  <c:v>49900000</c:v>
                </c:pt>
                <c:pt idx="4589">
                  <c:v>130000000</c:v>
                </c:pt>
                <c:pt idx="4590">
                  <c:v>10000000</c:v>
                </c:pt>
                <c:pt idx="4591">
                  <c:v>5000000</c:v>
                </c:pt>
                <c:pt idx="4592">
                  <c:v>25000000</c:v>
                </c:pt>
                <c:pt idx="4593">
                  <c:v>11000000</c:v>
                </c:pt>
                <c:pt idx="4594">
                  <c:v>15000000</c:v>
                </c:pt>
                <c:pt idx="4595">
                  <c:v>31000000</c:v>
                </c:pt>
                <c:pt idx="4596">
                  <c:v>4000000</c:v>
                </c:pt>
                <c:pt idx="4597">
                  <c:v>8000000</c:v>
                </c:pt>
                <c:pt idx="4598">
                  <c:v>7000000</c:v>
                </c:pt>
                <c:pt idx="4599">
                  <c:v>19000000</c:v>
                </c:pt>
                <c:pt idx="4600">
                  <c:v>3500000</c:v>
                </c:pt>
                <c:pt idx="4601">
                  <c:v>19400000</c:v>
                </c:pt>
                <c:pt idx="4602">
                  <c:v>19000000</c:v>
                </c:pt>
                <c:pt idx="4603">
                  <c:v>20000000</c:v>
                </c:pt>
                <c:pt idx="4604">
                  <c:v>6000000</c:v>
                </c:pt>
                <c:pt idx="4605">
                  <c:v>27000000</c:v>
                </c:pt>
                <c:pt idx="4606">
                  <c:v>3500000</c:v>
                </c:pt>
                <c:pt idx="4607">
                  <c:v>22000000</c:v>
                </c:pt>
                <c:pt idx="4608">
                  <c:v>4000000</c:v>
                </c:pt>
                <c:pt idx="4609">
                  <c:v>6000000</c:v>
                </c:pt>
                <c:pt idx="4610">
                  <c:v>5500000</c:v>
                </c:pt>
                <c:pt idx="4611">
                  <c:v>5000000</c:v>
                </c:pt>
                <c:pt idx="4612">
                  <c:v>3800000</c:v>
                </c:pt>
                <c:pt idx="4613">
                  <c:v>28000000</c:v>
                </c:pt>
                <c:pt idx="4614">
                  <c:v>20000000</c:v>
                </c:pt>
                <c:pt idx="4615">
                  <c:v>15000000</c:v>
                </c:pt>
                <c:pt idx="4616">
                  <c:v>2000000</c:v>
                </c:pt>
                <c:pt idx="4617">
                  <c:v>4500000</c:v>
                </c:pt>
                <c:pt idx="4618">
                  <c:v>4000000</c:v>
                </c:pt>
                <c:pt idx="4619">
                  <c:v>5000000</c:v>
                </c:pt>
                <c:pt idx="4620">
                  <c:v>7000000</c:v>
                </c:pt>
                <c:pt idx="4621">
                  <c:v>22000000</c:v>
                </c:pt>
                <c:pt idx="4622">
                  <c:v>22000000</c:v>
                </c:pt>
                <c:pt idx="4623">
                  <c:v>7500000</c:v>
                </c:pt>
                <c:pt idx="4624">
                  <c:v>457000</c:v>
                </c:pt>
                <c:pt idx="4625">
                  <c:v>3000000</c:v>
                </c:pt>
                <c:pt idx="4626">
                  <c:v>14500000</c:v>
                </c:pt>
                <c:pt idx="4627">
                  <c:v>1250000</c:v>
                </c:pt>
                <c:pt idx="4628">
                  <c:v>6500000</c:v>
                </c:pt>
                <c:pt idx="4629">
                  <c:v>700000</c:v>
                </c:pt>
                <c:pt idx="4630">
                  <c:v>8000000</c:v>
                </c:pt>
                <c:pt idx="4631">
                  <c:v>3000000</c:v>
                </c:pt>
                <c:pt idx="4632">
                  <c:v>14000000</c:v>
                </c:pt>
                <c:pt idx="4633">
                  <c:v>13000000</c:v>
                </c:pt>
                <c:pt idx="4634">
                  <c:v>15000000</c:v>
                </c:pt>
                <c:pt idx="4635">
                  <c:v>1500000</c:v>
                </c:pt>
                <c:pt idx="4636">
                  <c:v>2550000</c:v>
                </c:pt>
                <c:pt idx="4637">
                  <c:v>8000000</c:v>
                </c:pt>
                <c:pt idx="4638">
                  <c:v>10000000</c:v>
                </c:pt>
                <c:pt idx="4639">
                  <c:v>6000000</c:v>
                </c:pt>
                <c:pt idx="4640">
                  <c:v>44000000</c:v>
                </c:pt>
                <c:pt idx="4641">
                  <c:v>10000000</c:v>
                </c:pt>
                <c:pt idx="4642">
                  <c:v>9000000</c:v>
                </c:pt>
                <c:pt idx="4643">
                  <c:v>8000000</c:v>
                </c:pt>
                <c:pt idx="4644">
                  <c:v>24000000</c:v>
                </c:pt>
                <c:pt idx="4645">
                  <c:v>9000000</c:v>
                </c:pt>
                <c:pt idx="4646">
                  <c:v>1000000</c:v>
                </c:pt>
                <c:pt idx="4647">
                  <c:v>10000000</c:v>
                </c:pt>
                <c:pt idx="4648">
                  <c:v>7000000</c:v>
                </c:pt>
                <c:pt idx="4649">
                  <c:v>22000000</c:v>
                </c:pt>
                <c:pt idx="4650">
                  <c:v>2410000</c:v>
                </c:pt>
                <c:pt idx="4651">
                  <c:v>5000000</c:v>
                </c:pt>
                <c:pt idx="4652">
                  <c:v>25000000</c:v>
                </c:pt>
                <c:pt idx="4653">
                  <c:v>10000000</c:v>
                </c:pt>
                <c:pt idx="4654">
                  <c:v>6000000</c:v>
                </c:pt>
                <c:pt idx="4655">
                  <c:v>8500000</c:v>
                </c:pt>
                <c:pt idx="4656">
                  <c:v>18000000</c:v>
                </c:pt>
                <c:pt idx="4657">
                  <c:v>10000000</c:v>
                </c:pt>
                <c:pt idx="4658">
                  <c:v>6000000</c:v>
                </c:pt>
                <c:pt idx="4659">
                  <c:v>8700000</c:v>
                </c:pt>
                <c:pt idx="4660">
                  <c:v>4000000</c:v>
                </c:pt>
                <c:pt idx="4661">
                  <c:v>17000000</c:v>
                </c:pt>
                <c:pt idx="4662">
                  <c:v>10000000</c:v>
                </c:pt>
                <c:pt idx="4663">
                  <c:v>1500000</c:v>
                </c:pt>
                <c:pt idx="4664">
                  <c:v>15000000</c:v>
                </c:pt>
                <c:pt idx="4665">
                  <c:v>13000000</c:v>
                </c:pt>
                <c:pt idx="4666">
                  <c:v>15000000</c:v>
                </c:pt>
                <c:pt idx="4667">
                  <c:v>15000000</c:v>
                </c:pt>
                <c:pt idx="4668">
                  <c:v>27000000</c:v>
                </c:pt>
                <c:pt idx="4669">
                  <c:v>28000000</c:v>
                </c:pt>
                <c:pt idx="4670">
                  <c:v>5000000</c:v>
                </c:pt>
                <c:pt idx="4671">
                  <c:v>22000000</c:v>
                </c:pt>
                <c:pt idx="4672">
                  <c:v>11000000</c:v>
                </c:pt>
                <c:pt idx="4673">
                  <c:v>350000</c:v>
                </c:pt>
                <c:pt idx="4674">
                  <c:v>9000000</c:v>
                </c:pt>
                <c:pt idx="4675">
                  <c:v>10000000</c:v>
                </c:pt>
                <c:pt idx="4676">
                  <c:v>28000000</c:v>
                </c:pt>
                <c:pt idx="4677">
                  <c:v>30000000</c:v>
                </c:pt>
                <c:pt idx="4678">
                  <c:v>4000000</c:v>
                </c:pt>
                <c:pt idx="4679">
                  <c:v>13000000</c:v>
                </c:pt>
                <c:pt idx="4680">
                  <c:v>1100000</c:v>
                </c:pt>
                <c:pt idx="4681">
                  <c:v>63000000</c:v>
                </c:pt>
                <c:pt idx="4682">
                  <c:v>29000000</c:v>
                </c:pt>
                <c:pt idx="4683">
                  <c:v>7500000</c:v>
                </c:pt>
                <c:pt idx="4684">
                  <c:v>31000000</c:v>
                </c:pt>
                <c:pt idx="4685">
                  <c:v>3000000</c:v>
                </c:pt>
                <c:pt idx="4686">
                  <c:v>6000000</c:v>
                </c:pt>
                <c:pt idx="4687">
                  <c:v>1100000</c:v>
                </c:pt>
                <c:pt idx="4688">
                  <c:v>3000000</c:v>
                </c:pt>
                <c:pt idx="4689">
                  <c:v>7000000</c:v>
                </c:pt>
                <c:pt idx="4690">
                  <c:v>15000000</c:v>
                </c:pt>
                <c:pt idx="4691">
                  <c:v>16000000</c:v>
                </c:pt>
                <c:pt idx="4692">
                  <c:v>3700000</c:v>
                </c:pt>
                <c:pt idx="4693">
                  <c:v>5000000</c:v>
                </c:pt>
                <c:pt idx="4694">
                  <c:v>16000000</c:v>
                </c:pt>
                <c:pt idx="4695">
                  <c:v>6000000</c:v>
                </c:pt>
                <c:pt idx="4696">
                  <c:v>17000000</c:v>
                </c:pt>
                <c:pt idx="4697">
                  <c:v>55000000</c:v>
                </c:pt>
                <c:pt idx="4698">
                  <c:v>28000000</c:v>
                </c:pt>
                <c:pt idx="4699">
                  <c:v>24000000</c:v>
                </c:pt>
                <c:pt idx="4700">
                  <c:v>7000000</c:v>
                </c:pt>
                <c:pt idx="4701">
                  <c:v>22500000</c:v>
                </c:pt>
                <c:pt idx="4702">
                  <c:v>18000000</c:v>
                </c:pt>
                <c:pt idx="4703">
                  <c:v>500000</c:v>
                </c:pt>
                <c:pt idx="4704">
                  <c:v>1500000</c:v>
                </c:pt>
                <c:pt idx="4705">
                  <c:v>30000000</c:v>
                </c:pt>
                <c:pt idx="4706">
                  <c:v>8000000</c:v>
                </c:pt>
                <c:pt idx="4707">
                  <c:v>4000000</c:v>
                </c:pt>
                <c:pt idx="4708">
                  <c:v>5000000</c:v>
                </c:pt>
                <c:pt idx="4709">
                  <c:v>10000000</c:v>
                </c:pt>
                <c:pt idx="4710">
                  <c:v>2300000</c:v>
                </c:pt>
                <c:pt idx="4711">
                  <c:v>14500000</c:v>
                </c:pt>
                <c:pt idx="4712">
                  <c:v>16000000</c:v>
                </c:pt>
                <c:pt idx="4713">
                  <c:v>5000000</c:v>
                </c:pt>
                <c:pt idx="4714">
                  <c:v>65000000</c:v>
                </c:pt>
                <c:pt idx="4715">
                  <c:v>70000000</c:v>
                </c:pt>
                <c:pt idx="4716">
                  <c:v>35000000</c:v>
                </c:pt>
                <c:pt idx="4717">
                  <c:v>25000000</c:v>
                </c:pt>
                <c:pt idx="4718">
                  <c:v>14000000</c:v>
                </c:pt>
                <c:pt idx="4719">
                  <c:v>22000000</c:v>
                </c:pt>
                <c:pt idx="4720">
                  <c:v>11000000</c:v>
                </c:pt>
                <c:pt idx="4721">
                  <c:v>6000000</c:v>
                </c:pt>
                <c:pt idx="4722">
                  <c:v>38000000</c:v>
                </c:pt>
                <c:pt idx="4723">
                  <c:v>10000000</c:v>
                </c:pt>
                <c:pt idx="4724">
                  <c:v>20000000</c:v>
                </c:pt>
                <c:pt idx="4725">
                  <c:v>35000000</c:v>
                </c:pt>
                <c:pt idx="4726">
                  <c:v>5200000</c:v>
                </c:pt>
                <c:pt idx="4727">
                  <c:v>4000000</c:v>
                </c:pt>
                <c:pt idx="4728">
                  <c:v>20000000</c:v>
                </c:pt>
                <c:pt idx="4729">
                  <c:v>7000000</c:v>
                </c:pt>
                <c:pt idx="4730">
                  <c:v>10000000</c:v>
                </c:pt>
                <c:pt idx="4731">
                  <c:v>18000000</c:v>
                </c:pt>
                <c:pt idx="4732">
                  <c:v>15000000</c:v>
                </c:pt>
                <c:pt idx="4733">
                  <c:v>10000000</c:v>
                </c:pt>
                <c:pt idx="4734">
                  <c:v>102000000</c:v>
                </c:pt>
                <c:pt idx="4735">
                  <c:v>24000000</c:v>
                </c:pt>
                <c:pt idx="4736">
                  <c:v>40000000</c:v>
                </c:pt>
                <c:pt idx="4737">
                  <c:v>43000000</c:v>
                </c:pt>
                <c:pt idx="4738">
                  <c:v>65000000</c:v>
                </c:pt>
                <c:pt idx="4739">
                  <c:v>15000000</c:v>
                </c:pt>
                <c:pt idx="4740">
                  <c:v>8000000</c:v>
                </c:pt>
                <c:pt idx="4741">
                  <c:v>10000000</c:v>
                </c:pt>
                <c:pt idx="4742">
                  <c:v>17000000</c:v>
                </c:pt>
                <c:pt idx="4743">
                  <c:v>8000000</c:v>
                </c:pt>
                <c:pt idx="4744">
                  <c:v>23000000</c:v>
                </c:pt>
                <c:pt idx="4745">
                  <c:v>24000000</c:v>
                </c:pt>
                <c:pt idx="4746">
                  <c:v>17000000</c:v>
                </c:pt>
                <c:pt idx="4747">
                  <c:v>14000000</c:v>
                </c:pt>
                <c:pt idx="4748">
                  <c:v>10000000</c:v>
                </c:pt>
                <c:pt idx="4749">
                  <c:v>13000000</c:v>
                </c:pt>
                <c:pt idx="4750">
                  <c:v>4000000</c:v>
                </c:pt>
                <c:pt idx="4751">
                  <c:v>19000000</c:v>
                </c:pt>
                <c:pt idx="4752">
                  <c:v>16000000</c:v>
                </c:pt>
                <c:pt idx="4753">
                  <c:v>40000000</c:v>
                </c:pt>
                <c:pt idx="4754">
                  <c:v>25000000</c:v>
                </c:pt>
                <c:pt idx="4755">
                  <c:v>50000000</c:v>
                </c:pt>
                <c:pt idx="4756">
                  <c:v>8000000</c:v>
                </c:pt>
                <c:pt idx="4757">
                  <c:v>23000000</c:v>
                </c:pt>
                <c:pt idx="4758">
                  <c:v>45000000</c:v>
                </c:pt>
                <c:pt idx="4759">
                  <c:v>35000000</c:v>
                </c:pt>
                <c:pt idx="4760">
                  <c:v>5000000</c:v>
                </c:pt>
                <c:pt idx="4761">
                  <c:v>15000000</c:v>
                </c:pt>
                <c:pt idx="4762">
                  <c:v>20000000</c:v>
                </c:pt>
                <c:pt idx="4763">
                  <c:v>20000000</c:v>
                </c:pt>
                <c:pt idx="4764">
                  <c:v>30000000</c:v>
                </c:pt>
                <c:pt idx="4765">
                  <c:v>10000000</c:v>
                </c:pt>
                <c:pt idx="4766">
                  <c:v>14000000</c:v>
                </c:pt>
                <c:pt idx="4767">
                  <c:v>10000000</c:v>
                </c:pt>
                <c:pt idx="4768">
                  <c:v>22000000</c:v>
                </c:pt>
                <c:pt idx="4769">
                  <c:v>25000000</c:v>
                </c:pt>
                <c:pt idx="4770">
                  <c:v>57000000</c:v>
                </c:pt>
                <c:pt idx="4771">
                  <c:v>25000000</c:v>
                </c:pt>
                <c:pt idx="4772">
                  <c:v>70000000</c:v>
                </c:pt>
                <c:pt idx="4773">
                  <c:v>40000000</c:v>
                </c:pt>
                <c:pt idx="4774">
                  <c:v>18000000</c:v>
                </c:pt>
                <c:pt idx="4775">
                  <c:v>30000000</c:v>
                </c:pt>
                <c:pt idx="4776">
                  <c:v>35000000</c:v>
                </c:pt>
                <c:pt idx="4777">
                  <c:v>15000000</c:v>
                </c:pt>
                <c:pt idx="4778">
                  <c:v>15000000</c:v>
                </c:pt>
                <c:pt idx="4779">
                  <c:v>33000000</c:v>
                </c:pt>
                <c:pt idx="4780">
                  <c:v>7000000</c:v>
                </c:pt>
                <c:pt idx="4781">
                  <c:v>3000000</c:v>
                </c:pt>
                <c:pt idx="4782">
                  <c:v>9000000</c:v>
                </c:pt>
                <c:pt idx="4783">
                  <c:v>115000000</c:v>
                </c:pt>
                <c:pt idx="4784">
                  <c:v>30000000</c:v>
                </c:pt>
                <c:pt idx="4785">
                  <c:v>34000000</c:v>
                </c:pt>
                <c:pt idx="4786">
                  <c:v>23000000</c:v>
                </c:pt>
                <c:pt idx="4787">
                  <c:v>50000000</c:v>
                </c:pt>
                <c:pt idx="4788">
                  <c:v>28000000</c:v>
                </c:pt>
                <c:pt idx="4789">
                  <c:v>27000000</c:v>
                </c:pt>
                <c:pt idx="4790">
                  <c:v>45000000</c:v>
                </c:pt>
                <c:pt idx="4791">
                  <c:v>25000000</c:v>
                </c:pt>
                <c:pt idx="4792">
                  <c:v>7400000</c:v>
                </c:pt>
                <c:pt idx="4793">
                  <c:v>50000000</c:v>
                </c:pt>
                <c:pt idx="4794">
                  <c:v>20000000</c:v>
                </c:pt>
                <c:pt idx="4795">
                  <c:v>45000000</c:v>
                </c:pt>
                <c:pt idx="4796">
                  <c:v>10000000</c:v>
                </c:pt>
                <c:pt idx="4797">
                  <c:v>20000000</c:v>
                </c:pt>
                <c:pt idx="4798">
                  <c:v>7000000</c:v>
                </c:pt>
                <c:pt idx="4799">
                  <c:v>90000000</c:v>
                </c:pt>
                <c:pt idx="4800">
                  <c:v>19000000</c:v>
                </c:pt>
                <c:pt idx="4801">
                  <c:v>35000000</c:v>
                </c:pt>
                <c:pt idx="4802">
                  <c:v>50000000</c:v>
                </c:pt>
                <c:pt idx="4803">
                  <c:v>32000000</c:v>
                </c:pt>
                <c:pt idx="4804">
                  <c:v>25000000</c:v>
                </c:pt>
                <c:pt idx="4805">
                  <c:v>53000000</c:v>
                </c:pt>
                <c:pt idx="4806">
                  <c:v>42000000</c:v>
                </c:pt>
                <c:pt idx="4807">
                  <c:v>90000000</c:v>
                </c:pt>
                <c:pt idx="4808">
                  <c:v>60000000</c:v>
                </c:pt>
                <c:pt idx="4809">
                  <c:v>8000000</c:v>
                </c:pt>
                <c:pt idx="4810">
                  <c:v>30000000</c:v>
                </c:pt>
                <c:pt idx="4811">
                  <c:v>10000000</c:v>
                </c:pt>
                <c:pt idx="4812">
                  <c:v>13000000</c:v>
                </c:pt>
                <c:pt idx="4813">
                  <c:v>30000000</c:v>
                </c:pt>
                <c:pt idx="4814">
                  <c:v>68000000</c:v>
                </c:pt>
                <c:pt idx="4815">
                  <c:v>50000000</c:v>
                </c:pt>
                <c:pt idx="4816">
                  <c:v>33000000</c:v>
                </c:pt>
                <c:pt idx="4817">
                  <c:v>35000000</c:v>
                </c:pt>
                <c:pt idx="4818">
                  <c:v>20000000</c:v>
                </c:pt>
                <c:pt idx="4819">
                  <c:v>15000000</c:v>
                </c:pt>
                <c:pt idx="4820">
                  <c:v>19000000</c:v>
                </c:pt>
                <c:pt idx="4821">
                  <c:v>75000000</c:v>
                </c:pt>
                <c:pt idx="4822">
                  <c:v>65000000</c:v>
                </c:pt>
                <c:pt idx="4823">
                  <c:v>100000000</c:v>
                </c:pt>
                <c:pt idx="4824">
                  <c:v>50000000</c:v>
                </c:pt>
                <c:pt idx="4825">
                  <c:v>46000000</c:v>
                </c:pt>
                <c:pt idx="4826">
                  <c:v>9000000</c:v>
                </c:pt>
                <c:pt idx="4827">
                  <c:v>55000000</c:v>
                </c:pt>
                <c:pt idx="4828">
                  <c:v>50000000</c:v>
                </c:pt>
                <c:pt idx="4829">
                  <c:v>67000000</c:v>
                </c:pt>
                <c:pt idx="4830">
                  <c:v>80000000</c:v>
                </c:pt>
                <c:pt idx="4831">
                  <c:v>9000000</c:v>
                </c:pt>
                <c:pt idx="4832">
                  <c:v>55000000</c:v>
                </c:pt>
                <c:pt idx="4833">
                  <c:v>25000000</c:v>
                </c:pt>
                <c:pt idx="4834">
                  <c:v>13000000</c:v>
                </c:pt>
                <c:pt idx="4835">
                  <c:v>25000000</c:v>
                </c:pt>
                <c:pt idx="4836">
                  <c:v>45000000</c:v>
                </c:pt>
                <c:pt idx="4837">
                  <c:v>25000000</c:v>
                </c:pt>
                <c:pt idx="4838">
                  <c:v>105000000</c:v>
                </c:pt>
                <c:pt idx="4839">
                  <c:v>75000000</c:v>
                </c:pt>
                <c:pt idx="4840">
                  <c:v>85000000</c:v>
                </c:pt>
                <c:pt idx="4841">
                  <c:v>80000000</c:v>
                </c:pt>
                <c:pt idx="4842">
                  <c:v>75000000</c:v>
                </c:pt>
                <c:pt idx="4843">
                  <c:v>30000000</c:v>
                </c:pt>
                <c:pt idx="4844">
                  <c:v>75000000</c:v>
                </c:pt>
                <c:pt idx="4845">
                  <c:v>50000000</c:v>
                </c:pt>
                <c:pt idx="4846">
                  <c:v>60000000</c:v>
                </c:pt>
                <c:pt idx="4847">
                  <c:v>90000000</c:v>
                </c:pt>
                <c:pt idx="4848">
                  <c:v>80000000</c:v>
                </c:pt>
                <c:pt idx="4849">
                  <c:v>15000000</c:v>
                </c:pt>
                <c:pt idx="4850">
                  <c:v>50000000</c:v>
                </c:pt>
                <c:pt idx="4851">
                  <c:v>40000000</c:v>
                </c:pt>
                <c:pt idx="4852">
                  <c:v>30000000</c:v>
                </c:pt>
                <c:pt idx="4853">
                  <c:v>50000000</c:v>
                </c:pt>
                <c:pt idx="4854">
                  <c:v>25000000</c:v>
                </c:pt>
                <c:pt idx="4855">
                  <c:v>25000000</c:v>
                </c:pt>
                <c:pt idx="4856">
                  <c:v>60000000</c:v>
                </c:pt>
                <c:pt idx="4857">
                  <c:v>25000000</c:v>
                </c:pt>
                <c:pt idx="4858">
                  <c:v>55000000</c:v>
                </c:pt>
                <c:pt idx="4859">
                  <c:v>55000000</c:v>
                </c:pt>
                <c:pt idx="4860">
                  <c:v>25000000</c:v>
                </c:pt>
                <c:pt idx="4861">
                  <c:v>45000000</c:v>
                </c:pt>
                <c:pt idx="4862">
                  <c:v>90000000</c:v>
                </c:pt>
                <c:pt idx="4863">
                  <c:v>45000000</c:v>
                </c:pt>
                <c:pt idx="4864">
                  <c:v>140000000</c:v>
                </c:pt>
                <c:pt idx="4865">
                  <c:v>60000000</c:v>
                </c:pt>
                <c:pt idx="4866">
                  <c:v>70000000</c:v>
                </c:pt>
                <c:pt idx="4867">
                  <c:v>60000000</c:v>
                </c:pt>
                <c:pt idx="4868">
                  <c:v>30000000</c:v>
                </c:pt>
                <c:pt idx="4869">
                  <c:v>13000000</c:v>
                </c:pt>
                <c:pt idx="4870">
                  <c:v>70000000</c:v>
                </c:pt>
                <c:pt idx="4871">
                  <c:v>50000000</c:v>
                </c:pt>
                <c:pt idx="4872">
                  <c:v>19000000</c:v>
                </c:pt>
                <c:pt idx="4873">
                  <c:v>63000000</c:v>
                </c:pt>
                <c:pt idx="4874">
                  <c:v>60000000</c:v>
                </c:pt>
                <c:pt idx="4875">
                  <c:v>35000000</c:v>
                </c:pt>
                <c:pt idx="4876">
                  <c:v>160000000</c:v>
                </c:pt>
                <c:pt idx="4877">
                  <c:v>100000000</c:v>
                </c:pt>
                <c:pt idx="4878">
                  <c:v>75000000</c:v>
                </c:pt>
                <c:pt idx="4879">
                  <c:v>90000000</c:v>
                </c:pt>
                <c:pt idx="4880">
                  <c:v>31000000</c:v>
                </c:pt>
                <c:pt idx="4881">
                  <c:v>75000000</c:v>
                </c:pt>
                <c:pt idx="4882">
                  <c:v>45000000</c:v>
                </c:pt>
                <c:pt idx="4883">
                  <c:v>25000000</c:v>
                </c:pt>
                <c:pt idx="4884">
                  <c:v>50000000</c:v>
                </c:pt>
                <c:pt idx="4885">
                  <c:v>103000000</c:v>
                </c:pt>
                <c:pt idx="4886">
                  <c:v>110000000</c:v>
                </c:pt>
                <c:pt idx="4887">
                  <c:v>23000000</c:v>
                </c:pt>
                <c:pt idx="4888">
                  <c:v>95000000</c:v>
                </c:pt>
                <c:pt idx="4889">
                  <c:v>42000000</c:v>
                </c:pt>
                <c:pt idx="4890">
                  <c:v>54000000</c:v>
                </c:pt>
                <c:pt idx="4891">
                  <c:v>63600000</c:v>
                </c:pt>
                <c:pt idx="4892">
                  <c:v>25000000</c:v>
                </c:pt>
                <c:pt idx="4893">
                  <c:v>8500000</c:v>
                </c:pt>
                <c:pt idx="4894">
                  <c:v>65000000</c:v>
                </c:pt>
                <c:pt idx="4895">
                  <c:v>60000000</c:v>
                </c:pt>
                <c:pt idx="4896">
                  <c:v>1000000</c:v>
                </c:pt>
                <c:pt idx="4897">
                  <c:v>102000000</c:v>
                </c:pt>
                <c:pt idx="4898">
                  <c:v>72000000</c:v>
                </c:pt>
                <c:pt idx="4899">
                  <c:v>115000000</c:v>
                </c:pt>
                <c:pt idx="4900">
                  <c:v>23000000</c:v>
                </c:pt>
                <c:pt idx="4901">
                  <c:v>62000000</c:v>
                </c:pt>
                <c:pt idx="4902">
                  <c:v>28000000</c:v>
                </c:pt>
                <c:pt idx="4903">
                  <c:v>50000000</c:v>
                </c:pt>
                <c:pt idx="4904">
                  <c:v>60000000</c:v>
                </c:pt>
                <c:pt idx="4905">
                  <c:v>75000000</c:v>
                </c:pt>
                <c:pt idx="4906">
                  <c:v>20000000</c:v>
                </c:pt>
                <c:pt idx="4907">
                  <c:v>115000000</c:v>
                </c:pt>
                <c:pt idx="4908">
                  <c:v>40000000</c:v>
                </c:pt>
                <c:pt idx="4909">
                  <c:v>50000000</c:v>
                </c:pt>
                <c:pt idx="4910">
                  <c:v>85000000</c:v>
                </c:pt>
                <c:pt idx="4911">
                  <c:v>20000000</c:v>
                </c:pt>
                <c:pt idx="4912">
                  <c:v>30000000</c:v>
                </c:pt>
                <c:pt idx="4913">
                  <c:v>15000000</c:v>
                </c:pt>
                <c:pt idx="4914">
                  <c:v>70000000</c:v>
                </c:pt>
                <c:pt idx="4915">
                  <c:v>10000000</c:v>
                </c:pt>
                <c:pt idx="4916">
                  <c:v>30000000</c:v>
                </c:pt>
                <c:pt idx="4917">
                  <c:v>22000000</c:v>
                </c:pt>
                <c:pt idx="4918">
                  <c:v>150000000</c:v>
                </c:pt>
                <c:pt idx="4919">
                  <c:v>200000000</c:v>
                </c:pt>
                <c:pt idx="4920">
                  <c:v>150000000</c:v>
                </c:pt>
                <c:pt idx="4921">
                  <c:v>140000000</c:v>
                </c:pt>
                <c:pt idx="4922">
                  <c:v>29000000</c:v>
                </c:pt>
                <c:pt idx="4923">
                  <c:v>130000000</c:v>
                </c:pt>
                <c:pt idx="4924">
                  <c:v>22000000</c:v>
                </c:pt>
                <c:pt idx="4925">
                  <c:v>75000000</c:v>
                </c:pt>
                <c:pt idx="4926">
                  <c:v>55000000</c:v>
                </c:pt>
                <c:pt idx="4927">
                  <c:v>36000000</c:v>
                </c:pt>
                <c:pt idx="4928">
                  <c:v>25000000</c:v>
                </c:pt>
                <c:pt idx="4929">
                  <c:v>30000000</c:v>
                </c:pt>
                <c:pt idx="4930">
                  <c:v>33000000</c:v>
                </c:pt>
                <c:pt idx="4931">
                  <c:v>70000000</c:v>
                </c:pt>
                <c:pt idx="4932">
                  <c:v>26000000</c:v>
                </c:pt>
                <c:pt idx="4933">
                  <c:v>50000000</c:v>
                </c:pt>
                <c:pt idx="4934">
                  <c:v>155000000</c:v>
                </c:pt>
                <c:pt idx="4935">
                  <c:v>105000000</c:v>
                </c:pt>
                <c:pt idx="4936">
                  <c:v>65000000</c:v>
                </c:pt>
                <c:pt idx="4937">
                  <c:v>32000000</c:v>
                </c:pt>
                <c:pt idx="4938">
                  <c:v>54000000</c:v>
                </c:pt>
                <c:pt idx="4939">
                  <c:v>100000000</c:v>
                </c:pt>
                <c:pt idx="4940">
                  <c:v>45000000</c:v>
                </c:pt>
                <c:pt idx="4941">
                  <c:v>70000000</c:v>
                </c:pt>
                <c:pt idx="4942">
                  <c:v>72000000</c:v>
                </c:pt>
                <c:pt idx="4943">
                  <c:v>475000</c:v>
                </c:pt>
                <c:pt idx="4944">
                  <c:v>50000000</c:v>
                </c:pt>
                <c:pt idx="4945">
                  <c:v>2000000</c:v>
                </c:pt>
                <c:pt idx="4946">
                  <c:v>52000000</c:v>
                </c:pt>
                <c:pt idx="4947">
                  <c:v>80000000</c:v>
                </c:pt>
                <c:pt idx="4948">
                  <c:v>65000000</c:v>
                </c:pt>
                <c:pt idx="4949">
                  <c:v>40000000</c:v>
                </c:pt>
                <c:pt idx="4950">
                  <c:v>50000000</c:v>
                </c:pt>
                <c:pt idx="4951">
                  <c:v>33000000</c:v>
                </c:pt>
                <c:pt idx="4952">
                  <c:v>15000000</c:v>
                </c:pt>
                <c:pt idx="4953">
                  <c:v>19000000</c:v>
                </c:pt>
                <c:pt idx="4954">
                  <c:v>90000000</c:v>
                </c:pt>
                <c:pt idx="4955">
                  <c:v>25000000</c:v>
                </c:pt>
                <c:pt idx="4956">
                  <c:v>8000000</c:v>
                </c:pt>
                <c:pt idx="4957">
                  <c:v>61000000</c:v>
                </c:pt>
                <c:pt idx="4958">
                  <c:v>67000000</c:v>
                </c:pt>
                <c:pt idx="4959">
                  <c:v>55000000</c:v>
                </c:pt>
                <c:pt idx="4960">
                  <c:v>30000000</c:v>
                </c:pt>
                <c:pt idx="4961">
                  <c:v>40000000</c:v>
                </c:pt>
                <c:pt idx="4962">
                  <c:v>70000000</c:v>
                </c:pt>
                <c:pt idx="4963">
                  <c:v>39000000</c:v>
                </c:pt>
                <c:pt idx="4964">
                  <c:v>70000000</c:v>
                </c:pt>
                <c:pt idx="4965">
                  <c:v>45000000</c:v>
                </c:pt>
                <c:pt idx="4966">
                  <c:v>21000000</c:v>
                </c:pt>
                <c:pt idx="4967">
                  <c:v>20000000</c:v>
                </c:pt>
                <c:pt idx="4968">
                  <c:v>92000000</c:v>
                </c:pt>
                <c:pt idx="4969">
                  <c:v>75000000</c:v>
                </c:pt>
                <c:pt idx="4970">
                  <c:v>45000000</c:v>
                </c:pt>
                <c:pt idx="4971">
                  <c:v>27000000</c:v>
                </c:pt>
                <c:pt idx="4972">
                  <c:v>32000000</c:v>
                </c:pt>
                <c:pt idx="4973">
                  <c:v>70000000</c:v>
                </c:pt>
                <c:pt idx="4974">
                  <c:v>20000000</c:v>
                </c:pt>
                <c:pt idx="4975">
                  <c:v>35000000</c:v>
                </c:pt>
                <c:pt idx="4976">
                  <c:v>20000000</c:v>
                </c:pt>
                <c:pt idx="4977">
                  <c:v>45000000</c:v>
                </c:pt>
                <c:pt idx="4978">
                  <c:v>130000000</c:v>
                </c:pt>
                <c:pt idx="4979">
                  <c:v>26000000</c:v>
                </c:pt>
                <c:pt idx="4980">
                  <c:v>50000000</c:v>
                </c:pt>
                <c:pt idx="4981">
                  <c:v>35000000</c:v>
                </c:pt>
                <c:pt idx="4982">
                  <c:v>50000000</c:v>
                </c:pt>
                <c:pt idx="4983">
                  <c:v>100000000</c:v>
                </c:pt>
                <c:pt idx="4984">
                  <c:v>40000000</c:v>
                </c:pt>
                <c:pt idx="4985">
                  <c:v>20000000</c:v>
                </c:pt>
                <c:pt idx="4986">
                  <c:v>50000000</c:v>
                </c:pt>
                <c:pt idx="4987">
                  <c:v>17000000</c:v>
                </c:pt>
                <c:pt idx="4988">
                  <c:v>8000000</c:v>
                </c:pt>
                <c:pt idx="4989">
                  <c:v>35000000</c:v>
                </c:pt>
                <c:pt idx="4990">
                  <c:v>80000000</c:v>
                </c:pt>
                <c:pt idx="4991">
                  <c:v>80000000</c:v>
                </c:pt>
                <c:pt idx="4992">
                  <c:v>10500000</c:v>
                </c:pt>
                <c:pt idx="4993">
                  <c:v>40000000</c:v>
                </c:pt>
                <c:pt idx="4994">
                  <c:v>26000000</c:v>
                </c:pt>
                <c:pt idx="4995">
                  <c:v>24000000</c:v>
                </c:pt>
                <c:pt idx="4996">
                  <c:v>10000000</c:v>
                </c:pt>
                <c:pt idx="4997">
                  <c:v>30000000</c:v>
                </c:pt>
                <c:pt idx="4998">
                  <c:v>32000000</c:v>
                </c:pt>
                <c:pt idx="4999">
                  <c:v>5000000</c:v>
                </c:pt>
                <c:pt idx="5000">
                  <c:v>75000000</c:v>
                </c:pt>
                <c:pt idx="5001">
                  <c:v>90000000</c:v>
                </c:pt>
                <c:pt idx="5002">
                  <c:v>40000000</c:v>
                </c:pt>
                <c:pt idx="5003">
                  <c:v>50000000</c:v>
                </c:pt>
                <c:pt idx="5004">
                  <c:v>25000000</c:v>
                </c:pt>
                <c:pt idx="5005">
                  <c:v>40000000</c:v>
                </c:pt>
                <c:pt idx="5006">
                  <c:v>30000000</c:v>
                </c:pt>
                <c:pt idx="5007">
                  <c:v>25000000</c:v>
                </c:pt>
                <c:pt idx="5008">
                  <c:v>28000000</c:v>
                </c:pt>
                <c:pt idx="5009">
                  <c:v>102000000</c:v>
                </c:pt>
                <c:pt idx="5010">
                  <c:v>30000000</c:v>
                </c:pt>
                <c:pt idx="5011">
                  <c:v>42000000</c:v>
                </c:pt>
                <c:pt idx="5012">
                  <c:v>70000000</c:v>
                </c:pt>
                <c:pt idx="5013">
                  <c:v>69000000</c:v>
                </c:pt>
                <c:pt idx="5014">
                  <c:v>100000000</c:v>
                </c:pt>
                <c:pt idx="5015">
                  <c:v>7000000</c:v>
                </c:pt>
                <c:pt idx="5016">
                  <c:v>2000000</c:v>
                </c:pt>
                <c:pt idx="5017">
                  <c:v>45000000</c:v>
                </c:pt>
                <c:pt idx="5018">
                  <c:v>30000000</c:v>
                </c:pt>
                <c:pt idx="5019">
                  <c:v>25000000</c:v>
                </c:pt>
                <c:pt idx="5020">
                  <c:v>15000000</c:v>
                </c:pt>
                <c:pt idx="5021">
                  <c:v>10000000</c:v>
                </c:pt>
                <c:pt idx="5022">
                  <c:v>22000000</c:v>
                </c:pt>
                <c:pt idx="5023">
                  <c:v>115000000</c:v>
                </c:pt>
                <c:pt idx="5024">
                  <c:v>50000000</c:v>
                </c:pt>
                <c:pt idx="5025">
                  <c:v>70000000</c:v>
                </c:pt>
                <c:pt idx="5026">
                  <c:v>40000000</c:v>
                </c:pt>
                <c:pt idx="5027">
                  <c:v>26000000</c:v>
                </c:pt>
                <c:pt idx="5028">
                  <c:v>30000000</c:v>
                </c:pt>
                <c:pt idx="5029">
                  <c:v>92000000</c:v>
                </c:pt>
                <c:pt idx="5030">
                  <c:v>50000000</c:v>
                </c:pt>
                <c:pt idx="5031">
                  <c:v>20000000</c:v>
                </c:pt>
                <c:pt idx="5032">
                  <c:v>60000000</c:v>
                </c:pt>
                <c:pt idx="5033">
                  <c:v>35000000</c:v>
                </c:pt>
                <c:pt idx="5034">
                  <c:v>61000000</c:v>
                </c:pt>
                <c:pt idx="5035">
                  <c:v>43000000</c:v>
                </c:pt>
                <c:pt idx="5036">
                  <c:v>30000000</c:v>
                </c:pt>
                <c:pt idx="5037">
                  <c:v>45000000</c:v>
                </c:pt>
                <c:pt idx="5038">
                  <c:v>35000000</c:v>
                </c:pt>
                <c:pt idx="5039">
                  <c:v>20000000</c:v>
                </c:pt>
                <c:pt idx="5040">
                  <c:v>55000000</c:v>
                </c:pt>
                <c:pt idx="5041">
                  <c:v>68000000</c:v>
                </c:pt>
                <c:pt idx="5042">
                  <c:v>9000000</c:v>
                </c:pt>
                <c:pt idx="5043">
                  <c:v>110000000</c:v>
                </c:pt>
                <c:pt idx="5044">
                  <c:v>58800000</c:v>
                </c:pt>
                <c:pt idx="5045">
                  <c:v>44000000</c:v>
                </c:pt>
                <c:pt idx="5046">
                  <c:v>50000000</c:v>
                </c:pt>
                <c:pt idx="5047">
                  <c:v>65000000</c:v>
                </c:pt>
                <c:pt idx="5048">
                  <c:v>28000000</c:v>
                </c:pt>
                <c:pt idx="5049">
                  <c:v>35000000</c:v>
                </c:pt>
                <c:pt idx="5050">
                  <c:v>15000000</c:v>
                </c:pt>
                <c:pt idx="5051">
                  <c:v>30000000</c:v>
                </c:pt>
                <c:pt idx="5052">
                  <c:v>17000000</c:v>
                </c:pt>
                <c:pt idx="5053">
                  <c:v>20000000</c:v>
                </c:pt>
                <c:pt idx="5054">
                  <c:v>30000000</c:v>
                </c:pt>
                <c:pt idx="5055">
                  <c:v>135000000</c:v>
                </c:pt>
                <c:pt idx="5056">
                  <c:v>28000000</c:v>
                </c:pt>
                <c:pt idx="5057">
                  <c:v>70000000</c:v>
                </c:pt>
                <c:pt idx="5058">
                  <c:v>65000000</c:v>
                </c:pt>
                <c:pt idx="5059">
                  <c:v>16200000</c:v>
                </c:pt>
                <c:pt idx="5060">
                  <c:v>35000000</c:v>
                </c:pt>
                <c:pt idx="5061">
                  <c:v>15000000</c:v>
                </c:pt>
                <c:pt idx="5062">
                  <c:v>50000000</c:v>
                </c:pt>
                <c:pt idx="5063">
                  <c:v>8000000</c:v>
                </c:pt>
                <c:pt idx="5064">
                  <c:v>40000000</c:v>
                </c:pt>
                <c:pt idx="5065">
                  <c:v>58000000</c:v>
                </c:pt>
                <c:pt idx="5066">
                  <c:v>50000000</c:v>
                </c:pt>
                <c:pt idx="5067">
                  <c:v>50000000</c:v>
                </c:pt>
                <c:pt idx="5068">
                  <c:v>40000000</c:v>
                </c:pt>
                <c:pt idx="5069">
                  <c:v>31500000</c:v>
                </c:pt>
                <c:pt idx="5070">
                  <c:v>35000000</c:v>
                </c:pt>
                <c:pt idx="5071">
                  <c:v>10000000</c:v>
                </c:pt>
                <c:pt idx="5072">
                  <c:v>44000000</c:v>
                </c:pt>
                <c:pt idx="5073">
                  <c:v>6000000</c:v>
                </c:pt>
                <c:pt idx="5074">
                  <c:v>20000000</c:v>
                </c:pt>
                <c:pt idx="5075">
                  <c:v>8000000</c:v>
                </c:pt>
                <c:pt idx="5076">
                  <c:v>60000000</c:v>
                </c:pt>
                <c:pt idx="5077">
                  <c:v>108000000</c:v>
                </c:pt>
                <c:pt idx="5078">
                  <c:v>40000000</c:v>
                </c:pt>
                <c:pt idx="5079">
                  <c:v>50000000</c:v>
                </c:pt>
                <c:pt idx="5080">
                  <c:v>15000000</c:v>
                </c:pt>
                <c:pt idx="5081">
                  <c:v>30000000</c:v>
                </c:pt>
                <c:pt idx="5082">
                  <c:v>150000000</c:v>
                </c:pt>
                <c:pt idx="5083">
                  <c:v>97000000</c:v>
                </c:pt>
                <c:pt idx="5084">
                  <c:v>40000000</c:v>
                </c:pt>
                <c:pt idx="5085">
                  <c:v>30000000</c:v>
                </c:pt>
                <c:pt idx="5086">
                  <c:v>33000000</c:v>
                </c:pt>
                <c:pt idx="5087">
                  <c:v>50000000</c:v>
                </c:pt>
                <c:pt idx="5088">
                  <c:v>25000000</c:v>
                </c:pt>
                <c:pt idx="5089">
                  <c:v>30000000</c:v>
                </c:pt>
                <c:pt idx="5090">
                  <c:v>42000000</c:v>
                </c:pt>
                <c:pt idx="5091">
                  <c:v>21000000</c:v>
                </c:pt>
                <c:pt idx="5092">
                  <c:v>88000000</c:v>
                </c:pt>
                <c:pt idx="5093">
                  <c:v>30000000</c:v>
                </c:pt>
                <c:pt idx="5094">
                  <c:v>69000000</c:v>
                </c:pt>
                <c:pt idx="5095">
                  <c:v>30000000</c:v>
                </c:pt>
                <c:pt idx="5096">
                  <c:v>35000000</c:v>
                </c:pt>
                <c:pt idx="5097">
                  <c:v>13000000</c:v>
                </c:pt>
                <c:pt idx="5098">
                  <c:v>62000000</c:v>
                </c:pt>
                <c:pt idx="5099">
                  <c:v>37000000</c:v>
                </c:pt>
                <c:pt idx="5100">
                  <c:v>28000000</c:v>
                </c:pt>
                <c:pt idx="5101">
                  <c:v>50000000</c:v>
                </c:pt>
                <c:pt idx="5102">
                  <c:v>35000000</c:v>
                </c:pt>
                <c:pt idx="5103">
                  <c:v>5000000</c:v>
                </c:pt>
                <c:pt idx="5104">
                  <c:v>38000000</c:v>
                </c:pt>
                <c:pt idx="5105">
                  <c:v>7000000</c:v>
                </c:pt>
                <c:pt idx="5106">
                  <c:v>40000000</c:v>
                </c:pt>
                <c:pt idx="5107">
                  <c:v>16000000</c:v>
                </c:pt>
                <c:pt idx="5108">
                  <c:v>75000000</c:v>
                </c:pt>
                <c:pt idx="5109">
                  <c:v>6000000</c:v>
                </c:pt>
                <c:pt idx="5110">
                  <c:v>50000000</c:v>
                </c:pt>
                <c:pt idx="5111">
                  <c:v>185000000</c:v>
                </c:pt>
                <c:pt idx="5112">
                  <c:v>42000000</c:v>
                </c:pt>
                <c:pt idx="5113">
                  <c:v>40000000</c:v>
                </c:pt>
                <c:pt idx="5114">
                  <c:v>13500000</c:v>
                </c:pt>
                <c:pt idx="5115">
                  <c:v>50000000</c:v>
                </c:pt>
                <c:pt idx="5116">
                  <c:v>35000000</c:v>
                </c:pt>
                <c:pt idx="5117">
                  <c:v>38000000</c:v>
                </c:pt>
                <c:pt idx="5118">
                  <c:v>16000000</c:v>
                </c:pt>
                <c:pt idx="5119">
                  <c:v>1200000</c:v>
                </c:pt>
                <c:pt idx="5120">
                  <c:v>84500000</c:v>
                </c:pt>
                <c:pt idx="5121">
                  <c:v>90000000</c:v>
                </c:pt>
                <c:pt idx="5122">
                  <c:v>19000000</c:v>
                </c:pt>
                <c:pt idx="5123">
                  <c:v>10000000</c:v>
                </c:pt>
                <c:pt idx="5124">
                  <c:v>11000000</c:v>
                </c:pt>
                <c:pt idx="5125">
                  <c:v>5000000</c:v>
                </c:pt>
                <c:pt idx="5126">
                  <c:v>16000000</c:v>
                </c:pt>
                <c:pt idx="5127">
                  <c:v>11000000</c:v>
                </c:pt>
                <c:pt idx="5128">
                  <c:v>9000000</c:v>
                </c:pt>
                <c:pt idx="5129">
                  <c:v>8000000</c:v>
                </c:pt>
                <c:pt idx="5130">
                  <c:v>11800000</c:v>
                </c:pt>
                <c:pt idx="5131">
                  <c:v>6400000</c:v>
                </c:pt>
                <c:pt idx="5132">
                  <c:v>14400000</c:v>
                </c:pt>
                <c:pt idx="5133">
                  <c:v>7500000</c:v>
                </c:pt>
                <c:pt idx="5134">
                  <c:v>2000000</c:v>
                </c:pt>
                <c:pt idx="5135">
                  <c:v>15000000</c:v>
                </c:pt>
                <c:pt idx="5136">
                  <c:v>25000000</c:v>
                </c:pt>
                <c:pt idx="5137">
                  <c:v>10000000</c:v>
                </c:pt>
                <c:pt idx="5138">
                  <c:v>18500000</c:v>
                </c:pt>
                <c:pt idx="5139">
                  <c:v>16000000</c:v>
                </c:pt>
                <c:pt idx="5140">
                  <c:v>4000000</c:v>
                </c:pt>
                <c:pt idx="5141">
                  <c:v>2000000</c:v>
                </c:pt>
                <c:pt idx="5142">
                  <c:v>30000000</c:v>
                </c:pt>
                <c:pt idx="5143">
                  <c:v>6000000</c:v>
                </c:pt>
                <c:pt idx="5144">
                  <c:v>6000000</c:v>
                </c:pt>
                <c:pt idx="5145">
                  <c:v>4500000</c:v>
                </c:pt>
                <c:pt idx="5146">
                  <c:v>5300000</c:v>
                </c:pt>
                <c:pt idx="5147">
                  <c:v>1000000</c:v>
                </c:pt>
                <c:pt idx="5148">
                  <c:v>19897678</c:v>
                </c:pt>
                <c:pt idx="5149">
                  <c:v>7500000</c:v>
                </c:pt>
                <c:pt idx="5150">
                  <c:v>3000000</c:v>
                </c:pt>
                <c:pt idx="5151">
                  <c:v>2500000</c:v>
                </c:pt>
                <c:pt idx="5152">
                  <c:v>4000000</c:v>
                </c:pt>
                <c:pt idx="5153">
                  <c:v>5000000</c:v>
                </c:pt>
                <c:pt idx="5154">
                  <c:v>7000000</c:v>
                </c:pt>
                <c:pt idx="5155">
                  <c:v>11987578</c:v>
                </c:pt>
                <c:pt idx="5156">
                  <c:v>1500000</c:v>
                </c:pt>
                <c:pt idx="5157">
                  <c:v>18000000</c:v>
                </c:pt>
                <c:pt idx="5158">
                  <c:v>1500000</c:v>
                </c:pt>
                <c:pt idx="5159">
                  <c:v>25000000</c:v>
                </c:pt>
                <c:pt idx="5160">
                  <c:v>19000000</c:v>
                </c:pt>
                <c:pt idx="5161">
                  <c:v>9000000</c:v>
                </c:pt>
                <c:pt idx="5162">
                  <c:v>13000000</c:v>
                </c:pt>
                <c:pt idx="5163">
                  <c:v>30000000</c:v>
                </c:pt>
                <c:pt idx="5164">
                  <c:v>6000000</c:v>
                </c:pt>
                <c:pt idx="5165">
                  <c:v>8000000</c:v>
                </c:pt>
                <c:pt idx="5166">
                  <c:v>15000000</c:v>
                </c:pt>
                <c:pt idx="5167">
                  <c:v>40000000</c:v>
                </c:pt>
                <c:pt idx="5168">
                  <c:v>10000000</c:v>
                </c:pt>
                <c:pt idx="5169">
                  <c:v>7000000</c:v>
                </c:pt>
                <c:pt idx="5170">
                  <c:v>5000000</c:v>
                </c:pt>
                <c:pt idx="5171">
                  <c:v>10000000</c:v>
                </c:pt>
                <c:pt idx="5172">
                  <c:v>11500000</c:v>
                </c:pt>
                <c:pt idx="5173">
                  <c:v>10000000</c:v>
                </c:pt>
                <c:pt idx="5174">
                  <c:v>4400000</c:v>
                </c:pt>
                <c:pt idx="5175">
                  <c:v>2500000</c:v>
                </c:pt>
                <c:pt idx="5176">
                  <c:v>2500000</c:v>
                </c:pt>
                <c:pt idx="5177">
                  <c:v>11000000</c:v>
                </c:pt>
                <c:pt idx="5178">
                  <c:v>28000000</c:v>
                </c:pt>
                <c:pt idx="5179">
                  <c:v>8000000</c:v>
                </c:pt>
                <c:pt idx="5180">
                  <c:v>1000000</c:v>
                </c:pt>
                <c:pt idx="5181">
                  <c:v>4997987</c:v>
                </c:pt>
                <c:pt idx="5182">
                  <c:v>4000000</c:v>
                </c:pt>
                <c:pt idx="5183">
                  <c:v>23000000</c:v>
                </c:pt>
                <c:pt idx="5184">
                  <c:v>4500000</c:v>
                </c:pt>
                <c:pt idx="5185">
                  <c:v>25000000</c:v>
                </c:pt>
                <c:pt idx="5186">
                  <c:v>7000000</c:v>
                </c:pt>
                <c:pt idx="5187">
                  <c:v>38000000</c:v>
                </c:pt>
                <c:pt idx="5188">
                  <c:v>60000000</c:v>
                </c:pt>
                <c:pt idx="5189">
                  <c:v>3500000</c:v>
                </c:pt>
                <c:pt idx="5190">
                  <c:v>10000000</c:v>
                </c:pt>
                <c:pt idx="5191">
                  <c:v>40000000</c:v>
                </c:pt>
                <c:pt idx="5192">
                  <c:v>25000000</c:v>
                </c:pt>
                <c:pt idx="5193">
                  <c:v>8000000</c:v>
                </c:pt>
                <c:pt idx="5194">
                  <c:v>9000000</c:v>
                </c:pt>
                <c:pt idx="5195">
                  <c:v>55000000</c:v>
                </c:pt>
                <c:pt idx="5196">
                  <c:v>30000000</c:v>
                </c:pt>
                <c:pt idx="5197">
                  <c:v>30000000</c:v>
                </c:pt>
                <c:pt idx="5198">
                  <c:v>65000000</c:v>
                </c:pt>
                <c:pt idx="5199">
                  <c:v>15000000</c:v>
                </c:pt>
                <c:pt idx="5200">
                  <c:v>82000000</c:v>
                </c:pt>
                <c:pt idx="5201">
                  <c:v>23000000</c:v>
                </c:pt>
                <c:pt idx="5202">
                  <c:v>30000000</c:v>
                </c:pt>
                <c:pt idx="5203">
                  <c:v>5000000</c:v>
                </c:pt>
                <c:pt idx="5204">
                  <c:v>60000000</c:v>
                </c:pt>
                <c:pt idx="5205">
                  <c:v>8000000</c:v>
                </c:pt>
                <c:pt idx="5206">
                  <c:v>10000000</c:v>
                </c:pt>
                <c:pt idx="5207">
                  <c:v>25000000</c:v>
                </c:pt>
                <c:pt idx="5208">
                  <c:v>25000000</c:v>
                </c:pt>
                <c:pt idx="5209">
                  <c:v>57000000</c:v>
                </c:pt>
                <c:pt idx="5210">
                  <c:v>27000000</c:v>
                </c:pt>
                <c:pt idx="5211">
                  <c:v>5500000</c:v>
                </c:pt>
                <c:pt idx="5212">
                  <c:v>13000000</c:v>
                </c:pt>
                <c:pt idx="5213">
                  <c:v>35000000</c:v>
                </c:pt>
                <c:pt idx="5214">
                  <c:v>33000000</c:v>
                </c:pt>
                <c:pt idx="5215">
                  <c:v>8000000</c:v>
                </c:pt>
                <c:pt idx="5216">
                  <c:v>17000000</c:v>
                </c:pt>
                <c:pt idx="5217">
                  <c:v>50000000</c:v>
                </c:pt>
                <c:pt idx="5218">
                  <c:v>10000000</c:v>
                </c:pt>
                <c:pt idx="5219">
                  <c:v>10000000</c:v>
                </c:pt>
                <c:pt idx="5220">
                  <c:v>30000000</c:v>
                </c:pt>
                <c:pt idx="5221">
                  <c:v>40000000</c:v>
                </c:pt>
                <c:pt idx="5222">
                  <c:v>40000000</c:v>
                </c:pt>
                <c:pt idx="5223">
                  <c:v>8000000</c:v>
                </c:pt>
                <c:pt idx="5224">
                  <c:v>2500000</c:v>
                </c:pt>
                <c:pt idx="5225">
                  <c:v>40000000</c:v>
                </c:pt>
                <c:pt idx="5226">
                  <c:v>20000000</c:v>
                </c:pt>
                <c:pt idx="5227">
                  <c:v>20000000</c:v>
                </c:pt>
                <c:pt idx="5228">
                  <c:v>60000000</c:v>
                </c:pt>
                <c:pt idx="5229">
                  <c:v>30000000</c:v>
                </c:pt>
                <c:pt idx="5230">
                  <c:v>11000000</c:v>
                </c:pt>
                <c:pt idx="5231">
                  <c:v>130000000</c:v>
                </c:pt>
                <c:pt idx="5232">
                  <c:v>15000000</c:v>
                </c:pt>
                <c:pt idx="5233">
                  <c:v>25000000</c:v>
                </c:pt>
                <c:pt idx="5234">
                  <c:v>60000000</c:v>
                </c:pt>
                <c:pt idx="5235">
                  <c:v>45000000</c:v>
                </c:pt>
                <c:pt idx="5236">
                  <c:v>169000</c:v>
                </c:pt>
                <c:pt idx="5237">
                  <c:v>6000000</c:v>
                </c:pt>
                <c:pt idx="5238">
                  <c:v>70000000</c:v>
                </c:pt>
                <c:pt idx="5239">
                  <c:v>17000000</c:v>
                </c:pt>
                <c:pt idx="5240">
                  <c:v>15000000</c:v>
                </c:pt>
                <c:pt idx="5241">
                  <c:v>30000000</c:v>
                </c:pt>
                <c:pt idx="5242">
                  <c:v>15000000</c:v>
                </c:pt>
                <c:pt idx="5243">
                  <c:v>15000000</c:v>
                </c:pt>
                <c:pt idx="5244">
                  <c:v>15000000</c:v>
                </c:pt>
                <c:pt idx="5245">
                  <c:v>18000000</c:v>
                </c:pt>
                <c:pt idx="5246">
                  <c:v>20000000</c:v>
                </c:pt>
                <c:pt idx="5247">
                  <c:v>30000000</c:v>
                </c:pt>
                <c:pt idx="5248">
                  <c:v>28000000</c:v>
                </c:pt>
                <c:pt idx="5249">
                  <c:v>25000000</c:v>
                </c:pt>
                <c:pt idx="5250">
                  <c:v>15000000</c:v>
                </c:pt>
                <c:pt idx="5251">
                  <c:v>6000000</c:v>
                </c:pt>
                <c:pt idx="5252">
                  <c:v>5000000</c:v>
                </c:pt>
                <c:pt idx="5253">
                  <c:v>7000000</c:v>
                </c:pt>
                <c:pt idx="5254">
                  <c:v>50000000</c:v>
                </c:pt>
                <c:pt idx="5255">
                  <c:v>7300000</c:v>
                </c:pt>
                <c:pt idx="5256">
                  <c:v>23000000</c:v>
                </c:pt>
                <c:pt idx="5257">
                  <c:v>30000000</c:v>
                </c:pt>
                <c:pt idx="5258">
                  <c:v>15000000</c:v>
                </c:pt>
                <c:pt idx="5259">
                  <c:v>15000000</c:v>
                </c:pt>
                <c:pt idx="5260">
                  <c:v>100000000</c:v>
                </c:pt>
                <c:pt idx="5261">
                  <c:v>20000000</c:v>
                </c:pt>
                <c:pt idx="5262">
                  <c:v>80000000</c:v>
                </c:pt>
                <c:pt idx="5263">
                  <c:v>70000000</c:v>
                </c:pt>
                <c:pt idx="5264">
                  <c:v>50000000</c:v>
                </c:pt>
                <c:pt idx="5265">
                  <c:v>15000000</c:v>
                </c:pt>
                <c:pt idx="5266">
                  <c:v>28000000</c:v>
                </c:pt>
                <c:pt idx="5267">
                  <c:v>38000000</c:v>
                </c:pt>
                <c:pt idx="5268">
                  <c:v>22000000</c:v>
                </c:pt>
                <c:pt idx="5269">
                  <c:v>20000000</c:v>
                </c:pt>
                <c:pt idx="5270">
                  <c:v>25000000</c:v>
                </c:pt>
                <c:pt idx="5271">
                  <c:v>5000000</c:v>
                </c:pt>
                <c:pt idx="5272">
                  <c:v>8500000</c:v>
                </c:pt>
                <c:pt idx="5273">
                  <c:v>81000000</c:v>
                </c:pt>
                <c:pt idx="5274">
                  <c:v>15000000</c:v>
                </c:pt>
                <c:pt idx="5275">
                  <c:v>22000000</c:v>
                </c:pt>
                <c:pt idx="5276">
                  <c:v>15000000</c:v>
                </c:pt>
                <c:pt idx="5277">
                  <c:v>30000000</c:v>
                </c:pt>
                <c:pt idx="5278">
                  <c:v>15000000</c:v>
                </c:pt>
                <c:pt idx="5279">
                  <c:v>11800000</c:v>
                </c:pt>
                <c:pt idx="5280">
                  <c:v>30000000</c:v>
                </c:pt>
                <c:pt idx="5281">
                  <c:v>15000000</c:v>
                </c:pt>
                <c:pt idx="5282">
                  <c:v>13000000</c:v>
                </c:pt>
                <c:pt idx="5283">
                  <c:v>2000000</c:v>
                </c:pt>
                <c:pt idx="5284">
                  <c:v>60000000</c:v>
                </c:pt>
                <c:pt idx="5285">
                  <c:v>2000000</c:v>
                </c:pt>
                <c:pt idx="5286">
                  <c:v>85000000</c:v>
                </c:pt>
                <c:pt idx="5287">
                  <c:v>40000000</c:v>
                </c:pt>
                <c:pt idx="5288">
                  <c:v>28000000</c:v>
                </c:pt>
                <c:pt idx="5289">
                  <c:v>35000000</c:v>
                </c:pt>
                <c:pt idx="5290">
                  <c:v>20000000</c:v>
                </c:pt>
                <c:pt idx="5291">
                  <c:v>40000000</c:v>
                </c:pt>
                <c:pt idx="5292">
                  <c:v>69000000</c:v>
                </c:pt>
                <c:pt idx="5293">
                  <c:v>34000000</c:v>
                </c:pt>
                <c:pt idx="5294">
                  <c:v>104000000</c:v>
                </c:pt>
                <c:pt idx="5295">
                  <c:v>15000000</c:v>
                </c:pt>
                <c:pt idx="5296">
                  <c:v>11000000</c:v>
                </c:pt>
                <c:pt idx="5297">
                  <c:v>58000000</c:v>
                </c:pt>
                <c:pt idx="5298">
                  <c:v>13000000</c:v>
                </c:pt>
                <c:pt idx="5299">
                  <c:v>35000000</c:v>
                </c:pt>
                <c:pt idx="5300">
                  <c:v>35000000</c:v>
                </c:pt>
                <c:pt idx="5301">
                  <c:v>25000000</c:v>
                </c:pt>
                <c:pt idx="5302">
                  <c:v>18000000</c:v>
                </c:pt>
                <c:pt idx="5303">
                  <c:v>25000000</c:v>
                </c:pt>
                <c:pt idx="5304">
                  <c:v>40000000</c:v>
                </c:pt>
                <c:pt idx="5305">
                  <c:v>40000000</c:v>
                </c:pt>
                <c:pt idx="5306">
                  <c:v>25000000</c:v>
                </c:pt>
                <c:pt idx="5307">
                  <c:v>42000000</c:v>
                </c:pt>
                <c:pt idx="5308">
                  <c:v>15000000</c:v>
                </c:pt>
                <c:pt idx="5309">
                  <c:v>8000000</c:v>
                </c:pt>
                <c:pt idx="5310">
                  <c:v>18600000</c:v>
                </c:pt>
                <c:pt idx="5311">
                  <c:v>40000000</c:v>
                </c:pt>
                <c:pt idx="5312">
                  <c:v>60000000</c:v>
                </c:pt>
                <c:pt idx="5313">
                  <c:v>25000000</c:v>
                </c:pt>
                <c:pt idx="5314">
                  <c:v>13000000</c:v>
                </c:pt>
                <c:pt idx="5315">
                  <c:v>2400000</c:v>
                </c:pt>
                <c:pt idx="5316">
                  <c:v>13000000</c:v>
                </c:pt>
                <c:pt idx="5317">
                  <c:v>22000000</c:v>
                </c:pt>
                <c:pt idx="5318">
                  <c:v>8500000</c:v>
                </c:pt>
                <c:pt idx="5319">
                  <c:v>17000000</c:v>
                </c:pt>
                <c:pt idx="5320">
                  <c:v>32000000</c:v>
                </c:pt>
                <c:pt idx="5321">
                  <c:v>9000000</c:v>
                </c:pt>
                <c:pt idx="5322">
                  <c:v>23000000</c:v>
                </c:pt>
                <c:pt idx="5323">
                  <c:v>6700000</c:v>
                </c:pt>
                <c:pt idx="5324">
                  <c:v>31000000</c:v>
                </c:pt>
                <c:pt idx="5325">
                  <c:v>4000000</c:v>
                </c:pt>
                <c:pt idx="5326">
                  <c:v>47000000</c:v>
                </c:pt>
                <c:pt idx="5327">
                  <c:v>40000000</c:v>
                </c:pt>
                <c:pt idx="5328">
                  <c:v>11000000</c:v>
                </c:pt>
                <c:pt idx="5329">
                  <c:v>65897768</c:v>
                </c:pt>
                <c:pt idx="5330">
                  <c:v>26000000</c:v>
                </c:pt>
                <c:pt idx="5331">
                  <c:v>40000000</c:v>
                </c:pt>
                <c:pt idx="5332">
                  <c:v>60000000</c:v>
                </c:pt>
                <c:pt idx="5333">
                  <c:v>8000000</c:v>
                </c:pt>
                <c:pt idx="5334">
                  <c:v>18000000</c:v>
                </c:pt>
                <c:pt idx="5335">
                  <c:v>110000000</c:v>
                </c:pt>
                <c:pt idx="5336">
                  <c:v>25000000</c:v>
                </c:pt>
                <c:pt idx="5337">
                  <c:v>18000000</c:v>
                </c:pt>
                <c:pt idx="5338">
                  <c:v>6000000</c:v>
                </c:pt>
                <c:pt idx="5339">
                  <c:v>42000000</c:v>
                </c:pt>
                <c:pt idx="5340">
                  <c:v>135000000</c:v>
                </c:pt>
                <c:pt idx="5341">
                  <c:v>11000000</c:v>
                </c:pt>
                <c:pt idx="5342">
                  <c:v>75000000</c:v>
                </c:pt>
                <c:pt idx="5343">
                  <c:v>14000000</c:v>
                </c:pt>
                <c:pt idx="5344">
                  <c:v>26000000</c:v>
                </c:pt>
                <c:pt idx="5345">
                  <c:v>25000000</c:v>
                </c:pt>
                <c:pt idx="5346">
                  <c:v>20000000</c:v>
                </c:pt>
                <c:pt idx="5347">
                  <c:v>35000000</c:v>
                </c:pt>
                <c:pt idx="5348">
                  <c:v>142000000</c:v>
                </c:pt>
                <c:pt idx="5349">
                  <c:v>30000000</c:v>
                </c:pt>
                <c:pt idx="5350">
                  <c:v>35000000</c:v>
                </c:pt>
                <c:pt idx="5351">
                  <c:v>100000000</c:v>
                </c:pt>
                <c:pt idx="5352">
                  <c:v>25000000</c:v>
                </c:pt>
                <c:pt idx="5353">
                  <c:v>60000000</c:v>
                </c:pt>
                <c:pt idx="5354">
                  <c:v>10000000</c:v>
                </c:pt>
                <c:pt idx="5355">
                  <c:v>17500000</c:v>
                </c:pt>
                <c:pt idx="5356">
                  <c:v>7000000</c:v>
                </c:pt>
                <c:pt idx="5357">
                  <c:v>31000000</c:v>
                </c:pt>
                <c:pt idx="5358">
                  <c:v>23000000</c:v>
                </c:pt>
                <c:pt idx="5359">
                  <c:v>150000000</c:v>
                </c:pt>
                <c:pt idx="5360">
                  <c:v>150000000</c:v>
                </c:pt>
                <c:pt idx="5361">
                  <c:v>80000000</c:v>
                </c:pt>
                <c:pt idx="5362">
                  <c:v>130000000</c:v>
                </c:pt>
                <c:pt idx="5363">
                  <c:v>14000000</c:v>
                </c:pt>
                <c:pt idx="5364">
                  <c:v>10000000</c:v>
                </c:pt>
                <c:pt idx="5365">
                  <c:v>40000000</c:v>
                </c:pt>
                <c:pt idx="5366">
                  <c:v>150000000</c:v>
                </c:pt>
                <c:pt idx="5367">
                  <c:v>17300000</c:v>
                </c:pt>
                <c:pt idx="5368">
                  <c:v>21000000</c:v>
                </c:pt>
                <c:pt idx="5369">
                  <c:v>60000000</c:v>
                </c:pt>
                <c:pt idx="5370">
                  <c:v>70000000</c:v>
                </c:pt>
                <c:pt idx="5371">
                  <c:v>150000000</c:v>
                </c:pt>
                <c:pt idx="5372">
                  <c:v>180000000</c:v>
                </c:pt>
                <c:pt idx="5373">
                  <c:v>55000000</c:v>
                </c:pt>
                <c:pt idx="5374">
                  <c:v>35000000</c:v>
                </c:pt>
                <c:pt idx="5375">
                  <c:v>200000000</c:v>
                </c:pt>
                <c:pt idx="5376">
                  <c:v>35000000</c:v>
                </c:pt>
                <c:pt idx="5377">
                  <c:v>12500000</c:v>
                </c:pt>
                <c:pt idx="5378">
                  <c:v>130000000</c:v>
                </c:pt>
                <c:pt idx="5379">
                  <c:v>62000000</c:v>
                </c:pt>
                <c:pt idx="5380">
                  <c:v>20000000</c:v>
                </c:pt>
                <c:pt idx="5381">
                  <c:v>20000000</c:v>
                </c:pt>
                <c:pt idx="5382">
                  <c:v>30000000</c:v>
                </c:pt>
                <c:pt idx="5383">
                  <c:v>7500000</c:v>
                </c:pt>
                <c:pt idx="5384">
                  <c:v>80000000</c:v>
                </c:pt>
                <c:pt idx="5385">
                  <c:v>60000000</c:v>
                </c:pt>
                <c:pt idx="5386">
                  <c:v>125000000</c:v>
                </c:pt>
                <c:pt idx="5387">
                  <c:v>30000000</c:v>
                </c:pt>
                <c:pt idx="5388">
                  <c:v>10000000</c:v>
                </c:pt>
                <c:pt idx="5389">
                  <c:v>25000000</c:v>
                </c:pt>
                <c:pt idx="5390">
                  <c:v>13000000</c:v>
                </c:pt>
                <c:pt idx="5391">
                  <c:v>250000000</c:v>
                </c:pt>
                <c:pt idx="5392">
                  <c:v>200000000</c:v>
                </c:pt>
                <c:pt idx="5393">
                  <c:v>61000000</c:v>
                </c:pt>
                <c:pt idx="5394">
                  <c:v>17000000</c:v>
                </c:pt>
                <c:pt idx="5395">
                  <c:v>16600000</c:v>
                </c:pt>
                <c:pt idx="5396">
                  <c:v>11000000</c:v>
                </c:pt>
                <c:pt idx="5397">
                  <c:v>100000000</c:v>
                </c:pt>
                <c:pt idx="5398">
                  <c:v>195000000</c:v>
                </c:pt>
                <c:pt idx="5399">
                  <c:v>14000000</c:v>
                </c:pt>
                <c:pt idx="5400">
                  <c:v>15000000</c:v>
                </c:pt>
                <c:pt idx="5401">
                  <c:v>140000000</c:v>
                </c:pt>
                <c:pt idx="5402">
                  <c:v>50000000</c:v>
                </c:pt>
                <c:pt idx="5403">
                  <c:v>100000000</c:v>
                </c:pt>
                <c:pt idx="5404">
                  <c:v>20000000</c:v>
                </c:pt>
                <c:pt idx="5405">
                  <c:v>200000</c:v>
                </c:pt>
                <c:pt idx="5406">
                  <c:v>30000000</c:v>
                </c:pt>
                <c:pt idx="5407">
                  <c:v>108000000</c:v>
                </c:pt>
                <c:pt idx="5408">
                  <c:v>245000000</c:v>
                </c:pt>
                <c:pt idx="5409">
                  <c:v>55000000</c:v>
                </c:pt>
                <c:pt idx="5410">
                  <c:v>11000000</c:v>
                </c:pt>
                <c:pt idx="5411">
                  <c:v>65000000</c:v>
                </c:pt>
                <c:pt idx="5412">
                  <c:v>6000000</c:v>
                </c:pt>
                <c:pt idx="5413">
                  <c:v>35000000</c:v>
                </c:pt>
                <c:pt idx="5414">
                  <c:v>11000000</c:v>
                </c:pt>
                <c:pt idx="5415">
                  <c:v>23000000</c:v>
                </c:pt>
                <c:pt idx="5416">
                  <c:v>10000000</c:v>
                </c:pt>
                <c:pt idx="5417">
                  <c:v>20000000</c:v>
                </c:pt>
                <c:pt idx="5418">
                  <c:v>180000000</c:v>
                </c:pt>
                <c:pt idx="5419">
                  <c:v>180000000</c:v>
                </c:pt>
                <c:pt idx="5420">
                  <c:v>20000000</c:v>
                </c:pt>
                <c:pt idx="5421">
                  <c:v>43000000</c:v>
                </c:pt>
                <c:pt idx="5422">
                  <c:v>29000000</c:v>
                </c:pt>
                <c:pt idx="5423">
                  <c:v>9000000</c:v>
                </c:pt>
                <c:pt idx="5424">
                  <c:v>10000000</c:v>
                </c:pt>
                <c:pt idx="5425">
                  <c:v>30000000</c:v>
                </c:pt>
                <c:pt idx="5426">
                  <c:v>100000000</c:v>
                </c:pt>
                <c:pt idx="5427">
                  <c:v>175000000</c:v>
                </c:pt>
                <c:pt idx="5428">
                  <c:v>5300000</c:v>
                </c:pt>
                <c:pt idx="5429">
                  <c:v>25000000</c:v>
                </c:pt>
                <c:pt idx="5430">
                  <c:v>21000000</c:v>
                </c:pt>
                <c:pt idx="5431">
                  <c:v>52000000</c:v>
                </c:pt>
                <c:pt idx="5432">
                  <c:v>75000000</c:v>
                </c:pt>
                <c:pt idx="5433">
                  <c:v>200000000</c:v>
                </c:pt>
                <c:pt idx="5434">
                  <c:v>94000000</c:v>
                </c:pt>
                <c:pt idx="5435">
                  <c:v>30000000</c:v>
                </c:pt>
                <c:pt idx="5436">
                  <c:v>150000000</c:v>
                </c:pt>
                <c:pt idx="5437">
                  <c:v>11000000</c:v>
                </c:pt>
                <c:pt idx="5438">
                  <c:v>26000000</c:v>
                </c:pt>
                <c:pt idx="5439">
                  <c:v>15000000</c:v>
                </c:pt>
                <c:pt idx="5440">
                  <c:v>10000000</c:v>
                </c:pt>
                <c:pt idx="5441">
                  <c:v>36000000</c:v>
                </c:pt>
                <c:pt idx="5442">
                  <c:v>15000000</c:v>
                </c:pt>
                <c:pt idx="5443">
                  <c:v>5000000</c:v>
                </c:pt>
                <c:pt idx="5444">
                  <c:v>28000000</c:v>
                </c:pt>
                <c:pt idx="5445">
                  <c:v>5500000</c:v>
                </c:pt>
                <c:pt idx="5446">
                  <c:v>10000000</c:v>
                </c:pt>
                <c:pt idx="5447">
                  <c:v>18000000</c:v>
                </c:pt>
                <c:pt idx="5448">
                  <c:v>14000000</c:v>
                </c:pt>
                <c:pt idx="5449">
                  <c:v>22000000</c:v>
                </c:pt>
                <c:pt idx="5450">
                  <c:v>15000000</c:v>
                </c:pt>
                <c:pt idx="5451">
                  <c:v>10000000</c:v>
                </c:pt>
                <c:pt idx="5452">
                  <c:v>6000000</c:v>
                </c:pt>
                <c:pt idx="5453">
                  <c:v>10000000</c:v>
                </c:pt>
                <c:pt idx="5454">
                  <c:v>47000000</c:v>
                </c:pt>
                <c:pt idx="5455">
                  <c:v>27500000</c:v>
                </c:pt>
                <c:pt idx="5456">
                  <c:v>36000000</c:v>
                </c:pt>
                <c:pt idx="5457">
                  <c:v>6500000</c:v>
                </c:pt>
                <c:pt idx="5458">
                  <c:v>25000000</c:v>
                </c:pt>
                <c:pt idx="5459">
                  <c:v>11000000</c:v>
                </c:pt>
                <c:pt idx="5460">
                  <c:v>9000000</c:v>
                </c:pt>
                <c:pt idx="5461">
                  <c:v>35000000</c:v>
                </c:pt>
                <c:pt idx="5462">
                  <c:v>25000000</c:v>
                </c:pt>
                <c:pt idx="5463">
                  <c:v>16000000</c:v>
                </c:pt>
                <c:pt idx="5464">
                  <c:v>25000000</c:v>
                </c:pt>
                <c:pt idx="5465">
                  <c:v>30000000</c:v>
                </c:pt>
                <c:pt idx="5466">
                  <c:v>9000000</c:v>
                </c:pt>
                <c:pt idx="5467">
                  <c:v>30000000</c:v>
                </c:pt>
                <c:pt idx="5468">
                  <c:v>28000000</c:v>
                </c:pt>
                <c:pt idx="5469">
                  <c:v>50000000</c:v>
                </c:pt>
                <c:pt idx="5470">
                  <c:v>25000000</c:v>
                </c:pt>
                <c:pt idx="5471">
                  <c:v>6000000</c:v>
                </c:pt>
                <c:pt idx="5472">
                  <c:v>24500000</c:v>
                </c:pt>
                <c:pt idx="5473">
                  <c:v>13000000</c:v>
                </c:pt>
                <c:pt idx="5474">
                  <c:v>18000000</c:v>
                </c:pt>
                <c:pt idx="5475">
                  <c:v>16000000</c:v>
                </c:pt>
                <c:pt idx="5476">
                  <c:v>17000000</c:v>
                </c:pt>
                <c:pt idx="5477">
                  <c:v>40000000</c:v>
                </c:pt>
                <c:pt idx="5478">
                  <c:v>29000000</c:v>
                </c:pt>
                <c:pt idx="5479">
                  <c:v>35000000</c:v>
                </c:pt>
                <c:pt idx="5480">
                  <c:v>10000000</c:v>
                </c:pt>
                <c:pt idx="5481">
                  <c:v>46630000</c:v>
                </c:pt>
                <c:pt idx="5482">
                  <c:v>5000000</c:v>
                </c:pt>
                <c:pt idx="5483">
                  <c:v>48000000</c:v>
                </c:pt>
                <c:pt idx="5484">
                  <c:v>22000000</c:v>
                </c:pt>
                <c:pt idx="5485">
                  <c:v>40000000</c:v>
                </c:pt>
                <c:pt idx="5486">
                  <c:v>40997769</c:v>
                </c:pt>
                <c:pt idx="5487">
                  <c:v>38000000</c:v>
                </c:pt>
                <c:pt idx="5488">
                  <c:v>6000000</c:v>
                </c:pt>
                <c:pt idx="5489">
                  <c:v>25000000</c:v>
                </c:pt>
                <c:pt idx="5490">
                  <c:v>25000000</c:v>
                </c:pt>
                <c:pt idx="5491">
                  <c:v>29000000</c:v>
                </c:pt>
                <c:pt idx="5492">
                  <c:v>3000000</c:v>
                </c:pt>
                <c:pt idx="5493">
                  <c:v>125000000</c:v>
                </c:pt>
                <c:pt idx="5494">
                  <c:v>100000000</c:v>
                </c:pt>
                <c:pt idx="5495">
                  <c:v>15000000</c:v>
                </c:pt>
                <c:pt idx="5496">
                  <c:v>100000000</c:v>
                </c:pt>
                <c:pt idx="5497">
                  <c:v>40000000</c:v>
                </c:pt>
                <c:pt idx="5498">
                  <c:v>130000000</c:v>
                </c:pt>
                <c:pt idx="5499">
                  <c:v>57000000</c:v>
                </c:pt>
                <c:pt idx="5500">
                  <c:v>150000000</c:v>
                </c:pt>
                <c:pt idx="5501">
                  <c:v>180000000</c:v>
                </c:pt>
                <c:pt idx="5502">
                  <c:v>50000000</c:v>
                </c:pt>
                <c:pt idx="5503">
                  <c:v>50000000</c:v>
                </c:pt>
                <c:pt idx="5504">
                  <c:v>149000000</c:v>
                </c:pt>
                <c:pt idx="5505">
                  <c:v>15000000</c:v>
                </c:pt>
                <c:pt idx="5506">
                  <c:v>30000000</c:v>
                </c:pt>
                <c:pt idx="5507">
                  <c:v>60000000</c:v>
                </c:pt>
                <c:pt idx="5508">
                  <c:v>16500000</c:v>
                </c:pt>
                <c:pt idx="5509">
                  <c:v>250000000</c:v>
                </c:pt>
                <c:pt idx="5510">
                  <c:v>35000000</c:v>
                </c:pt>
                <c:pt idx="5511">
                  <c:v>8500000</c:v>
                </c:pt>
                <c:pt idx="5512">
                  <c:v>95000000</c:v>
                </c:pt>
                <c:pt idx="5513">
                  <c:v>35000000</c:v>
                </c:pt>
                <c:pt idx="5514">
                  <c:v>35000000</c:v>
                </c:pt>
                <c:pt idx="5515">
                  <c:v>150000000</c:v>
                </c:pt>
                <c:pt idx="5516">
                  <c:v>45000000</c:v>
                </c:pt>
                <c:pt idx="5517">
                  <c:v>55000000</c:v>
                </c:pt>
                <c:pt idx="5518">
                  <c:v>127000000</c:v>
                </c:pt>
                <c:pt idx="5519">
                  <c:v>55000000</c:v>
                </c:pt>
                <c:pt idx="5520">
                  <c:v>10000000</c:v>
                </c:pt>
                <c:pt idx="5521">
                  <c:v>11000000</c:v>
                </c:pt>
                <c:pt idx="5522">
                  <c:v>175000000</c:v>
                </c:pt>
                <c:pt idx="5523">
                  <c:v>40000000</c:v>
                </c:pt>
                <c:pt idx="5524">
                  <c:v>6400000</c:v>
                </c:pt>
                <c:pt idx="5525">
                  <c:v>5400000</c:v>
                </c:pt>
                <c:pt idx="5526">
                  <c:v>75000000</c:v>
                </c:pt>
                <c:pt idx="5527">
                  <c:v>25000000</c:v>
                </c:pt>
                <c:pt idx="5528">
                  <c:v>13000000</c:v>
                </c:pt>
                <c:pt idx="5529">
                  <c:v>183000000</c:v>
                </c:pt>
                <c:pt idx="5530">
                  <c:v>59000000</c:v>
                </c:pt>
                <c:pt idx="5531">
                  <c:v>3500000</c:v>
                </c:pt>
                <c:pt idx="5532">
                  <c:v>17000000</c:v>
                </c:pt>
                <c:pt idx="5533">
                  <c:v>10000000</c:v>
                </c:pt>
                <c:pt idx="5534">
                  <c:v>18000000</c:v>
                </c:pt>
                <c:pt idx="5535">
                  <c:v>13000000</c:v>
                </c:pt>
                <c:pt idx="5536">
                  <c:v>25000000</c:v>
                </c:pt>
                <c:pt idx="5537">
                  <c:v>3000000</c:v>
                </c:pt>
                <c:pt idx="5538">
                  <c:v>3300000</c:v>
                </c:pt>
                <c:pt idx="5539">
                  <c:v>65000000</c:v>
                </c:pt>
                <c:pt idx="5540">
                  <c:v>19000000</c:v>
                </c:pt>
                <c:pt idx="5541">
                  <c:v>15000000</c:v>
                </c:pt>
                <c:pt idx="5542">
                  <c:v>30000000</c:v>
                </c:pt>
                <c:pt idx="5543">
                  <c:v>35000000</c:v>
                </c:pt>
                <c:pt idx="5544">
                  <c:v>25000000</c:v>
                </c:pt>
                <c:pt idx="5545">
                  <c:v>60000000</c:v>
                </c:pt>
                <c:pt idx="5546">
                  <c:v>36000000</c:v>
                </c:pt>
                <c:pt idx="5547">
                  <c:v>1000000</c:v>
                </c:pt>
                <c:pt idx="5548">
                  <c:v>1500000</c:v>
                </c:pt>
                <c:pt idx="5549">
                  <c:v>6000000</c:v>
                </c:pt>
                <c:pt idx="5550">
                  <c:v>300000</c:v>
                </c:pt>
                <c:pt idx="5551">
                  <c:v>1000000</c:v>
                </c:pt>
                <c:pt idx="5552">
                  <c:v>2000000</c:v>
                </c:pt>
                <c:pt idx="5553">
                  <c:v>3700000</c:v>
                </c:pt>
                <c:pt idx="5554">
                  <c:v>5000000</c:v>
                </c:pt>
                <c:pt idx="5555">
                  <c:v>13800000</c:v>
                </c:pt>
                <c:pt idx="5556">
                  <c:v>35000000</c:v>
                </c:pt>
                <c:pt idx="5557">
                  <c:v>18000000</c:v>
                </c:pt>
                <c:pt idx="5558">
                  <c:v>24000000</c:v>
                </c:pt>
                <c:pt idx="5559">
                  <c:v>28000000</c:v>
                </c:pt>
                <c:pt idx="5560">
                  <c:v>1900000</c:v>
                </c:pt>
                <c:pt idx="5561">
                  <c:v>45000000</c:v>
                </c:pt>
                <c:pt idx="5562">
                  <c:v>30000000</c:v>
                </c:pt>
                <c:pt idx="5563">
                  <c:v>14000000</c:v>
                </c:pt>
                <c:pt idx="5564">
                  <c:v>28000000</c:v>
                </c:pt>
                <c:pt idx="5565">
                  <c:v>9000000</c:v>
                </c:pt>
                <c:pt idx="5566">
                  <c:v>25000000</c:v>
                </c:pt>
                <c:pt idx="5567">
                  <c:v>30000000</c:v>
                </c:pt>
                <c:pt idx="5568">
                  <c:v>15000000</c:v>
                </c:pt>
                <c:pt idx="5569">
                  <c:v>30000000</c:v>
                </c:pt>
                <c:pt idx="5570">
                  <c:v>1500000</c:v>
                </c:pt>
                <c:pt idx="5571">
                  <c:v>30000000</c:v>
                </c:pt>
                <c:pt idx="5572">
                  <c:v>7500000</c:v>
                </c:pt>
                <c:pt idx="5573">
                  <c:v>5000000</c:v>
                </c:pt>
                <c:pt idx="5574">
                  <c:v>80000000</c:v>
                </c:pt>
                <c:pt idx="5575">
                  <c:v>35000000</c:v>
                </c:pt>
                <c:pt idx="5576">
                  <c:v>15000000</c:v>
                </c:pt>
                <c:pt idx="5577">
                  <c:v>34000000</c:v>
                </c:pt>
                <c:pt idx="5578">
                  <c:v>35000000</c:v>
                </c:pt>
                <c:pt idx="5579">
                  <c:v>8000000</c:v>
                </c:pt>
                <c:pt idx="5580">
                  <c:v>23000000</c:v>
                </c:pt>
                <c:pt idx="5581">
                  <c:v>10920000</c:v>
                </c:pt>
                <c:pt idx="5582">
                  <c:v>2000000</c:v>
                </c:pt>
                <c:pt idx="5583">
                  <c:v>18026148</c:v>
                </c:pt>
                <c:pt idx="5584">
                  <c:v>9400000</c:v>
                </c:pt>
                <c:pt idx="5585">
                  <c:v>4500000</c:v>
                </c:pt>
                <c:pt idx="5586">
                  <c:v>2500000</c:v>
                </c:pt>
                <c:pt idx="5587">
                  <c:v>80000000</c:v>
                </c:pt>
                <c:pt idx="5588">
                  <c:v>5000000</c:v>
                </c:pt>
                <c:pt idx="5589">
                  <c:v>46000000</c:v>
                </c:pt>
                <c:pt idx="5590">
                  <c:v>3500000</c:v>
                </c:pt>
                <c:pt idx="5591">
                  <c:v>13000000</c:v>
                </c:pt>
                <c:pt idx="5592">
                  <c:v>20000000</c:v>
                </c:pt>
                <c:pt idx="5593">
                  <c:v>39000000</c:v>
                </c:pt>
                <c:pt idx="5594">
                  <c:v>8000000</c:v>
                </c:pt>
                <c:pt idx="5595">
                  <c:v>2500000</c:v>
                </c:pt>
                <c:pt idx="5596">
                  <c:v>6000000</c:v>
                </c:pt>
                <c:pt idx="5597">
                  <c:v>8000000</c:v>
                </c:pt>
                <c:pt idx="5598">
                  <c:v>27000000</c:v>
                </c:pt>
                <c:pt idx="5599">
                  <c:v>10000000</c:v>
                </c:pt>
                <c:pt idx="5600">
                  <c:v>20000000</c:v>
                </c:pt>
                <c:pt idx="5601">
                  <c:v>3000000</c:v>
                </c:pt>
                <c:pt idx="5602">
                  <c:v>2000000</c:v>
                </c:pt>
                <c:pt idx="5603">
                  <c:v>15000000</c:v>
                </c:pt>
                <c:pt idx="5604">
                  <c:v>14000000</c:v>
                </c:pt>
                <c:pt idx="5605">
                  <c:v>5000000</c:v>
                </c:pt>
                <c:pt idx="5606">
                  <c:v>18000000</c:v>
                </c:pt>
                <c:pt idx="5607">
                  <c:v>36000000</c:v>
                </c:pt>
                <c:pt idx="5608">
                  <c:v>30000000</c:v>
                </c:pt>
                <c:pt idx="5609">
                  <c:v>35000000</c:v>
                </c:pt>
                <c:pt idx="5610">
                  <c:v>25000000</c:v>
                </c:pt>
                <c:pt idx="5611">
                  <c:v>3000000</c:v>
                </c:pt>
                <c:pt idx="5612">
                  <c:v>58000000</c:v>
                </c:pt>
                <c:pt idx="5613">
                  <c:v>45000000</c:v>
                </c:pt>
                <c:pt idx="5614">
                  <c:v>5000000</c:v>
                </c:pt>
                <c:pt idx="5615">
                  <c:v>180000</c:v>
                </c:pt>
                <c:pt idx="5616">
                  <c:v>90000000</c:v>
                </c:pt>
                <c:pt idx="5617">
                  <c:v>133000000</c:v>
                </c:pt>
                <c:pt idx="5618">
                  <c:v>13000000</c:v>
                </c:pt>
                <c:pt idx="5619">
                  <c:v>35000000</c:v>
                </c:pt>
                <c:pt idx="5620">
                  <c:v>19000000</c:v>
                </c:pt>
                <c:pt idx="5621">
                  <c:v>21150000</c:v>
                </c:pt>
                <c:pt idx="5622">
                  <c:v>5000000</c:v>
                </c:pt>
                <c:pt idx="5623">
                  <c:v>6000000</c:v>
                </c:pt>
                <c:pt idx="5624">
                  <c:v>33000000</c:v>
                </c:pt>
                <c:pt idx="5625">
                  <c:v>80000000</c:v>
                </c:pt>
                <c:pt idx="5626">
                  <c:v>24000000</c:v>
                </c:pt>
                <c:pt idx="5627">
                  <c:v>140000000</c:v>
                </c:pt>
                <c:pt idx="5628">
                  <c:v>28000000</c:v>
                </c:pt>
                <c:pt idx="5629">
                  <c:v>15000000</c:v>
                </c:pt>
                <c:pt idx="5630">
                  <c:v>20000000</c:v>
                </c:pt>
                <c:pt idx="5631">
                  <c:v>28000000</c:v>
                </c:pt>
                <c:pt idx="5632">
                  <c:v>56000000</c:v>
                </c:pt>
                <c:pt idx="5633">
                  <c:v>86000000</c:v>
                </c:pt>
                <c:pt idx="5634">
                  <c:v>34000000</c:v>
                </c:pt>
                <c:pt idx="5635">
                  <c:v>40000000</c:v>
                </c:pt>
                <c:pt idx="5636">
                  <c:v>35000000</c:v>
                </c:pt>
                <c:pt idx="5637">
                  <c:v>60000000</c:v>
                </c:pt>
                <c:pt idx="5638">
                  <c:v>100000000</c:v>
                </c:pt>
                <c:pt idx="5639">
                  <c:v>65000000</c:v>
                </c:pt>
                <c:pt idx="5640">
                  <c:v>70000000</c:v>
                </c:pt>
                <c:pt idx="5641">
                  <c:v>20000000</c:v>
                </c:pt>
                <c:pt idx="5642">
                  <c:v>135000000</c:v>
                </c:pt>
                <c:pt idx="5643">
                  <c:v>37000000</c:v>
                </c:pt>
                <c:pt idx="5644">
                  <c:v>81200000</c:v>
                </c:pt>
                <c:pt idx="5645">
                  <c:v>73000000</c:v>
                </c:pt>
                <c:pt idx="5646">
                  <c:v>20000000</c:v>
                </c:pt>
                <c:pt idx="5647">
                  <c:v>30000000</c:v>
                </c:pt>
                <c:pt idx="5648">
                  <c:v>125000000</c:v>
                </c:pt>
                <c:pt idx="5649">
                  <c:v>3000000</c:v>
                </c:pt>
                <c:pt idx="5650">
                  <c:v>60000000</c:v>
                </c:pt>
                <c:pt idx="5651">
                  <c:v>75000000</c:v>
                </c:pt>
                <c:pt idx="5652">
                  <c:v>50000000</c:v>
                </c:pt>
                <c:pt idx="5653">
                  <c:v>8500000</c:v>
                </c:pt>
                <c:pt idx="5654">
                  <c:v>24000000</c:v>
                </c:pt>
                <c:pt idx="5655">
                  <c:v>25000000</c:v>
                </c:pt>
                <c:pt idx="5656">
                  <c:v>65000000</c:v>
                </c:pt>
                <c:pt idx="5657">
                  <c:v>99000000</c:v>
                </c:pt>
                <c:pt idx="5658">
                  <c:v>16000000</c:v>
                </c:pt>
                <c:pt idx="5659">
                  <c:v>45000000</c:v>
                </c:pt>
                <c:pt idx="5660">
                  <c:v>18000000</c:v>
                </c:pt>
                <c:pt idx="5661">
                  <c:v>90000000</c:v>
                </c:pt>
                <c:pt idx="5662">
                  <c:v>100000000</c:v>
                </c:pt>
                <c:pt idx="5663">
                  <c:v>135000000</c:v>
                </c:pt>
                <c:pt idx="5664">
                  <c:v>10000000</c:v>
                </c:pt>
                <c:pt idx="5665">
                  <c:v>8800000</c:v>
                </c:pt>
                <c:pt idx="5666">
                  <c:v>1100000</c:v>
                </c:pt>
                <c:pt idx="5667">
                  <c:v>40000000</c:v>
                </c:pt>
                <c:pt idx="5668">
                  <c:v>15000000</c:v>
                </c:pt>
                <c:pt idx="5669">
                  <c:v>17000000</c:v>
                </c:pt>
                <c:pt idx="5670">
                  <c:v>20000000</c:v>
                </c:pt>
                <c:pt idx="5671">
                  <c:v>12500000</c:v>
                </c:pt>
                <c:pt idx="5672">
                  <c:v>42000000</c:v>
                </c:pt>
                <c:pt idx="5673">
                  <c:v>11000000</c:v>
                </c:pt>
                <c:pt idx="5674">
                  <c:v>33000000</c:v>
                </c:pt>
                <c:pt idx="5675">
                  <c:v>18000000</c:v>
                </c:pt>
                <c:pt idx="5676">
                  <c:v>27000000</c:v>
                </c:pt>
                <c:pt idx="5677">
                  <c:v>10000000</c:v>
                </c:pt>
                <c:pt idx="5678">
                  <c:v>20000000</c:v>
                </c:pt>
                <c:pt idx="5679">
                  <c:v>6000000</c:v>
                </c:pt>
                <c:pt idx="5680">
                  <c:v>9000000</c:v>
                </c:pt>
                <c:pt idx="5681">
                  <c:v>11000000</c:v>
                </c:pt>
                <c:pt idx="5682">
                  <c:v>10500000</c:v>
                </c:pt>
                <c:pt idx="5683">
                  <c:v>35000000</c:v>
                </c:pt>
                <c:pt idx="5684">
                  <c:v>98000000</c:v>
                </c:pt>
                <c:pt idx="5685">
                  <c:v>30000000</c:v>
                </c:pt>
                <c:pt idx="5686">
                  <c:v>5500000</c:v>
                </c:pt>
                <c:pt idx="5687">
                  <c:v>30000000</c:v>
                </c:pt>
                <c:pt idx="5688">
                  <c:v>93000000</c:v>
                </c:pt>
                <c:pt idx="5689">
                  <c:v>130000000</c:v>
                </c:pt>
                <c:pt idx="5690">
                  <c:v>35000000</c:v>
                </c:pt>
                <c:pt idx="5691">
                  <c:v>13000000</c:v>
                </c:pt>
                <c:pt idx="5692">
                  <c:v>15000000</c:v>
                </c:pt>
                <c:pt idx="5693">
                  <c:v>65000000</c:v>
                </c:pt>
                <c:pt idx="5694">
                  <c:v>6000000</c:v>
                </c:pt>
                <c:pt idx="5695">
                  <c:v>20000000</c:v>
                </c:pt>
                <c:pt idx="5696">
                  <c:v>15000000</c:v>
                </c:pt>
                <c:pt idx="5697">
                  <c:v>17000000</c:v>
                </c:pt>
                <c:pt idx="5698">
                  <c:v>62000000</c:v>
                </c:pt>
                <c:pt idx="5699">
                  <c:v>30000000</c:v>
                </c:pt>
                <c:pt idx="5700">
                  <c:v>60000000</c:v>
                </c:pt>
                <c:pt idx="5701">
                  <c:v>4000000</c:v>
                </c:pt>
                <c:pt idx="5702">
                  <c:v>93000000</c:v>
                </c:pt>
                <c:pt idx="5703">
                  <c:v>50000000</c:v>
                </c:pt>
                <c:pt idx="5704">
                  <c:v>17000000</c:v>
                </c:pt>
                <c:pt idx="5705">
                  <c:v>28000000</c:v>
                </c:pt>
                <c:pt idx="5706">
                  <c:v>90000000</c:v>
                </c:pt>
                <c:pt idx="5707">
                  <c:v>35000000</c:v>
                </c:pt>
                <c:pt idx="5708">
                  <c:v>39000000</c:v>
                </c:pt>
                <c:pt idx="5709">
                  <c:v>40000000</c:v>
                </c:pt>
                <c:pt idx="5710">
                  <c:v>35000000</c:v>
                </c:pt>
                <c:pt idx="5711">
                  <c:v>49000000</c:v>
                </c:pt>
                <c:pt idx="5712">
                  <c:v>15000000</c:v>
                </c:pt>
                <c:pt idx="5713">
                  <c:v>94000000</c:v>
                </c:pt>
                <c:pt idx="5714">
                  <c:v>21000000</c:v>
                </c:pt>
                <c:pt idx="5715">
                  <c:v>31000000</c:v>
                </c:pt>
                <c:pt idx="5716">
                  <c:v>29000000</c:v>
                </c:pt>
                <c:pt idx="5717">
                  <c:v>3500000</c:v>
                </c:pt>
                <c:pt idx="5718">
                  <c:v>94000000</c:v>
                </c:pt>
                <c:pt idx="5719">
                  <c:v>40000000</c:v>
                </c:pt>
                <c:pt idx="5720">
                  <c:v>9500000</c:v>
                </c:pt>
                <c:pt idx="5721">
                  <c:v>41000000</c:v>
                </c:pt>
                <c:pt idx="5722">
                  <c:v>20000000</c:v>
                </c:pt>
                <c:pt idx="5723">
                  <c:v>30000000</c:v>
                </c:pt>
                <c:pt idx="5724">
                  <c:v>30000000</c:v>
                </c:pt>
                <c:pt idx="5725">
                  <c:v>32000000</c:v>
                </c:pt>
                <c:pt idx="5726">
                  <c:v>85000000</c:v>
                </c:pt>
                <c:pt idx="5727">
                  <c:v>43000000</c:v>
                </c:pt>
                <c:pt idx="5728">
                  <c:v>38000000</c:v>
                </c:pt>
                <c:pt idx="5729">
                  <c:v>25000000</c:v>
                </c:pt>
                <c:pt idx="5730">
                  <c:v>60000000</c:v>
                </c:pt>
                <c:pt idx="5731">
                  <c:v>80000000</c:v>
                </c:pt>
                <c:pt idx="5732">
                  <c:v>30000000</c:v>
                </c:pt>
                <c:pt idx="5733">
                  <c:v>35000000</c:v>
                </c:pt>
                <c:pt idx="5734">
                  <c:v>19400000</c:v>
                </c:pt>
                <c:pt idx="5735">
                  <c:v>55000000</c:v>
                </c:pt>
                <c:pt idx="5736">
                  <c:v>21000000</c:v>
                </c:pt>
                <c:pt idx="5737">
                  <c:v>25000000</c:v>
                </c:pt>
                <c:pt idx="5738">
                  <c:v>60000000</c:v>
                </c:pt>
                <c:pt idx="5739">
                  <c:v>7300000</c:v>
                </c:pt>
                <c:pt idx="5740">
                  <c:v>25000000</c:v>
                </c:pt>
                <c:pt idx="5741">
                  <c:v>15500000</c:v>
                </c:pt>
                <c:pt idx="5742">
                  <c:v>30000000</c:v>
                </c:pt>
                <c:pt idx="5743">
                  <c:v>80000000</c:v>
                </c:pt>
                <c:pt idx="5744">
                  <c:v>70000000</c:v>
                </c:pt>
                <c:pt idx="5745">
                  <c:v>40000000</c:v>
                </c:pt>
                <c:pt idx="5746">
                  <c:v>23000000</c:v>
                </c:pt>
                <c:pt idx="5747">
                  <c:v>18000000</c:v>
                </c:pt>
                <c:pt idx="5748">
                  <c:v>45000000</c:v>
                </c:pt>
                <c:pt idx="5749">
                  <c:v>1800000</c:v>
                </c:pt>
                <c:pt idx="5750">
                  <c:v>17000000</c:v>
                </c:pt>
                <c:pt idx="5751">
                  <c:v>60000000</c:v>
                </c:pt>
                <c:pt idx="5752">
                  <c:v>40000000</c:v>
                </c:pt>
                <c:pt idx="5753">
                  <c:v>15000000</c:v>
                </c:pt>
                <c:pt idx="5754">
                  <c:v>180000000</c:v>
                </c:pt>
                <c:pt idx="5755">
                  <c:v>45000000</c:v>
                </c:pt>
                <c:pt idx="5756">
                  <c:v>45000000</c:v>
                </c:pt>
                <c:pt idx="5757">
                  <c:v>20000000</c:v>
                </c:pt>
                <c:pt idx="5758">
                  <c:v>225000000</c:v>
                </c:pt>
                <c:pt idx="5759">
                  <c:v>105000000</c:v>
                </c:pt>
                <c:pt idx="5760">
                  <c:v>15000000</c:v>
                </c:pt>
                <c:pt idx="5761">
                  <c:v>11000000</c:v>
                </c:pt>
                <c:pt idx="5762">
                  <c:v>30000000</c:v>
                </c:pt>
                <c:pt idx="5763">
                  <c:v>38600000</c:v>
                </c:pt>
                <c:pt idx="5764">
                  <c:v>250000000</c:v>
                </c:pt>
                <c:pt idx="5765">
                  <c:v>80000000</c:v>
                </c:pt>
                <c:pt idx="5766">
                  <c:v>28000000</c:v>
                </c:pt>
                <c:pt idx="5767">
                  <c:v>48000000</c:v>
                </c:pt>
                <c:pt idx="5768">
                  <c:v>100000000</c:v>
                </c:pt>
                <c:pt idx="5769">
                  <c:v>105000000</c:v>
                </c:pt>
                <c:pt idx="5770">
                  <c:v>10000000</c:v>
                </c:pt>
                <c:pt idx="5771">
                  <c:v>26000000</c:v>
                </c:pt>
                <c:pt idx="5772">
                  <c:v>160000000</c:v>
                </c:pt>
                <c:pt idx="5773">
                  <c:v>60000000</c:v>
                </c:pt>
                <c:pt idx="5774">
                  <c:v>35000000</c:v>
                </c:pt>
                <c:pt idx="5775">
                  <c:v>14000000</c:v>
                </c:pt>
                <c:pt idx="5776">
                  <c:v>250000000</c:v>
                </c:pt>
                <c:pt idx="5777">
                  <c:v>55000000</c:v>
                </c:pt>
                <c:pt idx="5778">
                  <c:v>177200000</c:v>
                </c:pt>
                <c:pt idx="5779">
                  <c:v>18000000</c:v>
                </c:pt>
                <c:pt idx="5780">
                  <c:v>85000000</c:v>
                </c:pt>
                <c:pt idx="5781">
                  <c:v>20000000</c:v>
                </c:pt>
                <c:pt idx="5782">
                  <c:v>22000000</c:v>
                </c:pt>
                <c:pt idx="5783">
                  <c:v>10000000</c:v>
                </c:pt>
                <c:pt idx="5784">
                  <c:v>100000000</c:v>
                </c:pt>
                <c:pt idx="5785">
                  <c:v>35000000</c:v>
                </c:pt>
                <c:pt idx="5786">
                  <c:v>135000000</c:v>
                </c:pt>
                <c:pt idx="5787">
                  <c:v>4900000</c:v>
                </c:pt>
                <c:pt idx="5788">
                  <c:v>32000000</c:v>
                </c:pt>
                <c:pt idx="5789">
                  <c:v>39000000</c:v>
                </c:pt>
                <c:pt idx="5790">
                  <c:v>3500000</c:v>
                </c:pt>
                <c:pt idx="5791">
                  <c:v>14000000</c:v>
                </c:pt>
                <c:pt idx="5792">
                  <c:v>138000000</c:v>
                </c:pt>
                <c:pt idx="5793">
                  <c:v>110000000</c:v>
                </c:pt>
                <c:pt idx="5794">
                  <c:v>90000000</c:v>
                </c:pt>
                <c:pt idx="5795">
                  <c:v>11100000</c:v>
                </c:pt>
                <c:pt idx="5796">
                  <c:v>15000000</c:v>
                </c:pt>
                <c:pt idx="5797">
                  <c:v>11000000</c:v>
                </c:pt>
                <c:pt idx="5798">
                  <c:v>3000000</c:v>
                </c:pt>
                <c:pt idx="5799">
                  <c:v>400000</c:v>
                </c:pt>
                <c:pt idx="5800">
                  <c:v>5000000</c:v>
                </c:pt>
                <c:pt idx="5801">
                  <c:v>6000000</c:v>
                </c:pt>
                <c:pt idx="5802">
                  <c:v>30000000</c:v>
                </c:pt>
                <c:pt idx="5803">
                  <c:v>4600000</c:v>
                </c:pt>
                <c:pt idx="5804">
                  <c:v>6500000</c:v>
                </c:pt>
                <c:pt idx="5805">
                  <c:v>1000000</c:v>
                </c:pt>
                <c:pt idx="5806">
                  <c:v>5000000</c:v>
                </c:pt>
                <c:pt idx="5807">
                  <c:v>600000</c:v>
                </c:pt>
                <c:pt idx="5808">
                  <c:v>4000000</c:v>
                </c:pt>
                <c:pt idx="5809">
                  <c:v>17000000</c:v>
                </c:pt>
                <c:pt idx="5810">
                  <c:v>20000000</c:v>
                </c:pt>
                <c:pt idx="5811">
                  <c:v>700000</c:v>
                </c:pt>
                <c:pt idx="5812">
                  <c:v>19000000</c:v>
                </c:pt>
                <c:pt idx="5813">
                  <c:v>10400000</c:v>
                </c:pt>
                <c:pt idx="5814">
                  <c:v>33000000</c:v>
                </c:pt>
                <c:pt idx="5815">
                  <c:v>2800000</c:v>
                </c:pt>
                <c:pt idx="5816">
                  <c:v>5300000</c:v>
                </c:pt>
                <c:pt idx="5817">
                  <c:v>9000000</c:v>
                </c:pt>
                <c:pt idx="5818">
                  <c:v>28000000</c:v>
                </c:pt>
                <c:pt idx="5819">
                  <c:v>23000000</c:v>
                </c:pt>
                <c:pt idx="5820">
                  <c:v>35000000</c:v>
                </c:pt>
                <c:pt idx="5821">
                  <c:v>10000000</c:v>
                </c:pt>
                <c:pt idx="5822">
                  <c:v>3000000</c:v>
                </c:pt>
                <c:pt idx="5823">
                  <c:v>7000</c:v>
                </c:pt>
                <c:pt idx="5824">
                  <c:v>5000000</c:v>
                </c:pt>
                <c:pt idx="5825">
                  <c:v>30000000</c:v>
                </c:pt>
                <c:pt idx="5826">
                  <c:v>8000000</c:v>
                </c:pt>
                <c:pt idx="5827">
                  <c:v>2000000</c:v>
                </c:pt>
                <c:pt idx="5828">
                  <c:v>15500000</c:v>
                </c:pt>
                <c:pt idx="5829">
                  <c:v>7000000</c:v>
                </c:pt>
                <c:pt idx="5830">
                  <c:v>13000000</c:v>
                </c:pt>
                <c:pt idx="5831">
                  <c:v>1500000</c:v>
                </c:pt>
                <c:pt idx="5832">
                  <c:v>2000000</c:v>
                </c:pt>
                <c:pt idx="5833">
                  <c:v>40000000</c:v>
                </c:pt>
                <c:pt idx="5834">
                  <c:v>4000000</c:v>
                </c:pt>
                <c:pt idx="5835">
                  <c:v>21000000</c:v>
                </c:pt>
                <c:pt idx="5836">
                  <c:v>19000000</c:v>
                </c:pt>
                <c:pt idx="5837">
                  <c:v>10000000</c:v>
                </c:pt>
                <c:pt idx="5838">
                  <c:v>1000000</c:v>
                </c:pt>
                <c:pt idx="5839">
                  <c:v>9000000</c:v>
                </c:pt>
                <c:pt idx="5840">
                  <c:v>10000000</c:v>
                </c:pt>
                <c:pt idx="5841">
                  <c:v>4000000</c:v>
                </c:pt>
                <c:pt idx="5842">
                  <c:v>2800000</c:v>
                </c:pt>
                <c:pt idx="5843">
                  <c:v>18000000</c:v>
                </c:pt>
                <c:pt idx="5844">
                  <c:v>50000000</c:v>
                </c:pt>
                <c:pt idx="5845">
                  <c:v>7500000</c:v>
                </c:pt>
                <c:pt idx="5846">
                  <c:v>7000000</c:v>
                </c:pt>
                <c:pt idx="5847">
                  <c:v>7000000</c:v>
                </c:pt>
                <c:pt idx="5848">
                  <c:v>10000000</c:v>
                </c:pt>
                <c:pt idx="5849">
                  <c:v>30000000</c:v>
                </c:pt>
                <c:pt idx="5850">
                  <c:v>55000000</c:v>
                </c:pt>
                <c:pt idx="5851">
                  <c:v>19000000</c:v>
                </c:pt>
                <c:pt idx="5852">
                  <c:v>62000000</c:v>
                </c:pt>
                <c:pt idx="5853">
                  <c:v>57000000</c:v>
                </c:pt>
                <c:pt idx="5854">
                  <c:v>16000000</c:v>
                </c:pt>
                <c:pt idx="5855">
                  <c:v>18000000</c:v>
                </c:pt>
                <c:pt idx="5856">
                  <c:v>35000000</c:v>
                </c:pt>
                <c:pt idx="5857">
                  <c:v>27000000</c:v>
                </c:pt>
                <c:pt idx="5858">
                  <c:v>50000000</c:v>
                </c:pt>
                <c:pt idx="5859">
                  <c:v>15000000</c:v>
                </c:pt>
                <c:pt idx="5860">
                  <c:v>20000000</c:v>
                </c:pt>
                <c:pt idx="5861">
                  <c:v>3000000</c:v>
                </c:pt>
                <c:pt idx="5862">
                  <c:v>2900000</c:v>
                </c:pt>
                <c:pt idx="5863">
                  <c:v>30000000</c:v>
                </c:pt>
                <c:pt idx="5864">
                  <c:v>63000000</c:v>
                </c:pt>
                <c:pt idx="5865">
                  <c:v>40000000</c:v>
                </c:pt>
                <c:pt idx="5866">
                  <c:v>38000000</c:v>
                </c:pt>
                <c:pt idx="5867">
                  <c:v>40000000</c:v>
                </c:pt>
                <c:pt idx="5868">
                  <c:v>85000000</c:v>
                </c:pt>
                <c:pt idx="5869">
                  <c:v>2000000</c:v>
                </c:pt>
                <c:pt idx="5870">
                  <c:v>12800000</c:v>
                </c:pt>
                <c:pt idx="5871">
                  <c:v>46000000</c:v>
                </c:pt>
                <c:pt idx="5872">
                  <c:v>14000000</c:v>
                </c:pt>
                <c:pt idx="5873">
                  <c:v>63000000</c:v>
                </c:pt>
                <c:pt idx="5874">
                  <c:v>35000000</c:v>
                </c:pt>
                <c:pt idx="5875">
                  <c:v>8000000</c:v>
                </c:pt>
                <c:pt idx="5876">
                  <c:v>15000000</c:v>
                </c:pt>
                <c:pt idx="5877">
                  <c:v>10000000</c:v>
                </c:pt>
                <c:pt idx="5878">
                  <c:v>68000000</c:v>
                </c:pt>
                <c:pt idx="5879">
                  <c:v>32000000</c:v>
                </c:pt>
                <c:pt idx="5880">
                  <c:v>42000000</c:v>
                </c:pt>
                <c:pt idx="5881">
                  <c:v>68000000</c:v>
                </c:pt>
                <c:pt idx="5882">
                  <c:v>29000000</c:v>
                </c:pt>
                <c:pt idx="5883">
                  <c:v>25000000</c:v>
                </c:pt>
                <c:pt idx="5884">
                  <c:v>78000000</c:v>
                </c:pt>
                <c:pt idx="5885">
                  <c:v>50000000</c:v>
                </c:pt>
                <c:pt idx="5886">
                  <c:v>5000000</c:v>
                </c:pt>
                <c:pt idx="5887">
                  <c:v>54000000</c:v>
                </c:pt>
                <c:pt idx="5888">
                  <c:v>35000000</c:v>
                </c:pt>
                <c:pt idx="5889">
                  <c:v>10000000</c:v>
                </c:pt>
                <c:pt idx="5890">
                  <c:v>50000000</c:v>
                </c:pt>
                <c:pt idx="5891">
                  <c:v>23000000</c:v>
                </c:pt>
                <c:pt idx="5892">
                  <c:v>35000000</c:v>
                </c:pt>
                <c:pt idx="5893">
                  <c:v>5000000</c:v>
                </c:pt>
                <c:pt idx="5894">
                  <c:v>17000000</c:v>
                </c:pt>
                <c:pt idx="5895">
                  <c:v>45000000</c:v>
                </c:pt>
                <c:pt idx="5896">
                  <c:v>5000000</c:v>
                </c:pt>
                <c:pt idx="5897">
                  <c:v>20000000</c:v>
                </c:pt>
                <c:pt idx="5898">
                  <c:v>50000000</c:v>
                </c:pt>
                <c:pt idx="5899">
                  <c:v>27000000</c:v>
                </c:pt>
                <c:pt idx="5900">
                  <c:v>56600000</c:v>
                </c:pt>
                <c:pt idx="5901">
                  <c:v>19250000</c:v>
                </c:pt>
                <c:pt idx="5902">
                  <c:v>4200000</c:v>
                </c:pt>
                <c:pt idx="5903">
                  <c:v>3000000</c:v>
                </c:pt>
                <c:pt idx="5904">
                  <c:v>12800000</c:v>
                </c:pt>
                <c:pt idx="5905">
                  <c:v>30000000</c:v>
                </c:pt>
                <c:pt idx="5906">
                  <c:v>40000000</c:v>
                </c:pt>
                <c:pt idx="5907">
                  <c:v>50000000</c:v>
                </c:pt>
                <c:pt idx="5908">
                  <c:v>32000000</c:v>
                </c:pt>
                <c:pt idx="5909">
                  <c:v>1000000</c:v>
                </c:pt>
                <c:pt idx="5910">
                  <c:v>10000000</c:v>
                </c:pt>
                <c:pt idx="5911">
                  <c:v>29000000</c:v>
                </c:pt>
                <c:pt idx="5912">
                  <c:v>30000000</c:v>
                </c:pt>
                <c:pt idx="5913">
                  <c:v>25000000</c:v>
                </c:pt>
                <c:pt idx="5914">
                  <c:v>15000000</c:v>
                </c:pt>
                <c:pt idx="5915">
                  <c:v>20000000</c:v>
                </c:pt>
                <c:pt idx="5916">
                  <c:v>12500000</c:v>
                </c:pt>
                <c:pt idx="5917">
                  <c:v>19000000</c:v>
                </c:pt>
                <c:pt idx="5918">
                  <c:v>2000000</c:v>
                </c:pt>
                <c:pt idx="5919">
                  <c:v>15000000</c:v>
                </c:pt>
                <c:pt idx="5920">
                  <c:v>60000000</c:v>
                </c:pt>
                <c:pt idx="5921">
                  <c:v>21000000</c:v>
                </c:pt>
                <c:pt idx="5922">
                  <c:v>135000000</c:v>
                </c:pt>
                <c:pt idx="5923">
                  <c:v>13000000</c:v>
                </c:pt>
                <c:pt idx="5924">
                  <c:v>45000000</c:v>
                </c:pt>
                <c:pt idx="5925">
                  <c:v>13000000</c:v>
                </c:pt>
                <c:pt idx="5926">
                  <c:v>24000000</c:v>
                </c:pt>
                <c:pt idx="5927">
                  <c:v>45000000</c:v>
                </c:pt>
                <c:pt idx="5928">
                  <c:v>50000000</c:v>
                </c:pt>
                <c:pt idx="5929">
                  <c:v>20000000</c:v>
                </c:pt>
                <c:pt idx="5930">
                  <c:v>150000</c:v>
                </c:pt>
                <c:pt idx="5931">
                  <c:v>18000000</c:v>
                </c:pt>
                <c:pt idx="5932">
                  <c:v>33000000</c:v>
                </c:pt>
                <c:pt idx="5933">
                  <c:v>32000000</c:v>
                </c:pt>
                <c:pt idx="5934">
                  <c:v>50000000</c:v>
                </c:pt>
                <c:pt idx="5935">
                  <c:v>4000000</c:v>
                </c:pt>
                <c:pt idx="5936">
                  <c:v>28000000</c:v>
                </c:pt>
                <c:pt idx="5937">
                  <c:v>25000000</c:v>
                </c:pt>
                <c:pt idx="5938">
                  <c:v>30000000</c:v>
                </c:pt>
                <c:pt idx="5939">
                  <c:v>47000000</c:v>
                </c:pt>
                <c:pt idx="5940">
                  <c:v>2000000</c:v>
                </c:pt>
                <c:pt idx="5941">
                  <c:v>33000000</c:v>
                </c:pt>
                <c:pt idx="5942">
                  <c:v>13000000</c:v>
                </c:pt>
                <c:pt idx="5943">
                  <c:v>40000000</c:v>
                </c:pt>
                <c:pt idx="5944">
                  <c:v>20000000</c:v>
                </c:pt>
                <c:pt idx="5945">
                  <c:v>13000000</c:v>
                </c:pt>
                <c:pt idx="5946">
                  <c:v>13000000</c:v>
                </c:pt>
                <c:pt idx="5947">
                  <c:v>18000000</c:v>
                </c:pt>
                <c:pt idx="5948">
                  <c:v>18000000</c:v>
                </c:pt>
                <c:pt idx="5949">
                  <c:v>3000000</c:v>
                </c:pt>
                <c:pt idx="5950">
                  <c:v>60000000</c:v>
                </c:pt>
                <c:pt idx="5951">
                  <c:v>52000000</c:v>
                </c:pt>
                <c:pt idx="5952">
                  <c:v>12500000</c:v>
                </c:pt>
                <c:pt idx="5953">
                  <c:v>30000000</c:v>
                </c:pt>
                <c:pt idx="5954">
                  <c:v>42000000</c:v>
                </c:pt>
                <c:pt idx="5955">
                  <c:v>1100000</c:v>
                </c:pt>
                <c:pt idx="5956">
                  <c:v>23000000</c:v>
                </c:pt>
                <c:pt idx="5957">
                  <c:v>85000000</c:v>
                </c:pt>
                <c:pt idx="5958">
                  <c:v>65000000</c:v>
                </c:pt>
                <c:pt idx="5959">
                  <c:v>20000000</c:v>
                </c:pt>
                <c:pt idx="5960">
                  <c:v>39200000</c:v>
                </c:pt>
                <c:pt idx="5961">
                  <c:v>30000000</c:v>
                </c:pt>
                <c:pt idx="5962">
                  <c:v>40000000</c:v>
                </c:pt>
                <c:pt idx="5963">
                  <c:v>1600000</c:v>
                </c:pt>
                <c:pt idx="5964">
                  <c:v>5100000</c:v>
                </c:pt>
                <c:pt idx="5965">
                  <c:v>4500000</c:v>
                </c:pt>
                <c:pt idx="5966">
                  <c:v>14000000</c:v>
                </c:pt>
                <c:pt idx="5967">
                  <c:v>30000000</c:v>
                </c:pt>
                <c:pt idx="5968">
                  <c:v>150000000</c:v>
                </c:pt>
                <c:pt idx="5969">
                  <c:v>49000000</c:v>
                </c:pt>
                <c:pt idx="5970">
                  <c:v>30000000</c:v>
                </c:pt>
                <c:pt idx="5971">
                  <c:v>2000000</c:v>
                </c:pt>
                <c:pt idx="5972">
                  <c:v>65000000</c:v>
                </c:pt>
                <c:pt idx="5973">
                  <c:v>40000000</c:v>
                </c:pt>
                <c:pt idx="5974">
                  <c:v>13000000</c:v>
                </c:pt>
                <c:pt idx="5975">
                  <c:v>5000000</c:v>
                </c:pt>
                <c:pt idx="5976">
                  <c:v>45000000</c:v>
                </c:pt>
                <c:pt idx="5977">
                  <c:v>6000000</c:v>
                </c:pt>
                <c:pt idx="5978">
                  <c:v>20000000</c:v>
                </c:pt>
                <c:pt idx="5979">
                  <c:v>6000000</c:v>
                </c:pt>
                <c:pt idx="5980">
                  <c:v>30000000</c:v>
                </c:pt>
                <c:pt idx="5981">
                  <c:v>20000000</c:v>
                </c:pt>
                <c:pt idx="5982">
                  <c:v>15000000</c:v>
                </c:pt>
                <c:pt idx="5983">
                  <c:v>43000000</c:v>
                </c:pt>
                <c:pt idx="5984">
                  <c:v>25000000</c:v>
                </c:pt>
                <c:pt idx="5985">
                  <c:v>38000000</c:v>
                </c:pt>
                <c:pt idx="5986">
                  <c:v>11400000</c:v>
                </c:pt>
                <c:pt idx="5987">
                  <c:v>5000000</c:v>
                </c:pt>
                <c:pt idx="5988">
                  <c:v>5000000</c:v>
                </c:pt>
                <c:pt idx="5989">
                  <c:v>5100000</c:v>
                </c:pt>
                <c:pt idx="5990">
                  <c:v>2500000</c:v>
                </c:pt>
                <c:pt idx="5991">
                  <c:v>12500000</c:v>
                </c:pt>
                <c:pt idx="5992">
                  <c:v>5952000</c:v>
                </c:pt>
                <c:pt idx="5993">
                  <c:v>6500000</c:v>
                </c:pt>
                <c:pt idx="5994">
                  <c:v>7000000</c:v>
                </c:pt>
                <c:pt idx="5995">
                  <c:v>800000</c:v>
                </c:pt>
                <c:pt idx="5996">
                  <c:v>4000000</c:v>
                </c:pt>
                <c:pt idx="5997">
                  <c:v>2500000</c:v>
                </c:pt>
                <c:pt idx="5998">
                  <c:v>13000000</c:v>
                </c:pt>
                <c:pt idx="5999">
                  <c:v>13000000</c:v>
                </c:pt>
                <c:pt idx="6000">
                  <c:v>6000000</c:v>
                </c:pt>
                <c:pt idx="6001">
                  <c:v>5000000</c:v>
                </c:pt>
                <c:pt idx="6002">
                  <c:v>3000000</c:v>
                </c:pt>
                <c:pt idx="6003">
                  <c:v>6500000</c:v>
                </c:pt>
                <c:pt idx="6004">
                  <c:v>20000000</c:v>
                </c:pt>
                <c:pt idx="6005">
                  <c:v>20000000</c:v>
                </c:pt>
                <c:pt idx="6006">
                  <c:v>5000000</c:v>
                </c:pt>
                <c:pt idx="6007">
                  <c:v>26000000</c:v>
                </c:pt>
                <c:pt idx="6008">
                  <c:v>20000000</c:v>
                </c:pt>
                <c:pt idx="6009">
                  <c:v>25000</c:v>
                </c:pt>
                <c:pt idx="6010">
                  <c:v>14000000</c:v>
                </c:pt>
                <c:pt idx="6011">
                  <c:v>18000000</c:v>
                </c:pt>
                <c:pt idx="6012">
                  <c:v>28000000</c:v>
                </c:pt>
                <c:pt idx="6013">
                  <c:v>35000000</c:v>
                </c:pt>
                <c:pt idx="6014">
                  <c:v>2500000</c:v>
                </c:pt>
                <c:pt idx="6015">
                  <c:v>51000000</c:v>
                </c:pt>
                <c:pt idx="6016">
                  <c:v>14000000</c:v>
                </c:pt>
                <c:pt idx="6017">
                  <c:v>11000000</c:v>
                </c:pt>
                <c:pt idx="6018">
                  <c:v>39000000</c:v>
                </c:pt>
                <c:pt idx="6019">
                  <c:v>29000000</c:v>
                </c:pt>
                <c:pt idx="6020">
                  <c:v>38000000</c:v>
                </c:pt>
                <c:pt idx="6021">
                  <c:v>14000000</c:v>
                </c:pt>
                <c:pt idx="6022">
                  <c:v>12600000</c:v>
                </c:pt>
                <c:pt idx="6023">
                  <c:v>30000000</c:v>
                </c:pt>
                <c:pt idx="6024">
                  <c:v>5000000</c:v>
                </c:pt>
                <c:pt idx="6025">
                  <c:v>32000000</c:v>
                </c:pt>
                <c:pt idx="6026">
                  <c:v>4000000</c:v>
                </c:pt>
                <c:pt idx="6027">
                  <c:v>20000000</c:v>
                </c:pt>
                <c:pt idx="6028">
                  <c:v>15000000</c:v>
                </c:pt>
                <c:pt idx="6029">
                  <c:v>50000000</c:v>
                </c:pt>
                <c:pt idx="6030">
                  <c:v>10000000</c:v>
                </c:pt>
                <c:pt idx="6031">
                  <c:v>9000000</c:v>
                </c:pt>
                <c:pt idx="6032">
                  <c:v>10000000</c:v>
                </c:pt>
                <c:pt idx="6033">
                  <c:v>25000000</c:v>
                </c:pt>
                <c:pt idx="6034">
                  <c:v>10800000</c:v>
                </c:pt>
                <c:pt idx="6035">
                  <c:v>30000000</c:v>
                </c:pt>
                <c:pt idx="6036">
                  <c:v>11000000</c:v>
                </c:pt>
                <c:pt idx="6037">
                  <c:v>38000000</c:v>
                </c:pt>
                <c:pt idx="6038">
                  <c:v>20000000</c:v>
                </c:pt>
                <c:pt idx="6039">
                  <c:v>38000000</c:v>
                </c:pt>
                <c:pt idx="6040">
                  <c:v>3000000</c:v>
                </c:pt>
                <c:pt idx="6041">
                  <c:v>15000000</c:v>
                </c:pt>
                <c:pt idx="6042">
                  <c:v>55000000</c:v>
                </c:pt>
                <c:pt idx="6043">
                  <c:v>4000000</c:v>
                </c:pt>
                <c:pt idx="6044">
                  <c:v>13000000</c:v>
                </c:pt>
                <c:pt idx="6045">
                  <c:v>40000000</c:v>
                </c:pt>
                <c:pt idx="6046">
                  <c:v>5000000</c:v>
                </c:pt>
                <c:pt idx="6047">
                  <c:v>10000000</c:v>
                </c:pt>
                <c:pt idx="6048">
                  <c:v>110000000</c:v>
                </c:pt>
                <c:pt idx="6049">
                  <c:v>20000000</c:v>
                </c:pt>
                <c:pt idx="6050">
                  <c:v>40000000</c:v>
                </c:pt>
                <c:pt idx="6051">
                  <c:v>35000000</c:v>
                </c:pt>
                <c:pt idx="6052">
                  <c:v>10000000</c:v>
                </c:pt>
                <c:pt idx="6053">
                  <c:v>7000000</c:v>
                </c:pt>
                <c:pt idx="6054">
                  <c:v>12000000</c:v>
                </c:pt>
                <c:pt idx="6055">
                  <c:v>12000000</c:v>
                </c:pt>
                <c:pt idx="6056">
                  <c:v>12000000</c:v>
                </c:pt>
                <c:pt idx="6057">
                  <c:v>12000000</c:v>
                </c:pt>
                <c:pt idx="6058">
                  <c:v>12000000</c:v>
                </c:pt>
                <c:pt idx="6059">
                  <c:v>12000000</c:v>
                </c:pt>
                <c:pt idx="6060">
                  <c:v>12000000</c:v>
                </c:pt>
                <c:pt idx="6061">
                  <c:v>12000000</c:v>
                </c:pt>
                <c:pt idx="6062">
                  <c:v>12000000</c:v>
                </c:pt>
                <c:pt idx="6063">
                  <c:v>12000000</c:v>
                </c:pt>
                <c:pt idx="6064">
                  <c:v>12000000</c:v>
                </c:pt>
                <c:pt idx="6065">
                  <c:v>12000000</c:v>
                </c:pt>
                <c:pt idx="6066">
                  <c:v>12000000</c:v>
                </c:pt>
                <c:pt idx="6067">
                  <c:v>12000000</c:v>
                </c:pt>
                <c:pt idx="6068">
                  <c:v>12000000</c:v>
                </c:pt>
                <c:pt idx="6069">
                  <c:v>12000000</c:v>
                </c:pt>
                <c:pt idx="6070">
                  <c:v>12000000</c:v>
                </c:pt>
                <c:pt idx="6071">
                  <c:v>12000000</c:v>
                </c:pt>
                <c:pt idx="6072">
                  <c:v>12000000</c:v>
                </c:pt>
                <c:pt idx="6073">
                  <c:v>12000000</c:v>
                </c:pt>
                <c:pt idx="6074">
                  <c:v>12000000</c:v>
                </c:pt>
                <c:pt idx="6075">
                  <c:v>12000000</c:v>
                </c:pt>
                <c:pt idx="6076">
                  <c:v>12000000</c:v>
                </c:pt>
                <c:pt idx="6077">
                  <c:v>12000000</c:v>
                </c:pt>
                <c:pt idx="6078">
                  <c:v>12000000</c:v>
                </c:pt>
                <c:pt idx="6079">
                  <c:v>12000000</c:v>
                </c:pt>
                <c:pt idx="6080">
                  <c:v>12000000</c:v>
                </c:pt>
                <c:pt idx="6081">
                  <c:v>12000000</c:v>
                </c:pt>
                <c:pt idx="6082">
                  <c:v>12000000</c:v>
                </c:pt>
                <c:pt idx="6083">
                  <c:v>12000000</c:v>
                </c:pt>
                <c:pt idx="6084">
                  <c:v>12000000</c:v>
                </c:pt>
                <c:pt idx="6085">
                  <c:v>12000000</c:v>
                </c:pt>
                <c:pt idx="6086">
                  <c:v>12000000</c:v>
                </c:pt>
                <c:pt idx="6087">
                  <c:v>12000000</c:v>
                </c:pt>
                <c:pt idx="6088">
                  <c:v>12000000</c:v>
                </c:pt>
                <c:pt idx="6089">
                  <c:v>12000000</c:v>
                </c:pt>
                <c:pt idx="6090">
                  <c:v>12000000</c:v>
                </c:pt>
                <c:pt idx="6091">
                  <c:v>12000000</c:v>
                </c:pt>
                <c:pt idx="6092">
                  <c:v>12000000</c:v>
                </c:pt>
                <c:pt idx="6093">
                  <c:v>12000000</c:v>
                </c:pt>
                <c:pt idx="6094">
                  <c:v>12000000</c:v>
                </c:pt>
                <c:pt idx="6095">
                  <c:v>12000000</c:v>
                </c:pt>
                <c:pt idx="6096">
                  <c:v>12000000</c:v>
                </c:pt>
                <c:pt idx="6097">
                  <c:v>12000000</c:v>
                </c:pt>
                <c:pt idx="6098">
                  <c:v>12000000</c:v>
                </c:pt>
                <c:pt idx="6099">
                  <c:v>12000000</c:v>
                </c:pt>
                <c:pt idx="6100">
                  <c:v>12000000</c:v>
                </c:pt>
                <c:pt idx="6101">
                  <c:v>12000000</c:v>
                </c:pt>
                <c:pt idx="6102">
                  <c:v>12000000</c:v>
                </c:pt>
                <c:pt idx="6103">
                  <c:v>12000000</c:v>
                </c:pt>
                <c:pt idx="6104">
                  <c:v>12000000</c:v>
                </c:pt>
                <c:pt idx="6105">
                  <c:v>12000000</c:v>
                </c:pt>
                <c:pt idx="6106">
                  <c:v>12000000</c:v>
                </c:pt>
                <c:pt idx="6107">
                  <c:v>12000000</c:v>
                </c:pt>
                <c:pt idx="6108">
                  <c:v>12000000</c:v>
                </c:pt>
                <c:pt idx="6109">
                  <c:v>12000000</c:v>
                </c:pt>
                <c:pt idx="6110">
                  <c:v>12000000</c:v>
                </c:pt>
                <c:pt idx="6111">
                  <c:v>12000000</c:v>
                </c:pt>
                <c:pt idx="6112">
                  <c:v>12000000</c:v>
                </c:pt>
                <c:pt idx="6113">
                  <c:v>12000000</c:v>
                </c:pt>
                <c:pt idx="6114">
                  <c:v>12000000</c:v>
                </c:pt>
                <c:pt idx="6115">
                  <c:v>12000000</c:v>
                </c:pt>
                <c:pt idx="6116">
                  <c:v>12000000</c:v>
                </c:pt>
                <c:pt idx="6117">
                  <c:v>12000000</c:v>
                </c:pt>
                <c:pt idx="6118">
                  <c:v>12000000</c:v>
                </c:pt>
                <c:pt idx="6119">
                  <c:v>12000000</c:v>
                </c:pt>
                <c:pt idx="6120">
                  <c:v>12000000</c:v>
                </c:pt>
                <c:pt idx="6121">
                  <c:v>12000000</c:v>
                </c:pt>
                <c:pt idx="6122">
                  <c:v>12000000</c:v>
                </c:pt>
                <c:pt idx="6123">
                  <c:v>12000000</c:v>
                </c:pt>
                <c:pt idx="6124">
                  <c:v>12000000</c:v>
                </c:pt>
                <c:pt idx="6125">
                  <c:v>12000000</c:v>
                </c:pt>
                <c:pt idx="6126">
                  <c:v>12000000</c:v>
                </c:pt>
                <c:pt idx="6127">
                  <c:v>12000000</c:v>
                </c:pt>
                <c:pt idx="6128">
                  <c:v>12000000</c:v>
                </c:pt>
                <c:pt idx="6129">
                  <c:v>12000000</c:v>
                </c:pt>
                <c:pt idx="6130">
                  <c:v>12000000</c:v>
                </c:pt>
                <c:pt idx="6131">
                  <c:v>12000000</c:v>
                </c:pt>
                <c:pt idx="6132">
                  <c:v>12000000</c:v>
                </c:pt>
                <c:pt idx="6133">
                  <c:v>12000000</c:v>
                </c:pt>
                <c:pt idx="6134">
                  <c:v>12000000</c:v>
                </c:pt>
                <c:pt idx="6135">
                  <c:v>12000000</c:v>
                </c:pt>
                <c:pt idx="6136">
                  <c:v>12000000</c:v>
                </c:pt>
                <c:pt idx="6137">
                  <c:v>12000000</c:v>
                </c:pt>
                <c:pt idx="6138">
                  <c:v>12000000</c:v>
                </c:pt>
                <c:pt idx="6139">
                  <c:v>12000000</c:v>
                </c:pt>
                <c:pt idx="6140">
                  <c:v>12000000</c:v>
                </c:pt>
                <c:pt idx="6141">
                  <c:v>12000000</c:v>
                </c:pt>
                <c:pt idx="6142">
                  <c:v>12000000</c:v>
                </c:pt>
                <c:pt idx="6143">
                  <c:v>12000000</c:v>
                </c:pt>
                <c:pt idx="6144">
                  <c:v>12000000</c:v>
                </c:pt>
                <c:pt idx="6145">
                  <c:v>12000000</c:v>
                </c:pt>
                <c:pt idx="6146">
                  <c:v>12000000</c:v>
                </c:pt>
                <c:pt idx="6147">
                  <c:v>12000000</c:v>
                </c:pt>
                <c:pt idx="6148">
                  <c:v>12000000</c:v>
                </c:pt>
                <c:pt idx="6149">
                  <c:v>12000000</c:v>
                </c:pt>
                <c:pt idx="6150">
                  <c:v>12000000</c:v>
                </c:pt>
                <c:pt idx="6151">
                  <c:v>12000000</c:v>
                </c:pt>
                <c:pt idx="6152">
                  <c:v>12000000</c:v>
                </c:pt>
                <c:pt idx="6153">
                  <c:v>12000000</c:v>
                </c:pt>
                <c:pt idx="6154">
                  <c:v>12000000</c:v>
                </c:pt>
                <c:pt idx="6155">
                  <c:v>12000000</c:v>
                </c:pt>
                <c:pt idx="6156">
                  <c:v>12000000</c:v>
                </c:pt>
                <c:pt idx="6157">
                  <c:v>12000000</c:v>
                </c:pt>
                <c:pt idx="6158">
                  <c:v>12000000</c:v>
                </c:pt>
                <c:pt idx="6159">
                  <c:v>12000000</c:v>
                </c:pt>
                <c:pt idx="6160">
                  <c:v>12000000</c:v>
                </c:pt>
                <c:pt idx="6161">
                  <c:v>12000000</c:v>
                </c:pt>
                <c:pt idx="6162">
                  <c:v>12000000</c:v>
                </c:pt>
                <c:pt idx="6163">
                  <c:v>12000000</c:v>
                </c:pt>
                <c:pt idx="6164">
                  <c:v>12000000</c:v>
                </c:pt>
                <c:pt idx="6165">
                  <c:v>12000000</c:v>
                </c:pt>
                <c:pt idx="6166">
                  <c:v>12000000</c:v>
                </c:pt>
                <c:pt idx="6167">
                  <c:v>12000000</c:v>
                </c:pt>
                <c:pt idx="6168">
                  <c:v>12000000</c:v>
                </c:pt>
                <c:pt idx="6169">
                  <c:v>12000000</c:v>
                </c:pt>
                <c:pt idx="6170">
                  <c:v>12000000</c:v>
                </c:pt>
                <c:pt idx="6171">
                  <c:v>12000000</c:v>
                </c:pt>
                <c:pt idx="6172">
                  <c:v>12000000</c:v>
                </c:pt>
                <c:pt idx="6173">
                  <c:v>12000000</c:v>
                </c:pt>
                <c:pt idx="6174">
                  <c:v>12000000</c:v>
                </c:pt>
                <c:pt idx="6175">
                  <c:v>12000000</c:v>
                </c:pt>
                <c:pt idx="6176">
                  <c:v>12000000</c:v>
                </c:pt>
                <c:pt idx="6177">
                  <c:v>12000000</c:v>
                </c:pt>
                <c:pt idx="6178">
                  <c:v>12000000</c:v>
                </c:pt>
                <c:pt idx="6179">
                  <c:v>12000000</c:v>
                </c:pt>
                <c:pt idx="6180">
                  <c:v>12000000</c:v>
                </c:pt>
                <c:pt idx="6181">
                  <c:v>12000000</c:v>
                </c:pt>
                <c:pt idx="6182">
                  <c:v>12000000</c:v>
                </c:pt>
                <c:pt idx="6183">
                  <c:v>12000000</c:v>
                </c:pt>
                <c:pt idx="6184">
                  <c:v>12000000</c:v>
                </c:pt>
                <c:pt idx="6185">
                  <c:v>12000000</c:v>
                </c:pt>
                <c:pt idx="6186">
                  <c:v>12000000</c:v>
                </c:pt>
                <c:pt idx="6187">
                  <c:v>12000000</c:v>
                </c:pt>
                <c:pt idx="6188">
                  <c:v>12000000</c:v>
                </c:pt>
                <c:pt idx="6189">
                  <c:v>12000000</c:v>
                </c:pt>
                <c:pt idx="6190">
                  <c:v>12000000</c:v>
                </c:pt>
                <c:pt idx="6191">
                  <c:v>12000000</c:v>
                </c:pt>
                <c:pt idx="6192">
                  <c:v>12000000</c:v>
                </c:pt>
                <c:pt idx="6193">
                  <c:v>12000000</c:v>
                </c:pt>
                <c:pt idx="6194">
                  <c:v>12000000</c:v>
                </c:pt>
                <c:pt idx="6195">
                  <c:v>12000000</c:v>
                </c:pt>
                <c:pt idx="6196">
                  <c:v>12000000</c:v>
                </c:pt>
                <c:pt idx="6197">
                  <c:v>12000000</c:v>
                </c:pt>
                <c:pt idx="6198">
                  <c:v>12000000</c:v>
                </c:pt>
                <c:pt idx="6199">
                  <c:v>12000000</c:v>
                </c:pt>
                <c:pt idx="6200">
                  <c:v>12000000</c:v>
                </c:pt>
                <c:pt idx="6201">
                  <c:v>12000000</c:v>
                </c:pt>
                <c:pt idx="6202">
                  <c:v>12000000</c:v>
                </c:pt>
                <c:pt idx="6203">
                  <c:v>12000000</c:v>
                </c:pt>
                <c:pt idx="6204">
                  <c:v>12000000</c:v>
                </c:pt>
                <c:pt idx="6205">
                  <c:v>12000000</c:v>
                </c:pt>
                <c:pt idx="6206">
                  <c:v>12000000</c:v>
                </c:pt>
                <c:pt idx="6207">
                  <c:v>12000000</c:v>
                </c:pt>
                <c:pt idx="6208">
                  <c:v>12000000</c:v>
                </c:pt>
                <c:pt idx="6209">
                  <c:v>12000000</c:v>
                </c:pt>
                <c:pt idx="6210">
                  <c:v>12000000</c:v>
                </c:pt>
                <c:pt idx="6211">
                  <c:v>12000000</c:v>
                </c:pt>
                <c:pt idx="6212">
                  <c:v>12000000</c:v>
                </c:pt>
                <c:pt idx="6213">
                  <c:v>12000000</c:v>
                </c:pt>
                <c:pt idx="6214">
                  <c:v>12000000</c:v>
                </c:pt>
                <c:pt idx="6215">
                  <c:v>12000000</c:v>
                </c:pt>
                <c:pt idx="6216">
                  <c:v>12000000</c:v>
                </c:pt>
                <c:pt idx="6217">
                  <c:v>12000000</c:v>
                </c:pt>
                <c:pt idx="6218">
                  <c:v>12000000</c:v>
                </c:pt>
                <c:pt idx="6219">
                  <c:v>12000000</c:v>
                </c:pt>
                <c:pt idx="6220">
                  <c:v>12000000</c:v>
                </c:pt>
                <c:pt idx="6221">
                  <c:v>12000000</c:v>
                </c:pt>
                <c:pt idx="6222">
                  <c:v>12000000</c:v>
                </c:pt>
                <c:pt idx="6223">
                  <c:v>12000000</c:v>
                </c:pt>
                <c:pt idx="6224">
                  <c:v>12000000</c:v>
                </c:pt>
                <c:pt idx="6225">
                  <c:v>12000000</c:v>
                </c:pt>
                <c:pt idx="6226">
                  <c:v>12000000</c:v>
                </c:pt>
                <c:pt idx="6227">
                  <c:v>12000000</c:v>
                </c:pt>
                <c:pt idx="6228">
                  <c:v>12000000</c:v>
                </c:pt>
                <c:pt idx="6229">
                  <c:v>12000000</c:v>
                </c:pt>
                <c:pt idx="6230">
                  <c:v>12000000</c:v>
                </c:pt>
                <c:pt idx="6231">
                  <c:v>12000000</c:v>
                </c:pt>
                <c:pt idx="6232">
                  <c:v>12000000</c:v>
                </c:pt>
                <c:pt idx="6233">
                  <c:v>12000000</c:v>
                </c:pt>
                <c:pt idx="6234">
                  <c:v>12000000</c:v>
                </c:pt>
                <c:pt idx="6235">
                  <c:v>12000000</c:v>
                </c:pt>
                <c:pt idx="6236">
                  <c:v>12000000</c:v>
                </c:pt>
                <c:pt idx="6237">
                  <c:v>12000000</c:v>
                </c:pt>
                <c:pt idx="6238">
                  <c:v>12000000</c:v>
                </c:pt>
                <c:pt idx="6239">
                  <c:v>12000000</c:v>
                </c:pt>
                <c:pt idx="6240">
                  <c:v>12000000</c:v>
                </c:pt>
                <c:pt idx="6241">
                  <c:v>12000000</c:v>
                </c:pt>
                <c:pt idx="6242">
                  <c:v>12000000</c:v>
                </c:pt>
                <c:pt idx="6243">
                  <c:v>12000000</c:v>
                </c:pt>
                <c:pt idx="6244">
                  <c:v>12000000</c:v>
                </c:pt>
                <c:pt idx="6245">
                  <c:v>12000000</c:v>
                </c:pt>
                <c:pt idx="6246">
                  <c:v>12000000</c:v>
                </c:pt>
                <c:pt idx="6247">
                  <c:v>12000000</c:v>
                </c:pt>
                <c:pt idx="6248">
                  <c:v>12000000</c:v>
                </c:pt>
                <c:pt idx="6249">
                  <c:v>12000000</c:v>
                </c:pt>
                <c:pt idx="6250">
                  <c:v>12000000</c:v>
                </c:pt>
                <c:pt idx="6251">
                  <c:v>12000000</c:v>
                </c:pt>
                <c:pt idx="6252">
                  <c:v>12000000</c:v>
                </c:pt>
                <c:pt idx="6253">
                  <c:v>12000000</c:v>
                </c:pt>
                <c:pt idx="6254">
                  <c:v>12000000</c:v>
                </c:pt>
                <c:pt idx="6255">
                  <c:v>12000000</c:v>
                </c:pt>
                <c:pt idx="6256">
                  <c:v>12000000</c:v>
                </c:pt>
                <c:pt idx="6257">
                  <c:v>12000000</c:v>
                </c:pt>
                <c:pt idx="6258">
                  <c:v>12000000</c:v>
                </c:pt>
                <c:pt idx="6259">
                  <c:v>12000000</c:v>
                </c:pt>
                <c:pt idx="6260">
                  <c:v>12000000</c:v>
                </c:pt>
                <c:pt idx="6261">
                  <c:v>12000000</c:v>
                </c:pt>
                <c:pt idx="6262">
                  <c:v>12000000</c:v>
                </c:pt>
                <c:pt idx="6263">
                  <c:v>12000000</c:v>
                </c:pt>
                <c:pt idx="6264">
                  <c:v>12000000</c:v>
                </c:pt>
                <c:pt idx="6265">
                  <c:v>12000000</c:v>
                </c:pt>
                <c:pt idx="6266">
                  <c:v>12000000</c:v>
                </c:pt>
                <c:pt idx="6267">
                  <c:v>12000000</c:v>
                </c:pt>
                <c:pt idx="6268">
                  <c:v>12000000</c:v>
                </c:pt>
                <c:pt idx="6269">
                  <c:v>12000000</c:v>
                </c:pt>
                <c:pt idx="6270">
                  <c:v>12000000</c:v>
                </c:pt>
                <c:pt idx="6271">
                  <c:v>12000000</c:v>
                </c:pt>
                <c:pt idx="6272">
                  <c:v>12000000</c:v>
                </c:pt>
                <c:pt idx="6273">
                  <c:v>12000000</c:v>
                </c:pt>
                <c:pt idx="6274">
                  <c:v>12000000</c:v>
                </c:pt>
                <c:pt idx="6275">
                  <c:v>12000000</c:v>
                </c:pt>
                <c:pt idx="6276">
                  <c:v>12000000</c:v>
                </c:pt>
                <c:pt idx="6277">
                  <c:v>12000000</c:v>
                </c:pt>
                <c:pt idx="6278">
                  <c:v>12000000</c:v>
                </c:pt>
                <c:pt idx="6279">
                  <c:v>12000000</c:v>
                </c:pt>
                <c:pt idx="6280">
                  <c:v>12000000</c:v>
                </c:pt>
                <c:pt idx="6281">
                  <c:v>12000000</c:v>
                </c:pt>
                <c:pt idx="6282">
                  <c:v>12000000</c:v>
                </c:pt>
                <c:pt idx="6283">
                  <c:v>12000000</c:v>
                </c:pt>
                <c:pt idx="6284">
                  <c:v>12000000</c:v>
                </c:pt>
                <c:pt idx="6285">
                  <c:v>12000000</c:v>
                </c:pt>
                <c:pt idx="6286">
                  <c:v>12000000</c:v>
                </c:pt>
                <c:pt idx="6287">
                  <c:v>12000000</c:v>
                </c:pt>
                <c:pt idx="6288">
                  <c:v>12000000</c:v>
                </c:pt>
                <c:pt idx="6289">
                  <c:v>12000000</c:v>
                </c:pt>
                <c:pt idx="6290">
                  <c:v>12000000</c:v>
                </c:pt>
                <c:pt idx="6291">
                  <c:v>12000000</c:v>
                </c:pt>
                <c:pt idx="6292">
                  <c:v>12000000</c:v>
                </c:pt>
                <c:pt idx="6293">
                  <c:v>12000000</c:v>
                </c:pt>
                <c:pt idx="6294">
                  <c:v>12000000</c:v>
                </c:pt>
                <c:pt idx="6295">
                  <c:v>12000000</c:v>
                </c:pt>
                <c:pt idx="6296">
                  <c:v>12000000</c:v>
                </c:pt>
                <c:pt idx="6297">
                  <c:v>12000000</c:v>
                </c:pt>
                <c:pt idx="6298">
                  <c:v>12000000</c:v>
                </c:pt>
                <c:pt idx="6299">
                  <c:v>12000000</c:v>
                </c:pt>
                <c:pt idx="6300">
                  <c:v>12000000</c:v>
                </c:pt>
                <c:pt idx="6301">
                  <c:v>12000000</c:v>
                </c:pt>
                <c:pt idx="6302">
                  <c:v>12000000</c:v>
                </c:pt>
                <c:pt idx="6303">
                  <c:v>12000000</c:v>
                </c:pt>
                <c:pt idx="6304">
                  <c:v>12000000</c:v>
                </c:pt>
                <c:pt idx="6305">
                  <c:v>12000000</c:v>
                </c:pt>
                <c:pt idx="6306">
                  <c:v>12000000</c:v>
                </c:pt>
                <c:pt idx="6307">
                  <c:v>12000000</c:v>
                </c:pt>
                <c:pt idx="6308">
                  <c:v>12000000</c:v>
                </c:pt>
                <c:pt idx="6309">
                  <c:v>12000000</c:v>
                </c:pt>
                <c:pt idx="6310">
                  <c:v>12000000</c:v>
                </c:pt>
                <c:pt idx="6311">
                  <c:v>12000000</c:v>
                </c:pt>
                <c:pt idx="6312">
                  <c:v>12000000</c:v>
                </c:pt>
                <c:pt idx="6313">
                  <c:v>12000000</c:v>
                </c:pt>
                <c:pt idx="6314">
                  <c:v>12000000</c:v>
                </c:pt>
                <c:pt idx="6315">
                  <c:v>12000000</c:v>
                </c:pt>
                <c:pt idx="6316">
                  <c:v>12000000</c:v>
                </c:pt>
                <c:pt idx="6317">
                  <c:v>12000000</c:v>
                </c:pt>
                <c:pt idx="6318">
                  <c:v>12000000</c:v>
                </c:pt>
                <c:pt idx="6319">
                  <c:v>12000000</c:v>
                </c:pt>
                <c:pt idx="6320">
                  <c:v>12000000</c:v>
                </c:pt>
                <c:pt idx="6321">
                  <c:v>12000000</c:v>
                </c:pt>
                <c:pt idx="6322">
                  <c:v>12000000</c:v>
                </c:pt>
                <c:pt idx="6323">
                  <c:v>12000000</c:v>
                </c:pt>
                <c:pt idx="6324">
                  <c:v>12000000</c:v>
                </c:pt>
                <c:pt idx="6325">
                  <c:v>12000000</c:v>
                </c:pt>
                <c:pt idx="6326">
                  <c:v>12000000</c:v>
                </c:pt>
                <c:pt idx="6327">
                  <c:v>12000000</c:v>
                </c:pt>
                <c:pt idx="6328">
                  <c:v>12000000</c:v>
                </c:pt>
                <c:pt idx="6329">
                  <c:v>12000000</c:v>
                </c:pt>
                <c:pt idx="6330">
                  <c:v>12000000</c:v>
                </c:pt>
                <c:pt idx="6331">
                  <c:v>12000000</c:v>
                </c:pt>
                <c:pt idx="6332">
                  <c:v>12000000</c:v>
                </c:pt>
                <c:pt idx="6333">
                  <c:v>12000000</c:v>
                </c:pt>
                <c:pt idx="6334">
                  <c:v>12000000</c:v>
                </c:pt>
                <c:pt idx="6335">
                  <c:v>12000000</c:v>
                </c:pt>
                <c:pt idx="6336">
                  <c:v>12000000</c:v>
                </c:pt>
                <c:pt idx="6337">
                  <c:v>12000000</c:v>
                </c:pt>
                <c:pt idx="6338">
                  <c:v>12000000</c:v>
                </c:pt>
                <c:pt idx="6339">
                  <c:v>12000000</c:v>
                </c:pt>
                <c:pt idx="6340">
                  <c:v>12000000</c:v>
                </c:pt>
                <c:pt idx="6341">
                  <c:v>12000000</c:v>
                </c:pt>
                <c:pt idx="6342">
                  <c:v>12000000</c:v>
                </c:pt>
                <c:pt idx="6343">
                  <c:v>12000000</c:v>
                </c:pt>
                <c:pt idx="6344">
                  <c:v>12000000</c:v>
                </c:pt>
                <c:pt idx="6345">
                  <c:v>12000000</c:v>
                </c:pt>
                <c:pt idx="6346">
                  <c:v>12000000</c:v>
                </c:pt>
                <c:pt idx="6347">
                  <c:v>12000000</c:v>
                </c:pt>
                <c:pt idx="6348">
                  <c:v>12000000</c:v>
                </c:pt>
                <c:pt idx="6349">
                  <c:v>12000000</c:v>
                </c:pt>
                <c:pt idx="6350">
                  <c:v>12000000</c:v>
                </c:pt>
                <c:pt idx="6351">
                  <c:v>12000000</c:v>
                </c:pt>
                <c:pt idx="6352">
                  <c:v>12000000</c:v>
                </c:pt>
                <c:pt idx="6353">
                  <c:v>12000000</c:v>
                </c:pt>
                <c:pt idx="6354">
                  <c:v>12000000</c:v>
                </c:pt>
                <c:pt idx="6355">
                  <c:v>12000000</c:v>
                </c:pt>
                <c:pt idx="6356">
                  <c:v>12000000</c:v>
                </c:pt>
                <c:pt idx="6357">
                  <c:v>12000000</c:v>
                </c:pt>
                <c:pt idx="6358">
                  <c:v>12000000</c:v>
                </c:pt>
                <c:pt idx="6359">
                  <c:v>12000000</c:v>
                </c:pt>
                <c:pt idx="6360">
                  <c:v>12000000</c:v>
                </c:pt>
                <c:pt idx="6361">
                  <c:v>12000000</c:v>
                </c:pt>
                <c:pt idx="6362">
                  <c:v>12000000</c:v>
                </c:pt>
                <c:pt idx="6363">
                  <c:v>12000000</c:v>
                </c:pt>
                <c:pt idx="6364">
                  <c:v>12000000</c:v>
                </c:pt>
                <c:pt idx="6365">
                  <c:v>12000000</c:v>
                </c:pt>
                <c:pt idx="6366">
                  <c:v>12000000</c:v>
                </c:pt>
                <c:pt idx="6367">
                  <c:v>12000000</c:v>
                </c:pt>
                <c:pt idx="6368">
                  <c:v>12000000</c:v>
                </c:pt>
                <c:pt idx="6369">
                  <c:v>12000000</c:v>
                </c:pt>
                <c:pt idx="6370">
                  <c:v>12000000</c:v>
                </c:pt>
                <c:pt idx="6371">
                  <c:v>12000000</c:v>
                </c:pt>
                <c:pt idx="6372">
                  <c:v>12000000</c:v>
                </c:pt>
                <c:pt idx="6373">
                  <c:v>12000000</c:v>
                </c:pt>
                <c:pt idx="6374">
                  <c:v>12000000</c:v>
                </c:pt>
                <c:pt idx="6375">
                  <c:v>12000000</c:v>
                </c:pt>
                <c:pt idx="6376">
                  <c:v>12000000</c:v>
                </c:pt>
                <c:pt idx="6377">
                  <c:v>12000000</c:v>
                </c:pt>
                <c:pt idx="6378">
                  <c:v>12000000</c:v>
                </c:pt>
                <c:pt idx="6379">
                  <c:v>12000000</c:v>
                </c:pt>
                <c:pt idx="6380">
                  <c:v>12000000</c:v>
                </c:pt>
                <c:pt idx="6381">
                  <c:v>12000000</c:v>
                </c:pt>
                <c:pt idx="6382">
                  <c:v>12000000</c:v>
                </c:pt>
                <c:pt idx="6383">
                  <c:v>12000000</c:v>
                </c:pt>
                <c:pt idx="6384">
                  <c:v>12000000</c:v>
                </c:pt>
                <c:pt idx="6385">
                  <c:v>12000000</c:v>
                </c:pt>
                <c:pt idx="6386">
                  <c:v>12000000</c:v>
                </c:pt>
                <c:pt idx="6387">
                  <c:v>12000000</c:v>
                </c:pt>
                <c:pt idx="6388">
                  <c:v>12000000</c:v>
                </c:pt>
                <c:pt idx="6389">
                  <c:v>12000000</c:v>
                </c:pt>
                <c:pt idx="6390">
                  <c:v>12000000</c:v>
                </c:pt>
                <c:pt idx="6391">
                  <c:v>12000000</c:v>
                </c:pt>
                <c:pt idx="6392">
                  <c:v>12000000</c:v>
                </c:pt>
                <c:pt idx="6393">
                  <c:v>12000000</c:v>
                </c:pt>
                <c:pt idx="6394">
                  <c:v>12000000</c:v>
                </c:pt>
                <c:pt idx="6395">
                  <c:v>12000000</c:v>
                </c:pt>
                <c:pt idx="6396">
                  <c:v>12000000</c:v>
                </c:pt>
                <c:pt idx="6397">
                  <c:v>12000000</c:v>
                </c:pt>
                <c:pt idx="6398">
                  <c:v>12000000</c:v>
                </c:pt>
                <c:pt idx="6399">
                  <c:v>12000000</c:v>
                </c:pt>
                <c:pt idx="6400">
                  <c:v>12000000</c:v>
                </c:pt>
                <c:pt idx="6401">
                  <c:v>12000000</c:v>
                </c:pt>
                <c:pt idx="6402">
                  <c:v>12000000</c:v>
                </c:pt>
                <c:pt idx="6403">
                  <c:v>12000000</c:v>
                </c:pt>
                <c:pt idx="6404">
                  <c:v>12000000</c:v>
                </c:pt>
                <c:pt idx="6405">
                  <c:v>12000000</c:v>
                </c:pt>
                <c:pt idx="6406">
                  <c:v>12000000</c:v>
                </c:pt>
                <c:pt idx="6407">
                  <c:v>12000000</c:v>
                </c:pt>
                <c:pt idx="6408">
                  <c:v>12000000</c:v>
                </c:pt>
                <c:pt idx="6409">
                  <c:v>12000000</c:v>
                </c:pt>
                <c:pt idx="6410">
                  <c:v>12000000</c:v>
                </c:pt>
                <c:pt idx="6411">
                  <c:v>12000000</c:v>
                </c:pt>
                <c:pt idx="6412">
                  <c:v>12000000</c:v>
                </c:pt>
                <c:pt idx="6413">
                  <c:v>12000000</c:v>
                </c:pt>
                <c:pt idx="6414">
                  <c:v>12000000</c:v>
                </c:pt>
                <c:pt idx="6415">
                  <c:v>12000000</c:v>
                </c:pt>
                <c:pt idx="6416">
                  <c:v>12000000</c:v>
                </c:pt>
                <c:pt idx="6417">
                  <c:v>12000000</c:v>
                </c:pt>
                <c:pt idx="6418">
                  <c:v>12000000</c:v>
                </c:pt>
                <c:pt idx="6419">
                  <c:v>12000000</c:v>
                </c:pt>
                <c:pt idx="6420">
                  <c:v>12000000</c:v>
                </c:pt>
                <c:pt idx="6421">
                  <c:v>12000000</c:v>
                </c:pt>
                <c:pt idx="6422">
                  <c:v>12000000</c:v>
                </c:pt>
                <c:pt idx="6423">
                  <c:v>12000000</c:v>
                </c:pt>
                <c:pt idx="6424">
                  <c:v>12000000</c:v>
                </c:pt>
                <c:pt idx="6425">
                  <c:v>12000000</c:v>
                </c:pt>
                <c:pt idx="6426">
                  <c:v>12000000</c:v>
                </c:pt>
                <c:pt idx="6427">
                  <c:v>12000000</c:v>
                </c:pt>
                <c:pt idx="6428">
                  <c:v>12000000</c:v>
                </c:pt>
                <c:pt idx="6429">
                  <c:v>12000000</c:v>
                </c:pt>
                <c:pt idx="6430">
                  <c:v>12000000</c:v>
                </c:pt>
                <c:pt idx="6431">
                  <c:v>12000000</c:v>
                </c:pt>
                <c:pt idx="6432">
                  <c:v>12000000</c:v>
                </c:pt>
                <c:pt idx="6433">
                  <c:v>12000000</c:v>
                </c:pt>
                <c:pt idx="6434">
                  <c:v>12000000</c:v>
                </c:pt>
                <c:pt idx="6435">
                  <c:v>12000000</c:v>
                </c:pt>
                <c:pt idx="6436">
                  <c:v>12000000</c:v>
                </c:pt>
                <c:pt idx="6437">
                  <c:v>12000000</c:v>
                </c:pt>
                <c:pt idx="6438">
                  <c:v>12000000</c:v>
                </c:pt>
                <c:pt idx="6439">
                  <c:v>12000000</c:v>
                </c:pt>
                <c:pt idx="6440">
                  <c:v>12000000</c:v>
                </c:pt>
                <c:pt idx="6441">
                  <c:v>12000000</c:v>
                </c:pt>
                <c:pt idx="6442">
                  <c:v>12000000</c:v>
                </c:pt>
                <c:pt idx="6443">
                  <c:v>12000000</c:v>
                </c:pt>
                <c:pt idx="6444">
                  <c:v>12000000</c:v>
                </c:pt>
                <c:pt idx="6445">
                  <c:v>12000000</c:v>
                </c:pt>
                <c:pt idx="6446">
                  <c:v>12000000</c:v>
                </c:pt>
                <c:pt idx="6447">
                  <c:v>12000000</c:v>
                </c:pt>
                <c:pt idx="6448">
                  <c:v>12000000</c:v>
                </c:pt>
                <c:pt idx="6449">
                  <c:v>12000000</c:v>
                </c:pt>
                <c:pt idx="6450">
                  <c:v>12000000</c:v>
                </c:pt>
                <c:pt idx="6451">
                  <c:v>12000000</c:v>
                </c:pt>
                <c:pt idx="6452">
                  <c:v>12000000</c:v>
                </c:pt>
                <c:pt idx="6453">
                  <c:v>12000000</c:v>
                </c:pt>
                <c:pt idx="6454">
                  <c:v>12000000</c:v>
                </c:pt>
                <c:pt idx="6455">
                  <c:v>12000000</c:v>
                </c:pt>
                <c:pt idx="6456">
                  <c:v>12000000</c:v>
                </c:pt>
                <c:pt idx="6457">
                  <c:v>12000000</c:v>
                </c:pt>
                <c:pt idx="6458">
                  <c:v>12000000</c:v>
                </c:pt>
                <c:pt idx="6459">
                  <c:v>12000000</c:v>
                </c:pt>
                <c:pt idx="6460">
                  <c:v>12000000</c:v>
                </c:pt>
                <c:pt idx="6461">
                  <c:v>12000000</c:v>
                </c:pt>
                <c:pt idx="6462">
                  <c:v>12000000</c:v>
                </c:pt>
                <c:pt idx="6463">
                  <c:v>12000000</c:v>
                </c:pt>
                <c:pt idx="6464">
                  <c:v>12000000</c:v>
                </c:pt>
                <c:pt idx="6465">
                  <c:v>12000000</c:v>
                </c:pt>
                <c:pt idx="6466">
                  <c:v>12000000</c:v>
                </c:pt>
                <c:pt idx="6467">
                  <c:v>12000000</c:v>
                </c:pt>
                <c:pt idx="6468">
                  <c:v>12000000</c:v>
                </c:pt>
                <c:pt idx="6469">
                  <c:v>12000000</c:v>
                </c:pt>
                <c:pt idx="6470">
                  <c:v>12000000</c:v>
                </c:pt>
                <c:pt idx="6471">
                  <c:v>12000000</c:v>
                </c:pt>
                <c:pt idx="6472">
                  <c:v>12000000</c:v>
                </c:pt>
                <c:pt idx="6473">
                  <c:v>12000000</c:v>
                </c:pt>
                <c:pt idx="6474">
                  <c:v>12000000</c:v>
                </c:pt>
                <c:pt idx="6475">
                  <c:v>12000000</c:v>
                </c:pt>
                <c:pt idx="6476">
                  <c:v>12000000</c:v>
                </c:pt>
                <c:pt idx="6477">
                  <c:v>12000000</c:v>
                </c:pt>
                <c:pt idx="6478">
                  <c:v>12000000</c:v>
                </c:pt>
                <c:pt idx="6479">
                  <c:v>12000000</c:v>
                </c:pt>
                <c:pt idx="6480">
                  <c:v>12000000</c:v>
                </c:pt>
                <c:pt idx="6481">
                  <c:v>12000000</c:v>
                </c:pt>
                <c:pt idx="6482">
                  <c:v>12000000</c:v>
                </c:pt>
                <c:pt idx="6483">
                  <c:v>12000000</c:v>
                </c:pt>
                <c:pt idx="6484">
                  <c:v>12000000</c:v>
                </c:pt>
                <c:pt idx="6485">
                  <c:v>12000000</c:v>
                </c:pt>
                <c:pt idx="6486">
                  <c:v>12000000</c:v>
                </c:pt>
                <c:pt idx="6487">
                  <c:v>12000000</c:v>
                </c:pt>
                <c:pt idx="6488">
                  <c:v>12000000</c:v>
                </c:pt>
                <c:pt idx="6489">
                  <c:v>12000000</c:v>
                </c:pt>
                <c:pt idx="6490">
                  <c:v>12000000</c:v>
                </c:pt>
                <c:pt idx="6491">
                  <c:v>12000000</c:v>
                </c:pt>
                <c:pt idx="6492">
                  <c:v>12000000</c:v>
                </c:pt>
                <c:pt idx="6493">
                  <c:v>12000000</c:v>
                </c:pt>
                <c:pt idx="6494">
                  <c:v>12000000</c:v>
                </c:pt>
                <c:pt idx="6495">
                  <c:v>12000000</c:v>
                </c:pt>
                <c:pt idx="6496">
                  <c:v>12000000</c:v>
                </c:pt>
                <c:pt idx="6497">
                  <c:v>12000000</c:v>
                </c:pt>
                <c:pt idx="6498">
                  <c:v>12000000</c:v>
                </c:pt>
                <c:pt idx="6499">
                  <c:v>12000000</c:v>
                </c:pt>
                <c:pt idx="6500">
                  <c:v>12000000</c:v>
                </c:pt>
                <c:pt idx="6501">
                  <c:v>12000000</c:v>
                </c:pt>
                <c:pt idx="6502">
                  <c:v>12000000</c:v>
                </c:pt>
                <c:pt idx="6503">
                  <c:v>12000000</c:v>
                </c:pt>
                <c:pt idx="6504">
                  <c:v>12000000</c:v>
                </c:pt>
                <c:pt idx="6505">
                  <c:v>12000000</c:v>
                </c:pt>
                <c:pt idx="6506">
                  <c:v>12000000</c:v>
                </c:pt>
                <c:pt idx="6507">
                  <c:v>12000000</c:v>
                </c:pt>
                <c:pt idx="6508">
                  <c:v>12000000</c:v>
                </c:pt>
                <c:pt idx="6509">
                  <c:v>12000000</c:v>
                </c:pt>
                <c:pt idx="6510">
                  <c:v>12000000</c:v>
                </c:pt>
                <c:pt idx="6511">
                  <c:v>12000000</c:v>
                </c:pt>
                <c:pt idx="6512">
                  <c:v>12000000</c:v>
                </c:pt>
                <c:pt idx="6513">
                  <c:v>12000000</c:v>
                </c:pt>
                <c:pt idx="6514">
                  <c:v>12000000</c:v>
                </c:pt>
                <c:pt idx="6515">
                  <c:v>12000000</c:v>
                </c:pt>
                <c:pt idx="6516">
                  <c:v>12000000</c:v>
                </c:pt>
                <c:pt idx="6517">
                  <c:v>12000000</c:v>
                </c:pt>
                <c:pt idx="6518">
                  <c:v>12000000</c:v>
                </c:pt>
                <c:pt idx="6519">
                  <c:v>12000000</c:v>
                </c:pt>
                <c:pt idx="6520">
                  <c:v>12000000</c:v>
                </c:pt>
                <c:pt idx="6521">
                  <c:v>12000000</c:v>
                </c:pt>
                <c:pt idx="6522">
                  <c:v>12000000</c:v>
                </c:pt>
                <c:pt idx="6523">
                  <c:v>12000000</c:v>
                </c:pt>
                <c:pt idx="6524">
                  <c:v>12000000</c:v>
                </c:pt>
                <c:pt idx="6525">
                  <c:v>12000000</c:v>
                </c:pt>
                <c:pt idx="6526">
                  <c:v>12000000</c:v>
                </c:pt>
                <c:pt idx="6527">
                  <c:v>12000000</c:v>
                </c:pt>
                <c:pt idx="6528">
                  <c:v>12000000</c:v>
                </c:pt>
                <c:pt idx="6529">
                  <c:v>12000000</c:v>
                </c:pt>
                <c:pt idx="6530">
                  <c:v>12000000</c:v>
                </c:pt>
                <c:pt idx="6531">
                  <c:v>12000000</c:v>
                </c:pt>
                <c:pt idx="6532">
                  <c:v>12000000</c:v>
                </c:pt>
                <c:pt idx="6533">
                  <c:v>12000000</c:v>
                </c:pt>
                <c:pt idx="6534">
                  <c:v>12000000</c:v>
                </c:pt>
                <c:pt idx="6535">
                  <c:v>12000000</c:v>
                </c:pt>
                <c:pt idx="6536">
                  <c:v>12000000</c:v>
                </c:pt>
                <c:pt idx="6537">
                  <c:v>12000000</c:v>
                </c:pt>
                <c:pt idx="6538">
                  <c:v>12000000</c:v>
                </c:pt>
                <c:pt idx="6539">
                  <c:v>12000000</c:v>
                </c:pt>
                <c:pt idx="6540">
                  <c:v>12000000</c:v>
                </c:pt>
                <c:pt idx="6541">
                  <c:v>12000000</c:v>
                </c:pt>
                <c:pt idx="6542">
                  <c:v>12000000</c:v>
                </c:pt>
                <c:pt idx="6543">
                  <c:v>12000000</c:v>
                </c:pt>
                <c:pt idx="6544">
                  <c:v>12000000</c:v>
                </c:pt>
                <c:pt idx="6545">
                  <c:v>12000000</c:v>
                </c:pt>
                <c:pt idx="6546">
                  <c:v>12000000</c:v>
                </c:pt>
                <c:pt idx="6547">
                  <c:v>12000000</c:v>
                </c:pt>
                <c:pt idx="6548">
                  <c:v>12000000</c:v>
                </c:pt>
                <c:pt idx="6549">
                  <c:v>12000000</c:v>
                </c:pt>
                <c:pt idx="6550">
                  <c:v>12000000</c:v>
                </c:pt>
                <c:pt idx="6551">
                  <c:v>12000000</c:v>
                </c:pt>
                <c:pt idx="6552">
                  <c:v>12000000</c:v>
                </c:pt>
                <c:pt idx="6553">
                  <c:v>12000000</c:v>
                </c:pt>
                <c:pt idx="6554">
                  <c:v>12000000</c:v>
                </c:pt>
                <c:pt idx="6555">
                  <c:v>12000000</c:v>
                </c:pt>
                <c:pt idx="6556">
                  <c:v>12000000</c:v>
                </c:pt>
                <c:pt idx="6557">
                  <c:v>12000000</c:v>
                </c:pt>
                <c:pt idx="6558">
                  <c:v>12000000</c:v>
                </c:pt>
                <c:pt idx="6559">
                  <c:v>12000000</c:v>
                </c:pt>
                <c:pt idx="6560">
                  <c:v>12000000</c:v>
                </c:pt>
                <c:pt idx="6561">
                  <c:v>12000000</c:v>
                </c:pt>
                <c:pt idx="6562">
                  <c:v>12000000</c:v>
                </c:pt>
                <c:pt idx="6563">
                  <c:v>12000000</c:v>
                </c:pt>
                <c:pt idx="6564">
                  <c:v>12000000</c:v>
                </c:pt>
                <c:pt idx="6565">
                  <c:v>12000000</c:v>
                </c:pt>
                <c:pt idx="6566">
                  <c:v>12000000</c:v>
                </c:pt>
                <c:pt idx="6567">
                  <c:v>12000000</c:v>
                </c:pt>
                <c:pt idx="6568">
                  <c:v>12000000</c:v>
                </c:pt>
                <c:pt idx="6569">
                  <c:v>12000000</c:v>
                </c:pt>
                <c:pt idx="6570">
                  <c:v>12000000</c:v>
                </c:pt>
                <c:pt idx="6571">
                  <c:v>12000000</c:v>
                </c:pt>
                <c:pt idx="6572">
                  <c:v>12000000</c:v>
                </c:pt>
                <c:pt idx="6573">
                  <c:v>12000000</c:v>
                </c:pt>
                <c:pt idx="6574">
                  <c:v>12000000</c:v>
                </c:pt>
                <c:pt idx="6575">
                  <c:v>12000000</c:v>
                </c:pt>
                <c:pt idx="6576">
                  <c:v>12000000</c:v>
                </c:pt>
                <c:pt idx="6577">
                  <c:v>12000000</c:v>
                </c:pt>
                <c:pt idx="6578">
                  <c:v>12000000</c:v>
                </c:pt>
                <c:pt idx="6579">
                  <c:v>12000000</c:v>
                </c:pt>
                <c:pt idx="6580">
                  <c:v>12000000</c:v>
                </c:pt>
                <c:pt idx="6581">
                  <c:v>12000000</c:v>
                </c:pt>
                <c:pt idx="6582">
                  <c:v>12000000</c:v>
                </c:pt>
                <c:pt idx="6583">
                  <c:v>12000000</c:v>
                </c:pt>
                <c:pt idx="6584">
                  <c:v>12000000</c:v>
                </c:pt>
                <c:pt idx="6585">
                  <c:v>12000000</c:v>
                </c:pt>
                <c:pt idx="6586">
                  <c:v>12000000</c:v>
                </c:pt>
                <c:pt idx="6587">
                  <c:v>12000000</c:v>
                </c:pt>
                <c:pt idx="6588">
                  <c:v>12000000</c:v>
                </c:pt>
                <c:pt idx="6589">
                  <c:v>12000000</c:v>
                </c:pt>
                <c:pt idx="6590">
                  <c:v>12000000</c:v>
                </c:pt>
                <c:pt idx="6591">
                  <c:v>12000000</c:v>
                </c:pt>
                <c:pt idx="6592">
                  <c:v>12000000</c:v>
                </c:pt>
                <c:pt idx="6593">
                  <c:v>12000000</c:v>
                </c:pt>
                <c:pt idx="6594">
                  <c:v>12000000</c:v>
                </c:pt>
                <c:pt idx="6595">
                  <c:v>12000000</c:v>
                </c:pt>
                <c:pt idx="6596">
                  <c:v>12000000</c:v>
                </c:pt>
                <c:pt idx="6597">
                  <c:v>12000000</c:v>
                </c:pt>
                <c:pt idx="6598">
                  <c:v>12000000</c:v>
                </c:pt>
                <c:pt idx="6599">
                  <c:v>12000000</c:v>
                </c:pt>
                <c:pt idx="6600">
                  <c:v>12000000</c:v>
                </c:pt>
                <c:pt idx="6601">
                  <c:v>12000000</c:v>
                </c:pt>
                <c:pt idx="6602">
                  <c:v>12000000</c:v>
                </c:pt>
                <c:pt idx="6603">
                  <c:v>12000000</c:v>
                </c:pt>
                <c:pt idx="6604">
                  <c:v>12000000</c:v>
                </c:pt>
                <c:pt idx="6605">
                  <c:v>12000000</c:v>
                </c:pt>
                <c:pt idx="6606">
                  <c:v>12000000</c:v>
                </c:pt>
                <c:pt idx="6607">
                  <c:v>12000000</c:v>
                </c:pt>
                <c:pt idx="6608">
                  <c:v>12000000</c:v>
                </c:pt>
                <c:pt idx="6609">
                  <c:v>12000000</c:v>
                </c:pt>
                <c:pt idx="6610">
                  <c:v>12000000</c:v>
                </c:pt>
                <c:pt idx="6611">
                  <c:v>12000000</c:v>
                </c:pt>
                <c:pt idx="6612">
                  <c:v>12000000</c:v>
                </c:pt>
                <c:pt idx="6613">
                  <c:v>12000000</c:v>
                </c:pt>
                <c:pt idx="6614">
                  <c:v>12000000</c:v>
                </c:pt>
                <c:pt idx="6615">
                  <c:v>12000000</c:v>
                </c:pt>
                <c:pt idx="6616">
                  <c:v>12000000</c:v>
                </c:pt>
                <c:pt idx="6617">
                  <c:v>12000000</c:v>
                </c:pt>
                <c:pt idx="6618">
                  <c:v>12000000</c:v>
                </c:pt>
                <c:pt idx="6619">
                  <c:v>12000000</c:v>
                </c:pt>
                <c:pt idx="6620">
                  <c:v>12000000</c:v>
                </c:pt>
                <c:pt idx="6621">
                  <c:v>12000000</c:v>
                </c:pt>
                <c:pt idx="6622">
                  <c:v>12000000</c:v>
                </c:pt>
                <c:pt idx="6623">
                  <c:v>12000000</c:v>
                </c:pt>
                <c:pt idx="6624">
                  <c:v>12000000</c:v>
                </c:pt>
                <c:pt idx="6625">
                  <c:v>12000000</c:v>
                </c:pt>
                <c:pt idx="6626">
                  <c:v>12000000</c:v>
                </c:pt>
                <c:pt idx="6627">
                  <c:v>12000000</c:v>
                </c:pt>
                <c:pt idx="6628">
                  <c:v>12000000</c:v>
                </c:pt>
                <c:pt idx="6629">
                  <c:v>12000000</c:v>
                </c:pt>
                <c:pt idx="6630">
                  <c:v>12000000</c:v>
                </c:pt>
                <c:pt idx="6631">
                  <c:v>12000000</c:v>
                </c:pt>
                <c:pt idx="6632">
                  <c:v>12000000</c:v>
                </c:pt>
                <c:pt idx="6633">
                  <c:v>12000000</c:v>
                </c:pt>
                <c:pt idx="6634">
                  <c:v>12000000</c:v>
                </c:pt>
                <c:pt idx="6635">
                  <c:v>12000000</c:v>
                </c:pt>
                <c:pt idx="6636">
                  <c:v>12000000</c:v>
                </c:pt>
                <c:pt idx="6637">
                  <c:v>12000000</c:v>
                </c:pt>
                <c:pt idx="6638">
                  <c:v>12000000</c:v>
                </c:pt>
                <c:pt idx="6639">
                  <c:v>12000000</c:v>
                </c:pt>
                <c:pt idx="6640">
                  <c:v>12000000</c:v>
                </c:pt>
                <c:pt idx="6641">
                  <c:v>12000000</c:v>
                </c:pt>
                <c:pt idx="6642">
                  <c:v>12000000</c:v>
                </c:pt>
                <c:pt idx="6643">
                  <c:v>12000000</c:v>
                </c:pt>
                <c:pt idx="6644">
                  <c:v>12000000</c:v>
                </c:pt>
                <c:pt idx="6645">
                  <c:v>12000000</c:v>
                </c:pt>
                <c:pt idx="6646">
                  <c:v>12000000</c:v>
                </c:pt>
                <c:pt idx="6647">
                  <c:v>12000000</c:v>
                </c:pt>
                <c:pt idx="6648">
                  <c:v>12000000</c:v>
                </c:pt>
                <c:pt idx="6649">
                  <c:v>12000000</c:v>
                </c:pt>
                <c:pt idx="6650">
                  <c:v>12000000</c:v>
                </c:pt>
                <c:pt idx="6651">
                  <c:v>12000000</c:v>
                </c:pt>
                <c:pt idx="6652">
                  <c:v>12000000</c:v>
                </c:pt>
                <c:pt idx="6653">
                  <c:v>12000000</c:v>
                </c:pt>
                <c:pt idx="6654">
                  <c:v>12000000</c:v>
                </c:pt>
                <c:pt idx="6655">
                  <c:v>12000000</c:v>
                </c:pt>
                <c:pt idx="6656">
                  <c:v>12000000</c:v>
                </c:pt>
                <c:pt idx="6657">
                  <c:v>12000000</c:v>
                </c:pt>
                <c:pt idx="6658">
                  <c:v>12000000</c:v>
                </c:pt>
                <c:pt idx="6659">
                  <c:v>12000000</c:v>
                </c:pt>
                <c:pt idx="6660">
                  <c:v>12000000</c:v>
                </c:pt>
                <c:pt idx="6661">
                  <c:v>12000000</c:v>
                </c:pt>
                <c:pt idx="6662">
                  <c:v>12000000</c:v>
                </c:pt>
                <c:pt idx="6663">
                  <c:v>12000000</c:v>
                </c:pt>
                <c:pt idx="6664">
                  <c:v>12000000</c:v>
                </c:pt>
                <c:pt idx="6665">
                  <c:v>12000000</c:v>
                </c:pt>
                <c:pt idx="6666">
                  <c:v>12000000</c:v>
                </c:pt>
                <c:pt idx="6667">
                  <c:v>12000000</c:v>
                </c:pt>
                <c:pt idx="6668">
                  <c:v>12000000</c:v>
                </c:pt>
                <c:pt idx="6669">
                  <c:v>12000000</c:v>
                </c:pt>
                <c:pt idx="6670">
                  <c:v>12000000</c:v>
                </c:pt>
                <c:pt idx="6671">
                  <c:v>12000000</c:v>
                </c:pt>
                <c:pt idx="6672">
                  <c:v>12000000</c:v>
                </c:pt>
                <c:pt idx="6673">
                  <c:v>12000000</c:v>
                </c:pt>
                <c:pt idx="6674">
                  <c:v>12000000</c:v>
                </c:pt>
                <c:pt idx="6675">
                  <c:v>12000000</c:v>
                </c:pt>
                <c:pt idx="6676">
                  <c:v>12000000</c:v>
                </c:pt>
                <c:pt idx="6677">
                  <c:v>12000000</c:v>
                </c:pt>
                <c:pt idx="6678">
                  <c:v>12000000</c:v>
                </c:pt>
                <c:pt idx="6679">
                  <c:v>12000000</c:v>
                </c:pt>
                <c:pt idx="6680">
                  <c:v>12000000</c:v>
                </c:pt>
                <c:pt idx="6681">
                  <c:v>12000000</c:v>
                </c:pt>
                <c:pt idx="6682">
                  <c:v>12000000</c:v>
                </c:pt>
                <c:pt idx="6683">
                  <c:v>12000000</c:v>
                </c:pt>
                <c:pt idx="6684">
                  <c:v>12000000</c:v>
                </c:pt>
                <c:pt idx="6685">
                  <c:v>12000000</c:v>
                </c:pt>
                <c:pt idx="6686">
                  <c:v>12000000</c:v>
                </c:pt>
                <c:pt idx="6687">
                  <c:v>12000000</c:v>
                </c:pt>
                <c:pt idx="6688">
                  <c:v>12000000</c:v>
                </c:pt>
                <c:pt idx="6689">
                  <c:v>12000000</c:v>
                </c:pt>
                <c:pt idx="6690">
                  <c:v>12000000</c:v>
                </c:pt>
                <c:pt idx="6691">
                  <c:v>12000000</c:v>
                </c:pt>
                <c:pt idx="6692">
                  <c:v>12000000</c:v>
                </c:pt>
                <c:pt idx="6693">
                  <c:v>12000000</c:v>
                </c:pt>
                <c:pt idx="6694">
                  <c:v>12000000</c:v>
                </c:pt>
                <c:pt idx="6695">
                  <c:v>12000000</c:v>
                </c:pt>
                <c:pt idx="6696">
                  <c:v>12000000</c:v>
                </c:pt>
                <c:pt idx="6697">
                  <c:v>12000000</c:v>
                </c:pt>
                <c:pt idx="6698">
                  <c:v>12000000</c:v>
                </c:pt>
                <c:pt idx="6699">
                  <c:v>12000000</c:v>
                </c:pt>
                <c:pt idx="6700">
                  <c:v>12000000</c:v>
                </c:pt>
                <c:pt idx="6701">
                  <c:v>12000000</c:v>
                </c:pt>
                <c:pt idx="6702">
                  <c:v>12000000</c:v>
                </c:pt>
                <c:pt idx="6703">
                  <c:v>12000000</c:v>
                </c:pt>
                <c:pt idx="6704">
                  <c:v>12000000</c:v>
                </c:pt>
                <c:pt idx="6705">
                  <c:v>12000000</c:v>
                </c:pt>
                <c:pt idx="6706">
                  <c:v>12000000</c:v>
                </c:pt>
                <c:pt idx="6707">
                  <c:v>12000000</c:v>
                </c:pt>
                <c:pt idx="6708">
                  <c:v>12000000</c:v>
                </c:pt>
                <c:pt idx="6709">
                  <c:v>12000000</c:v>
                </c:pt>
                <c:pt idx="6710">
                  <c:v>12000000</c:v>
                </c:pt>
                <c:pt idx="6711">
                  <c:v>12000000</c:v>
                </c:pt>
                <c:pt idx="6712">
                  <c:v>12000000</c:v>
                </c:pt>
                <c:pt idx="6713">
                  <c:v>12000000</c:v>
                </c:pt>
                <c:pt idx="6714">
                  <c:v>12000000</c:v>
                </c:pt>
                <c:pt idx="6715">
                  <c:v>12000000</c:v>
                </c:pt>
                <c:pt idx="6716">
                  <c:v>12000000</c:v>
                </c:pt>
                <c:pt idx="6717">
                  <c:v>12000000</c:v>
                </c:pt>
                <c:pt idx="6718">
                  <c:v>12000000</c:v>
                </c:pt>
                <c:pt idx="6719">
                  <c:v>12000000</c:v>
                </c:pt>
                <c:pt idx="6720">
                  <c:v>12000000</c:v>
                </c:pt>
                <c:pt idx="6721">
                  <c:v>12000000</c:v>
                </c:pt>
                <c:pt idx="6722">
                  <c:v>12000000</c:v>
                </c:pt>
                <c:pt idx="6723">
                  <c:v>12000000</c:v>
                </c:pt>
                <c:pt idx="6724">
                  <c:v>12000000</c:v>
                </c:pt>
                <c:pt idx="6725">
                  <c:v>12000000</c:v>
                </c:pt>
                <c:pt idx="6726">
                  <c:v>12000000</c:v>
                </c:pt>
                <c:pt idx="6727">
                  <c:v>12000000</c:v>
                </c:pt>
                <c:pt idx="6728">
                  <c:v>12000000</c:v>
                </c:pt>
                <c:pt idx="6729">
                  <c:v>12000000</c:v>
                </c:pt>
                <c:pt idx="6730">
                  <c:v>12000000</c:v>
                </c:pt>
                <c:pt idx="6731">
                  <c:v>12000000</c:v>
                </c:pt>
                <c:pt idx="6732">
                  <c:v>12000000</c:v>
                </c:pt>
                <c:pt idx="6733">
                  <c:v>12000000</c:v>
                </c:pt>
                <c:pt idx="6734">
                  <c:v>12000000</c:v>
                </c:pt>
                <c:pt idx="6735">
                  <c:v>12000000</c:v>
                </c:pt>
                <c:pt idx="6736">
                  <c:v>12000000</c:v>
                </c:pt>
                <c:pt idx="6737">
                  <c:v>12000000</c:v>
                </c:pt>
                <c:pt idx="6738">
                  <c:v>12000000</c:v>
                </c:pt>
                <c:pt idx="6739">
                  <c:v>12000000</c:v>
                </c:pt>
                <c:pt idx="6740">
                  <c:v>12000000</c:v>
                </c:pt>
                <c:pt idx="6741">
                  <c:v>12000000</c:v>
                </c:pt>
                <c:pt idx="6742">
                  <c:v>12000000</c:v>
                </c:pt>
                <c:pt idx="6743">
                  <c:v>12000000</c:v>
                </c:pt>
                <c:pt idx="6744">
                  <c:v>12000000</c:v>
                </c:pt>
                <c:pt idx="6745">
                  <c:v>12000000</c:v>
                </c:pt>
                <c:pt idx="6746">
                  <c:v>12000000</c:v>
                </c:pt>
                <c:pt idx="6747">
                  <c:v>12000000</c:v>
                </c:pt>
                <c:pt idx="6748">
                  <c:v>12000000</c:v>
                </c:pt>
                <c:pt idx="6749">
                  <c:v>12000000</c:v>
                </c:pt>
                <c:pt idx="6750">
                  <c:v>12000000</c:v>
                </c:pt>
                <c:pt idx="6751">
                  <c:v>12000000</c:v>
                </c:pt>
                <c:pt idx="6752">
                  <c:v>12000000</c:v>
                </c:pt>
                <c:pt idx="6753">
                  <c:v>12000000</c:v>
                </c:pt>
                <c:pt idx="6754">
                  <c:v>12000000</c:v>
                </c:pt>
                <c:pt idx="6755">
                  <c:v>12000000</c:v>
                </c:pt>
                <c:pt idx="6756">
                  <c:v>12000000</c:v>
                </c:pt>
                <c:pt idx="6757">
                  <c:v>12000000</c:v>
                </c:pt>
                <c:pt idx="6758">
                  <c:v>12000000</c:v>
                </c:pt>
                <c:pt idx="6759">
                  <c:v>12000000</c:v>
                </c:pt>
                <c:pt idx="6760">
                  <c:v>12000000</c:v>
                </c:pt>
                <c:pt idx="6761">
                  <c:v>12000000</c:v>
                </c:pt>
                <c:pt idx="6762">
                  <c:v>12000000</c:v>
                </c:pt>
                <c:pt idx="6763">
                  <c:v>12000000</c:v>
                </c:pt>
                <c:pt idx="6764">
                  <c:v>12000000</c:v>
                </c:pt>
                <c:pt idx="6765">
                  <c:v>12000000</c:v>
                </c:pt>
                <c:pt idx="6766">
                  <c:v>12000000</c:v>
                </c:pt>
                <c:pt idx="6767">
                  <c:v>12000000</c:v>
                </c:pt>
                <c:pt idx="6768">
                  <c:v>12000000</c:v>
                </c:pt>
                <c:pt idx="6769">
                  <c:v>12000000</c:v>
                </c:pt>
                <c:pt idx="6770">
                  <c:v>12000000</c:v>
                </c:pt>
                <c:pt idx="6771">
                  <c:v>12000000</c:v>
                </c:pt>
                <c:pt idx="6772">
                  <c:v>12000000</c:v>
                </c:pt>
                <c:pt idx="6773">
                  <c:v>12000000</c:v>
                </c:pt>
                <c:pt idx="6774">
                  <c:v>12000000</c:v>
                </c:pt>
                <c:pt idx="6775">
                  <c:v>12000000</c:v>
                </c:pt>
                <c:pt idx="6776">
                  <c:v>12000000</c:v>
                </c:pt>
                <c:pt idx="6777">
                  <c:v>12000000</c:v>
                </c:pt>
                <c:pt idx="6778">
                  <c:v>12000000</c:v>
                </c:pt>
                <c:pt idx="6779">
                  <c:v>12000000</c:v>
                </c:pt>
                <c:pt idx="6780">
                  <c:v>12000000</c:v>
                </c:pt>
                <c:pt idx="6781">
                  <c:v>12000000</c:v>
                </c:pt>
                <c:pt idx="6782">
                  <c:v>12000000</c:v>
                </c:pt>
                <c:pt idx="6783">
                  <c:v>12000000</c:v>
                </c:pt>
                <c:pt idx="6784">
                  <c:v>12000000</c:v>
                </c:pt>
                <c:pt idx="6785">
                  <c:v>12000000</c:v>
                </c:pt>
                <c:pt idx="6786">
                  <c:v>12000000</c:v>
                </c:pt>
                <c:pt idx="6787">
                  <c:v>12000000</c:v>
                </c:pt>
                <c:pt idx="6788">
                  <c:v>12000000</c:v>
                </c:pt>
                <c:pt idx="6789">
                  <c:v>12000000</c:v>
                </c:pt>
                <c:pt idx="6790">
                  <c:v>12000000</c:v>
                </c:pt>
                <c:pt idx="6791">
                  <c:v>12000000</c:v>
                </c:pt>
                <c:pt idx="6792">
                  <c:v>12000000</c:v>
                </c:pt>
                <c:pt idx="6793">
                  <c:v>12000000</c:v>
                </c:pt>
                <c:pt idx="6794">
                  <c:v>12000000</c:v>
                </c:pt>
                <c:pt idx="6795">
                  <c:v>12000000</c:v>
                </c:pt>
                <c:pt idx="6796">
                  <c:v>12000000</c:v>
                </c:pt>
                <c:pt idx="6797">
                  <c:v>12000000</c:v>
                </c:pt>
                <c:pt idx="6798">
                  <c:v>12000000</c:v>
                </c:pt>
                <c:pt idx="6799">
                  <c:v>12000000</c:v>
                </c:pt>
                <c:pt idx="6800">
                  <c:v>12000000</c:v>
                </c:pt>
                <c:pt idx="6801">
                  <c:v>12000000</c:v>
                </c:pt>
                <c:pt idx="6802">
                  <c:v>12000000</c:v>
                </c:pt>
                <c:pt idx="6803">
                  <c:v>12000000</c:v>
                </c:pt>
                <c:pt idx="6804">
                  <c:v>12000000</c:v>
                </c:pt>
                <c:pt idx="6805">
                  <c:v>12000000</c:v>
                </c:pt>
                <c:pt idx="6806">
                  <c:v>12000000</c:v>
                </c:pt>
                <c:pt idx="6807">
                  <c:v>12000000</c:v>
                </c:pt>
                <c:pt idx="6808">
                  <c:v>12000000</c:v>
                </c:pt>
                <c:pt idx="6809">
                  <c:v>12000000</c:v>
                </c:pt>
                <c:pt idx="6810">
                  <c:v>12000000</c:v>
                </c:pt>
                <c:pt idx="6811">
                  <c:v>12000000</c:v>
                </c:pt>
                <c:pt idx="6812">
                  <c:v>12000000</c:v>
                </c:pt>
                <c:pt idx="6813">
                  <c:v>12000000</c:v>
                </c:pt>
                <c:pt idx="6814">
                  <c:v>12000000</c:v>
                </c:pt>
                <c:pt idx="6815">
                  <c:v>12000000</c:v>
                </c:pt>
                <c:pt idx="6816">
                  <c:v>12000000</c:v>
                </c:pt>
                <c:pt idx="6817">
                  <c:v>12000000</c:v>
                </c:pt>
                <c:pt idx="6818">
                  <c:v>12000000</c:v>
                </c:pt>
                <c:pt idx="6819">
                  <c:v>12000000</c:v>
                </c:pt>
                <c:pt idx="6820">
                  <c:v>12000000</c:v>
                </c:pt>
                <c:pt idx="6821">
                  <c:v>12000000</c:v>
                </c:pt>
                <c:pt idx="6822">
                  <c:v>12000000</c:v>
                </c:pt>
                <c:pt idx="6823">
                  <c:v>12000000</c:v>
                </c:pt>
                <c:pt idx="6824">
                  <c:v>12000000</c:v>
                </c:pt>
                <c:pt idx="6825">
                  <c:v>12000000</c:v>
                </c:pt>
                <c:pt idx="6826">
                  <c:v>12000000</c:v>
                </c:pt>
                <c:pt idx="6827">
                  <c:v>12000000</c:v>
                </c:pt>
                <c:pt idx="6828">
                  <c:v>12000000</c:v>
                </c:pt>
                <c:pt idx="6829">
                  <c:v>12000000</c:v>
                </c:pt>
                <c:pt idx="6830">
                  <c:v>12000000</c:v>
                </c:pt>
                <c:pt idx="6831">
                  <c:v>12000000</c:v>
                </c:pt>
                <c:pt idx="6832">
                  <c:v>12000000</c:v>
                </c:pt>
                <c:pt idx="6833">
                  <c:v>12000000</c:v>
                </c:pt>
                <c:pt idx="6834">
                  <c:v>12000000</c:v>
                </c:pt>
                <c:pt idx="6835">
                  <c:v>12000000</c:v>
                </c:pt>
                <c:pt idx="6836">
                  <c:v>12000000</c:v>
                </c:pt>
                <c:pt idx="6837">
                  <c:v>12000000</c:v>
                </c:pt>
                <c:pt idx="6838">
                  <c:v>12000000</c:v>
                </c:pt>
                <c:pt idx="6839">
                  <c:v>12000000</c:v>
                </c:pt>
                <c:pt idx="6840">
                  <c:v>12000000</c:v>
                </c:pt>
                <c:pt idx="6841">
                  <c:v>12000000</c:v>
                </c:pt>
                <c:pt idx="6842">
                  <c:v>12000000</c:v>
                </c:pt>
                <c:pt idx="6843">
                  <c:v>12000000</c:v>
                </c:pt>
                <c:pt idx="6844">
                  <c:v>12000000</c:v>
                </c:pt>
                <c:pt idx="6845">
                  <c:v>12000000</c:v>
                </c:pt>
                <c:pt idx="6846">
                  <c:v>12000000</c:v>
                </c:pt>
                <c:pt idx="6847">
                  <c:v>12000000</c:v>
                </c:pt>
                <c:pt idx="6848">
                  <c:v>12000000</c:v>
                </c:pt>
                <c:pt idx="6849">
                  <c:v>12000000</c:v>
                </c:pt>
                <c:pt idx="6850">
                  <c:v>12000000</c:v>
                </c:pt>
                <c:pt idx="6851">
                  <c:v>12000000</c:v>
                </c:pt>
                <c:pt idx="6852">
                  <c:v>12000000</c:v>
                </c:pt>
                <c:pt idx="6853">
                  <c:v>12000000</c:v>
                </c:pt>
                <c:pt idx="6854">
                  <c:v>12000000</c:v>
                </c:pt>
                <c:pt idx="6855">
                  <c:v>12000000</c:v>
                </c:pt>
                <c:pt idx="6856">
                  <c:v>12000000</c:v>
                </c:pt>
                <c:pt idx="6857">
                  <c:v>12000000</c:v>
                </c:pt>
                <c:pt idx="6858">
                  <c:v>12000000</c:v>
                </c:pt>
                <c:pt idx="6859">
                  <c:v>12000000</c:v>
                </c:pt>
                <c:pt idx="6860">
                  <c:v>12000000</c:v>
                </c:pt>
                <c:pt idx="6861">
                  <c:v>12000000</c:v>
                </c:pt>
                <c:pt idx="6862">
                  <c:v>12000000</c:v>
                </c:pt>
                <c:pt idx="6863">
                  <c:v>12000000</c:v>
                </c:pt>
                <c:pt idx="6864">
                  <c:v>12000000</c:v>
                </c:pt>
                <c:pt idx="6865">
                  <c:v>12000000</c:v>
                </c:pt>
                <c:pt idx="6866">
                  <c:v>12000000</c:v>
                </c:pt>
                <c:pt idx="6867">
                  <c:v>12000000</c:v>
                </c:pt>
                <c:pt idx="6868">
                  <c:v>12000000</c:v>
                </c:pt>
                <c:pt idx="6869">
                  <c:v>12000000</c:v>
                </c:pt>
                <c:pt idx="6870">
                  <c:v>12000000</c:v>
                </c:pt>
                <c:pt idx="6871">
                  <c:v>12000000</c:v>
                </c:pt>
                <c:pt idx="6872">
                  <c:v>12000000</c:v>
                </c:pt>
                <c:pt idx="6873">
                  <c:v>12000000</c:v>
                </c:pt>
                <c:pt idx="6874">
                  <c:v>12000000</c:v>
                </c:pt>
                <c:pt idx="6875">
                  <c:v>12000000</c:v>
                </c:pt>
                <c:pt idx="6876">
                  <c:v>12000000</c:v>
                </c:pt>
                <c:pt idx="6877">
                  <c:v>12000000</c:v>
                </c:pt>
                <c:pt idx="6878">
                  <c:v>12000000</c:v>
                </c:pt>
                <c:pt idx="6879">
                  <c:v>12000000</c:v>
                </c:pt>
                <c:pt idx="6880">
                  <c:v>12000000</c:v>
                </c:pt>
                <c:pt idx="6881">
                  <c:v>12000000</c:v>
                </c:pt>
                <c:pt idx="6882">
                  <c:v>12000000</c:v>
                </c:pt>
                <c:pt idx="6883">
                  <c:v>12000000</c:v>
                </c:pt>
                <c:pt idx="6884">
                  <c:v>12000000</c:v>
                </c:pt>
                <c:pt idx="6885">
                  <c:v>12000000</c:v>
                </c:pt>
                <c:pt idx="6886">
                  <c:v>12000000</c:v>
                </c:pt>
                <c:pt idx="6887">
                  <c:v>12000000</c:v>
                </c:pt>
                <c:pt idx="6888">
                  <c:v>12000000</c:v>
                </c:pt>
                <c:pt idx="6889">
                  <c:v>12000000</c:v>
                </c:pt>
                <c:pt idx="6890">
                  <c:v>12000000</c:v>
                </c:pt>
                <c:pt idx="6891">
                  <c:v>12000000</c:v>
                </c:pt>
                <c:pt idx="6892">
                  <c:v>12000000</c:v>
                </c:pt>
                <c:pt idx="6893">
                  <c:v>12000000</c:v>
                </c:pt>
                <c:pt idx="6894">
                  <c:v>12000000</c:v>
                </c:pt>
                <c:pt idx="6895">
                  <c:v>12000000</c:v>
                </c:pt>
                <c:pt idx="6896">
                  <c:v>12000000</c:v>
                </c:pt>
                <c:pt idx="6897">
                  <c:v>12000000</c:v>
                </c:pt>
                <c:pt idx="6898">
                  <c:v>12000000</c:v>
                </c:pt>
                <c:pt idx="6899">
                  <c:v>12000000</c:v>
                </c:pt>
                <c:pt idx="6900">
                  <c:v>12000000</c:v>
                </c:pt>
                <c:pt idx="6901">
                  <c:v>12000000</c:v>
                </c:pt>
                <c:pt idx="6902">
                  <c:v>12000000</c:v>
                </c:pt>
                <c:pt idx="6903">
                  <c:v>12000000</c:v>
                </c:pt>
                <c:pt idx="6904">
                  <c:v>12000000</c:v>
                </c:pt>
                <c:pt idx="6905">
                  <c:v>12000000</c:v>
                </c:pt>
                <c:pt idx="6906">
                  <c:v>12000000</c:v>
                </c:pt>
                <c:pt idx="6907">
                  <c:v>12000000</c:v>
                </c:pt>
                <c:pt idx="6908">
                  <c:v>12000000</c:v>
                </c:pt>
                <c:pt idx="6909">
                  <c:v>12000000</c:v>
                </c:pt>
                <c:pt idx="6910">
                  <c:v>12000000</c:v>
                </c:pt>
                <c:pt idx="6911">
                  <c:v>12000000</c:v>
                </c:pt>
                <c:pt idx="6912">
                  <c:v>12000000</c:v>
                </c:pt>
                <c:pt idx="6913">
                  <c:v>12000000</c:v>
                </c:pt>
                <c:pt idx="6914">
                  <c:v>12000000</c:v>
                </c:pt>
                <c:pt idx="6915">
                  <c:v>12000000</c:v>
                </c:pt>
                <c:pt idx="6916">
                  <c:v>12000000</c:v>
                </c:pt>
                <c:pt idx="6917">
                  <c:v>12000000</c:v>
                </c:pt>
                <c:pt idx="6918">
                  <c:v>12000000</c:v>
                </c:pt>
                <c:pt idx="6919">
                  <c:v>12000000</c:v>
                </c:pt>
                <c:pt idx="6920">
                  <c:v>12000000</c:v>
                </c:pt>
                <c:pt idx="6921">
                  <c:v>12000000</c:v>
                </c:pt>
                <c:pt idx="6922">
                  <c:v>12000000</c:v>
                </c:pt>
                <c:pt idx="6923">
                  <c:v>12000000</c:v>
                </c:pt>
                <c:pt idx="6924">
                  <c:v>12000000</c:v>
                </c:pt>
                <c:pt idx="6925">
                  <c:v>12000000</c:v>
                </c:pt>
                <c:pt idx="6926">
                  <c:v>12000000</c:v>
                </c:pt>
                <c:pt idx="6927">
                  <c:v>12000000</c:v>
                </c:pt>
                <c:pt idx="6928">
                  <c:v>12000000</c:v>
                </c:pt>
                <c:pt idx="6929">
                  <c:v>12000000</c:v>
                </c:pt>
                <c:pt idx="6930">
                  <c:v>12000000</c:v>
                </c:pt>
                <c:pt idx="6931">
                  <c:v>12000000</c:v>
                </c:pt>
                <c:pt idx="6932">
                  <c:v>12000000</c:v>
                </c:pt>
                <c:pt idx="6933">
                  <c:v>12000000</c:v>
                </c:pt>
                <c:pt idx="6934">
                  <c:v>12000000</c:v>
                </c:pt>
                <c:pt idx="6935">
                  <c:v>12000000</c:v>
                </c:pt>
                <c:pt idx="6936">
                  <c:v>12000000</c:v>
                </c:pt>
                <c:pt idx="6937">
                  <c:v>12000000</c:v>
                </c:pt>
                <c:pt idx="6938">
                  <c:v>12000000</c:v>
                </c:pt>
                <c:pt idx="6939">
                  <c:v>12000000</c:v>
                </c:pt>
                <c:pt idx="6940">
                  <c:v>12000000</c:v>
                </c:pt>
                <c:pt idx="6941">
                  <c:v>12000000</c:v>
                </c:pt>
                <c:pt idx="6942">
                  <c:v>12000000</c:v>
                </c:pt>
                <c:pt idx="6943">
                  <c:v>12000000</c:v>
                </c:pt>
                <c:pt idx="6944">
                  <c:v>12000000</c:v>
                </c:pt>
                <c:pt idx="6945">
                  <c:v>12000000</c:v>
                </c:pt>
                <c:pt idx="6946">
                  <c:v>12000000</c:v>
                </c:pt>
                <c:pt idx="6947">
                  <c:v>12000000</c:v>
                </c:pt>
                <c:pt idx="6948">
                  <c:v>12000000</c:v>
                </c:pt>
                <c:pt idx="6949">
                  <c:v>12000000</c:v>
                </c:pt>
                <c:pt idx="6950">
                  <c:v>12000000</c:v>
                </c:pt>
                <c:pt idx="6951">
                  <c:v>12000000</c:v>
                </c:pt>
                <c:pt idx="6952">
                  <c:v>12000000</c:v>
                </c:pt>
                <c:pt idx="6953">
                  <c:v>12000000</c:v>
                </c:pt>
                <c:pt idx="6954">
                  <c:v>12000000</c:v>
                </c:pt>
                <c:pt idx="6955">
                  <c:v>12000000</c:v>
                </c:pt>
                <c:pt idx="6956">
                  <c:v>12000000</c:v>
                </c:pt>
                <c:pt idx="6957">
                  <c:v>12000000</c:v>
                </c:pt>
                <c:pt idx="6958">
                  <c:v>12000000</c:v>
                </c:pt>
                <c:pt idx="6959">
                  <c:v>12000000</c:v>
                </c:pt>
                <c:pt idx="6960">
                  <c:v>12000000</c:v>
                </c:pt>
                <c:pt idx="6961">
                  <c:v>12000000</c:v>
                </c:pt>
                <c:pt idx="6962">
                  <c:v>12000000</c:v>
                </c:pt>
                <c:pt idx="6963">
                  <c:v>12000000</c:v>
                </c:pt>
                <c:pt idx="6964">
                  <c:v>12000000</c:v>
                </c:pt>
                <c:pt idx="6965">
                  <c:v>12000000</c:v>
                </c:pt>
                <c:pt idx="6966">
                  <c:v>12000000</c:v>
                </c:pt>
                <c:pt idx="6967">
                  <c:v>12000000</c:v>
                </c:pt>
                <c:pt idx="6968">
                  <c:v>12000000</c:v>
                </c:pt>
                <c:pt idx="6969">
                  <c:v>12000000</c:v>
                </c:pt>
                <c:pt idx="6970">
                  <c:v>12000000</c:v>
                </c:pt>
                <c:pt idx="6971">
                  <c:v>12000000</c:v>
                </c:pt>
                <c:pt idx="6972">
                  <c:v>12000000</c:v>
                </c:pt>
                <c:pt idx="6973">
                  <c:v>12000000</c:v>
                </c:pt>
                <c:pt idx="6974">
                  <c:v>12000000</c:v>
                </c:pt>
                <c:pt idx="6975">
                  <c:v>12000000</c:v>
                </c:pt>
                <c:pt idx="6976">
                  <c:v>12000000</c:v>
                </c:pt>
                <c:pt idx="6977">
                  <c:v>12000000</c:v>
                </c:pt>
                <c:pt idx="6978">
                  <c:v>12000000</c:v>
                </c:pt>
                <c:pt idx="6979">
                  <c:v>12000000</c:v>
                </c:pt>
                <c:pt idx="6980">
                  <c:v>12000000</c:v>
                </c:pt>
                <c:pt idx="6981">
                  <c:v>12000000</c:v>
                </c:pt>
                <c:pt idx="6982">
                  <c:v>12000000</c:v>
                </c:pt>
                <c:pt idx="6983">
                  <c:v>12000000</c:v>
                </c:pt>
                <c:pt idx="6984">
                  <c:v>12000000</c:v>
                </c:pt>
                <c:pt idx="6985">
                  <c:v>12000000</c:v>
                </c:pt>
                <c:pt idx="6986">
                  <c:v>12000000</c:v>
                </c:pt>
                <c:pt idx="6987">
                  <c:v>12000000</c:v>
                </c:pt>
                <c:pt idx="6988">
                  <c:v>12000000</c:v>
                </c:pt>
                <c:pt idx="6989">
                  <c:v>12000000</c:v>
                </c:pt>
                <c:pt idx="6990">
                  <c:v>12000000</c:v>
                </c:pt>
                <c:pt idx="6991">
                  <c:v>12000000</c:v>
                </c:pt>
                <c:pt idx="6992">
                  <c:v>12000000</c:v>
                </c:pt>
                <c:pt idx="6993">
                  <c:v>12000000</c:v>
                </c:pt>
                <c:pt idx="6994">
                  <c:v>12000000</c:v>
                </c:pt>
                <c:pt idx="6995">
                  <c:v>12000000</c:v>
                </c:pt>
                <c:pt idx="6996">
                  <c:v>12000000</c:v>
                </c:pt>
                <c:pt idx="6997">
                  <c:v>12000000</c:v>
                </c:pt>
                <c:pt idx="6998">
                  <c:v>12000000</c:v>
                </c:pt>
                <c:pt idx="6999">
                  <c:v>12000000</c:v>
                </c:pt>
                <c:pt idx="7000">
                  <c:v>12000000</c:v>
                </c:pt>
                <c:pt idx="7001">
                  <c:v>12000000</c:v>
                </c:pt>
                <c:pt idx="7002">
                  <c:v>12000000</c:v>
                </c:pt>
                <c:pt idx="7003">
                  <c:v>12000000</c:v>
                </c:pt>
                <c:pt idx="7004">
                  <c:v>12000000</c:v>
                </c:pt>
                <c:pt idx="7005">
                  <c:v>12000000</c:v>
                </c:pt>
                <c:pt idx="7006">
                  <c:v>12000000</c:v>
                </c:pt>
                <c:pt idx="7007">
                  <c:v>12000000</c:v>
                </c:pt>
                <c:pt idx="7008">
                  <c:v>12000000</c:v>
                </c:pt>
                <c:pt idx="7009">
                  <c:v>12000000</c:v>
                </c:pt>
                <c:pt idx="7010">
                  <c:v>12000000</c:v>
                </c:pt>
                <c:pt idx="7011">
                  <c:v>12000000</c:v>
                </c:pt>
                <c:pt idx="7012">
                  <c:v>12000000</c:v>
                </c:pt>
                <c:pt idx="7013">
                  <c:v>12000000</c:v>
                </c:pt>
                <c:pt idx="7014">
                  <c:v>12000000</c:v>
                </c:pt>
                <c:pt idx="7015">
                  <c:v>12000000</c:v>
                </c:pt>
                <c:pt idx="7016">
                  <c:v>12000000</c:v>
                </c:pt>
                <c:pt idx="7017">
                  <c:v>12000000</c:v>
                </c:pt>
                <c:pt idx="7018">
                  <c:v>12000000</c:v>
                </c:pt>
                <c:pt idx="7019">
                  <c:v>12000000</c:v>
                </c:pt>
                <c:pt idx="7020">
                  <c:v>12000000</c:v>
                </c:pt>
                <c:pt idx="7021">
                  <c:v>12000000</c:v>
                </c:pt>
                <c:pt idx="7022">
                  <c:v>12000000</c:v>
                </c:pt>
                <c:pt idx="7023">
                  <c:v>12000000</c:v>
                </c:pt>
                <c:pt idx="7024">
                  <c:v>12000000</c:v>
                </c:pt>
                <c:pt idx="7025">
                  <c:v>12000000</c:v>
                </c:pt>
                <c:pt idx="7026">
                  <c:v>12000000</c:v>
                </c:pt>
                <c:pt idx="7027">
                  <c:v>12000000</c:v>
                </c:pt>
                <c:pt idx="7028">
                  <c:v>12000000</c:v>
                </c:pt>
                <c:pt idx="7029">
                  <c:v>12000000</c:v>
                </c:pt>
                <c:pt idx="7030">
                  <c:v>12000000</c:v>
                </c:pt>
                <c:pt idx="7031">
                  <c:v>12000000</c:v>
                </c:pt>
                <c:pt idx="7032">
                  <c:v>12000000</c:v>
                </c:pt>
                <c:pt idx="7033">
                  <c:v>12000000</c:v>
                </c:pt>
                <c:pt idx="7034">
                  <c:v>12000000</c:v>
                </c:pt>
                <c:pt idx="7035">
                  <c:v>12000000</c:v>
                </c:pt>
                <c:pt idx="7036">
                  <c:v>12000000</c:v>
                </c:pt>
                <c:pt idx="7037">
                  <c:v>12000000</c:v>
                </c:pt>
                <c:pt idx="7038">
                  <c:v>12000000</c:v>
                </c:pt>
                <c:pt idx="7039">
                  <c:v>12000000</c:v>
                </c:pt>
                <c:pt idx="7040">
                  <c:v>12000000</c:v>
                </c:pt>
                <c:pt idx="7041">
                  <c:v>12000000</c:v>
                </c:pt>
                <c:pt idx="7042">
                  <c:v>12000000</c:v>
                </c:pt>
                <c:pt idx="7043">
                  <c:v>12000000</c:v>
                </c:pt>
                <c:pt idx="7044">
                  <c:v>12000000</c:v>
                </c:pt>
                <c:pt idx="7045">
                  <c:v>12000000</c:v>
                </c:pt>
                <c:pt idx="7046">
                  <c:v>12000000</c:v>
                </c:pt>
                <c:pt idx="7047">
                  <c:v>12000000</c:v>
                </c:pt>
                <c:pt idx="7048">
                  <c:v>12000000</c:v>
                </c:pt>
                <c:pt idx="7049">
                  <c:v>12000000</c:v>
                </c:pt>
                <c:pt idx="7050">
                  <c:v>12000000</c:v>
                </c:pt>
                <c:pt idx="7051">
                  <c:v>12000000</c:v>
                </c:pt>
                <c:pt idx="7052">
                  <c:v>12000000</c:v>
                </c:pt>
                <c:pt idx="7053">
                  <c:v>12000000</c:v>
                </c:pt>
                <c:pt idx="7054">
                  <c:v>12000000</c:v>
                </c:pt>
                <c:pt idx="7055">
                  <c:v>12000000</c:v>
                </c:pt>
                <c:pt idx="7056">
                  <c:v>12000000</c:v>
                </c:pt>
                <c:pt idx="7057">
                  <c:v>12000000</c:v>
                </c:pt>
                <c:pt idx="7058">
                  <c:v>12000000</c:v>
                </c:pt>
                <c:pt idx="7059">
                  <c:v>12000000</c:v>
                </c:pt>
                <c:pt idx="7060">
                  <c:v>12000000</c:v>
                </c:pt>
                <c:pt idx="7061">
                  <c:v>12000000</c:v>
                </c:pt>
                <c:pt idx="7062">
                  <c:v>12000000</c:v>
                </c:pt>
                <c:pt idx="7063">
                  <c:v>12000000</c:v>
                </c:pt>
                <c:pt idx="7064">
                  <c:v>12000000</c:v>
                </c:pt>
                <c:pt idx="7065">
                  <c:v>12000000</c:v>
                </c:pt>
                <c:pt idx="7066">
                  <c:v>12000000</c:v>
                </c:pt>
                <c:pt idx="7067">
                  <c:v>12000000</c:v>
                </c:pt>
                <c:pt idx="7068">
                  <c:v>12000000</c:v>
                </c:pt>
                <c:pt idx="7069">
                  <c:v>12000000</c:v>
                </c:pt>
                <c:pt idx="7070">
                  <c:v>12000000</c:v>
                </c:pt>
                <c:pt idx="7071">
                  <c:v>12000000</c:v>
                </c:pt>
                <c:pt idx="7072">
                  <c:v>12000000</c:v>
                </c:pt>
                <c:pt idx="7073">
                  <c:v>12000000</c:v>
                </c:pt>
                <c:pt idx="7074">
                  <c:v>12000000</c:v>
                </c:pt>
                <c:pt idx="7075">
                  <c:v>12000000</c:v>
                </c:pt>
                <c:pt idx="7076">
                  <c:v>12000000</c:v>
                </c:pt>
                <c:pt idx="7077">
                  <c:v>12000000</c:v>
                </c:pt>
                <c:pt idx="7078">
                  <c:v>12000000</c:v>
                </c:pt>
                <c:pt idx="7079">
                  <c:v>12000000</c:v>
                </c:pt>
                <c:pt idx="7080">
                  <c:v>12000000</c:v>
                </c:pt>
                <c:pt idx="7081">
                  <c:v>12000000</c:v>
                </c:pt>
                <c:pt idx="7082">
                  <c:v>12000000</c:v>
                </c:pt>
                <c:pt idx="7083">
                  <c:v>12000000</c:v>
                </c:pt>
                <c:pt idx="7084">
                  <c:v>12000000</c:v>
                </c:pt>
                <c:pt idx="7085">
                  <c:v>12000000</c:v>
                </c:pt>
                <c:pt idx="7086">
                  <c:v>12000000</c:v>
                </c:pt>
                <c:pt idx="7087">
                  <c:v>12000000</c:v>
                </c:pt>
                <c:pt idx="7088">
                  <c:v>12000000</c:v>
                </c:pt>
                <c:pt idx="7089">
                  <c:v>12000000</c:v>
                </c:pt>
                <c:pt idx="7090">
                  <c:v>12000000</c:v>
                </c:pt>
                <c:pt idx="7091">
                  <c:v>12000000</c:v>
                </c:pt>
                <c:pt idx="7092">
                  <c:v>12000000</c:v>
                </c:pt>
                <c:pt idx="7093">
                  <c:v>12000000</c:v>
                </c:pt>
                <c:pt idx="7094">
                  <c:v>12000000</c:v>
                </c:pt>
                <c:pt idx="7095">
                  <c:v>12000000</c:v>
                </c:pt>
                <c:pt idx="7096">
                  <c:v>12000000</c:v>
                </c:pt>
                <c:pt idx="7097">
                  <c:v>12000000</c:v>
                </c:pt>
                <c:pt idx="7098">
                  <c:v>12000000</c:v>
                </c:pt>
                <c:pt idx="7099">
                  <c:v>12000000</c:v>
                </c:pt>
                <c:pt idx="7100">
                  <c:v>12000000</c:v>
                </c:pt>
                <c:pt idx="7101">
                  <c:v>12000000</c:v>
                </c:pt>
                <c:pt idx="7102">
                  <c:v>12000000</c:v>
                </c:pt>
                <c:pt idx="7103">
                  <c:v>12000000</c:v>
                </c:pt>
                <c:pt idx="7104">
                  <c:v>12000000</c:v>
                </c:pt>
                <c:pt idx="7105">
                  <c:v>12000000</c:v>
                </c:pt>
                <c:pt idx="7106">
                  <c:v>12000000</c:v>
                </c:pt>
                <c:pt idx="7107">
                  <c:v>12000000</c:v>
                </c:pt>
                <c:pt idx="7108">
                  <c:v>12000000</c:v>
                </c:pt>
                <c:pt idx="7109">
                  <c:v>12000000</c:v>
                </c:pt>
                <c:pt idx="7110">
                  <c:v>12000000</c:v>
                </c:pt>
                <c:pt idx="7111">
                  <c:v>12000000</c:v>
                </c:pt>
                <c:pt idx="7112">
                  <c:v>12000000</c:v>
                </c:pt>
                <c:pt idx="7113">
                  <c:v>12000000</c:v>
                </c:pt>
                <c:pt idx="7114">
                  <c:v>12000000</c:v>
                </c:pt>
                <c:pt idx="7115">
                  <c:v>12000000</c:v>
                </c:pt>
                <c:pt idx="7116">
                  <c:v>12000000</c:v>
                </c:pt>
                <c:pt idx="7117">
                  <c:v>12000000</c:v>
                </c:pt>
                <c:pt idx="7118">
                  <c:v>12000000</c:v>
                </c:pt>
                <c:pt idx="7119">
                  <c:v>12000000</c:v>
                </c:pt>
                <c:pt idx="7120">
                  <c:v>12000000</c:v>
                </c:pt>
                <c:pt idx="7121">
                  <c:v>12000000</c:v>
                </c:pt>
                <c:pt idx="7122">
                  <c:v>12000000</c:v>
                </c:pt>
                <c:pt idx="7123">
                  <c:v>12000000</c:v>
                </c:pt>
                <c:pt idx="7124">
                  <c:v>12000000</c:v>
                </c:pt>
                <c:pt idx="7125">
                  <c:v>12000000</c:v>
                </c:pt>
                <c:pt idx="7126">
                  <c:v>12000000</c:v>
                </c:pt>
                <c:pt idx="7127">
                  <c:v>12000000</c:v>
                </c:pt>
                <c:pt idx="7128">
                  <c:v>12000000</c:v>
                </c:pt>
                <c:pt idx="7129">
                  <c:v>12000000</c:v>
                </c:pt>
                <c:pt idx="7130">
                  <c:v>12000000</c:v>
                </c:pt>
                <c:pt idx="7131">
                  <c:v>12000000</c:v>
                </c:pt>
                <c:pt idx="7132">
                  <c:v>12000000</c:v>
                </c:pt>
                <c:pt idx="7133">
                  <c:v>12000000</c:v>
                </c:pt>
                <c:pt idx="7134">
                  <c:v>12000000</c:v>
                </c:pt>
                <c:pt idx="7135">
                  <c:v>12000000</c:v>
                </c:pt>
                <c:pt idx="7136">
                  <c:v>12000000</c:v>
                </c:pt>
                <c:pt idx="7137">
                  <c:v>12000000</c:v>
                </c:pt>
                <c:pt idx="7138">
                  <c:v>12000000</c:v>
                </c:pt>
                <c:pt idx="7139">
                  <c:v>12000000</c:v>
                </c:pt>
                <c:pt idx="7140">
                  <c:v>12000000</c:v>
                </c:pt>
                <c:pt idx="7141">
                  <c:v>12000000</c:v>
                </c:pt>
                <c:pt idx="7142">
                  <c:v>12000000</c:v>
                </c:pt>
                <c:pt idx="7143">
                  <c:v>12000000</c:v>
                </c:pt>
                <c:pt idx="7144">
                  <c:v>12000000</c:v>
                </c:pt>
                <c:pt idx="7145">
                  <c:v>12000000</c:v>
                </c:pt>
                <c:pt idx="7146">
                  <c:v>12000000</c:v>
                </c:pt>
                <c:pt idx="7147">
                  <c:v>12000000</c:v>
                </c:pt>
                <c:pt idx="7148">
                  <c:v>12000000</c:v>
                </c:pt>
                <c:pt idx="7149">
                  <c:v>12000000</c:v>
                </c:pt>
                <c:pt idx="7150">
                  <c:v>12000000</c:v>
                </c:pt>
                <c:pt idx="7151">
                  <c:v>12000000</c:v>
                </c:pt>
                <c:pt idx="7152">
                  <c:v>12000000</c:v>
                </c:pt>
                <c:pt idx="7153">
                  <c:v>12000000</c:v>
                </c:pt>
                <c:pt idx="7154">
                  <c:v>12000000</c:v>
                </c:pt>
                <c:pt idx="7155">
                  <c:v>12000000</c:v>
                </c:pt>
                <c:pt idx="7156">
                  <c:v>12000000</c:v>
                </c:pt>
                <c:pt idx="7157">
                  <c:v>12000000</c:v>
                </c:pt>
                <c:pt idx="7158">
                  <c:v>12000000</c:v>
                </c:pt>
                <c:pt idx="7159">
                  <c:v>12000000</c:v>
                </c:pt>
                <c:pt idx="7160">
                  <c:v>12000000</c:v>
                </c:pt>
                <c:pt idx="7161">
                  <c:v>12000000</c:v>
                </c:pt>
                <c:pt idx="7162">
                  <c:v>12000000</c:v>
                </c:pt>
                <c:pt idx="7163">
                  <c:v>12000000</c:v>
                </c:pt>
                <c:pt idx="7164">
                  <c:v>12000000</c:v>
                </c:pt>
                <c:pt idx="7165">
                  <c:v>12000000</c:v>
                </c:pt>
                <c:pt idx="7166">
                  <c:v>12000000</c:v>
                </c:pt>
                <c:pt idx="7167">
                  <c:v>12000000</c:v>
                </c:pt>
                <c:pt idx="7168">
                  <c:v>12000000</c:v>
                </c:pt>
                <c:pt idx="7169">
                  <c:v>12000000</c:v>
                </c:pt>
                <c:pt idx="7170">
                  <c:v>12000000</c:v>
                </c:pt>
                <c:pt idx="7171">
                  <c:v>12000000</c:v>
                </c:pt>
                <c:pt idx="7172">
                  <c:v>12000000</c:v>
                </c:pt>
                <c:pt idx="7173">
                  <c:v>12000000</c:v>
                </c:pt>
                <c:pt idx="7174">
                  <c:v>12000000</c:v>
                </c:pt>
                <c:pt idx="7175">
                  <c:v>12000000</c:v>
                </c:pt>
                <c:pt idx="7176">
                  <c:v>12000000</c:v>
                </c:pt>
                <c:pt idx="7177">
                  <c:v>12000000</c:v>
                </c:pt>
                <c:pt idx="7178">
                  <c:v>12000000</c:v>
                </c:pt>
                <c:pt idx="7179">
                  <c:v>12000000</c:v>
                </c:pt>
                <c:pt idx="7180">
                  <c:v>12000000</c:v>
                </c:pt>
                <c:pt idx="7181">
                  <c:v>12000000</c:v>
                </c:pt>
                <c:pt idx="7182">
                  <c:v>12000000</c:v>
                </c:pt>
                <c:pt idx="7183">
                  <c:v>12000000</c:v>
                </c:pt>
                <c:pt idx="7184">
                  <c:v>12000000</c:v>
                </c:pt>
                <c:pt idx="7185">
                  <c:v>12000000</c:v>
                </c:pt>
                <c:pt idx="7186">
                  <c:v>12000000</c:v>
                </c:pt>
                <c:pt idx="7187">
                  <c:v>12000000</c:v>
                </c:pt>
                <c:pt idx="7188">
                  <c:v>12000000</c:v>
                </c:pt>
                <c:pt idx="7189">
                  <c:v>12000000</c:v>
                </c:pt>
                <c:pt idx="7190">
                  <c:v>12000000</c:v>
                </c:pt>
                <c:pt idx="7191">
                  <c:v>12000000</c:v>
                </c:pt>
                <c:pt idx="7192">
                  <c:v>12000000</c:v>
                </c:pt>
                <c:pt idx="7193">
                  <c:v>12000000</c:v>
                </c:pt>
                <c:pt idx="7194">
                  <c:v>12000000</c:v>
                </c:pt>
                <c:pt idx="7195">
                  <c:v>12000000</c:v>
                </c:pt>
                <c:pt idx="7196">
                  <c:v>12000000</c:v>
                </c:pt>
                <c:pt idx="7197">
                  <c:v>12000000</c:v>
                </c:pt>
                <c:pt idx="7198">
                  <c:v>12000000</c:v>
                </c:pt>
                <c:pt idx="7199">
                  <c:v>12000000</c:v>
                </c:pt>
                <c:pt idx="7200">
                  <c:v>12000000</c:v>
                </c:pt>
                <c:pt idx="7201">
                  <c:v>12000000</c:v>
                </c:pt>
                <c:pt idx="7202">
                  <c:v>12000000</c:v>
                </c:pt>
                <c:pt idx="7203">
                  <c:v>12000000</c:v>
                </c:pt>
                <c:pt idx="7204">
                  <c:v>12000000</c:v>
                </c:pt>
                <c:pt idx="7205">
                  <c:v>12000000</c:v>
                </c:pt>
                <c:pt idx="7206">
                  <c:v>12000000</c:v>
                </c:pt>
                <c:pt idx="7207">
                  <c:v>12000000</c:v>
                </c:pt>
                <c:pt idx="7208">
                  <c:v>12000000</c:v>
                </c:pt>
                <c:pt idx="7209">
                  <c:v>12000000</c:v>
                </c:pt>
                <c:pt idx="7210">
                  <c:v>12000000</c:v>
                </c:pt>
                <c:pt idx="7211">
                  <c:v>12000000</c:v>
                </c:pt>
                <c:pt idx="7212">
                  <c:v>12000000</c:v>
                </c:pt>
                <c:pt idx="7213">
                  <c:v>12000000</c:v>
                </c:pt>
                <c:pt idx="7214">
                  <c:v>12000000</c:v>
                </c:pt>
                <c:pt idx="7215">
                  <c:v>12000000</c:v>
                </c:pt>
                <c:pt idx="7216">
                  <c:v>12000000</c:v>
                </c:pt>
                <c:pt idx="7217">
                  <c:v>12000000</c:v>
                </c:pt>
                <c:pt idx="7218">
                  <c:v>12000000</c:v>
                </c:pt>
                <c:pt idx="7219">
                  <c:v>12000000</c:v>
                </c:pt>
                <c:pt idx="7220">
                  <c:v>12000000</c:v>
                </c:pt>
                <c:pt idx="7221">
                  <c:v>12000000</c:v>
                </c:pt>
                <c:pt idx="7222">
                  <c:v>12000000</c:v>
                </c:pt>
                <c:pt idx="7223">
                  <c:v>12000000</c:v>
                </c:pt>
                <c:pt idx="7224">
                  <c:v>12000000</c:v>
                </c:pt>
                <c:pt idx="7225">
                  <c:v>12000000</c:v>
                </c:pt>
                <c:pt idx="7226">
                  <c:v>12000000</c:v>
                </c:pt>
                <c:pt idx="7227">
                  <c:v>12000000</c:v>
                </c:pt>
                <c:pt idx="7228">
                  <c:v>12000000</c:v>
                </c:pt>
                <c:pt idx="7229">
                  <c:v>12000000</c:v>
                </c:pt>
                <c:pt idx="7230">
                  <c:v>12000000</c:v>
                </c:pt>
                <c:pt idx="7231">
                  <c:v>12000000</c:v>
                </c:pt>
                <c:pt idx="7232">
                  <c:v>12000000</c:v>
                </c:pt>
                <c:pt idx="7233">
                  <c:v>12000000</c:v>
                </c:pt>
                <c:pt idx="7234">
                  <c:v>12000000</c:v>
                </c:pt>
                <c:pt idx="7235">
                  <c:v>12000000</c:v>
                </c:pt>
                <c:pt idx="7236">
                  <c:v>12000000</c:v>
                </c:pt>
                <c:pt idx="7237">
                  <c:v>12000000</c:v>
                </c:pt>
                <c:pt idx="7238">
                  <c:v>12000000</c:v>
                </c:pt>
                <c:pt idx="7239">
                  <c:v>12000000</c:v>
                </c:pt>
                <c:pt idx="7240">
                  <c:v>12000000</c:v>
                </c:pt>
                <c:pt idx="7241">
                  <c:v>12000000</c:v>
                </c:pt>
                <c:pt idx="7242">
                  <c:v>12000000</c:v>
                </c:pt>
                <c:pt idx="7243">
                  <c:v>12000000</c:v>
                </c:pt>
                <c:pt idx="7244">
                  <c:v>12000000</c:v>
                </c:pt>
                <c:pt idx="7245">
                  <c:v>12000000</c:v>
                </c:pt>
                <c:pt idx="7246">
                  <c:v>12000000</c:v>
                </c:pt>
                <c:pt idx="7247">
                  <c:v>12000000</c:v>
                </c:pt>
                <c:pt idx="7248">
                  <c:v>12000000</c:v>
                </c:pt>
                <c:pt idx="7249">
                  <c:v>12000000</c:v>
                </c:pt>
                <c:pt idx="7250">
                  <c:v>12000000</c:v>
                </c:pt>
                <c:pt idx="7251">
                  <c:v>12000000</c:v>
                </c:pt>
                <c:pt idx="7252">
                  <c:v>12000000</c:v>
                </c:pt>
                <c:pt idx="7253">
                  <c:v>12000000</c:v>
                </c:pt>
                <c:pt idx="7254">
                  <c:v>12000000</c:v>
                </c:pt>
                <c:pt idx="7255">
                  <c:v>12000000</c:v>
                </c:pt>
                <c:pt idx="7256">
                  <c:v>12000000</c:v>
                </c:pt>
                <c:pt idx="7257">
                  <c:v>12000000</c:v>
                </c:pt>
                <c:pt idx="7258">
                  <c:v>12000000</c:v>
                </c:pt>
                <c:pt idx="7259">
                  <c:v>12000000</c:v>
                </c:pt>
                <c:pt idx="7260">
                  <c:v>12000000</c:v>
                </c:pt>
                <c:pt idx="7261">
                  <c:v>12000000</c:v>
                </c:pt>
                <c:pt idx="7262">
                  <c:v>12000000</c:v>
                </c:pt>
                <c:pt idx="7263">
                  <c:v>12000000</c:v>
                </c:pt>
                <c:pt idx="7264">
                  <c:v>12000000</c:v>
                </c:pt>
                <c:pt idx="7265">
                  <c:v>12000000</c:v>
                </c:pt>
                <c:pt idx="7266">
                  <c:v>12000000</c:v>
                </c:pt>
                <c:pt idx="7267">
                  <c:v>12000000</c:v>
                </c:pt>
                <c:pt idx="7268">
                  <c:v>12000000</c:v>
                </c:pt>
                <c:pt idx="7269">
                  <c:v>12000000</c:v>
                </c:pt>
                <c:pt idx="7270">
                  <c:v>12000000</c:v>
                </c:pt>
                <c:pt idx="7271">
                  <c:v>12000000</c:v>
                </c:pt>
                <c:pt idx="7272">
                  <c:v>12000000</c:v>
                </c:pt>
                <c:pt idx="7273">
                  <c:v>12000000</c:v>
                </c:pt>
                <c:pt idx="7274">
                  <c:v>12000000</c:v>
                </c:pt>
                <c:pt idx="7275">
                  <c:v>12000000</c:v>
                </c:pt>
                <c:pt idx="7276">
                  <c:v>12000000</c:v>
                </c:pt>
                <c:pt idx="7277">
                  <c:v>12000000</c:v>
                </c:pt>
                <c:pt idx="7278">
                  <c:v>12000000</c:v>
                </c:pt>
                <c:pt idx="7279">
                  <c:v>12000000</c:v>
                </c:pt>
                <c:pt idx="7280">
                  <c:v>12000000</c:v>
                </c:pt>
                <c:pt idx="7281">
                  <c:v>12000000</c:v>
                </c:pt>
                <c:pt idx="7282">
                  <c:v>12000000</c:v>
                </c:pt>
                <c:pt idx="7283">
                  <c:v>12000000</c:v>
                </c:pt>
                <c:pt idx="7284">
                  <c:v>12000000</c:v>
                </c:pt>
                <c:pt idx="7285">
                  <c:v>12000000</c:v>
                </c:pt>
                <c:pt idx="7286">
                  <c:v>12000000</c:v>
                </c:pt>
                <c:pt idx="7287">
                  <c:v>12000000</c:v>
                </c:pt>
                <c:pt idx="7288">
                  <c:v>12000000</c:v>
                </c:pt>
                <c:pt idx="7289">
                  <c:v>12000000</c:v>
                </c:pt>
                <c:pt idx="7290">
                  <c:v>12000000</c:v>
                </c:pt>
                <c:pt idx="7291">
                  <c:v>12000000</c:v>
                </c:pt>
                <c:pt idx="7292">
                  <c:v>12000000</c:v>
                </c:pt>
                <c:pt idx="7293">
                  <c:v>12000000</c:v>
                </c:pt>
                <c:pt idx="7294">
                  <c:v>12000000</c:v>
                </c:pt>
                <c:pt idx="7295">
                  <c:v>12000000</c:v>
                </c:pt>
                <c:pt idx="7296">
                  <c:v>12000000</c:v>
                </c:pt>
                <c:pt idx="7297">
                  <c:v>12000000</c:v>
                </c:pt>
                <c:pt idx="7298">
                  <c:v>12000000</c:v>
                </c:pt>
                <c:pt idx="7299">
                  <c:v>12000000</c:v>
                </c:pt>
                <c:pt idx="7300">
                  <c:v>12000000</c:v>
                </c:pt>
                <c:pt idx="7301">
                  <c:v>12000000</c:v>
                </c:pt>
                <c:pt idx="7302">
                  <c:v>12000000</c:v>
                </c:pt>
                <c:pt idx="7303">
                  <c:v>12000000</c:v>
                </c:pt>
                <c:pt idx="7304">
                  <c:v>12000000</c:v>
                </c:pt>
                <c:pt idx="7305">
                  <c:v>12000000</c:v>
                </c:pt>
                <c:pt idx="7306">
                  <c:v>12000000</c:v>
                </c:pt>
                <c:pt idx="7307">
                  <c:v>12000000</c:v>
                </c:pt>
                <c:pt idx="7308">
                  <c:v>12000000</c:v>
                </c:pt>
                <c:pt idx="7309">
                  <c:v>12000000</c:v>
                </c:pt>
                <c:pt idx="7310">
                  <c:v>6000000</c:v>
                </c:pt>
                <c:pt idx="7311">
                  <c:v>11500000</c:v>
                </c:pt>
                <c:pt idx="7312">
                  <c:v>5500000</c:v>
                </c:pt>
                <c:pt idx="7313">
                  <c:v>7000000</c:v>
                </c:pt>
                <c:pt idx="7314">
                  <c:v>4000000</c:v>
                </c:pt>
                <c:pt idx="7315">
                  <c:v>700000</c:v>
                </c:pt>
                <c:pt idx="7316">
                  <c:v>16000000</c:v>
                </c:pt>
                <c:pt idx="7317">
                  <c:v>3500000</c:v>
                </c:pt>
                <c:pt idx="7318">
                  <c:v>500000</c:v>
                </c:pt>
                <c:pt idx="7319">
                  <c:v>900000</c:v>
                </c:pt>
                <c:pt idx="7320">
                  <c:v>3000000</c:v>
                </c:pt>
                <c:pt idx="7321">
                  <c:v>5000000</c:v>
                </c:pt>
                <c:pt idx="7322">
                  <c:v>15000000</c:v>
                </c:pt>
                <c:pt idx="7323">
                  <c:v>1300000</c:v>
                </c:pt>
                <c:pt idx="7324">
                  <c:v>6000</c:v>
                </c:pt>
                <c:pt idx="7325">
                  <c:v>9000000</c:v>
                </c:pt>
                <c:pt idx="7326">
                  <c:v>14000000</c:v>
                </c:pt>
                <c:pt idx="7327">
                  <c:v>4000000</c:v>
                </c:pt>
                <c:pt idx="7328">
                  <c:v>25000000</c:v>
                </c:pt>
                <c:pt idx="7329">
                  <c:v>13500000</c:v>
                </c:pt>
                <c:pt idx="7330">
                  <c:v>1500000</c:v>
                </c:pt>
                <c:pt idx="7331">
                  <c:v>8000000</c:v>
                </c:pt>
                <c:pt idx="7332">
                  <c:v>4500000</c:v>
                </c:pt>
                <c:pt idx="7333">
                  <c:v>15000000</c:v>
                </c:pt>
                <c:pt idx="7334">
                  <c:v>6428966</c:v>
                </c:pt>
                <c:pt idx="7335">
                  <c:v>4000000</c:v>
                </c:pt>
                <c:pt idx="7336">
                  <c:v>55000000</c:v>
                </c:pt>
                <c:pt idx="7337">
                  <c:v>3500000</c:v>
                </c:pt>
                <c:pt idx="7338">
                  <c:v>10000000</c:v>
                </c:pt>
                <c:pt idx="7339">
                  <c:v>1200000</c:v>
                </c:pt>
                <c:pt idx="7340">
                  <c:v>9000000</c:v>
                </c:pt>
                <c:pt idx="7341">
                  <c:v>11000000</c:v>
                </c:pt>
                <c:pt idx="7342">
                  <c:v>3000000</c:v>
                </c:pt>
                <c:pt idx="7343">
                  <c:v>30000000</c:v>
                </c:pt>
                <c:pt idx="7344">
                  <c:v>10000000</c:v>
                </c:pt>
                <c:pt idx="7345">
                  <c:v>7500000</c:v>
                </c:pt>
                <c:pt idx="7346">
                  <c:v>1000000</c:v>
                </c:pt>
                <c:pt idx="7347">
                  <c:v>6500000</c:v>
                </c:pt>
                <c:pt idx="7348">
                  <c:v>2000000</c:v>
                </c:pt>
                <c:pt idx="7349">
                  <c:v>7900000</c:v>
                </c:pt>
                <c:pt idx="7350">
                  <c:v>19300000</c:v>
                </c:pt>
                <c:pt idx="7351">
                  <c:v>1000000</c:v>
                </c:pt>
                <c:pt idx="7352">
                  <c:v>17000000</c:v>
                </c:pt>
                <c:pt idx="7353">
                  <c:v>18000000</c:v>
                </c:pt>
                <c:pt idx="7354">
                  <c:v>2600000</c:v>
                </c:pt>
                <c:pt idx="7355">
                  <c:v>4000000</c:v>
                </c:pt>
                <c:pt idx="7356">
                  <c:v>230000</c:v>
                </c:pt>
                <c:pt idx="7357">
                  <c:v>10000000</c:v>
                </c:pt>
                <c:pt idx="7358">
                  <c:v>1500000</c:v>
                </c:pt>
                <c:pt idx="7359">
                  <c:v>5000000</c:v>
                </c:pt>
                <c:pt idx="7360">
                  <c:v>70000000</c:v>
                </c:pt>
                <c:pt idx="7361">
                  <c:v>5000000</c:v>
                </c:pt>
                <c:pt idx="7362">
                  <c:v>800000</c:v>
                </c:pt>
                <c:pt idx="7363">
                  <c:v>10000000</c:v>
                </c:pt>
                <c:pt idx="7364">
                  <c:v>5600000</c:v>
                </c:pt>
                <c:pt idx="7365">
                  <c:v>500000</c:v>
                </c:pt>
                <c:pt idx="7366">
                  <c:v>6800000</c:v>
                </c:pt>
                <c:pt idx="7367">
                  <c:v>500000</c:v>
                </c:pt>
                <c:pt idx="7368">
                  <c:v>6000000</c:v>
                </c:pt>
                <c:pt idx="7369">
                  <c:v>13000000</c:v>
                </c:pt>
                <c:pt idx="7370">
                  <c:v>7000000</c:v>
                </c:pt>
                <c:pt idx="7371">
                  <c:v>25000000</c:v>
                </c:pt>
                <c:pt idx="7372">
                  <c:v>7000000</c:v>
                </c:pt>
                <c:pt idx="7373">
                  <c:v>7400000</c:v>
                </c:pt>
                <c:pt idx="7374">
                  <c:v>25000000</c:v>
                </c:pt>
                <c:pt idx="7375">
                  <c:v>13000000</c:v>
                </c:pt>
                <c:pt idx="7376">
                  <c:v>6000000</c:v>
                </c:pt>
                <c:pt idx="7377">
                  <c:v>19100000</c:v>
                </c:pt>
                <c:pt idx="7378">
                  <c:v>15000000</c:v>
                </c:pt>
                <c:pt idx="7379">
                  <c:v>94000000</c:v>
                </c:pt>
                <c:pt idx="7380">
                  <c:v>3800000</c:v>
                </c:pt>
                <c:pt idx="7381">
                  <c:v>40600000</c:v>
                </c:pt>
                <c:pt idx="7382">
                  <c:v>25000000</c:v>
                </c:pt>
                <c:pt idx="7383">
                  <c:v>20500000</c:v>
                </c:pt>
                <c:pt idx="7384">
                  <c:v>13300000</c:v>
                </c:pt>
                <c:pt idx="7385">
                  <c:v>7000000</c:v>
                </c:pt>
                <c:pt idx="7386">
                  <c:v>16000000</c:v>
                </c:pt>
                <c:pt idx="7387">
                  <c:v>2000000</c:v>
                </c:pt>
                <c:pt idx="7388">
                  <c:v>20000000</c:v>
                </c:pt>
                <c:pt idx="7389">
                  <c:v>4800000</c:v>
                </c:pt>
                <c:pt idx="7390">
                  <c:v>25500000</c:v>
                </c:pt>
                <c:pt idx="7391">
                  <c:v>20000000</c:v>
                </c:pt>
                <c:pt idx="7392">
                  <c:v>7000000</c:v>
                </c:pt>
                <c:pt idx="7393">
                  <c:v>28000000</c:v>
                </c:pt>
                <c:pt idx="7394">
                  <c:v>8000000</c:v>
                </c:pt>
                <c:pt idx="7395">
                  <c:v>3300000</c:v>
                </c:pt>
                <c:pt idx="7396">
                  <c:v>22500000</c:v>
                </c:pt>
                <c:pt idx="7397">
                  <c:v>50000000</c:v>
                </c:pt>
                <c:pt idx="7398">
                  <c:v>8000000</c:v>
                </c:pt>
                <c:pt idx="7399">
                  <c:v>10000000</c:v>
                </c:pt>
                <c:pt idx="7400">
                  <c:v>11000000</c:v>
                </c:pt>
                <c:pt idx="7401">
                  <c:v>15000000</c:v>
                </c:pt>
                <c:pt idx="7402">
                  <c:v>30000000</c:v>
                </c:pt>
                <c:pt idx="7403">
                  <c:v>4000000</c:v>
                </c:pt>
                <c:pt idx="7404">
                  <c:v>10000000</c:v>
                </c:pt>
                <c:pt idx="7405">
                  <c:v>11000000</c:v>
                </c:pt>
                <c:pt idx="7406">
                  <c:v>10000000</c:v>
                </c:pt>
                <c:pt idx="7407">
                  <c:v>35000000</c:v>
                </c:pt>
                <c:pt idx="7408">
                  <c:v>900000</c:v>
                </c:pt>
                <c:pt idx="7409">
                  <c:v>100000</c:v>
                </c:pt>
                <c:pt idx="7410">
                  <c:v>323562</c:v>
                </c:pt>
                <c:pt idx="7411">
                  <c:v>3000000</c:v>
                </c:pt>
                <c:pt idx="7412">
                  <c:v>2000000</c:v>
                </c:pt>
                <c:pt idx="7413">
                  <c:v>11900000</c:v>
                </c:pt>
                <c:pt idx="7414">
                  <c:v>150000</c:v>
                </c:pt>
                <c:pt idx="7415">
                  <c:v>20000000</c:v>
                </c:pt>
                <c:pt idx="7416">
                  <c:v>4200000</c:v>
                </c:pt>
                <c:pt idx="7417">
                  <c:v>2500000</c:v>
                </c:pt>
                <c:pt idx="7418">
                  <c:v>10000000</c:v>
                </c:pt>
                <c:pt idx="7419">
                  <c:v>30000</c:v>
                </c:pt>
                <c:pt idx="7420">
                  <c:v>5000000</c:v>
                </c:pt>
                <c:pt idx="7421">
                  <c:v>1000000</c:v>
                </c:pt>
                <c:pt idx="7422">
                  <c:v>10000000</c:v>
                </c:pt>
                <c:pt idx="7423">
                  <c:v>13000000</c:v>
                </c:pt>
                <c:pt idx="7424">
                  <c:v>1400000</c:v>
                </c:pt>
                <c:pt idx="7425">
                  <c:v>10000000</c:v>
                </c:pt>
                <c:pt idx="7426">
                  <c:v>10000000</c:v>
                </c:pt>
                <c:pt idx="7427">
                  <c:v>2800000</c:v>
                </c:pt>
                <c:pt idx="7428">
                  <c:v>6400000</c:v>
                </c:pt>
                <c:pt idx="7429">
                  <c:v>1300000</c:v>
                </c:pt>
                <c:pt idx="7430">
                  <c:v>70000000</c:v>
                </c:pt>
                <c:pt idx="7431">
                  <c:v>7000000</c:v>
                </c:pt>
                <c:pt idx="7432">
                  <c:v>4000000</c:v>
                </c:pt>
                <c:pt idx="7433">
                  <c:v>25000000</c:v>
                </c:pt>
                <c:pt idx="7434">
                  <c:v>14200000</c:v>
                </c:pt>
                <c:pt idx="7435">
                  <c:v>4600000</c:v>
                </c:pt>
                <c:pt idx="7436">
                  <c:v>10000000</c:v>
                </c:pt>
                <c:pt idx="7437">
                  <c:v>1500000</c:v>
                </c:pt>
                <c:pt idx="7438">
                  <c:v>11000000</c:v>
                </c:pt>
                <c:pt idx="7439">
                  <c:v>16000000</c:v>
                </c:pt>
                <c:pt idx="7440">
                  <c:v>3000000</c:v>
                </c:pt>
                <c:pt idx="7441">
                  <c:v>800000</c:v>
                </c:pt>
                <c:pt idx="7442">
                  <c:v>8000000</c:v>
                </c:pt>
                <c:pt idx="7443">
                  <c:v>6500000</c:v>
                </c:pt>
                <c:pt idx="7444">
                  <c:v>500000</c:v>
                </c:pt>
                <c:pt idx="7445">
                  <c:v>2000000</c:v>
                </c:pt>
                <c:pt idx="7446">
                  <c:v>3000000</c:v>
                </c:pt>
                <c:pt idx="7447">
                  <c:v>22000000</c:v>
                </c:pt>
                <c:pt idx="7448">
                  <c:v>30000000</c:v>
                </c:pt>
                <c:pt idx="7449">
                  <c:v>6000000</c:v>
                </c:pt>
                <c:pt idx="7450">
                  <c:v>8900000</c:v>
                </c:pt>
                <c:pt idx="7451">
                  <c:v>60000000</c:v>
                </c:pt>
                <c:pt idx="7452">
                  <c:v>7395080</c:v>
                </c:pt>
                <c:pt idx="7453">
                  <c:v>7980000</c:v>
                </c:pt>
                <c:pt idx="7454">
                  <c:v>10900000</c:v>
                </c:pt>
                <c:pt idx="7455">
                  <c:v>12700000</c:v>
                </c:pt>
                <c:pt idx="7456">
                  <c:v>11000000</c:v>
                </c:pt>
                <c:pt idx="7457">
                  <c:v>6500000</c:v>
                </c:pt>
                <c:pt idx="7458">
                  <c:v>1000000</c:v>
                </c:pt>
                <c:pt idx="7459">
                  <c:v>20000000</c:v>
                </c:pt>
                <c:pt idx="7460">
                  <c:v>14000000</c:v>
                </c:pt>
                <c:pt idx="7461">
                  <c:v>7500000</c:v>
                </c:pt>
                <c:pt idx="7462">
                  <c:v>36000000</c:v>
                </c:pt>
                <c:pt idx="7463">
                  <c:v>2000000</c:v>
                </c:pt>
                <c:pt idx="7464">
                  <c:v>10000000</c:v>
                </c:pt>
                <c:pt idx="7465">
                  <c:v>52000000</c:v>
                </c:pt>
                <c:pt idx="7466">
                  <c:v>48000000</c:v>
                </c:pt>
                <c:pt idx="7467">
                  <c:v>11000000</c:v>
                </c:pt>
                <c:pt idx="7468">
                  <c:v>3000000</c:v>
                </c:pt>
                <c:pt idx="7469">
                  <c:v>20000000</c:v>
                </c:pt>
                <c:pt idx="7470">
                  <c:v>850000</c:v>
                </c:pt>
                <c:pt idx="7471">
                  <c:v>15000000</c:v>
                </c:pt>
                <c:pt idx="7472">
                  <c:v>6000000</c:v>
                </c:pt>
                <c:pt idx="7473">
                  <c:v>6000000</c:v>
                </c:pt>
                <c:pt idx="7474">
                  <c:v>5000000</c:v>
                </c:pt>
                <c:pt idx="7475">
                  <c:v>250000</c:v>
                </c:pt>
                <c:pt idx="7476">
                  <c:v>1000000</c:v>
                </c:pt>
                <c:pt idx="7477">
                  <c:v>130000</c:v>
                </c:pt>
                <c:pt idx="7478">
                  <c:v>2000000</c:v>
                </c:pt>
                <c:pt idx="7479">
                  <c:v>11000000</c:v>
                </c:pt>
                <c:pt idx="7480">
                  <c:v>5000000</c:v>
                </c:pt>
                <c:pt idx="7481">
                  <c:v>15000000</c:v>
                </c:pt>
                <c:pt idx="7482">
                  <c:v>2000000</c:v>
                </c:pt>
                <c:pt idx="7483">
                  <c:v>700000</c:v>
                </c:pt>
                <c:pt idx="7484">
                  <c:v>2500000</c:v>
                </c:pt>
                <c:pt idx="7485">
                  <c:v>10000000</c:v>
                </c:pt>
                <c:pt idx="7486">
                  <c:v>700000</c:v>
                </c:pt>
                <c:pt idx="7487">
                  <c:v>2000000</c:v>
                </c:pt>
                <c:pt idx="7488">
                  <c:v>10000000</c:v>
                </c:pt>
                <c:pt idx="7489">
                  <c:v>15000000</c:v>
                </c:pt>
                <c:pt idx="7490">
                  <c:v>7000</c:v>
                </c:pt>
                <c:pt idx="7491">
                  <c:v>7000000</c:v>
                </c:pt>
                <c:pt idx="7492">
                  <c:v>1000000</c:v>
                </c:pt>
                <c:pt idx="7493">
                  <c:v>300000</c:v>
                </c:pt>
                <c:pt idx="7494">
                  <c:v>20000000</c:v>
                </c:pt>
                <c:pt idx="7495">
                  <c:v>25000000</c:v>
                </c:pt>
                <c:pt idx="7496">
                  <c:v>3900000</c:v>
                </c:pt>
                <c:pt idx="7497">
                  <c:v>25000000</c:v>
                </c:pt>
                <c:pt idx="7498">
                  <c:v>10000000</c:v>
                </c:pt>
                <c:pt idx="7499">
                  <c:v>2000000</c:v>
                </c:pt>
                <c:pt idx="7500">
                  <c:v>20000000</c:v>
                </c:pt>
                <c:pt idx="7501">
                  <c:v>32000000</c:v>
                </c:pt>
                <c:pt idx="7502">
                  <c:v>11000000</c:v>
                </c:pt>
                <c:pt idx="7503">
                  <c:v>100000</c:v>
                </c:pt>
                <c:pt idx="7504">
                  <c:v>250000</c:v>
                </c:pt>
                <c:pt idx="7505">
                  <c:v>5000000</c:v>
                </c:pt>
                <c:pt idx="7506">
                  <c:v>21000000</c:v>
                </c:pt>
                <c:pt idx="7507">
                  <c:v>11000000</c:v>
                </c:pt>
                <c:pt idx="7508">
                  <c:v>2000000</c:v>
                </c:pt>
                <c:pt idx="7509">
                  <c:v>1800000</c:v>
                </c:pt>
                <c:pt idx="7510">
                  <c:v>2000000</c:v>
                </c:pt>
                <c:pt idx="7511">
                  <c:v>2500000</c:v>
                </c:pt>
                <c:pt idx="7512">
                  <c:v>9000000</c:v>
                </c:pt>
                <c:pt idx="7513">
                  <c:v>50000</c:v>
                </c:pt>
                <c:pt idx="7514">
                  <c:v>10000000</c:v>
                </c:pt>
                <c:pt idx="7515">
                  <c:v>4000000</c:v>
                </c:pt>
                <c:pt idx="7516">
                  <c:v>6000000</c:v>
                </c:pt>
                <c:pt idx="7517">
                  <c:v>6000000</c:v>
                </c:pt>
                <c:pt idx="7518">
                  <c:v>3200000</c:v>
                </c:pt>
                <c:pt idx="7519">
                  <c:v>18000000</c:v>
                </c:pt>
                <c:pt idx="7520">
                  <c:v>8000000</c:v>
                </c:pt>
                <c:pt idx="7521">
                  <c:v>350000</c:v>
                </c:pt>
                <c:pt idx="7522">
                  <c:v>58750</c:v>
                </c:pt>
                <c:pt idx="7523">
                  <c:v>3000000</c:v>
                </c:pt>
                <c:pt idx="7524">
                  <c:v>425000</c:v>
                </c:pt>
                <c:pt idx="7525">
                  <c:v>16000000</c:v>
                </c:pt>
                <c:pt idx="7526">
                  <c:v>17000000</c:v>
                </c:pt>
                <c:pt idx="7527">
                  <c:v>300000</c:v>
                </c:pt>
                <c:pt idx="7528">
                  <c:v>90000</c:v>
                </c:pt>
                <c:pt idx="7529">
                  <c:v>750000</c:v>
                </c:pt>
                <c:pt idx="7530">
                  <c:v>6000000</c:v>
                </c:pt>
                <c:pt idx="7531">
                  <c:v>1100000</c:v>
                </c:pt>
                <c:pt idx="7532">
                  <c:v>3401376</c:v>
                </c:pt>
                <c:pt idx="7533">
                  <c:v>5000000</c:v>
                </c:pt>
                <c:pt idx="7534">
                  <c:v>3520000</c:v>
                </c:pt>
                <c:pt idx="7535">
                  <c:v>4000000</c:v>
                </c:pt>
                <c:pt idx="7536">
                  <c:v>2000000</c:v>
                </c:pt>
                <c:pt idx="7537">
                  <c:v>2000000</c:v>
                </c:pt>
                <c:pt idx="7538">
                  <c:v>8000000</c:v>
                </c:pt>
                <c:pt idx="7539">
                  <c:v>3000000</c:v>
                </c:pt>
                <c:pt idx="7540">
                  <c:v>75000</c:v>
                </c:pt>
                <c:pt idx="7541">
                  <c:v>2500000</c:v>
                </c:pt>
                <c:pt idx="7542">
                  <c:v>3000000</c:v>
                </c:pt>
                <c:pt idx="7543">
                  <c:v>6000000</c:v>
                </c:pt>
                <c:pt idx="7544">
                  <c:v>1200000</c:v>
                </c:pt>
                <c:pt idx="7545">
                  <c:v>250000</c:v>
                </c:pt>
                <c:pt idx="7546">
                  <c:v>5000000</c:v>
                </c:pt>
                <c:pt idx="7547">
                  <c:v>800000</c:v>
                </c:pt>
                <c:pt idx="7548">
                  <c:v>38000</c:v>
                </c:pt>
                <c:pt idx="7549">
                  <c:v>8000000</c:v>
                </c:pt>
                <c:pt idx="7550">
                  <c:v>27000</c:v>
                </c:pt>
                <c:pt idx="7551">
                  <c:v>600000</c:v>
                </c:pt>
                <c:pt idx="7552">
                  <c:v>200000</c:v>
                </c:pt>
                <c:pt idx="7553">
                  <c:v>200000</c:v>
                </c:pt>
                <c:pt idx="7554">
                  <c:v>3000000</c:v>
                </c:pt>
                <c:pt idx="7555">
                  <c:v>1300000</c:v>
                </c:pt>
                <c:pt idx="7556">
                  <c:v>5000000</c:v>
                </c:pt>
                <c:pt idx="7557">
                  <c:v>24000000</c:v>
                </c:pt>
                <c:pt idx="7558">
                  <c:v>1000000</c:v>
                </c:pt>
                <c:pt idx="7559">
                  <c:v>6000000</c:v>
                </c:pt>
                <c:pt idx="7560">
                  <c:v>6000000</c:v>
                </c:pt>
                <c:pt idx="7561">
                  <c:v>6000000</c:v>
                </c:pt>
                <c:pt idx="7562">
                  <c:v>10000000</c:v>
                </c:pt>
                <c:pt idx="7563">
                  <c:v>38000000</c:v>
                </c:pt>
                <c:pt idx="7564">
                  <c:v>7000000</c:v>
                </c:pt>
                <c:pt idx="7565">
                  <c:v>10000000</c:v>
                </c:pt>
                <c:pt idx="7566">
                  <c:v>24000000</c:v>
                </c:pt>
                <c:pt idx="7567">
                  <c:v>16000000</c:v>
                </c:pt>
                <c:pt idx="7568">
                  <c:v>3600000</c:v>
                </c:pt>
                <c:pt idx="7569">
                  <c:v>3000000</c:v>
                </c:pt>
                <c:pt idx="7570">
                  <c:v>14000000</c:v>
                </c:pt>
                <c:pt idx="7571">
                  <c:v>6000000</c:v>
                </c:pt>
                <c:pt idx="7572">
                  <c:v>5000000</c:v>
                </c:pt>
                <c:pt idx="7573">
                  <c:v>1500000</c:v>
                </c:pt>
                <c:pt idx="7574">
                  <c:v>1500000</c:v>
                </c:pt>
                <c:pt idx="7575">
                  <c:v>100000</c:v>
                </c:pt>
                <c:pt idx="7576">
                  <c:v>5000000</c:v>
                </c:pt>
                <c:pt idx="7577">
                  <c:v>500000</c:v>
                </c:pt>
                <c:pt idx="7578">
                  <c:v>18000000</c:v>
                </c:pt>
                <c:pt idx="7579">
                  <c:v>3500000</c:v>
                </c:pt>
                <c:pt idx="7580">
                  <c:v>6000000</c:v>
                </c:pt>
                <c:pt idx="7581">
                  <c:v>5000000</c:v>
                </c:pt>
                <c:pt idx="7582">
                  <c:v>850000</c:v>
                </c:pt>
                <c:pt idx="7583">
                  <c:v>2500000</c:v>
                </c:pt>
                <c:pt idx="7584">
                  <c:v>8000000</c:v>
                </c:pt>
                <c:pt idx="7585">
                  <c:v>500000</c:v>
                </c:pt>
                <c:pt idx="7586">
                  <c:v>3200000</c:v>
                </c:pt>
                <c:pt idx="7587">
                  <c:v>30000000</c:v>
                </c:pt>
                <c:pt idx="7588">
                  <c:v>6800000</c:v>
                </c:pt>
                <c:pt idx="7589">
                  <c:v>30000000</c:v>
                </c:pt>
                <c:pt idx="7590">
                  <c:v>18000000</c:v>
                </c:pt>
                <c:pt idx="7591">
                  <c:v>1500000</c:v>
                </c:pt>
                <c:pt idx="7592">
                  <c:v>16800000</c:v>
                </c:pt>
                <c:pt idx="7593">
                  <c:v>6000000</c:v>
                </c:pt>
                <c:pt idx="7594">
                  <c:v>15000000</c:v>
                </c:pt>
                <c:pt idx="7595">
                  <c:v>11000000</c:v>
                </c:pt>
                <c:pt idx="7596">
                  <c:v>10000000</c:v>
                </c:pt>
                <c:pt idx="7597">
                  <c:v>5000000</c:v>
                </c:pt>
                <c:pt idx="7598">
                  <c:v>13000000</c:v>
                </c:pt>
                <c:pt idx="7599">
                  <c:v>15000000</c:v>
                </c:pt>
                <c:pt idx="7600">
                  <c:v>2900000</c:v>
                </c:pt>
                <c:pt idx="7601">
                  <c:v>20000000</c:v>
                </c:pt>
                <c:pt idx="7602">
                  <c:v>8500000</c:v>
                </c:pt>
                <c:pt idx="7603">
                  <c:v>50000000</c:v>
                </c:pt>
                <c:pt idx="7604">
                  <c:v>3000000</c:v>
                </c:pt>
                <c:pt idx="7605">
                  <c:v>15000000</c:v>
                </c:pt>
                <c:pt idx="7606">
                  <c:v>200000</c:v>
                </c:pt>
                <c:pt idx="7607">
                  <c:v>11500000</c:v>
                </c:pt>
                <c:pt idx="7608">
                  <c:v>20000000</c:v>
                </c:pt>
                <c:pt idx="7609">
                  <c:v>8000000</c:v>
                </c:pt>
                <c:pt idx="7610">
                  <c:v>3500000</c:v>
                </c:pt>
                <c:pt idx="7611">
                  <c:v>14000000</c:v>
                </c:pt>
                <c:pt idx="7612">
                  <c:v>4500000</c:v>
                </c:pt>
                <c:pt idx="7613">
                  <c:v>1700000</c:v>
                </c:pt>
                <c:pt idx="7614">
                  <c:v>2900000</c:v>
                </c:pt>
                <c:pt idx="7615">
                  <c:v>4000000</c:v>
                </c:pt>
                <c:pt idx="7616">
                  <c:v>900000</c:v>
                </c:pt>
                <c:pt idx="7617">
                  <c:v>19000000</c:v>
                </c:pt>
                <c:pt idx="7618">
                  <c:v>3000000</c:v>
                </c:pt>
                <c:pt idx="7619">
                  <c:v>2000000</c:v>
                </c:pt>
                <c:pt idx="7620">
                  <c:v>2500000</c:v>
                </c:pt>
                <c:pt idx="7621">
                  <c:v>10000000</c:v>
                </c:pt>
                <c:pt idx="7622">
                  <c:v>3200000</c:v>
                </c:pt>
                <c:pt idx="7623">
                  <c:v>4000000</c:v>
                </c:pt>
                <c:pt idx="7624">
                  <c:v>4000000</c:v>
                </c:pt>
                <c:pt idx="7625">
                  <c:v>25000000</c:v>
                </c:pt>
                <c:pt idx="7626">
                  <c:v>650000</c:v>
                </c:pt>
                <c:pt idx="7627">
                  <c:v>10000000</c:v>
                </c:pt>
                <c:pt idx="7628">
                  <c:v>800000</c:v>
                </c:pt>
                <c:pt idx="7629">
                  <c:v>7000000</c:v>
                </c:pt>
                <c:pt idx="7630">
                  <c:v>500000</c:v>
                </c:pt>
                <c:pt idx="7631">
                  <c:v>8000000</c:v>
                </c:pt>
                <c:pt idx="7632">
                  <c:v>5000000</c:v>
                </c:pt>
                <c:pt idx="7633">
                  <c:v>5000000</c:v>
                </c:pt>
                <c:pt idx="7634">
                  <c:v>3500000</c:v>
                </c:pt>
                <c:pt idx="7635">
                  <c:v>3000000</c:v>
                </c:pt>
                <c:pt idx="7636">
                  <c:v>135000</c:v>
                </c:pt>
                <c:pt idx="7637">
                  <c:v>4000000</c:v>
                </c:pt>
                <c:pt idx="7638">
                  <c:v>35000000</c:v>
                </c:pt>
                <c:pt idx="7639">
                  <c:v>30000000</c:v>
                </c:pt>
                <c:pt idx="7640">
                  <c:v>125000</c:v>
                </c:pt>
                <c:pt idx="7641">
                  <c:v>5000000</c:v>
                </c:pt>
                <c:pt idx="7642">
                  <c:v>750000</c:v>
                </c:pt>
                <c:pt idx="7643">
                  <c:v>10000000</c:v>
                </c:pt>
                <c:pt idx="7644">
                  <c:v>270000</c:v>
                </c:pt>
                <c:pt idx="7645">
                  <c:v>1500000</c:v>
                </c:pt>
                <c:pt idx="7646">
                  <c:v>8000000</c:v>
                </c:pt>
                <c:pt idx="7647">
                  <c:v>12500000</c:v>
                </c:pt>
                <c:pt idx="7648">
                  <c:v>3000000</c:v>
                </c:pt>
                <c:pt idx="7649">
                  <c:v>26350000</c:v>
                </c:pt>
                <c:pt idx="7650">
                  <c:v>35000000</c:v>
                </c:pt>
                <c:pt idx="7651">
                  <c:v>20000000</c:v>
                </c:pt>
                <c:pt idx="7652">
                  <c:v>850000</c:v>
                </c:pt>
                <c:pt idx="7653">
                  <c:v>10000000</c:v>
                </c:pt>
                <c:pt idx="7654">
                  <c:v>420000</c:v>
                </c:pt>
                <c:pt idx="7655">
                  <c:v>25000000</c:v>
                </c:pt>
                <c:pt idx="7656">
                  <c:v>3300000</c:v>
                </c:pt>
                <c:pt idx="7657">
                  <c:v>5000000</c:v>
                </c:pt>
                <c:pt idx="7658">
                  <c:v>1000000</c:v>
                </c:pt>
                <c:pt idx="7659">
                  <c:v>16000000</c:v>
                </c:pt>
                <c:pt idx="7660">
                  <c:v>30000000</c:v>
                </c:pt>
                <c:pt idx="7661">
                  <c:v>10000000</c:v>
                </c:pt>
                <c:pt idx="7662">
                  <c:v>2000000</c:v>
                </c:pt>
                <c:pt idx="7663">
                  <c:v>100000</c:v>
                </c:pt>
                <c:pt idx="7664">
                  <c:v>25000000</c:v>
                </c:pt>
                <c:pt idx="7665">
                  <c:v>9000000</c:v>
                </c:pt>
                <c:pt idx="7666">
                  <c:v>10000000</c:v>
                </c:pt>
                <c:pt idx="7667">
                  <c:v>18000000</c:v>
                </c:pt>
              </c:numCache>
            </c:numRef>
          </c:xVal>
          <c:yVal>
            <c:numRef>
              <c:f>'Raw Data'!$N$2:$N$7669</c:f>
              <c:numCache>
                <c:formatCode>General</c:formatCode>
                <c:ptCount val="7668"/>
                <c:pt idx="0">
                  <c:v>101300000</c:v>
                </c:pt>
                <c:pt idx="1">
                  <c:v>34326249</c:v>
                </c:pt>
                <c:pt idx="2">
                  <c:v>41675194</c:v>
                </c:pt>
                <c:pt idx="3">
                  <c:v>9870727</c:v>
                </c:pt>
                <c:pt idx="4">
                  <c:v>2086905</c:v>
                </c:pt>
                <c:pt idx="5">
                  <c:v>804713</c:v>
                </c:pt>
                <c:pt idx="6">
                  <c:v>6621520</c:v>
                </c:pt>
                <c:pt idx="7">
                  <c:v>2261507</c:v>
                </c:pt>
                <c:pt idx="8">
                  <c:v>15198912</c:v>
                </c:pt>
                <c:pt idx="9">
                  <c:v>14867086</c:v>
                </c:pt>
                <c:pt idx="10">
                  <c:v>37000000</c:v>
                </c:pt>
                <c:pt idx="11">
                  <c:v>5165432</c:v>
                </c:pt>
                <c:pt idx="12">
                  <c:v>2863642</c:v>
                </c:pt>
                <c:pt idx="13">
                  <c:v>25524778</c:v>
                </c:pt>
                <c:pt idx="14">
                  <c:v>5829781</c:v>
                </c:pt>
                <c:pt idx="15">
                  <c:v>16897768</c:v>
                </c:pt>
                <c:pt idx="16">
                  <c:v>21095638</c:v>
                </c:pt>
                <c:pt idx="17">
                  <c:v>4968000</c:v>
                </c:pt>
                <c:pt idx="18">
                  <c:v>30688860</c:v>
                </c:pt>
                <c:pt idx="19">
                  <c:v>2370376</c:v>
                </c:pt>
                <c:pt idx="20">
                  <c:v>10054150</c:v>
                </c:pt>
                <c:pt idx="21">
                  <c:v>2914328</c:v>
                </c:pt>
                <c:pt idx="22">
                  <c:v>23671186</c:v>
                </c:pt>
                <c:pt idx="23">
                  <c:v>36299720</c:v>
                </c:pt>
                <c:pt idx="24">
                  <c:v>24071666</c:v>
                </c:pt>
                <c:pt idx="25">
                  <c:v>22587834</c:v>
                </c:pt>
                <c:pt idx="26">
                  <c:v>20307325</c:v>
                </c:pt>
                <c:pt idx="27">
                  <c:v>29309766</c:v>
                </c:pt>
                <c:pt idx="28">
                  <c:v>10353438</c:v>
                </c:pt>
                <c:pt idx="29">
                  <c:v>10375893</c:v>
                </c:pt>
                <c:pt idx="30">
                  <c:v>15543710</c:v>
                </c:pt>
                <c:pt idx="31">
                  <c:v>14000000</c:v>
                </c:pt>
                <c:pt idx="32">
                  <c:v>16156776</c:v>
                </c:pt>
                <c:pt idx="33">
                  <c:v>7121719</c:v>
                </c:pt>
                <c:pt idx="34">
                  <c:v>18644570</c:v>
                </c:pt>
                <c:pt idx="35">
                  <c:v>11020375</c:v>
                </c:pt>
                <c:pt idx="36">
                  <c:v>8289916</c:v>
                </c:pt>
                <c:pt idx="37">
                  <c:v>11708269</c:v>
                </c:pt>
                <c:pt idx="38">
                  <c:v>4463841</c:v>
                </c:pt>
                <c:pt idx="39">
                  <c:v>2732684</c:v>
                </c:pt>
                <c:pt idx="40">
                  <c:v>4994094</c:v>
                </c:pt>
                <c:pt idx="41">
                  <c:v>5718573</c:v>
                </c:pt>
                <c:pt idx="42">
                  <c:v>4561346</c:v>
                </c:pt>
                <c:pt idx="43">
                  <c:v>18955434.5</c:v>
                </c:pt>
                <c:pt idx="44">
                  <c:v>21058033</c:v>
                </c:pt>
                <c:pt idx="45">
                  <c:v>837914</c:v>
                </c:pt>
                <c:pt idx="46">
                  <c:v>331816</c:v>
                </c:pt>
                <c:pt idx="47">
                  <c:v>8692426</c:v>
                </c:pt>
                <c:pt idx="48">
                  <c:v>26657534</c:v>
                </c:pt>
                <c:pt idx="49">
                  <c:v>8622757</c:v>
                </c:pt>
                <c:pt idx="50">
                  <c:v>6070794</c:v>
                </c:pt>
                <c:pt idx="51">
                  <c:v>19632</c:v>
                </c:pt>
                <c:pt idx="52">
                  <c:v>3333306</c:v>
                </c:pt>
                <c:pt idx="53">
                  <c:v>10179000</c:v>
                </c:pt>
                <c:pt idx="54">
                  <c:v>5349607</c:v>
                </c:pt>
                <c:pt idx="55">
                  <c:v>18955434.5</c:v>
                </c:pt>
                <c:pt idx="56">
                  <c:v>12531831</c:v>
                </c:pt>
                <c:pt idx="57">
                  <c:v>18955434.5</c:v>
                </c:pt>
                <c:pt idx="58">
                  <c:v>26285544</c:v>
                </c:pt>
                <c:pt idx="59">
                  <c:v>6797218</c:v>
                </c:pt>
                <c:pt idx="60">
                  <c:v>29844101</c:v>
                </c:pt>
                <c:pt idx="61">
                  <c:v>320256</c:v>
                </c:pt>
                <c:pt idx="62">
                  <c:v>2750741</c:v>
                </c:pt>
                <c:pt idx="63">
                  <c:v>4781448</c:v>
                </c:pt>
                <c:pt idx="64">
                  <c:v>78068</c:v>
                </c:pt>
                <c:pt idx="65">
                  <c:v>18955434.5</c:v>
                </c:pt>
                <c:pt idx="66">
                  <c:v>1254040</c:v>
                </c:pt>
                <c:pt idx="67">
                  <c:v>32388898</c:v>
                </c:pt>
                <c:pt idx="68">
                  <c:v>548696</c:v>
                </c:pt>
                <c:pt idx="69">
                  <c:v>17355263</c:v>
                </c:pt>
                <c:pt idx="70">
                  <c:v>52864741</c:v>
                </c:pt>
                <c:pt idx="71">
                  <c:v>1025762</c:v>
                </c:pt>
                <c:pt idx="72">
                  <c:v>1189709</c:v>
                </c:pt>
                <c:pt idx="73">
                  <c:v>169785</c:v>
                </c:pt>
                <c:pt idx="74">
                  <c:v>6264058</c:v>
                </c:pt>
                <c:pt idx="75">
                  <c:v>12277096</c:v>
                </c:pt>
                <c:pt idx="76">
                  <c:v>10815378</c:v>
                </c:pt>
                <c:pt idx="77">
                  <c:v>717376</c:v>
                </c:pt>
                <c:pt idx="78">
                  <c:v>4870903</c:v>
                </c:pt>
                <c:pt idx="79">
                  <c:v>2955917</c:v>
                </c:pt>
                <c:pt idx="80">
                  <c:v>294266</c:v>
                </c:pt>
                <c:pt idx="81">
                  <c:v>463972</c:v>
                </c:pt>
                <c:pt idx="82">
                  <c:v>2156471</c:v>
                </c:pt>
                <c:pt idx="83">
                  <c:v>1869417</c:v>
                </c:pt>
                <c:pt idx="84">
                  <c:v>4348025</c:v>
                </c:pt>
                <c:pt idx="85">
                  <c:v>1354268</c:v>
                </c:pt>
                <c:pt idx="86">
                  <c:v>16186793</c:v>
                </c:pt>
                <c:pt idx="87">
                  <c:v>27627310</c:v>
                </c:pt>
                <c:pt idx="88">
                  <c:v>20005435</c:v>
                </c:pt>
                <c:pt idx="89">
                  <c:v>9888167</c:v>
                </c:pt>
                <c:pt idx="90">
                  <c:v>13236513</c:v>
                </c:pt>
                <c:pt idx="91">
                  <c:v>3417056</c:v>
                </c:pt>
                <c:pt idx="92">
                  <c:v>19740070</c:v>
                </c:pt>
                <c:pt idx="93">
                  <c:v>4134992</c:v>
                </c:pt>
                <c:pt idx="94">
                  <c:v>1436308</c:v>
                </c:pt>
                <c:pt idx="95">
                  <c:v>4205000</c:v>
                </c:pt>
                <c:pt idx="96">
                  <c:v>394631</c:v>
                </c:pt>
                <c:pt idx="97">
                  <c:v>25682090</c:v>
                </c:pt>
                <c:pt idx="98">
                  <c:v>612781</c:v>
                </c:pt>
                <c:pt idx="99">
                  <c:v>90753806</c:v>
                </c:pt>
                <c:pt idx="100">
                  <c:v>8403433</c:v>
                </c:pt>
                <c:pt idx="101">
                  <c:v>4479470</c:v>
                </c:pt>
                <c:pt idx="102">
                  <c:v>1102469</c:v>
                </c:pt>
                <c:pt idx="103">
                  <c:v>1514114</c:v>
                </c:pt>
                <c:pt idx="104">
                  <c:v>6405918</c:v>
                </c:pt>
                <c:pt idx="105">
                  <c:v>1038959</c:v>
                </c:pt>
                <c:pt idx="106">
                  <c:v>14815317</c:v>
                </c:pt>
                <c:pt idx="107">
                  <c:v>63513</c:v>
                </c:pt>
                <c:pt idx="108">
                  <c:v>19281235</c:v>
                </c:pt>
                <c:pt idx="109">
                  <c:v>8880705</c:v>
                </c:pt>
                <c:pt idx="110">
                  <c:v>718490</c:v>
                </c:pt>
                <c:pt idx="111">
                  <c:v>284785</c:v>
                </c:pt>
                <c:pt idx="112">
                  <c:v>50865589</c:v>
                </c:pt>
                <c:pt idx="113">
                  <c:v>459749</c:v>
                </c:pt>
                <c:pt idx="114">
                  <c:v>3487767</c:v>
                </c:pt>
                <c:pt idx="115">
                  <c:v>10597759</c:v>
                </c:pt>
                <c:pt idx="116">
                  <c:v>11132210</c:v>
                </c:pt>
                <c:pt idx="117">
                  <c:v>3124440</c:v>
                </c:pt>
                <c:pt idx="118">
                  <c:v>8008255</c:v>
                </c:pt>
                <c:pt idx="119">
                  <c:v>4939939</c:v>
                </c:pt>
                <c:pt idx="120">
                  <c:v>10658278</c:v>
                </c:pt>
                <c:pt idx="121">
                  <c:v>1383553</c:v>
                </c:pt>
                <c:pt idx="122">
                  <c:v>29235353</c:v>
                </c:pt>
                <c:pt idx="123">
                  <c:v>34673095</c:v>
                </c:pt>
                <c:pt idx="124">
                  <c:v>194201</c:v>
                </c:pt>
                <c:pt idx="125">
                  <c:v>20050376</c:v>
                </c:pt>
                <c:pt idx="126">
                  <c:v>5571205</c:v>
                </c:pt>
                <c:pt idx="127">
                  <c:v>113069</c:v>
                </c:pt>
                <c:pt idx="128">
                  <c:v>83488</c:v>
                </c:pt>
                <c:pt idx="129">
                  <c:v>9090</c:v>
                </c:pt>
                <c:pt idx="130">
                  <c:v>13330</c:v>
                </c:pt>
                <c:pt idx="131">
                  <c:v>14009368</c:v>
                </c:pt>
                <c:pt idx="132">
                  <c:v>301796</c:v>
                </c:pt>
                <c:pt idx="133">
                  <c:v>299569</c:v>
                </c:pt>
                <c:pt idx="134">
                  <c:v>5078660</c:v>
                </c:pt>
                <c:pt idx="135">
                  <c:v>4106588</c:v>
                </c:pt>
                <c:pt idx="136">
                  <c:v>123104</c:v>
                </c:pt>
                <c:pt idx="137">
                  <c:v>77910</c:v>
                </c:pt>
                <c:pt idx="138">
                  <c:v>5453</c:v>
                </c:pt>
                <c:pt idx="139">
                  <c:v>3736868</c:v>
                </c:pt>
                <c:pt idx="140">
                  <c:v>1111273</c:v>
                </c:pt>
                <c:pt idx="141">
                  <c:v>4931888</c:v>
                </c:pt>
                <c:pt idx="142">
                  <c:v>384098</c:v>
                </c:pt>
                <c:pt idx="143">
                  <c:v>12517488</c:v>
                </c:pt>
                <c:pt idx="144">
                  <c:v>7929307</c:v>
                </c:pt>
                <c:pt idx="145">
                  <c:v>24829644</c:v>
                </c:pt>
                <c:pt idx="146">
                  <c:v>1236518</c:v>
                </c:pt>
                <c:pt idx="147">
                  <c:v>28237488</c:v>
                </c:pt>
                <c:pt idx="148">
                  <c:v>6566277</c:v>
                </c:pt>
                <c:pt idx="149">
                  <c:v>4630045</c:v>
                </c:pt>
                <c:pt idx="150">
                  <c:v>69136</c:v>
                </c:pt>
                <c:pt idx="151">
                  <c:v>5254986</c:v>
                </c:pt>
                <c:pt idx="152">
                  <c:v>10653221</c:v>
                </c:pt>
                <c:pt idx="153">
                  <c:v>17164820</c:v>
                </c:pt>
                <c:pt idx="154">
                  <c:v>348327</c:v>
                </c:pt>
                <c:pt idx="155">
                  <c:v>11514</c:v>
                </c:pt>
                <c:pt idx="156">
                  <c:v>6344112</c:v>
                </c:pt>
                <c:pt idx="157">
                  <c:v>22939027</c:v>
                </c:pt>
                <c:pt idx="158">
                  <c:v>11789613</c:v>
                </c:pt>
                <c:pt idx="159">
                  <c:v>102731865</c:v>
                </c:pt>
                <c:pt idx="160">
                  <c:v>23812816</c:v>
                </c:pt>
                <c:pt idx="161">
                  <c:v>141951</c:v>
                </c:pt>
                <c:pt idx="162">
                  <c:v>73244881</c:v>
                </c:pt>
                <c:pt idx="163">
                  <c:v>3875442</c:v>
                </c:pt>
                <c:pt idx="164">
                  <c:v>10970</c:v>
                </c:pt>
                <c:pt idx="165">
                  <c:v>6034851</c:v>
                </c:pt>
                <c:pt idx="166">
                  <c:v>492332</c:v>
                </c:pt>
                <c:pt idx="167">
                  <c:v>26117471</c:v>
                </c:pt>
                <c:pt idx="168">
                  <c:v>282083</c:v>
                </c:pt>
                <c:pt idx="169">
                  <c:v>1110522</c:v>
                </c:pt>
                <c:pt idx="170">
                  <c:v>3146831</c:v>
                </c:pt>
                <c:pt idx="171">
                  <c:v>1647175</c:v>
                </c:pt>
                <c:pt idx="172">
                  <c:v>280668</c:v>
                </c:pt>
                <c:pt idx="173">
                  <c:v>380553</c:v>
                </c:pt>
                <c:pt idx="174">
                  <c:v>1872950</c:v>
                </c:pt>
                <c:pt idx="175">
                  <c:v>3816527</c:v>
                </c:pt>
                <c:pt idx="176">
                  <c:v>7425391</c:v>
                </c:pt>
                <c:pt idx="177">
                  <c:v>5006989</c:v>
                </c:pt>
                <c:pt idx="178">
                  <c:v>4511157</c:v>
                </c:pt>
                <c:pt idx="179">
                  <c:v>15325468</c:v>
                </c:pt>
                <c:pt idx="180">
                  <c:v>323369</c:v>
                </c:pt>
                <c:pt idx="181">
                  <c:v>22594</c:v>
                </c:pt>
                <c:pt idx="182">
                  <c:v>23859382</c:v>
                </c:pt>
                <c:pt idx="183">
                  <c:v>1493782</c:v>
                </c:pt>
                <c:pt idx="184">
                  <c:v>18955434.5</c:v>
                </c:pt>
                <c:pt idx="185">
                  <c:v>11528900</c:v>
                </c:pt>
                <c:pt idx="186">
                  <c:v>3852271</c:v>
                </c:pt>
                <c:pt idx="187">
                  <c:v>18955434.5</c:v>
                </c:pt>
                <c:pt idx="188">
                  <c:v>10627754</c:v>
                </c:pt>
                <c:pt idx="189">
                  <c:v>1878561</c:v>
                </c:pt>
                <c:pt idx="190">
                  <c:v>3594997</c:v>
                </c:pt>
                <c:pt idx="191">
                  <c:v>3393807</c:v>
                </c:pt>
                <c:pt idx="192">
                  <c:v>2685453</c:v>
                </c:pt>
                <c:pt idx="193">
                  <c:v>27820000</c:v>
                </c:pt>
                <c:pt idx="194">
                  <c:v>7817314</c:v>
                </c:pt>
                <c:pt idx="195">
                  <c:v>604849</c:v>
                </c:pt>
                <c:pt idx="196">
                  <c:v>10090429</c:v>
                </c:pt>
                <c:pt idx="197">
                  <c:v>18955434.5</c:v>
                </c:pt>
                <c:pt idx="198">
                  <c:v>277405</c:v>
                </c:pt>
                <c:pt idx="199">
                  <c:v>2669366</c:v>
                </c:pt>
                <c:pt idx="200">
                  <c:v>4079895</c:v>
                </c:pt>
                <c:pt idx="201">
                  <c:v>563358</c:v>
                </c:pt>
                <c:pt idx="202">
                  <c:v>31623833</c:v>
                </c:pt>
                <c:pt idx="203">
                  <c:v>110996879</c:v>
                </c:pt>
                <c:pt idx="204">
                  <c:v>35659098</c:v>
                </c:pt>
                <c:pt idx="205">
                  <c:v>30063289</c:v>
                </c:pt>
                <c:pt idx="206">
                  <c:v>7800000</c:v>
                </c:pt>
                <c:pt idx="207">
                  <c:v>2700000</c:v>
                </c:pt>
                <c:pt idx="208">
                  <c:v>4215849</c:v>
                </c:pt>
                <c:pt idx="209">
                  <c:v>1584970</c:v>
                </c:pt>
                <c:pt idx="210">
                  <c:v>3922273</c:v>
                </c:pt>
                <c:pt idx="211">
                  <c:v>78756177</c:v>
                </c:pt>
                <c:pt idx="212">
                  <c:v>17514553</c:v>
                </c:pt>
                <c:pt idx="213">
                  <c:v>8253123</c:v>
                </c:pt>
                <c:pt idx="214">
                  <c:v>7721852</c:v>
                </c:pt>
                <c:pt idx="215">
                  <c:v>3965604</c:v>
                </c:pt>
                <c:pt idx="216">
                  <c:v>344375</c:v>
                </c:pt>
                <c:pt idx="217">
                  <c:v>3838793</c:v>
                </c:pt>
                <c:pt idx="218">
                  <c:v>21515196</c:v>
                </c:pt>
                <c:pt idx="219">
                  <c:v>5552441</c:v>
                </c:pt>
                <c:pt idx="220">
                  <c:v>27843</c:v>
                </c:pt>
                <c:pt idx="221">
                  <c:v>15351421</c:v>
                </c:pt>
                <c:pt idx="222">
                  <c:v>3960327</c:v>
                </c:pt>
                <c:pt idx="223">
                  <c:v>10982364</c:v>
                </c:pt>
                <c:pt idx="224">
                  <c:v>9114702</c:v>
                </c:pt>
                <c:pt idx="225">
                  <c:v>3690328</c:v>
                </c:pt>
                <c:pt idx="226">
                  <c:v>18955434.5</c:v>
                </c:pt>
                <c:pt idx="227">
                  <c:v>129778</c:v>
                </c:pt>
                <c:pt idx="228">
                  <c:v>23591472</c:v>
                </c:pt>
                <c:pt idx="229">
                  <c:v>47789074</c:v>
                </c:pt>
                <c:pt idx="230">
                  <c:v>1382462</c:v>
                </c:pt>
                <c:pt idx="231">
                  <c:v>18955434.5</c:v>
                </c:pt>
                <c:pt idx="232">
                  <c:v>6070725</c:v>
                </c:pt>
                <c:pt idx="233">
                  <c:v>1382259</c:v>
                </c:pt>
                <c:pt idx="234">
                  <c:v>4010647</c:v>
                </c:pt>
                <c:pt idx="235">
                  <c:v>11359129</c:v>
                </c:pt>
                <c:pt idx="236">
                  <c:v>8141292</c:v>
                </c:pt>
                <c:pt idx="237">
                  <c:v>715983</c:v>
                </c:pt>
                <c:pt idx="238">
                  <c:v>11336986</c:v>
                </c:pt>
                <c:pt idx="239">
                  <c:v>25196249</c:v>
                </c:pt>
                <c:pt idx="240">
                  <c:v>28862081</c:v>
                </c:pt>
                <c:pt idx="241">
                  <c:v>25092802</c:v>
                </c:pt>
                <c:pt idx="242">
                  <c:v>9689816</c:v>
                </c:pt>
                <c:pt idx="243">
                  <c:v>9804775</c:v>
                </c:pt>
                <c:pt idx="244">
                  <c:v>7683267</c:v>
                </c:pt>
                <c:pt idx="245">
                  <c:v>18471850</c:v>
                </c:pt>
                <c:pt idx="246">
                  <c:v>14796494</c:v>
                </c:pt>
                <c:pt idx="247">
                  <c:v>23369283</c:v>
                </c:pt>
                <c:pt idx="248">
                  <c:v>2280148</c:v>
                </c:pt>
                <c:pt idx="249">
                  <c:v>754935</c:v>
                </c:pt>
                <c:pt idx="250">
                  <c:v>22697691</c:v>
                </c:pt>
                <c:pt idx="251">
                  <c:v>4030793</c:v>
                </c:pt>
                <c:pt idx="252">
                  <c:v>70172621</c:v>
                </c:pt>
                <c:pt idx="253">
                  <c:v>36448400</c:v>
                </c:pt>
                <c:pt idx="254">
                  <c:v>12324660</c:v>
                </c:pt>
                <c:pt idx="255">
                  <c:v>7839327</c:v>
                </c:pt>
                <c:pt idx="256">
                  <c:v>3335984</c:v>
                </c:pt>
                <c:pt idx="257">
                  <c:v>20208496</c:v>
                </c:pt>
                <c:pt idx="258">
                  <c:v>5145823</c:v>
                </c:pt>
                <c:pt idx="259">
                  <c:v>9745803</c:v>
                </c:pt>
                <c:pt idx="260">
                  <c:v>5751882</c:v>
                </c:pt>
                <c:pt idx="261">
                  <c:v>13137484</c:v>
                </c:pt>
                <c:pt idx="262">
                  <c:v>20016254</c:v>
                </c:pt>
                <c:pt idx="263">
                  <c:v>18137661</c:v>
                </c:pt>
                <c:pt idx="264">
                  <c:v>2694234</c:v>
                </c:pt>
                <c:pt idx="265">
                  <c:v>16821273</c:v>
                </c:pt>
                <c:pt idx="266">
                  <c:v>3430583</c:v>
                </c:pt>
                <c:pt idx="267">
                  <c:v>713234</c:v>
                </c:pt>
                <c:pt idx="268">
                  <c:v>56631572</c:v>
                </c:pt>
                <c:pt idx="269">
                  <c:v>273188</c:v>
                </c:pt>
                <c:pt idx="270">
                  <c:v>47774193</c:v>
                </c:pt>
                <c:pt idx="271">
                  <c:v>37591674</c:v>
                </c:pt>
                <c:pt idx="272">
                  <c:v>46576136</c:v>
                </c:pt>
                <c:pt idx="273">
                  <c:v>138510230</c:v>
                </c:pt>
                <c:pt idx="274">
                  <c:v>33177694</c:v>
                </c:pt>
                <c:pt idx="275">
                  <c:v>15453274</c:v>
                </c:pt>
                <c:pt idx="276">
                  <c:v>12096673</c:v>
                </c:pt>
                <c:pt idx="277">
                  <c:v>17014653</c:v>
                </c:pt>
                <c:pt idx="278">
                  <c:v>5221281</c:v>
                </c:pt>
                <c:pt idx="279">
                  <c:v>41205099</c:v>
                </c:pt>
                <c:pt idx="280">
                  <c:v>32417995</c:v>
                </c:pt>
                <c:pt idx="281">
                  <c:v>21440752</c:v>
                </c:pt>
                <c:pt idx="282">
                  <c:v>34861807</c:v>
                </c:pt>
                <c:pt idx="283">
                  <c:v>10125417</c:v>
                </c:pt>
                <c:pt idx="284">
                  <c:v>12767815</c:v>
                </c:pt>
                <c:pt idx="285">
                  <c:v>32212</c:v>
                </c:pt>
                <c:pt idx="286">
                  <c:v>21302121</c:v>
                </c:pt>
                <c:pt idx="287">
                  <c:v>12844057</c:v>
                </c:pt>
                <c:pt idx="288">
                  <c:v>12825141</c:v>
                </c:pt>
                <c:pt idx="289">
                  <c:v>9255027</c:v>
                </c:pt>
                <c:pt idx="290">
                  <c:v>7338279</c:v>
                </c:pt>
                <c:pt idx="291">
                  <c:v>14598571</c:v>
                </c:pt>
                <c:pt idx="292">
                  <c:v>2652246</c:v>
                </c:pt>
                <c:pt idx="293">
                  <c:v>7571115</c:v>
                </c:pt>
                <c:pt idx="294">
                  <c:v>512451</c:v>
                </c:pt>
                <c:pt idx="295">
                  <c:v>4634077</c:v>
                </c:pt>
                <c:pt idx="296">
                  <c:v>54639553</c:v>
                </c:pt>
                <c:pt idx="297">
                  <c:v>61141030</c:v>
                </c:pt>
                <c:pt idx="298">
                  <c:v>77063924</c:v>
                </c:pt>
                <c:pt idx="299">
                  <c:v>18750246</c:v>
                </c:pt>
                <c:pt idx="300">
                  <c:v>21964072</c:v>
                </c:pt>
                <c:pt idx="301">
                  <c:v>8211508</c:v>
                </c:pt>
                <c:pt idx="302">
                  <c:v>2707738</c:v>
                </c:pt>
                <c:pt idx="303">
                  <c:v>12991996</c:v>
                </c:pt>
                <c:pt idx="304">
                  <c:v>31326183</c:v>
                </c:pt>
                <c:pt idx="305">
                  <c:v>20129327</c:v>
                </c:pt>
                <c:pt idx="306">
                  <c:v>40442443</c:v>
                </c:pt>
                <c:pt idx="307">
                  <c:v>9950133</c:v>
                </c:pt>
                <c:pt idx="308">
                  <c:v>83697473</c:v>
                </c:pt>
                <c:pt idx="309">
                  <c:v>17521290</c:v>
                </c:pt>
                <c:pt idx="310">
                  <c:v>37245453</c:v>
                </c:pt>
                <c:pt idx="311">
                  <c:v>38395414</c:v>
                </c:pt>
                <c:pt idx="312">
                  <c:v>5925637</c:v>
                </c:pt>
                <c:pt idx="313">
                  <c:v>14353654</c:v>
                </c:pt>
                <c:pt idx="314">
                  <c:v>11293663</c:v>
                </c:pt>
                <c:pt idx="315">
                  <c:v>41739766</c:v>
                </c:pt>
                <c:pt idx="316">
                  <c:v>69485490</c:v>
                </c:pt>
                <c:pt idx="317">
                  <c:v>7163566</c:v>
                </c:pt>
                <c:pt idx="318">
                  <c:v>41975388</c:v>
                </c:pt>
                <c:pt idx="319">
                  <c:v>90508336</c:v>
                </c:pt>
                <c:pt idx="320">
                  <c:v>285984</c:v>
                </c:pt>
                <c:pt idx="321">
                  <c:v>96070507</c:v>
                </c:pt>
                <c:pt idx="322">
                  <c:v>7396</c:v>
                </c:pt>
                <c:pt idx="323">
                  <c:v>462875</c:v>
                </c:pt>
                <c:pt idx="324">
                  <c:v>7452512</c:v>
                </c:pt>
                <c:pt idx="325">
                  <c:v>37270721</c:v>
                </c:pt>
                <c:pt idx="326">
                  <c:v>91244913</c:v>
                </c:pt>
                <c:pt idx="327">
                  <c:v>413378</c:v>
                </c:pt>
                <c:pt idx="328">
                  <c:v>22482952</c:v>
                </c:pt>
                <c:pt idx="329">
                  <c:v>43995918</c:v>
                </c:pt>
                <c:pt idx="330">
                  <c:v>18955434.5</c:v>
                </c:pt>
                <c:pt idx="331">
                  <c:v>7653061</c:v>
                </c:pt>
                <c:pt idx="332">
                  <c:v>10697276</c:v>
                </c:pt>
                <c:pt idx="333">
                  <c:v>15934737</c:v>
                </c:pt>
                <c:pt idx="334">
                  <c:v>14155617</c:v>
                </c:pt>
                <c:pt idx="335">
                  <c:v>5215015</c:v>
                </c:pt>
                <c:pt idx="336">
                  <c:v>4226370</c:v>
                </c:pt>
                <c:pt idx="337">
                  <c:v>6321392</c:v>
                </c:pt>
                <c:pt idx="338">
                  <c:v>2806659</c:v>
                </c:pt>
                <c:pt idx="339">
                  <c:v>14504277</c:v>
                </c:pt>
                <c:pt idx="340">
                  <c:v>1175855</c:v>
                </c:pt>
                <c:pt idx="341">
                  <c:v>50427646</c:v>
                </c:pt>
                <c:pt idx="342">
                  <c:v>15965924</c:v>
                </c:pt>
                <c:pt idx="343">
                  <c:v>15578237</c:v>
                </c:pt>
                <c:pt idx="344">
                  <c:v>20259961</c:v>
                </c:pt>
                <c:pt idx="345">
                  <c:v>2154696</c:v>
                </c:pt>
                <c:pt idx="346">
                  <c:v>18838812</c:v>
                </c:pt>
                <c:pt idx="347">
                  <c:v>16000000</c:v>
                </c:pt>
                <c:pt idx="348">
                  <c:v>18955434.5</c:v>
                </c:pt>
                <c:pt idx="349">
                  <c:v>20225989</c:v>
                </c:pt>
                <c:pt idx="350">
                  <c:v>19282134</c:v>
                </c:pt>
                <c:pt idx="351">
                  <c:v>20123620</c:v>
                </c:pt>
                <c:pt idx="352">
                  <c:v>15782759</c:v>
                </c:pt>
                <c:pt idx="353">
                  <c:v>9077269</c:v>
                </c:pt>
                <c:pt idx="354">
                  <c:v>13111101</c:v>
                </c:pt>
                <c:pt idx="355">
                  <c:v>143369</c:v>
                </c:pt>
                <c:pt idx="356">
                  <c:v>6968359</c:v>
                </c:pt>
                <c:pt idx="357">
                  <c:v>64783827</c:v>
                </c:pt>
                <c:pt idx="358">
                  <c:v>17613720</c:v>
                </c:pt>
                <c:pt idx="359">
                  <c:v>6347072</c:v>
                </c:pt>
                <c:pt idx="360">
                  <c:v>6857733</c:v>
                </c:pt>
                <c:pt idx="361">
                  <c:v>18955434.5</c:v>
                </c:pt>
                <c:pt idx="362">
                  <c:v>38682707</c:v>
                </c:pt>
                <c:pt idx="363">
                  <c:v>2193612</c:v>
                </c:pt>
                <c:pt idx="364">
                  <c:v>36403064</c:v>
                </c:pt>
                <c:pt idx="365">
                  <c:v>15101131</c:v>
                </c:pt>
                <c:pt idx="366">
                  <c:v>5410972</c:v>
                </c:pt>
                <c:pt idx="367">
                  <c:v>26186631</c:v>
                </c:pt>
                <c:pt idx="368">
                  <c:v>5021751</c:v>
                </c:pt>
                <c:pt idx="369">
                  <c:v>19928200</c:v>
                </c:pt>
                <c:pt idx="370">
                  <c:v>3772785</c:v>
                </c:pt>
                <c:pt idx="371">
                  <c:v>7889694</c:v>
                </c:pt>
                <c:pt idx="372">
                  <c:v>21538850</c:v>
                </c:pt>
                <c:pt idx="373">
                  <c:v>33086611</c:v>
                </c:pt>
                <c:pt idx="374">
                  <c:v>10297601</c:v>
                </c:pt>
                <c:pt idx="375">
                  <c:v>24689703</c:v>
                </c:pt>
                <c:pt idx="376">
                  <c:v>6326051</c:v>
                </c:pt>
                <c:pt idx="377">
                  <c:v>6090497</c:v>
                </c:pt>
                <c:pt idx="378">
                  <c:v>2564278</c:v>
                </c:pt>
                <c:pt idx="379">
                  <c:v>13431806</c:v>
                </c:pt>
                <c:pt idx="380">
                  <c:v>18955434.5</c:v>
                </c:pt>
                <c:pt idx="381">
                  <c:v>2545459</c:v>
                </c:pt>
                <c:pt idx="382">
                  <c:v>32324557</c:v>
                </c:pt>
                <c:pt idx="383">
                  <c:v>14205021</c:v>
                </c:pt>
                <c:pt idx="384">
                  <c:v>28061343</c:v>
                </c:pt>
                <c:pt idx="385">
                  <c:v>174380</c:v>
                </c:pt>
                <c:pt idx="386">
                  <c:v>40050884</c:v>
                </c:pt>
                <c:pt idx="387">
                  <c:v>26712476</c:v>
                </c:pt>
                <c:pt idx="388">
                  <c:v>13110903</c:v>
                </c:pt>
                <c:pt idx="389">
                  <c:v>1749956</c:v>
                </c:pt>
                <c:pt idx="390">
                  <c:v>18955434.5</c:v>
                </c:pt>
                <c:pt idx="391">
                  <c:v>20419446</c:v>
                </c:pt>
                <c:pt idx="392">
                  <c:v>5669831</c:v>
                </c:pt>
                <c:pt idx="393">
                  <c:v>10348437</c:v>
                </c:pt>
                <c:pt idx="394">
                  <c:v>9518342</c:v>
                </c:pt>
                <c:pt idx="395">
                  <c:v>42039085</c:v>
                </c:pt>
                <c:pt idx="396">
                  <c:v>19510371</c:v>
                </c:pt>
                <c:pt idx="397">
                  <c:v>40150487</c:v>
                </c:pt>
                <c:pt idx="398">
                  <c:v>2567099</c:v>
                </c:pt>
                <c:pt idx="399">
                  <c:v>13664060</c:v>
                </c:pt>
                <c:pt idx="400">
                  <c:v>14681192</c:v>
                </c:pt>
                <c:pt idx="401">
                  <c:v>3527886</c:v>
                </c:pt>
                <c:pt idx="402">
                  <c:v>6436211</c:v>
                </c:pt>
                <c:pt idx="403">
                  <c:v>12065892</c:v>
                </c:pt>
                <c:pt idx="404">
                  <c:v>11567217</c:v>
                </c:pt>
                <c:pt idx="405">
                  <c:v>18699037</c:v>
                </c:pt>
                <c:pt idx="406">
                  <c:v>574080</c:v>
                </c:pt>
                <c:pt idx="407">
                  <c:v>5368865</c:v>
                </c:pt>
                <c:pt idx="408">
                  <c:v>71609321</c:v>
                </c:pt>
                <c:pt idx="409">
                  <c:v>21460601</c:v>
                </c:pt>
                <c:pt idx="410">
                  <c:v>25421633</c:v>
                </c:pt>
                <c:pt idx="411">
                  <c:v>89325780</c:v>
                </c:pt>
                <c:pt idx="412">
                  <c:v>16371128</c:v>
                </c:pt>
                <c:pt idx="413">
                  <c:v>14143280</c:v>
                </c:pt>
                <c:pt idx="414">
                  <c:v>271327</c:v>
                </c:pt>
                <c:pt idx="415">
                  <c:v>246000</c:v>
                </c:pt>
                <c:pt idx="416">
                  <c:v>147214049</c:v>
                </c:pt>
                <c:pt idx="417">
                  <c:v>25105517</c:v>
                </c:pt>
                <c:pt idx="418">
                  <c:v>21202099</c:v>
                </c:pt>
                <c:pt idx="419">
                  <c:v>918239</c:v>
                </c:pt>
                <c:pt idx="420">
                  <c:v>1659542</c:v>
                </c:pt>
                <c:pt idx="421">
                  <c:v>34348443</c:v>
                </c:pt>
                <c:pt idx="422">
                  <c:v>117270765</c:v>
                </c:pt>
                <c:pt idx="423">
                  <c:v>23261580</c:v>
                </c:pt>
                <c:pt idx="424">
                  <c:v>12440858</c:v>
                </c:pt>
                <c:pt idx="425">
                  <c:v>17952857</c:v>
                </c:pt>
                <c:pt idx="426">
                  <c:v>45610410</c:v>
                </c:pt>
                <c:pt idx="427">
                  <c:v>30577969</c:v>
                </c:pt>
                <c:pt idx="428">
                  <c:v>20059210</c:v>
                </c:pt>
                <c:pt idx="429">
                  <c:v>17359799</c:v>
                </c:pt>
                <c:pt idx="430">
                  <c:v>12267790</c:v>
                </c:pt>
                <c:pt idx="431">
                  <c:v>28881266</c:v>
                </c:pt>
                <c:pt idx="432">
                  <c:v>20164171</c:v>
                </c:pt>
                <c:pt idx="433">
                  <c:v>11391093</c:v>
                </c:pt>
                <c:pt idx="434">
                  <c:v>319123</c:v>
                </c:pt>
                <c:pt idx="435">
                  <c:v>17689177</c:v>
                </c:pt>
                <c:pt idx="436">
                  <c:v>17736619</c:v>
                </c:pt>
                <c:pt idx="437">
                  <c:v>19474589</c:v>
                </c:pt>
                <c:pt idx="438">
                  <c:v>40070995</c:v>
                </c:pt>
                <c:pt idx="439">
                  <c:v>119718203</c:v>
                </c:pt>
                <c:pt idx="440">
                  <c:v>97529550</c:v>
                </c:pt>
                <c:pt idx="441">
                  <c:v>26570048</c:v>
                </c:pt>
                <c:pt idx="442">
                  <c:v>7032782</c:v>
                </c:pt>
                <c:pt idx="443">
                  <c:v>26491793</c:v>
                </c:pt>
                <c:pt idx="444">
                  <c:v>15448043</c:v>
                </c:pt>
                <c:pt idx="445">
                  <c:v>8072007</c:v>
                </c:pt>
                <c:pt idx="446">
                  <c:v>36450736</c:v>
                </c:pt>
                <c:pt idx="447">
                  <c:v>12661189</c:v>
                </c:pt>
                <c:pt idx="448">
                  <c:v>4928883</c:v>
                </c:pt>
                <c:pt idx="449">
                  <c:v>377271</c:v>
                </c:pt>
                <c:pt idx="450">
                  <c:v>22989957</c:v>
                </c:pt>
                <c:pt idx="451">
                  <c:v>108394089</c:v>
                </c:pt>
                <c:pt idx="452">
                  <c:v>123821</c:v>
                </c:pt>
                <c:pt idx="453">
                  <c:v>23076657</c:v>
                </c:pt>
                <c:pt idx="454">
                  <c:v>954641</c:v>
                </c:pt>
                <c:pt idx="455">
                  <c:v>14812144</c:v>
                </c:pt>
                <c:pt idx="456">
                  <c:v>32574382</c:v>
                </c:pt>
                <c:pt idx="457">
                  <c:v>1765545</c:v>
                </c:pt>
                <c:pt idx="458">
                  <c:v>27645491</c:v>
                </c:pt>
                <c:pt idx="459">
                  <c:v>28430</c:v>
                </c:pt>
                <c:pt idx="460">
                  <c:v>2728446</c:v>
                </c:pt>
                <c:pt idx="461">
                  <c:v>2583</c:v>
                </c:pt>
                <c:pt idx="462">
                  <c:v>6877</c:v>
                </c:pt>
                <c:pt idx="463">
                  <c:v>1378160</c:v>
                </c:pt>
                <c:pt idx="464">
                  <c:v>151507</c:v>
                </c:pt>
                <c:pt idx="465">
                  <c:v>624818</c:v>
                </c:pt>
                <c:pt idx="466">
                  <c:v>790</c:v>
                </c:pt>
                <c:pt idx="467">
                  <c:v>18955434.5</c:v>
                </c:pt>
                <c:pt idx="468">
                  <c:v>18955434.5</c:v>
                </c:pt>
                <c:pt idx="469">
                  <c:v>46918287</c:v>
                </c:pt>
                <c:pt idx="470">
                  <c:v>27118000</c:v>
                </c:pt>
                <c:pt idx="471">
                  <c:v>14287755</c:v>
                </c:pt>
                <c:pt idx="472">
                  <c:v>17815212</c:v>
                </c:pt>
                <c:pt idx="473">
                  <c:v>3910019</c:v>
                </c:pt>
                <c:pt idx="474">
                  <c:v>119285432</c:v>
                </c:pt>
                <c:pt idx="475">
                  <c:v>40716963</c:v>
                </c:pt>
                <c:pt idx="476">
                  <c:v>14920781</c:v>
                </c:pt>
                <c:pt idx="477">
                  <c:v>14923752</c:v>
                </c:pt>
                <c:pt idx="478">
                  <c:v>7400000</c:v>
                </c:pt>
                <c:pt idx="479">
                  <c:v>6668025</c:v>
                </c:pt>
                <c:pt idx="480">
                  <c:v>4786789</c:v>
                </c:pt>
                <c:pt idx="481">
                  <c:v>6666725</c:v>
                </c:pt>
                <c:pt idx="482">
                  <c:v>34901614</c:v>
                </c:pt>
                <c:pt idx="483">
                  <c:v>11129057</c:v>
                </c:pt>
                <c:pt idx="484">
                  <c:v>7343032</c:v>
                </c:pt>
                <c:pt idx="485">
                  <c:v>9640000</c:v>
                </c:pt>
                <c:pt idx="486">
                  <c:v>1689501</c:v>
                </c:pt>
                <c:pt idx="487">
                  <c:v>1820049</c:v>
                </c:pt>
                <c:pt idx="488">
                  <c:v>1945658</c:v>
                </c:pt>
                <c:pt idx="489">
                  <c:v>1420355</c:v>
                </c:pt>
                <c:pt idx="490">
                  <c:v>7491903</c:v>
                </c:pt>
                <c:pt idx="491">
                  <c:v>385687</c:v>
                </c:pt>
                <c:pt idx="492">
                  <c:v>18955434.5</c:v>
                </c:pt>
                <c:pt idx="493">
                  <c:v>18955434.5</c:v>
                </c:pt>
                <c:pt idx="494">
                  <c:v>1777378</c:v>
                </c:pt>
                <c:pt idx="495">
                  <c:v>2015882</c:v>
                </c:pt>
                <c:pt idx="496">
                  <c:v>7177431</c:v>
                </c:pt>
                <c:pt idx="497">
                  <c:v>4636169</c:v>
                </c:pt>
                <c:pt idx="498">
                  <c:v>4845724</c:v>
                </c:pt>
                <c:pt idx="499">
                  <c:v>18955434.5</c:v>
                </c:pt>
                <c:pt idx="500">
                  <c:v>416393</c:v>
                </c:pt>
                <c:pt idx="501">
                  <c:v>6408791</c:v>
                </c:pt>
                <c:pt idx="502">
                  <c:v>18553948</c:v>
                </c:pt>
                <c:pt idx="503">
                  <c:v>15151736</c:v>
                </c:pt>
                <c:pt idx="504">
                  <c:v>10489617</c:v>
                </c:pt>
                <c:pt idx="505">
                  <c:v>2189047</c:v>
                </c:pt>
                <c:pt idx="506">
                  <c:v>1236848</c:v>
                </c:pt>
                <c:pt idx="507">
                  <c:v>32632093</c:v>
                </c:pt>
                <c:pt idx="508">
                  <c:v>7467504</c:v>
                </c:pt>
                <c:pt idx="509">
                  <c:v>84431625</c:v>
                </c:pt>
                <c:pt idx="510">
                  <c:v>5777099</c:v>
                </c:pt>
                <c:pt idx="511">
                  <c:v>4299023</c:v>
                </c:pt>
                <c:pt idx="512">
                  <c:v>4795009</c:v>
                </c:pt>
                <c:pt idx="513">
                  <c:v>2023282</c:v>
                </c:pt>
                <c:pt idx="514">
                  <c:v>18587135</c:v>
                </c:pt>
                <c:pt idx="515">
                  <c:v>20710451</c:v>
                </c:pt>
                <c:pt idx="516">
                  <c:v>20240128</c:v>
                </c:pt>
                <c:pt idx="517">
                  <c:v>1823154</c:v>
                </c:pt>
                <c:pt idx="518">
                  <c:v>1161135</c:v>
                </c:pt>
                <c:pt idx="519">
                  <c:v>4263112</c:v>
                </c:pt>
                <c:pt idx="520">
                  <c:v>774048</c:v>
                </c:pt>
                <c:pt idx="521">
                  <c:v>2853801</c:v>
                </c:pt>
                <c:pt idx="522">
                  <c:v>7294835</c:v>
                </c:pt>
                <c:pt idx="523">
                  <c:v>14789113</c:v>
                </c:pt>
                <c:pt idx="524">
                  <c:v>1008404</c:v>
                </c:pt>
                <c:pt idx="525">
                  <c:v>38120905</c:v>
                </c:pt>
                <c:pt idx="526">
                  <c:v>9480198</c:v>
                </c:pt>
                <c:pt idx="527">
                  <c:v>3547684</c:v>
                </c:pt>
                <c:pt idx="528">
                  <c:v>1689723</c:v>
                </c:pt>
                <c:pt idx="529">
                  <c:v>18634643</c:v>
                </c:pt>
                <c:pt idx="530">
                  <c:v>43440294</c:v>
                </c:pt>
                <c:pt idx="531">
                  <c:v>5471088</c:v>
                </c:pt>
                <c:pt idx="532">
                  <c:v>127956187</c:v>
                </c:pt>
                <c:pt idx="533">
                  <c:v>4906900</c:v>
                </c:pt>
                <c:pt idx="534">
                  <c:v>2922094</c:v>
                </c:pt>
                <c:pt idx="535">
                  <c:v>5632086</c:v>
                </c:pt>
                <c:pt idx="536">
                  <c:v>24760338</c:v>
                </c:pt>
                <c:pt idx="537">
                  <c:v>595505</c:v>
                </c:pt>
                <c:pt idx="538">
                  <c:v>16928556</c:v>
                </c:pt>
                <c:pt idx="539">
                  <c:v>23070663</c:v>
                </c:pt>
                <c:pt idx="540">
                  <c:v>11553</c:v>
                </c:pt>
                <c:pt idx="541">
                  <c:v>2568425</c:v>
                </c:pt>
                <c:pt idx="542">
                  <c:v>307308</c:v>
                </c:pt>
                <c:pt idx="543">
                  <c:v>27315527</c:v>
                </c:pt>
                <c:pt idx="544">
                  <c:v>3486957</c:v>
                </c:pt>
                <c:pt idx="545">
                  <c:v>1007822</c:v>
                </c:pt>
                <c:pt idx="546">
                  <c:v>15923122</c:v>
                </c:pt>
                <c:pt idx="547">
                  <c:v>4390</c:v>
                </c:pt>
                <c:pt idx="548">
                  <c:v>18955434.5</c:v>
                </c:pt>
                <c:pt idx="549">
                  <c:v>1532932</c:v>
                </c:pt>
                <c:pt idx="550">
                  <c:v>3222439</c:v>
                </c:pt>
                <c:pt idx="551">
                  <c:v>3438735</c:v>
                </c:pt>
                <c:pt idx="552">
                  <c:v>185699</c:v>
                </c:pt>
                <c:pt idx="553">
                  <c:v>58010320</c:v>
                </c:pt>
                <c:pt idx="554">
                  <c:v>32568427</c:v>
                </c:pt>
                <c:pt idx="555">
                  <c:v>37105289</c:v>
                </c:pt>
                <c:pt idx="556">
                  <c:v>1808</c:v>
                </c:pt>
                <c:pt idx="557">
                  <c:v>41633384</c:v>
                </c:pt>
                <c:pt idx="558">
                  <c:v>1892130</c:v>
                </c:pt>
                <c:pt idx="559">
                  <c:v>131208</c:v>
                </c:pt>
                <c:pt idx="560">
                  <c:v>307166834</c:v>
                </c:pt>
                <c:pt idx="561">
                  <c:v>354835</c:v>
                </c:pt>
                <c:pt idx="562">
                  <c:v>1663165</c:v>
                </c:pt>
                <c:pt idx="563">
                  <c:v>33213241</c:v>
                </c:pt>
                <c:pt idx="564">
                  <c:v>23079932</c:v>
                </c:pt>
                <c:pt idx="565">
                  <c:v>956425</c:v>
                </c:pt>
                <c:pt idx="566">
                  <c:v>1093077</c:v>
                </c:pt>
                <c:pt idx="567">
                  <c:v>23468586</c:v>
                </c:pt>
                <c:pt idx="568">
                  <c:v>62567</c:v>
                </c:pt>
                <c:pt idx="569">
                  <c:v>3321367</c:v>
                </c:pt>
                <c:pt idx="570">
                  <c:v>2251795</c:v>
                </c:pt>
                <c:pt idx="571">
                  <c:v>254475</c:v>
                </c:pt>
                <c:pt idx="572">
                  <c:v>18955434.5</c:v>
                </c:pt>
                <c:pt idx="573">
                  <c:v>18000000</c:v>
                </c:pt>
                <c:pt idx="574">
                  <c:v>2013193</c:v>
                </c:pt>
                <c:pt idx="575">
                  <c:v>63456988</c:v>
                </c:pt>
                <c:pt idx="576">
                  <c:v>78350</c:v>
                </c:pt>
                <c:pt idx="577">
                  <c:v>18955434.5</c:v>
                </c:pt>
                <c:pt idx="578">
                  <c:v>5124391</c:v>
                </c:pt>
                <c:pt idx="579">
                  <c:v>6770587</c:v>
                </c:pt>
                <c:pt idx="580">
                  <c:v>12145169</c:v>
                </c:pt>
                <c:pt idx="581">
                  <c:v>25534703</c:v>
                </c:pt>
                <c:pt idx="582">
                  <c:v>18955434.5</c:v>
                </c:pt>
                <c:pt idx="583">
                  <c:v>3099497</c:v>
                </c:pt>
                <c:pt idx="584">
                  <c:v>10806919</c:v>
                </c:pt>
                <c:pt idx="585">
                  <c:v>9085049</c:v>
                </c:pt>
                <c:pt idx="586">
                  <c:v>849915</c:v>
                </c:pt>
                <c:pt idx="587">
                  <c:v>4889971</c:v>
                </c:pt>
                <c:pt idx="588">
                  <c:v>18955434.5</c:v>
                </c:pt>
                <c:pt idx="589">
                  <c:v>2507995</c:v>
                </c:pt>
                <c:pt idx="590">
                  <c:v>6565359</c:v>
                </c:pt>
                <c:pt idx="591">
                  <c:v>24159872</c:v>
                </c:pt>
                <c:pt idx="592">
                  <c:v>84542002</c:v>
                </c:pt>
                <c:pt idx="593">
                  <c:v>15945534</c:v>
                </c:pt>
                <c:pt idx="594">
                  <c:v>5958456</c:v>
                </c:pt>
                <c:pt idx="595">
                  <c:v>781727</c:v>
                </c:pt>
                <c:pt idx="596">
                  <c:v>3769990</c:v>
                </c:pt>
                <c:pt idx="597">
                  <c:v>6804312</c:v>
                </c:pt>
                <c:pt idx="598">
                  <c:v>873903</c:v>
                </c:pt>
                <c:pt idx="599">
                  <c:v>2080758</c:v>
                </c:pt>
                <c:pt idx="600">
                  <c:v>30218387</c:v>
                </c:pt>
                <c:pt idx="601">
                  <c:v>13741060</c:v>
                </c:pt>
                <c:pt idx="602">
                  <c:v>3299382</c:v>
                </c:pt>
                <c:pt idx="603">
                  <c:v>6263883</c:v>
                </c:pt>
                <c:pt idx="604">
                  <c:v>1316495</c:v>
                </c:pt>
                <c:pt idx="605">
                  <c:v>23472449</c:v>
                </c:pt>
                <c:pt idx="606">
                  <c:v>16247964</c:v>
                </c:pt>
                <c:pt idx="607">
                  <c:v>20305841</c:v>
                </c:pt>
                <c:pt idx="608">
                  <c:v>40766041</c:v>
                </c:pt>
                <c:pt idx="609">
                  <c:v>7788597</c:v>
                </c:pt>
                <c:pt idx="610">
                  <c:v>28738096</c:v>
                </c:pt>
                <c:pt idx="611">
                  <c:v>4076211</c:v>
                </c:pt>
                <c:pt idx="612">
                  <c:v>8442162</c:v>
                </c:pt>
                <c:pt idx="613">
                  <c:v>18955434.5</c:v>
                </c:pt>
                <c:pt idx="614">
                  <c:v>2791515</c:v>
                </c:pt>
                <c:pt idx="615">
                  <c:v>41833324</c:v>
                </c:pt>
                <c:pt idx="616">
                  <c:v>9317021</c:v>
                </c:pt>
                <c:pt idx="617">
                  <c:v>6484246</c:v>
                </c:pt>
                <c:pt idx="618">
                  <c:v>413479</c:v>
                </c:pt>
                <c:pt idx="619">
                  <c:v>3418141</c:v>
                </c:pt>
                <c:pt idx="620">
                  <c:v>4412297</c:v>
                </c:pt>
                <c:pt idx="621">
                  <c:v>7924955</c:v>
                </c:pt>
                <c:pt idx="622">
                  <c:v>6017509</c:v>
                </c:pt>
                <c:pt idx="623">
                  <c:v>32679899</c:v>
                </c:pt>
                <c:pt idx="624">
                  <c:v>30112050</c:v>
                </c:pt>
                <c:pt idx="625">
                  <c:v>11349090</c:v>
                </c:pt>
                <c:pt idx="626">
                  <c:v>7919823</c:v>
                </c:pt>
                <c:pt idx="627">
                  <c:v>63118386</c:v>
                </c:pt>
                <c:pt idx="628">
                  <c:v>34327391</c:v>
                </c:pt>
                <c:pt idx="629">
                  <c:v>32772492</c:v>
                </c:pt>
                <c:pt idx="630">
                  <c:v>8620678</c:v>
                </c:pt>
                <c:pt idx="631">
                  <c:v>25372294</c:v>
                </c:pt>
                <c:pt idx="632">
                  <c:v>1935539</c:v>
                </c:pt>
                <c:pt idx="633">
                  <c:v>18912328</c:v>
                </c:pt>
                <c:pt idx="634">
                  <c:v>50097949</c:v>
                </c:pt>
                <c:pt idx="635">
                  <c:v>114197742</c:v>
                </c:pt>
                <c:pt idx="636">
                  <c:v>28047963</c:v>
                </c:pt>
                <c:pt idx="637">
                  <c:v>110768122</c:v>
                </c:pt>
                <c:pt idx="638">
                  <c:v>253625427</c:v>
                </c:pt>
                <c:pt idx="639">
                  <c:v>40953935</c:v>
                </c:pt>
                <c:pt idx="640">
                  <c:v>22687639</c:v>
                </c:pt>
                <c:pt idx="641">
                  <c:v>87812371</c:v>
                </c:pt>
                <c:pt idx="642">
                  <c:v>32482728</c:v>
                </c:pt>
                <c:pt idx="643">
                  <c:v>126636097</c:v>
                </c:pt>
                <c:pt idx="644">
                  <c:v>19767535</c:v>
                </c:pt>
                <c:pt idx="645">
                  <c:v>42128352</c:v>
                </c:pt>
                <c:pt idx="646">
                  <c:v>125687</c:v>
                </c:pt>
                <c:pt idx="647">
                  <c:v>49970</c:v>
                </c:pt>
                <c:pt idx="648">
                  <c:v>85512300</c:v>
                </c:pt>
                <c:pt idx="649">
                  <c:v>200242</c:v>
                </c:pt>
                <c:pt idx="650">
                  <c:v>73121</c:v>
                </c:pt>
                <c:pt idx="651">
                  <c:v>4372130</c:v>
                </c:pt>
                <c:pt idx="652">
                  <c:v>14510490</c:v>
                </c:pt>
                <c:pt idx="653">
                  <c:v>33109</c:v>
                </c:pt>
                <c:pt idx="654">
                  <c:v>10116816</c:v>
                </c:pt>
                <c:pt idx="655">
                  <c:v>8481997</c:v>
                </c:pt>
                <c:pt idx="656">
                  <c:v>167994</c:v>
                </c:pt>
                <c:pt idx="657">
                  <c:v>17860397</c:v>
                </c:pt>
                <c:pt idx="658">
                  <c:v>80657</c:v>
                </c:pt>
                <c:pt idx="659">
                  <c:v>682</c:v>
                </c:pt>
                <c:pt idx="660">
                  <c:v>1067629</c:v>
                </c:pt>
                <c:pt idx="661">
                  <c:v>1807216</c:v>
                </c:pt>
                <c:pt idx="662">
                  <c:v>20941</c:v>
                </c:pt>
                <c:pt idx="663">
                  <c:v>166534027</c:v>
                </c:pt>
                <c:pt idx="664">
                  <c:v>13266</c:v>
                </c:pt>
                <c:pt idx="665">
                  <c:v>16647800</c:v>
                </c:pt>
                <c:pt idx="666">
                  <c:v>66132626</c:v>
                </c:pt>
                <c:pt idx="667">
                  <c:v>67182787</c:v>
                </c:pt>
                <c:pt idx="668">
                  <c:v>5000000</c:v>
                </c:pt>
                <c:pt idx="669">
                  <c:v>5073</c:v>
                </c:pt>
                <c:pt idx="670">
                  <c:v>18955434.5</c:v>
                </c:pt>
                <c:pt idx="671">
                  <c:v>3702028</c:v>
                </c:pt>
                <c:pt idx="672">
                  <c:v>9823934</c:v>
                </c:pt>
                <c:pt idx="673">
                  <c:v>16894678</c:v>
                </c:pt>
                <c:pt idx="674">
                  <c:v>42914</c:v>
                </c:pt>
                <c:pt idx="675">
                  <c:v>79567667</c:v>
                </c:pt>
                <c:pt idx="676">
                  <c:v>5678950</c:v>
                </c:pt>
                <c:pt idx="677">
                  <c:v>13000000</c:v>
                </c:pt>
                <c:pt idx="678">
                  <c:v>29600000</c:v>
                </c:pt>
                <c:pt idx="679">
                  <c:v>272278</c:v>
                </c:pt>
                <c:pt idx="680">
                  <c:v>1362303</c:v>
                </c:pt>
                <c:pt idx="681">
                  <c:v>12049514</c:v>
                </c:pt>
                <c:pt idx="682">
                  <c:v>5301085</c:v>
                </c:pt>
                <c:pt idx="683">
                  <c:v>18955434.5</c:v>
                </c:pt>
                <c:pt idx="684">
                  <c:v>18955434.5</c:v>
                </c:pt>
                <c:pt idx="685">
                  <c:v>11302884</c:v>
                </c:pt>
                <c:pt idx="686">
                  <c:v>1142944</c:v>
                </c:pt>
                <c:pt idx="687">
                  <c:v>129268</c:v>
                </c:pt>
                <c:pt idx="688">
                  <c:v>4662137</c:v>
                </c:pt>
                <c:pt idx="689">
                  <c:v>9708373</c:v>
                </c:pt>
                <c:pt idx="690">
                  <c:v>4122748</c:v>
                </c:pt>
                <c:pt idx="691">
                  <c:v>14972297</c:v>
                </c:pt>
                <c:pt idx="692">
                  <c:v>1304192</c:v>
                </c:pt>
                <c:pt idx="693">
                  <c:v>561548</c:v>
                </c:pt>
                <c:pt idx="694">
                  <c:v>115103979</c:v>
                </c:pt>
                <c:pt idx="695">
                  <c:v>4884663</c:v>
                </c:pt>
                <c:pt idx="696">
                  <c:v>7634909</c:v>
                </c:pt>
                <c:pt idx="697">
                  <c:v>4601256</c:v>
                </c:pt>
                <c:pt idx="698">
                  <c:v>6029824</c:v>
                </c:pt>
                <c:pt idx="699">
                  <c:v>1943751</c:v>
                </c:pt>
                <c:pt idx="700">
                  <c:v>3832228</c:v>
                </c:pt>
                <c:pt idx="701">
                  <c:v>300859</c:v>
                </c:pt>
                <c:pt idx="702">
                  <c:v>13994920</c:v>
                </c:pt>
                <c:pt idx="703">
                  <c:v>15122324</c:v>
                </c:pt>
                <c:pt idx="704">
                  <c:v>38956288</c:v>
                </c:pt>
                <c:pt idx="705">
                  <c:v>793775</c:v>
                </c:pt>
                <c:pt idx="706">
                  <c:v>1494969</c:v>
                </c:pt>
                <c:pt idx="707">
                  <c:v>8533973</c:v>
                </c:pt>
                <c:pt idx="708">
                  <c:v>6948859</c:v>
                </c:pt>
                <c:pt idx="709">
                  <c:v>17180393</c:v>
                </c:pt>
                <c:pt idx="710">
                  <c:v>19930973</c:v>
                </c:pt>
                <c:pt idx="711">
                  <c:v>22881563</c:v>
                </c:pt>
                <c:pt idx="712">
                  <c:v>7266383</c:v>
                </c:pt>
                <c:pt idx="713">
                  <c:v>4916135</c:v>
                </c:pt>
                <c:pt idx="714">
                  <c:v>1677807</c:v>
                </c:pt>
                <c:pt idx="715">
                  <c:v>12890752</c:v>
                </c:pt>
                <c:pt idx="716">
                  <c:v>10475705</c:v>
                </c:pt>
                <c:pt idx="717">
                  <c:v>15876353</c:v>
                </c:pt>
                <c:pt idx="718">
                  <c:v>46264384</c:v>
                </c:pt>
                <c:pt idx="719">
                  <c:v>16820893</c:v>
                </c:pt>
                <c:pt idx="720">
                  <c:v>21006361</c:v>
                </c:pt>
                <c:pt idx="721">
                  <c:v>9979683</c:v>
                </c:pt>
                <c:pt idx="722">
                  <c:v>23920048</c:v>
                </c:pt>
                <c:pt idx="723">
                  <c:v>7024389</c:v>
                </c:pt>
                <c:pt idx="724">
                  <c:v>24670346</c:v>
                </c:pt>
                <c:pt idx="725">
                  <c:v>11642946</c:v>
                </c:pt>
                <c:pt idx="726">
                  <c:v>7506759</c:v>
                </c:pt>
                <c:pt idx="727">
                  <c:v>22955097</c:v>
                </c:pt>
                <c:pt idx="728">
                  <c:v>9871065</c:v>
                </c:pt>
                <c:pt idx="729">
                  <c:v>195170</c:v>
                </c:pt>
                <c:pt idx="730">
                  <c:v>7342923</c:v>
                </c:pt>
                <c:pt idx="731">
                  <c:v>18301610</c:v>
                </c:pt>
                <c:pt idx="732">
                  <c:v>3446539</c:v>
                </c:pt>
                <c:pt idx="733">
                  <c:v>7029025</c:v>
                </c:pt>
                <c:pt idx="734">
                  <c:v>92108659</c:v>
                </c:pt>
                <c:pt idx="735">
                  <c:v>16951702</c:v>
                </c:pt>
                <c:pt idx="736">
                  <c:v>42938449</c:v>
                </c:pt>
                <c:pt idx="737">
                  <c:v>65270477</c:v>
                </c:pt>
                <c:pt idx="738">
                  <c:v>27308918</c:v>
                </c:pt>
                <c:pt idx="739">
                  <c:v>101982712</c:v>
                </c:pt>
                <c:pt idx="740">
                  <c:v>13603453</c:v>
                </c:pt>
                <c:pt idx="741">
                  <c:v>3285916</c:v>
                </c:pt>
                <c:pt idx="742">
                  <c:v>2614006</c:v>
                </c:pt>
                <c:pt idx="743">
                  <c:v>3173282</c:v>
                </c:pt>
                <c:pt idx="744">
                  <c:v>141950608</c:v>
                </c:pt>
                <c:pt idx="745">
                  <c:v>19853892</c:v>
                </c:pt>
                <c:pt idx="746">
                  <c:v>6659377</c:v>
                </c:pt>
                <c:pt idx="747">
                  <c:v>24058838</c:v>
                </c:pt>
                <c:pt idx="748">
                  <c:v>7886857</c:v>
                </c:pt>
                <c:pt idx="749">
                  <c:v>29200000</c:v>
                </c:pt>
                <c:pt idx="750">
                  <c:v>1169875</c:v>
                </c:pt>
                <c:pt idx="751">
                  <c:v>11809387</c:v>
                </c:pt>
                <c:pt idx="752">
                  <c:v>18955434.5</c:v>
                </c:pt>
                <c:pt idx="753">
                  <c:v>11378339</c:v>
                </c:pt>
                <c:pt idx="754">
                  <c:v>7742572</c:v>
                </c:pt>
                <c:pt idx="755">
                  <c:v>3178542</c:v>
                </c:pt>
                <c:pt idx="756">
                  <c:v>12408066</c:v>
                </c:pt>
                <c:pt idx="757">
                  <c:v>18955434.5</c:v>
                </c:pt>
                <c:pt idx="758">
                  <c:v>9190819</c:v>
                </c:pt>
                <c:pt idx="759">
                  <c:v>6472990</c:v>
                </c:pt>
                <c:pt idx="760">
                  <c:v>5555305</c:v>
                </c:pt>
                <c:pt idx="761">
                  <c:v>11787127</c:v>
                </c:pt>
                <c:pt idx="762">
                  <c:v>48143579</c:v>
                </c:pt>
                <c:pt idx="763">
                  <c:v>2886225</c:v>
                </c:pt>
                <c:pt idx="764">
                  <c:v>68706993</c:v>
                </c:pt>
                <c:pt idx="765">
                  <c:v>19875740</c:v>
                </c:pt>
                <c:pt idx="766">
                  <c:v>199108</c:v>
                </c:pt>
                <c:pt idx="767">
                  <c:v>2278264</c:v>
                </c:pt>
                <c:pt idx="768">
                  <c:v>8630068</c:v>
                </c:pt>
                <c:pt idx="769">
                  <c:v>14481606</c:v>
                </c:pt>
                <c:pt idx="770">
                  <c:v>2510433</c:v>
                </c:pt>
                <c:pt idx="771">
                  <c:v>5186646</c:v>
                </c:pt>
                <c:pt idx="772">
                  <c:v>5715174</c:v>
                </c:pt>
                <c:pt idx="773">
                  <c:v>12396383</c:v>
                </c:pt>
                <c:pt idx="774">
                  <c:v>2585639</c:v>
                </c:pt>
                <c:pt idx="775">
                  <c:v>1262091</c:v>
                </c:pt>
                <c:pt idx="776">
                  <c:v>12706478</c:v>
                </c:pt>
                <c:pt idx="777">
                  <c:v>6337299</c:v>
                </c:pt>
                <c:pt idx="778">
                  <c:v>2432536</c:v>
                </c:pt>
                <c:pt idx="779">
                  <c:v>18955434.5</c:v>
                </c:pt>
                <c:pt idx="780">
                  <c:v>9974446</c:v>
                </c:pt>
                <c:pt idx="781">
                  <c:v>12195695</c:v>
                </c:pt>
                <c:pt idx="782">
                  <c:v>259486</c:v>
                </c:pt>
                <c:pt idx="783">
                  <c:v>8742750</c:v>
                </c:pt>
                <c:pt idx="784">
                  <c:v>1089000</c:v>
                </c:pt>
                <c:pt idx="785">
                  <c:v>858591</c:v>
                </c:pt>
                <c:pt idx="786">
                  <c:v>18955434.5</c:v>
                </c:pt>
                <c:pt idx="787">
                  <c:v>337812</c:v>
                </c:pt>
                <c:pt idx="788">
                  <c:v>13985225</c:v>
                </c:pt>
                <c:pt idx="789">
                  <c:v>13446769</c:v>
                </c:pt>
                <c:pt idx="790">
                  <c:v>15445131</c:v>
                </c:pt>
                <c:pt idx="791">
                  <c:v>2678414</c:v>
                </c:pt>
                <c:pt idx="792">
                  <c:v>11207891</c:v>
                </c:pt>
                <c:pt idx="793">
                  <c:v>2218579</c:v>
                </c:pt>
                <c:pt idx="794">
                  <c:v>1547867</c:v>
                </c:pt>
                <c:pt idx="795">
                  <c:v>40991329</c:v>
                </c:pt>
                <c:pt idx="796">
                  <c:v>2368</c:v>
                </c:pt>
                <c:pt idx="797">
                  <c:v>6413375</c:v>
                </c:pt>
                <c:pt idx="798">
                  <c:v>37170057</c:v>
                </c:pt>
                <c:pt idx="799">
                  <c:v>1543112</c:v>
                </c:pt>
                <c:pt idx="800">
                  <c:v>3206714</c:v>
                </c:pt>
                <c:pt idx="801">
                  <c:v>4104962</c:v>
                </c:pt>
                <c:pt idx="802">
                  <c:v>15185672</c:v>
                </c:pt>
                <c:pt idx="803">
                  <c:v>5086909</c:v>
                </c:pt>
                <c:pt idx="804">
                  <c:v>3267313</c:v>
                </c:pt>
                <c:pt idx="805">
                  <c:v>22866222</c:v>
                </c:pt>
                <c:pt idx="806">
                  <c:v>8647042</c:v>
                </c:pt>
                <c:pt idx="807">
                  <c:v>1007583</c:v>
                </c:pt>
                <c:pt idx="808">
                  <c:v>38290723</c:v>
                </c:pt>
                <c:pt idx="809">
                  <c:v>24361867</c:v>
                </c:pt>
                <c:pt idx="810">
                  <c:v>13294422</c:v>
                </c:pt>
                <c:pt idx="811">
                  <c:v>9889670</c:v>
                </c:pt>
                <c:pt idx="812">
                  <c:v>21508</c:v>
                </c:pt>
                <c:pt idx="813">
                  <c:v>39673807</c:v>
                </c:pt>
                <c:pt idx="814">
                  <c:v>4166918</c:v>
                </c:pt>
                <c:pt idx="815">
                  <c:v>22912409</c:v>
                </c:pt>
                <c:pt idx="816">
                  <c:v>12461773</c:v>
                </c:pt>
                <c:pt idx="817">
                  <c:v>5624282</c:v>
                </c:pt>
                <c:pt idx="818">
                  <c:v>21142914</c:v>
                </c:pt>
                <c:pt idx="819">
                  <c:v>5541431</c:v>
                </c:pt>
                <c:pt idx="820">
                  <c:v>370668</c:v>
                </c:pt>
                <c:pt idx="821">
                  <c:v>60279</c:v>
                </c:pt>
                <c:pt idx="822">
                  <c:v>8601053</c:v>
                </c:pt>
                <c:pt idx="823">
                  <c:v>12806614</c:v>
                </c:pt>
                <c:pt idx="824">
                  <c:v>7986084</c:v>
                </c:pt>
                <c:pt idx="825">
                  <c:v>37691644</c:v>
                </c:pt>
                <c:pt idx="826">
                  <c:v>1778006</c:v>
                </c:pt>
                <c:pt idx="827">
                  <c:v>881779</c:v>
                </c:pt>
                <c:pt idx="828">
                  <c:v>2035468</c:v>
                </c:pt>
                <c:pt idx="829">
                  <c:v>92011561</c:v>
                </c:pt>
                <c:pt idx="830">
                  <c:v>29541790</c:v>
                </c:pt>
                <c:pt idx="831">
                  <c:v>9669758</c:v>
                </c:pt>
                <c:pt idx="832">
                  <c:v>43495888</c:v>
                </c:pt>
                <c:pt idx="833">
                  <c:v>41319906</c:v>
                </c:pt>
                <c:pt idx="834">
                  <c:v>8883644</c:v>
                </c:pt>
                <c:pt idx="835">
                  <c:v>77912251</c:v>
                </c:pt>
                <c:pt idx="836">
                  <c:v>27682872</c:v>
                </c:pt>
                <c:pt idx="837">
                  <c:v>805574</c:v>
                </c:pt>
                <c:pt idx="838">
                  <c:v>1031243</c:v>
                </c:pt>
                <c:pt idx="839">
                  <c:v>663114</c:v>
                </c:pt>
                <c:pt idx="840">
                  <c:v>5261595</c:v>
                </c:pt>
                <c:pt idx="841">
                  <c:v>35275</c:v>
                </c:pt>
                <c:pt idx="842">
                  <c:v>10060903</c:v>
                </c:pt>
                <c:pt idx="843">
                  <c:v>1899615</c:v>
                </c:pt>
                <c:pt idx="844">
                  <c:v>98240</c:v>
                </c:pt>
                <c:pt idx="845">
                  <c:v>148504</c:v>
                </c:pt>
                <c:pt idx="846">
                  <c:v>4623836</c:v>
                </c:pt>
                <c:pt idx="847">
                  <c:v>130974</c:v>
                </c:pt>
                <c:pt idx="848">
                  <c:v>20440</c:v>
                </c:pt>
                <c:pt idx="849">
                  <c:v>5123</c:v>
                </c:pt>
                <c:pt idx="850">
                  <c:v>18955434.5</c:v>
                </c:pt>
                <c:pt idx="851">
                  <c:v>35610100</c:v>
                </c:pt>
                <c:pt idx="852">
                  <c:v>78868508</c:v>
                </c:pt>
                <c:pt idx="853">
                  <c:v>39103425</c:v>
                </c:pt>
                <c:pt idx="854">
                  <c:v>2977706</c:v>
                </c:pt>
                <c:pt idx="855">
                  <c:v>3355948</c:v>
                </c:pt>
                <c:pt idx="856">
                  <c:v>2443487</c:v>
                </c:pt>
                <c:pt idx="857">
                  <c:v>18955434.5</c:v>
                </c:pt>
                <c:pt idx="858">
                  <c:v>7610785</c:v>
                </c:pt>
                <c:pt idx="859">
                  <c:v>17513452</c:v>
                </c:pt>
                <c:pt idx="860">
                  <c:v>3739406</c:v>
                </c:pt>
                <c:pt idx="861">
                  <c:v>9369329</c:v>
                </c:pt>
                <c:pt idx="862">
                  <c:v>5730596</c:v>
                </c:pt>
                <c:pt idx="863">
                  <c:v>5622787</c:v>
                </c:pt>
                <c:pt idx="864">
                  <c:v>1381091</c:v>
                </c:pt>
                <c:pt idx="865">
                  <c:v>18955434.5</c:v>
                </c:pt>
                <c:pt idx="866">
                  <c:v>17768900</c:v>
                </c:pt>
                <c:pt idx="867">
                  <c:v>38500726</c:v>
                </c:pt>
                <c:pt idx="868">
                  <c:v>6637565</c:v>
                </c:pt>
                <c:pt idx="869">
                  <c:v>7555000</c:v>
                </c:pt>
                <c:pt idx="870">
                  <c:v>5099316</c:v>
                </c:pt>
                <c:pt idx="871">
                  <c:v>140980</c:v>
                </c:pt>
                <c:pt idx="872">
                  <c:v>3136701</c:v>
                </c:pt>
                <c:pt idx="873">
                  <c:v>2390525</c:v>
                </c:pt>
                <c:pt idx="874">
                  <c:v>601451</c:v>
                </c:pt>
                <c:pt idx="875">
                  <c:v>2497233</c:v>
                </c:pt>
                <c:pt idx="876">
                  <c:v>18955434.5</c:v>
                </c:pt>
                <c:pt idx="877">
                  <c:v>13839404</c:v>
                </c:pt>
                <c:pt idx="878">
                  <c:v>65673233</c:v>
                </c:pt>
                <c:pt idx="879">
                  <c:v>4278150</c:v>
                </c:pt>
                <c:pt idx="880">
                  <c:v>12046526</c:v>
                </c:pt>
                <c:pt idx="881">
                  <c:v>18955434.5</c:v>
                </c:pt>
                <c:pt idx="882">
                  <c:v>4546244</c:v>
                </c:pt>
                <c:pt idx="883">
                  <c:v>20324096</c:v>
                </c:pt>
                <c:pt idx="884">
                  <c:v>6193901</c:v>
                </c:pt>
                <c:pt idx="885">
                  <c:v>3074681</c:v>
                </c:pt>
                <c:pt idx="886">
                  <c:v>188964</c:v>
                </c:pt>
                <c:pt idx="887">
                  <c:v>5301200</c:v>
                </c:pt>
                <c:pt idx="888">
                  <c:v>7242035</c:v>
                </c:pt>
                <c:pt idx="889">
                  <c:v>15942628</c:v>
                </c:pt>
                <c:pt idx="890">
                  <c:v>20047604</c:v>
                </c:pt>
                <c:pt idx="891">
                  <c:v>4611062</c:v>
                </c:pt>
                <c:pt idx="892">
                  <c:v>4557214</c:v>
                </c:pt>
                <c:pt idx="893">
                  <c:v>2043889</c:v>
                </c:pt>
                <c:pt idx="894">
                  <c:v>7723506</c:v>
                </c:pt>
                <c:pt idx="895">
                  <c:v>902152</c:v>
                </c:pt>
                <c:pt idx="896">
                  <c:v>363561</c:v>
                </c:pt>
                <c:pt idx="897">
                  <c:v>18955434.5</c:v>
                </c:pt>
                <c:pt idx="898">
                  <c:v>862551</c:v>
                </c:pt>
                <c:pt idx="899">
                  <c:v>57968936</c:v>
                </c:pt>
                <c:pt idx="900">
                  <c:v>8217997</c:v>
                </c:pt>
                <c:pt idx="901">
                  <c:v>10873237</c:v>
                </c:pt>
                <c:pt idx="902">
                  <c:v>6698361</c:v>
                </c:pt>
                <c:pt idx="903">
                  <c:v>6488114</c:v>
                </c:pt>
                <c:pt idx="904">
                  <c:v>1510053</c:v>
                </c:pt>
                <c:pt idx="905">
                  <c:v>358047</c:v>
                </c:pt>
                <c:pt idx="906">
                  <c:v>1531489</c:v>
                </c:pt>
                <c:pt idx="907">
                  <c:v>21756163</c:v>
                </c:pt>
                <c:pt idx="908">
                  <c:v>456127</c:v>
                </c:pt>
                <c:pt idx="909">
                  <c:v>1250712</c:v>
                </c:pt>
                <c:pt idx="910">
                  <c:v>11128309</c:v>
                </c:pt>
                <c:pt idx="911">
                  <c:v>4654288</c:v>
                </c:pt>
                <c:pt idx="912">
                  <c:v>1182273</c:v>
                </c:pt>
                <c:pt idx="913">
                  <c:v>30038362</c:v>
                </c:pt>
                <c:pt idx="914">
                  <c:v>18994653</c:v>
                </c:pt>
                <c:pt idx="915">
                  <c:v>1596687</c:v>
                </c:pt>
                <c:pt idx="916">
                  <c:v>30057974</c:v>
                </c:pt>
                <c:pt idx="917">
                  <c:v>36853222</c:v>
                </c:pt>
                <c:pt idx="918">
                  <c:v>14818176</c:v>
                </c:pt>
                <c:pt idx="919">
                  <c:v>684351</c:v>
                </c:pt>
                <c:pt idx="920">
                  <c:v>5906773</c:v>
                </c:pt>
                <c:pt idx="921">
                  <c:v>25232289</c:v>
                </c:pt>
                <c:pt idx="922">
                  <c:v>19221939</c:v>
                </c:pt>
                <c:pt idx="923">
                  <c:v>3116526</c:v>
                </c:pt>
                <c:pt idx="924">
                  <c:v>42931041</c:v>
                </c:pt>
                <c:pt idx="925">
                  <c:v>8642858</c:v>
                </c:pt>
                <c:pt idx="926">
                  <c:v>15291277</c:v>
                </c:pt>
                <c:pt idx="927">
                  <c:v>82499399</c:v>
                </c:pt>
                <c:pt idx="928">
                  <c:v>485544</c:v>
                </c:pt>
                <c:pt idx="929">
                  <c:v>101807</c:v>
                </c:pt>
                <c:pt idx="930">
                  <c:v>54985</c:v>
                </c:pt>
                <c:pt idx="931">
                  <c:v>37879877</c:v>
                </c:pt>
                <c:pt idx="932">
                  <c:v>61797</c:v>
                </c:pt>
                <c:pt idx="933">
                  <c:v>2414269</c:v>
                </c:pt>
                <c:pt idx="934">
                  <c:v>1101470</c:v>
                </c:pt>
                <c:pt idx="935">
                  <c:v>21202829</c:v>
                </c:pt>
                <c:pt idx="936">
                  <c:v>2128395</c:v>
                </c:pt>
                <c:pt idx="937">
                  <c:v>32492674</c:v>
                </c:pt>
                <c:pt idx="938">
                  <c:v>23371905</c:v>
                </c:pt>
                <c:pt idx="939">
                  <c:v>2447576</c:v>
                </c:pt>
                <c:pt idx="940">
                  <c:v>14492125</c:v>
                </c:pt>
                <c:pt idx="941">
                  <c:v>1976198</c:v>
                </c:pt>
                <c:pt idx="942">
                  <c:v>11897978</c:v>
                </c:pt>
                <c:pt idx="943">
                  <c:v>9217530</c:v>
                </c:pt>
                <c:pt idx="944">
                  <c:v>1474249</c:v>
                </c:pt>
                <c:pt idx="945">
                  <c:v>5563663</c:v>
                </c:pt>
                <c:pt idx="946">
                  <c:v>1818910</c:v>
                </c:pt>
                <c:pt idx="947">
                  <c:v>2912945</c:v>
                </c:pt>
                <c:pt idx="948">
                  <c:v>1455045</c:v>
                </c:pt>
                <c:pt idx="949">
                  <c:v>4743119</c:v>
                </c:pt>
                <c:pt idx="950">
                  <c:v>7828841</c:v>
                </c:pt>
                <c:pt idx="951">
                  <c:v>865915</c:v>
                </c:pt>
                <c:pt idx="952">
                  <c:v>4239154</c:v>
                </c:pt>
                <c:pt idx="953">
                  <c:v>148750</c:v>
                </c:pt>
                <c:pt idx="954">
                  <c:v>12993175</c:v>
                </c:pt>
                <c:pt idx="955">
                  <c:v>1918117</c:v>
                </c:pt>
                <c:pt idx="956">
                  <c:v>15448384</c:v>
                </c:pt>
                <c:pt idx="957">
                  <c:v>5839031</c:v>
                </c:pt>
                <c:pt idx="958">
                  <c:v>8988731</c:v>
                </c:pt>
                <c:pt idx="959">
                  <c:v>13418091</c:v>
                </c:pt>
                <c:pt idx="960">
                  <c:v>2556361</c:v>
                </c:pt>
                <c:pt idx="961">
                  <c:v>3272593</c:v>
                </c:pt>
                <c:pt idx="962">
                  <c:v>8736</c:v>
                </c:pt>
                <c:pt idx="963">
                  <c:v>18955434.5</c:v>
                </c:pt>
                <c:pt idx="964">
                  <c:v>1733017</c:v>
                </c:pt>
                <c:pt idx="965">
                  <c:v>700000</c:v>
                </c:pt>
                <c:pt idx="966">
                  <c:v>5262047</c:v>
                </c:pt>
                <c:pt idx="967">
                  <c:v>316199</c:v>
                </c:pt>
                <c:pt idx="968">
                  <c:v>2413427</c:v>
                </c:pt>
                <c:pt idx="969">
                  <c:v>18955434.5</c:v>
                </c:pt>
                <c:pt idx="970">
                  <c:v>1547397</c:v>
                </c:pt>
                <c:pt idx="971">
                  <c:v>18875011</c:v>
                </c:pt>
                <c:pt idx="972">
                  <c:v>15855828</c:v>
                </c:pt>
                <c:pt idx="973">
                  <c:v>3966256</c:v>
                </c:pt>
                <c:pt idx="974">
                  <c:v>18955434.5</c:v>
                </c:pt>
                <c:pt idx="975">
                  <c:v>8674093</c:v>
                </c:pt>
                <c:pt idx="976">
                  <c:v>303624</c:v>
                </c:pt>
                <c:pt idx="977">
                  <c:v>1348771</c:v>
                </c:pt>
                <c:pt idx="978">
                  <c:v>11060485</c:v>
                </c:pt>
                <c:pt idx="979">
                  <c:v>38903179</c:v>
                </c:pt>
                <c:pt idx="980">
                  <c:v>2049769</c:v>
                </c:pt>
                <c:pt idx="981">
                  <c:v>3953745</c:v>
                </c:pt>
                <c:pt idx="982">
                  <c:v>1247946</c:v>
                </c:pt>
                <c:pt idx="983">
                  <c:v>18955434.5</c:v>
                </c:pt>
                <c:pt idx="984">
                  <c:v>4960385</c:v>
                </c:pt>
                <c:pt idx="985">
                  <c:v>39024251</c:v>
                </c:pt>
                <c:pt idx="986">
                  <c:v>17487531</c:v>
                </c:pt>
                <c:pt idx="987">
                  <c:v>1244381</c:v>
                </c:pt>
                <c:pt idx="988">
                  <c:v>2268181</c:v>
                </c:pt>
                <c:pt idx="989">
                  <c:v>17037887</c:v>
                </c:pt>
                <c:pt idx="990">
                  <c:v>1224605</c:v>
                </c:pt>
                <c:pt idx="991">
                  <c:v>2415312</c:v>
                </c:pt>
                <c:pt idx="992">
                  <c:v>1305887</c:v>
                </c:pt>
                <c:pt idx="993">
                  <c:v>1277404</c:v>
                </c:pt>
                <c:pt idx="994">
                  <c:v>573904</c:v>
                </c:pt>
                <c:pt idx="995">
                  <c:v>8750400</c:v>
                </c:pt>
                <c:pt idx="996">
                  <c:v>7308786</c:v>
                </c:pt>
                <c:pt idx="997">
                  <c:v>28277918</c:v>
                </c:pt>
                <c:pt idx="998">
                  <c:v>30964</c:v>
                </c:pt>
                <c:pt idx="999">
                  <c:v>1159578</c:v>
                </c:pt>
                <c:pt idx="1000">
                  <c:v>43838238</c:v>
                </c:pt>
                <c:pt idx="1001">
                  <c:v>1342613</c:v>
                </c:pt>
                <c:pt idx="1002">
                  <c:v>1557771</c:v>
                </c:pt>
                <c:pt idx="1003">
                  <c:v>1796389</c:v>
                </c:pt>
                <c:pt idx="1004">
                  <c:v>14543394</c:v>
                </c:pt>
                <c:pt idx="1005">
                  <c:v>6995302</c:v>
                </c:pt>
                <c:pt idx="1006">
                  <c:v>256264</c:v>
                </c:pt>
                <c:pt idx="1007">
                  <c:v>1498795</c:v>
                </c:pt>
                <c:pt idx="1008">
                  <c:v>9709451</c:v>
                </c:pt>
                <c:pt idx="1009">
                  <c:v>1497222</c:v>
                </c:pt>
                <c:pt idx="1010">
                  <c:v>50021959</c:v>
                </c:pt>
                <c:pt idx="1011">
                  <c:v>1181182</c:v>
                </c:pt>
                <c:pt idx="1012">
                  <c:v>17381942</c:v>
                </c:pt>
                <c:pt idx="1013">
                  <c:v>63174</c:v>
                </c:pt>
                <c:pt idx="1014">
                  <c:v>941414</c:v>
                </c:pt>
                <c:pt idx="1015">
                  <c:v>20831000</c:v>
                </c:pt>
                <c:pt idx="1016">
                  <c:v>17100266</c:v>
                </c:pt>
                <c:pt idx="1017">
                  <c:v>269300</c:v>
                </c:pt>
                <c:pt idx="1018">
                  <c:v>18955434.5</c:v>
                </c:pt>
                <c:pt idx="1019">
                  <c:v>5939449</c:v>
                </c:pt>
                <c:pt idx="1020">
                  <c:v>5936344</c:v>
                </c:pt>
                <c:pt idx="1021">
                  <c:v>16534578</c:v>
                </c:pt>
                <c:pt idx="1022">
                  <c:v>1179002</c:v>
                </c:pt>
                <c:pt idx="1023">
                  <c:v>13692848</c:v>
                </c:pt>
                <c:pt idx="1024">
                  <c:v>40158</c:v>
                </c:pt>
                <c:pt idx="1025">
                  <c:v>1897404</c:v>
                </c:pt>
                <c:pt idx="1026">
                  <c:v>1960216</c:v>
                </c:pt>
                <c:pt idx="1027">
                  <c:v>8341087</c:v>
                </c:pt>
                <c:pt idx="1028">
                  <c:v>570708</c:v>
                </c:pt>
                <c:pt idx="1029">
                  <c:v>69958</c:v>
                </c:pt>
                <c:pt idx="1030">
                  <c:v>52223306</c:v>
                </c:pt>
                <c:pt idx="1031">
                  <c:v>4412203</c:v>
                </c:pt>
                <c:pt idx="1032">
                  <c:v>29119434</c:v>
                </c:pt>
                <c:pt idx="1033">
                  <c:v>2039526</c:v>
                </c:pt>
                <c:pt idx="1034">
                  <c:v>269755</c:v>
                </c:pt>
                <c:pt idx="1035">
                  <c:v>5741608</c:v>
                </c:pt>
                <c:pt idx="1036">
                  <c:v>691733</c:v>
                </c:pt>
                <c:pt idx="1037">
                  <c:v>719968</c:v>
                </c:pt>
                <c:pt idx="1038">
                  <c:v>35485056</c:v>
                </c:pt>
                <c:pt idx="1039">
                  <c:v>1645164</c:v>
                </c:pt>
                <c:pt idx="1040">
                  <c:v>919591</c:v>
                </c:pt>
                <c:pt idx="1041">
                  <c:v>506303</c:v>
                </c:pt>
                <c:pt idx="1042">
                  <c:v>73922</c:v>
                </c:pt>
                <c:pt idx="1043">
                  <c:v>1026288</c:v>
                </c:pt>
                <c:pt idx="1044">
                  <c:v>23020</c:v>
                </c:pt>
                <c:pt idx="1045">
                  <c:v>217473</c:v>
                </c:pt>
                <c:pt idx="1046">
                  <c:v>17768012</c:v>
                </c:pt>
                <c:pt idx="1047">
                  <c:v>3436124</c:v>
                </c:pt>
                <c:pt idx="1048">
                  <c:v>3862498</c:v>
                </c:pt>
                <c:pt idx="1049">
                  <c:v>1813453</c:v>
                </c:pt>
                <c:pt idx="1050">
                  <c:v>237708</c:v>
                </c:pt>
                <c:pt idx="1051">
                  <c:v>14410</c:v>
                </c:pt>
                <c:pt idx="1052">
                  <c:v>20596567</c:v>
                </c:pt>
                <c:pt idx="1053">
                  <c:v>32427</c:v>
                </c:pt>
                <c:pt idx="1054">
                  <c:v>4637830</c:v>
                </c:pt>
                <c:pt idx="1055">
                  <c:v>2268204</c:v>
                </c:pt>
                <c:pt idx="1056">
                  <c:v>172952</c:v>
                </c:pt>
                <c:pt idx="1057">
                  <c:v>11000000</c:v>
                </c:pt>
                <c:pt idx="1058">
                  <c:v>14665733</c:v>
                </c:pt>
                <c:pt idx="1059">
                  <c:v>7660857</c:v>
                </c:pt>
                <c:pt idx="1060">
                  <c:v>38625550</c:v>
                </c:pt>
                <c:pt idx="1061">
                  <c:v>84460846</c:v>
                </c:pt>
                <c:pt idx="1062">
                  <c:v>74151346</c:v>
                </c:pt>
                <c:pt idx="1063">
                  <c:v>211343479</c:v>
                </c:pt>
                <c:pt idx="1064">
                  <c:v>8153677</c:v>
                </c:pt>
                <c:pt idx="1065">
                  <c:v>27931461</c:v>
                </c:pt>
                <c:pt idx="1066">
                  <c:v>424967620</c:v>
                </c:pt>
                <c:pt idx="1067">
                  <c:v>504050219</c:v>
                </c:pt>
                <c:pt idx="1068">
                  <c:v>3560469</c:v>
                </c:pt>
                <c:pt idx="1069">
                  <c:v>2119994</c:v>
                </c:pt>
                <c:pt idx="1070">
                  <c:v>1083720877</c:v>
                </c:pt>
                <c:pt idx="1071">
                  <c:v>13670688</c:v>
                </c:pt>
                <c:pt idx="1072">
                  <c:v>9771658</c:v>
                </c:pt>
                <c:pt idx="1073">
                  <c:v>394436586</c:v>
                </c:pt>
                <c:pt idx="1074">
                  <c:v>346079773</c:v>
                </c:pt>
                <c:pt idx="1075">
                  <c:v>35348597</c:v>
                </c:pt>
                <c:pt idx="1076">
                  <c:v>10015449</c:v>
                </c:pt>
                <c:pt idx="1077">
                  <c:v>320689294</c:v>
                </c:pt>
                <c:pt idx="1078">
                  <c:v>325338851</c:v>
                </c:pt>
                <c:pt idx="1079">
                  <c:v>252712101</c:v>
                </c:pt>
                <c:pt idx="1080">
                  <c:v>139804348</c:v>
                </c:pt>
                <c:pt idx="1081">
                  <c:v>3566637</c:v>
                </c:pt>
                <c:pt idx="1082">
                  <c:v>363258859</c:v>
                </c:pt>
                <c:pt idx="1083">
                  <c:v>304320254</c:v>
                </c:pt>
                <c:pt idx="1084">
                  <c:v>22510798</c:v>
                </c:pt>
                <c:pt idx="1085">
                  <c:v>140894675</c:v>
                </c:pt>
                <c:pt idx="1086">
                  <c:v>497375381</c:v>
                </c:pt>
                <c:pt idx="1087">
                  <c:v>448191819</c:v>
                </c:pt>
                <c:pt idx="1088">
                  <c:v>90874570</c:v>
                </c:pt>
                <c:pt idx="1089">
                  <c:v>22323612</c:v>
                </c:pt>
                <c:pt idx="1090">
                  <c:v>11683047</c:v>
                </c:pt>
                <c:pt idx="1091">
                  <c:v>11993021</c:v>
                </c:pt>
                <c:pt idx="1092">
                  <c:v>224834564</c:v>
                </c:pt>
                <c:pt idx="1093">
                  <c:v>169661687</c:v>
                </c:pt>
                <c:pt idx="1094">
                  <c:v>183611771</c:v>
                </c:pt>
                <c:pt idx="1095">
                  <c:v>96159800</c:v>
                </c:pt>
                <c:pt idx="1096">
                  <c:v>579707738</c:v>
                </c:pt>
                <c:pt idx="1097">
                  <c:v>165335153</c:v>
                </c:pt>
                <c:pt idx="1098">
                  <c:v>102992536</c:v>
                </c:pt>
                <c:pt idx="1099">
                  <c:v>44460850</c:v>
                </c:pt>
                <c:pt idx="1100">
                  <c:v>122563539</c:v>
                </c:pt>
                <c:pt idx="1101">
                  <c:v>80693537</c:v>
                </c:pt>
                <c:pt idx="1102">
                  <c:v>172855065</c:v>
                </c:pt>
                <c:pt idx="1103">
                  <c:v>18012097</c:v>
                </c:pt>
                <c:pt idx="1104">
                  <c:v>115121981</c:v>
                </c:pt>
                <c:pt idx="1105">
                  <c:v>940352645</c:v>
                </c:pt>
                <c:pt idx="1106">
                  <c:v>250397798</c:v>
                </c:pt>
                <c:pt idx="1107">
                  <c:v>186303759</c:v>
                </c:pt>
                <c:pt idx="1108">
                  <c:v>134734481</c:v>
                </c:pt>
                <c:pt idx="1109">
                  <c:v>314215454</c:v>
                </c:pt>
                <c:pt idx="1110">
                  <c:v>3255426</c:v>
                </c:pt>
                <c:pt idx="1111">
                  <c:v>314432837</c:v>
                </c:pt>
                <c:pt idx="1112">
                  <c:v>144146816</c:v>
                </c:pt>
                <c:pt idx="1113">
                  <c:v>461991867</c:v>
                </c:pt>
                <c:pt idx="1114">
                  <c:v>148963822</c:v>
                </c:pt>
                <c:pt idx="1115">
                  <c:v>69865924</c:v>
                </c:pt>
                <c:pt idx="1116">
                  <c:v>623726085</c:v>
                </c:pt>
                <c:pt idx="1117">
                  <c:v>169333034</c:v>
                </c:pt>
                <c:pt idx="1118">
                  <c:v>69474661</c:v>
                </c:pt>
                <c:pt idx="1119">
                  <c:v>521311890</c:v>
                </c:pt>
                <c:pt idx="1120">
                  <c:v>298572799</c:v>
                </c:pt>
                <c:pt idx="1121">
                  <c:v>252909177</c:v>
                </c:pt>
                <c:pt idx="1122">
                  <c:v>267045765</c:v>
                </c:pt>
                <c:pt idx="1123">
                  <c:v>155545279</c:v>
                </c:pt>
                <c:pt idx="1124">
                  <c:v>1066970811</c:v>
                </c:pt>
                <c:pt idx="1125">
                  <c:v>27293743</c:v>
                </c:pt>
                <c:pt idx="1126">
                  <c:v>559852396</c:v>
                </c:pt>
                <c:pt idx="1127">
                  <c:v>49871429</c:v>
                </c:pt>
                <c:pt idx="1128">
                  <c:v>342695435</c:v>
                </c:pt>
                <c:pt idx="1129">
                  <c:v>743559645</c:v>
                </c:pt>
                <c:pt idx="1130">
                  <c:v>498781117</c:v>
                </c:pt>
                <c:pt idx="1131">
                  <c:v>246233113</c:v>
                </c:pt>
                <c:pt idx="1132">
                  <c:v>383930656</c:v>
                </c:pt>
                <c:pt idx="1133">
                  <c:v>1073394593</c:v>
                </c:pt>
                <c:pt idx="1134">
                  <c:v>2956630</c:v>
                </c:pt>
                <c:pt idx="1135">
                  <c:v>36565280</c:v>
                </c:pt>
                <c:pt idx="1136">
                  <c:v>26177</c:v>
                </c:pt>
                <c:pt idx="1137">
                  <c:v>18955434.5</c:v>
                </c:pt>
                <c:pt idx="1138">
                  <c:v>10435015</c:v>
                </c:pt>
                <c:pt idx="1139">
                  <c:v>5000000</c:v>
                </c:pt>
                <c:pt idx="1140">
                  <c:v>2023414</c:v>
                </c:pt>
                <c:pt idx="1141">
                  <c:v>8025872</c:v>
                </c:pt>
                <c:pt idx="1142">
                  <c:v>609939</c:v>
                </c:pt>
                <c:pt idx="1143">
                  <c:v>692585</c:v>
                </c:pt>
                <c:pt idx="1144">
                  <c:v>15935068</c:v>
                </c:pt>
                <c:pt idx="1145">
                  <c:v>1359736</c:v>
                </c:pt>
                <c:pt idx="1146">
                  <c:v>7412216</c:v>
                </c:pt>
                <c:pt idx="1147">
                  <c:v>10580</c:v>
                </c:pt>
                <c:pt idx="1148">
                  <c:v>602302</c:v>
                </c:pt>
                <c:pt idx="1149">
                  <c:v>2982011</c:v>
                </c:pt>
                <c:pt idx="1150">
                  <c:v>7390108</c:v>
                </c:pt>
                <c:pt idx="1151">
                  <c:v>45011434</c:v>
                </c:pt>
                <c:pt idx="1152">
                  <c:v>1914166</c:v>
                </c:pt>
                <c:pt idx="1153">
                  <c:v>5526675</c:v>
                </c:pt>
                <c:pt idx="1154">
                  <c:v>139745</c:v>
                </c:pt>
                <c:pt idx="1155">
                  <c:v>90777</c:v>
                </c:pt>
                <c:pt idx="1156">
                  <c:v>18955434.5</c:v>
                </c:pt>
                <c:pt idx="1157">
                  <c:v>359377</c:v>
                </c:pt>
                <c:pt idx="1158">
                  <c:v>18955434.5</c:v>
                </c:pt>
                <c:pt idx="1159">
                  <c:v>18955434.5</c:v>
                </c:pt>
                <c:pt idx="1160">
                  <c:v>18955434.5</c:v>
                </c:pt>
                <c:pt idx="1161">
                  <c:v>18955434.5</c:v>
                </c:pt>
                <c:pt idx="1162">
                  <c:v>9709597</c:v>
                </c:pt>
                <c:pt idx="1163">
                  <c:v>22762571</c:v>
                </c:pt>
                <c:pt idx="1164">
                  <c:v>534816</c:v>
                </c:pt>
                <c:pt idx="1165">
                  <c:v>18955434.5</c:v>
                </c:pt>
                <c:pt idx="1166">
                  <c:v>35856053</c:v>
                </c:pt>
                <c:pt idx="1167">
                  <c:v>40382659</c:v>
                </c:pt>
                <c:pt idx="1168">
                  <c:v>18955434.5</c:v>
                </c:pt>
                <c:pt idx="1169">
                  <c:v>792910554</c:v>
                </c:pt>
                <c:pt idx="1170">
                  <c:v>77142388</c:v>
                </c:pt>
                <c:pt idx="1171">
                  <c:v>125052686</c:v>
                </c:pt>
                <c:pt idx="1172">
                  <c:v>14000000</c:v>
                </c:pt>
                <c:pt idx="1173">
                  <c:v>18955434.5</c:v>
                </c:pt>
                <c:pt idx="1174">
                  <c:v>5979947</c:v>
                </c:pt>
                <c:pt idx="1175">
                  <c:v>1736123</c:v>
                </c:pt>
                <c:pt idx="1176">
                  <c:v>25697647</c:v>
                </c:pt>
                <c:pt idx="1177">
                  <c:v>64892670</c:v>
                </c:pt>
                <c:pt idx="1178">
                  <c:v>29450919</c:v>
                </c:pt>
                <c:pt idx="1179">
                  <c:v>8400000</c:v>
                </c:pt>
                <c:pt idx="1180">
                  <c:v>10219460</c:v>
                </c:pt>
                <c:pt idx="1181">
                  <c:v>52066791</c:v>
                </c:pt>
                <c:pt idx="1182">
                  <c:v>80039064</c:v>
                </c:pt>
                <c:pt idx="1183">
                  <c:v>47951979</c:v>
                </c:pt>
                <c:pt idx="1184">
                  <c:v>28744356</c:v>
                </c:pt>
                <c:pt idx="1185">
                  <c:v>6650206</c:v>
                </c:pt>
                <c:pt idx="1186">
                  <c:v>16595791</c:v>
                </c:pt>
                <c:pt idx="1187">
                  <c:v>21821347</c:v>
                </c:pt>
                <c:pt idx="1188">
                  <c:v>2687148</c:v>
                </c:pt>
                <c:pt idx="1189">
                  <c:v>300473716</c:v>
                </c:pt>
                <c:pt idx="1190">
                  <c:v>227514205</c:v>
                </c:pt>
                <c:pt idx="1191">
                  <c:v>2864844</c:v>
                </c:pt>
                <c:pt idx="1192">
                  <c:v>1301121</c:v>
                </c:pt>
                <c:pt idx="1193">
                  <c:v>9868521</c:v>
                </c:pt>
                <c:pt idx="1194">
                  <c:v>459824</c:v>
                </c:pt>
                <c:pt idx="1195">
                  <c:v>486434</c:v>
                </c:pt>
                <c:pt idx="1196">
                  <c:v>14114488</c:v>
                </c:pt>
                <c:pt idx="1197">
                  <c:v>19652638</c:v>
                </c:pt>
                <c:pt idx="1198">
                  <c:v>1733070</c:v>
                </c:pt>
                <c:pt idx="1199">
                  <c:v>187349</c:v>
                </c:pt>
                <c:pt idx="1200">
                  <c:v>1562749</c:v>
                </c:pt>
                <c:pt idx="1201">
                  <c:v>74134790</c:v>
                </c:pt>
                <c:pt idx="1202">
                  <c:v>145793296</c:v>
                </c:pt>
                <c:pt idx="1203">
                  <c:v>1097333</c:v>
                </c:pt>
                <c:pt idx="1204">
                  <c:v>15779578</c:v>
                </c:pt>
                <c:pt idx="1205">
                  <c:v>25010896</c:v>
                </c:pt>
                <c:pt idx="1206">
                  <c:v>8906823</c:v>
                </c:pt>
                <c:pt idx="1207">
                  <c:v>2819485</c:v>
                </c:pt>
                <c:pt idx="1208">
                  <c:v>15164458</c:v>
                </c:pt>
                <c:pt idx="1209">
                  <c:v>32255440</c:v>
                </c:pt>
                <c:pt idx="1210">
                  <c:v>10769960</c:v>
                </c:pt>
                <c:pt idx="1211">
                  <c:v>23237911</c:v>
                </c:pt>
                <c:pt idx="1212">
                  <c:v>50083616</c:v>
                </c:pt>
                <c:pt idx="1213">
                  <c:v>6159269</c:v>
                </c:pt>
                <c:pt idx="1214">
                  <c:v>134582776</c:v>
                </c:pt>
                <c:pt idx="1215">
                  <c:v>106269971</c:v>
                </c:pt>
                <c:pt idx="1216">
                  <c:v>35656131</c:v>
                </c:pt>
                <c:pt idx="1217">
                  <c:v>3987768</c:v>
                </c:pt>
                <c:pt idx="1218">
                  <c:v>7027517</c:v>
                </c:pt>
                <c:pt idx="1219">
                  <c:v>152036382</c:v>
                </c:pt>
                <c:pt idx="1220">
                  <c:v>141047179</c:v>
                </c:pt>
                <c:pt idx="1221">
                  <c:v>375757</c:v>
                </c:pt>
                <c:pt idx="1222">
                  <c:v>171120329</c:v>
                </c:pt>
                <c:pt idx="1223">
                  <c:v>35281794</c:v>
                </c:pt>
                <c:pt idx="1224">
                  <c:v>9593903</c:v>
                </c:pt>
                <c:pt idx="1225">
                  <c:v>34698753</c:v>
                </c:pt>
                <c:pt idx="1226">
                  <c:v>14936407</c:v>
                </c:pt>
                <c:pt idx="1227">
                  <c:v>136771683</c:v>
                </c:pt>
                <c:pt idx="1228">
                  <c:v>37317673</c:v>
                </c:pt>
                <c:pt idx="1229">
                  <c:v>47494916</c:v>
                </c:pt>
                <c:pt idx="1230">
                  <c:v>19344615</c:v>
                </c:pt>
                <c:pt idx="1231">
                  <c:v>53293628</c:v>
                </c:pt>
                <c:pt idx="1232">
                  <c:v>116650613</c:v>
                </c:pt>
                <c:pt idx="1233">
                  <c:v>14867514</c:v>
                </c:pt>
                <c:pt idx="1234">
                  <c:v>15431177</c:v>
                </c:pt>
                <c:pt idx="1235">
                  <c:v>54641191</c:v>
                </c:pt>
                <c:pt idx="1236">
                  <c:v>38741732</c:v>
                </c:pt>
                <c:pt idx="1237">
                  <c:v>114830111</c:v>
                </c:pt>
                <c:pt idx="1238">
                  <c:v>58480828</c:v>
                </c:pt>
                <c:pt idx="1239">
                  <c:v>43545364</c:v>
                </c:pt>
                <c:pt idx="1240">
                  <c:v>18948425</c:v>
                </c:pt>
                <c:pt idx="1241">
                  <c:v>137587063</c:v>
                </c:pt>
                <c:pt idx="1242">
                  <c:v>66122026</c:v>
                </c:pt>
                <c:pt idx="1243">
                  <c:v>33473297</c:v>
                </c:pt>
                <c:pt idx="1244">
                  <c:v>9808124</c:v>
                </c:pt>
                <c:pt idx="1245">
                  <c:v>89137047</c:v>
                </c:pt>
                <c:pt idx="1246">
                  <c:v>60321861</c:v>
                </c:pt>
                <c:pt idx="1247">
                  <c:v>15134293</c:v>
                </c:pt>
                <c:pt idx="1248">
                  <c:v>47120948</c:v>
                </c:pt>
                <c:pt idx="1249">
                  <c:v>7942116</c:v>
                </c:pt>
                <c:pt idx="1250">
                  <c:v>24740061</c:v>
                </c:pt>
                <c:pt idx="1251">
                  <c:v>38483455</c:v>
                </c:pt>
                <c:pt idx="1252">
                  <c:v>64676349</c:v>
                </c:pt>
                <c:pt idx="1253">
                  <c:v>542358331</c:v>
                </c:pt>
                <c:pt idx="1254">
                  <c:v>45710059</c:v>
                </c:pt>
                <c:pt idx="1255">
                  <c:v>73256266</c:v>
                </c:pt>
                <c:pt idx="1256">
                  <c:v>236225193</c:v>
                </c:pt>
                <c:pt idx="1257">
                  <c:v>2000620</c:v>
                </c:pt>
                <c:pt idx="1258">
                  <c:v>73983003</c:v>
                </c:pt>
                <c:pt idx="1259">
                  <c:v>438006904</c:v>
                </c:pt>
                <c:pt idx="1260">
                  <c:v>306209289</c:v>
                </c:pt>
                <c:pt idx="1261">
                  <c:v>1264434525</c:v>
                </c:pt>
                <c:pt idx="1262">
                  <c:v>86086881</c:v>
                </c:pt>
                <c:pt idx="1263">
                  <c:v>216601214</c:v>
                </c:pt>
                <c:pt idx="1264">
                  <c:v>50444358</c:v>
                </c:pt>
                <c:pt idx="1265">
                  <c:v>38026103</c:v>
                </c:pt>
                <c:pt idx="1266">
                  <c:v>538375067</c:v>
                </c:pt>
                <c:pt idx="1267">
                  <c:v>108185706</c:v>
                </c:pt>
                <c:pt idx="1268">
                  <c:v>70687344</c:v>
                </c:pt>
                <c:pt idx="1269">
                  <c:v>14662035</c:v>
                </c:pt>
                <c:pt idx="1270">
                  <c:v>24265659</c:v>
                </c:pt>
                <c:pt idx="1271">
                  <c:v>3763988</c:v>
                </c:pt>
                <c:pt idx="1272">
                  <c:v>389925971</c:v>
                </c:pt>
                <c:pt idx="1273">
                  <c:v>72179579</c:v>
                </c:pt>
                <c:pt idx="1274">
                  <c:v>12617845</c:v>
                </c:pt>
                <c:pt idx="1275">
                  <c:v>2004742</c:v>
                </c:pt>
                <c:pt idx="1276">
                  <c:v>1791147</c:v>
                </c:pt>
                <c:pt idx="1277">
                  <c:v>78912963</c:v>
                </c:pt>
                <c:pt idx="1278">
                  <c:v>33000525</c:v>
                </c:pt>
                <c:pt idx="1279">
                  <c:v>14056528</c:v>
                </c:pt>
                <c:pt idx="1280">
                  <c:v>46708276</c:v>
                </c:pt>
                <c:pt idx="1281">
                  <c:v>475106177</c:v>
                </c:pt>
                <c:pt idx="1282">
                  <c:v>12232628</c:v>
                </c:pt>
                <c:pt idx="1283">
                  <c:v>16478265</c:v>
                </c:pt>
                <c:pt idx="1284">
                  <c:v>1262691</c:v>
                </c:pt>
                <c:pt idx="1285">
                  <c:v>296187079</c:v>
                </c:pt>
                <c:pt idx="1286">
                  <c:v>91119319</c:v>
                </c:pt>
                <c:pt idx="1287">
                  <c:v>333107271</c:v>
                </c:pt>
                <c:pt idx="1288">
                  <c:v>8089290</c:v>
                </c:pt>
                <c:pt idx="1289">
                  <c:v>31042035</c:v>
                </c:pt>
                <c:pt idx="1290">
                  <c:v>28733290</c:v>
                </c:pt>
                <c:pt idx="1291">
                  <c:v>76471046</c:v>
                </c:pt>
                <c:pt idx="1292">
                  <c:v>14255801</c:v>
                </c:pt>
                <c:pt idx="1293">
                  <c:v>38348988</c:v>
                </c:pt>
                <c:pt idx="1294">
                  <c:v>96773200</c:v>
                </c:pt>
                <c:pt idx="1295">
                  <c:v>357288178</c:v>
                </c:pt>
                <c:pt idx="1296">
                  <c:v>37962774</c:v>
                </c:pt>
                <c:pt idx="1297">
                  <c:v>109713132</c:v>
                </c:pt>
                <c:pt idx="1298">
                  <c:v>3751699</c:v>
                </c:pt>
                <c:pt idx="1299">
                  <c:v>11949484</c:v>
                </c:pt>
                <c:pt idx="1300">
                  <c:v>17336370</c:v>
                </c:pt>
                <c:pt idx="1301">
                  <c:v>22238696</c:v>
                </c:pt>
                <c:pt idx="1302">
                  <c:v>25893810</c:v>
                </c:pt>
                <c:pt idx="1303">
                  <c:v>16057580</c:v>
                </c:pt>
                <c:pt idx="1304">
                  <c:v>4615255</c:v>
                </c:pt>
                <c:pt idx="1305">
                  <c:v>215394738</c:v>
                </c:pt>
                <c:pt idx="1306">
                  <c:v>52210049</c:v>
                </c:pt>
                <c:pt idx="1307">
                  <c:v>1272977</c:v>
                </c:pt>
                <c:pt idx="1308">
                  <c:v>201965915</c:v>
                </c:pt>
                <c:pt idx="1309">
                  <c:v>200512643</c:v>
                </c:pt>
                <c:pt idx="1310">
                  <c:v>162738726</c:v>
                </c:pt>
                <c:pt idx="1311">
                  <c:v>46704056</c:v>
                </c:pt>
                <c:pt idx="1312">
                  <c:v>96888996</c:v>
                </c:pt>
                <c:pt idx="1313">
                  <c:v>78656813</c:v>
                </c:pt>
                <c:pt idx="1314">
                  <c:v>29000301</c:v>
                </c:pt>
                <c:pt idx="1315">
                  <c:v>42273609</c:v>
                </c:pt>
                <c:pt idx="1316">
                  <c:v>8016708</c:v>
                </c:pt>
                <c:pt idx="1317">
                  <c:v>4348572</c:v>
                </c:pt>
                <c:pt idx="1318">
                  <c:v>183031272</c:v>
                </c:pt>
                <c:pt idx="1319">
                  <c:v>118071125</c:v>
                </c:pt>
                <c:pt idx="1320">
                  <c:v>11798854</c:v>
                </c:pt>
                <c:pt idx="1321">
                  <c:v>30806194</c:v>
                </c:pt>
                <c:pt idx="1322">
                  <c:v>66433194</c:v>
                </c:pt>
                <c:pt idx="1323">
                  <c:v>79082515</c:v>
                </c:pt>
                <c:pt idx="1324">
                  <c:v>174463257</c:v>
                </c:pt>
                <c:pt idx="1325">
                  <c:v>9615840</c:v>
                </c:pt>
                <c:pt idx="1326">
                  <c:v>6537036</c:v>
                </c:pt>
                <c:pt idx="1327">
                  <c:v>4529843</c:v>
                </c:pt>
                <c:pt idx="1328">
                  <c:v>112587658</c:v>
                </c:pt>
                <c:pt idx="1329">
                  <c:v>50632037</c:v>
                </c:pt>
                <c:pt idx="1330">
                  <c:v>1027082707</c:v>
                </c:pt>
                <c:pt idx="1331">
                  <c:v>134403112</c:v>
                </c:pt>
                <c:pt idx="1332">
                  <c:v>147934180</c:v>
                </c:pt>
                <c:pt idx="1333">
                  <c:v>200687492</c:v>
                </c:pt>
                <c:pt idx="1334">
                  <c:v>43057552</c:v>
                </c:pt>
                <c:pt idx="1335">
                  <c:v>653779970</c:v>
                </c:pt>
                <c:pt idx="1336">
                  <c:v>119723358</c:v>
                </c:pt>
                <c:pt idx="1337">
                  <c:v>38793283</c:v>
                </c:pt>
                <c:pt idx="1338">
                  <c:v>197101678</c:v>
                </c:pt>
                <c:pt idx="1339">
                  <c:v>58795814</c:v>
                </c:pt>
                <c:pt idx="1340">
                  <c:v>88929111</c:v>
                </c:pt>
                <c:pt idx="1341">
                  <c:v>347512318</c:v>
                </c:pt>
                <c:pt idx="1342">
                  <c:v>72178895</c:v>
                </c:pt>
                <c:pt idx="1343">
                  <c:v>71992655</c:v>
                </c:pt>
                <c:pt idx="1344">
                  <c:v>57947036</c:v>
                </c:pt>
                <c:pt idx="1345">
                  <c:v>65079104</c:v>
                </c:pt>
                <c:pt idx="1346">
                  <c:v>142400065</c:v>
                </c:pt>
                <c:pt idx="1347">
                  <c:v>155929020</c:v>
                </c:pt>
                <c:pt idx="1348">
                  <c:v>250425512</c:v>
                </c:pt>
                <c:pt idx="1349">
                  <c:v>12506362</c:v>
                </c:pt>
                <c:pt idx="1350">
                  <c:v>301913131</c:v>
                </c:pt>
                <c:pt idx="1351">
                  <c:v>459242249</c:v>
                </c:pt>
                <c:pt idx="1352">
                  <c:v>244232688</c:v>
                </c:pt>
                <c:pt idx="1353">
                  <c:v>419665568</c:v>
                </c:pt>
                <c:pt idx="1354">
                  <c:v>93945766</c:v>
                </c:pt>
                <c:pt idx="1355">
                  <c:v>164170327</c:v>
                </c:pt>
                <c:pt idx="1356">
                  <c:v>55720772</c:v>
                </c:pt>
                <c:pt idx="1357">
                  <c:v>106387141</c:v>
                </c:pt>
                <c:pt idx="1358">
                  <c:v>183348429</c:v>
                </c:pt>
                <c:pt idx="1359">
                  <c:v>76025134</c:v>
                </c:pt>
                <c:pt idx="1360">
                  <c:v>319713881</c:v>
                </c:pt>
                <c:pt idx="1361">
                  <c:v>400063852</c:v>
                </c:pt>
                <c:pt idx="1362">
                  <c:v>359126022</c:v>
                </c:pt>
                <c:pt idx="1363">
                  <c:v>215283742</c:v>
                </c:pt>
                <c:pt idx="1364">
                  <c:v>66166000</c:v>
                </c:pt>
                <c:pt idx="1365">
                  <c:v>335260290</c:v>
                </c:pt>
                <c:pt idx="1366">
                  <c:v>73100172</c:v>
                </c:pt>
                <c:pt idx="1367">
                  <c:v>758411779</c:v>
                </c:pt>
                <c:pt idx="1368">
                  <c:v>209035668</c:v>
                </c:pt>
                <c:pt idx="1369">
                  <c:v>61181942</c:v>
                </c:pt>
                <c:pt idx="1370">
                  <c:v>107588225</c:v>
                </c:pt>
                <c:pt idx="1371">
                  <c:v>143695338</c:v>
                </c:pt>
                <c:pt idx="1372">
                  <c:v>433921300</c:v>
                </c:pt>
                <c:pt idx="1373">
                  <c:v>319715683</c:v>
                </c:pt>
                <c:pt idx="1374">
                  <c:v>49823037</c:v>
                </c:pt>
                <c:pt idx="1375">
                  <c:v>87987055</c:v>
                </c:pt>
                <c:pt idx="1376">
                  <c:v>21192315</c:v>
                </c:pt>
                <c:pt idx="1377">
                  <c:v>28445927</c:v>
                </c:pt>
                <c:pt idx="1378">
                  <c:v>40400657</c:v>
                </c:pt>
                <c:pt idx="1379">
                  <c:v>8103330</c:v>
                </c:pt>
                <c:pt idx="1380">
                  <c:v>63980721</c:v>
                </c:pt>
                <c:pt idx="1381">
                  <c:v>381906762</c:v>
                </c:pt>
                <c:pt idx="1382">
                  <c:v>15502112</c:v>
                </c:pt>
                <c:pt idx="1383">
                  <c:v>9873044</c:v>
                </c:pt>
                <c:pt idx="1384">
                  <c:v>40940662</c:v>
                </c:pt>
                <c:pt idx="1385">
                  <c:v>60088980</c:v>
                </c:pt>
                <c:pt idx="1386">
                  <c:v>14302779</c:v>
                </c:pt>
                <c:pt idx="1387">
                  <c:v>18564613</c:v>
                </c:pt>
                <c:pt idx="1388">
                  <c:v>9697739</c:v>
                </c:pt>
                <c:pt idx="1389">
                  <c:v>38119483</c:v>
                </c:pt>
                <c:pt idx="1390">
                  <c:v>1576615</c:v>
                </c:pt>
                <c:pt idx="1391">
                  <c:v>6424112</c:v>
                </c:pt>
                <c:pt idx="1392">
                  <c:v>25024919</c:v>
                </c:pt>
                <c:pt idx="1393">
                  <c:v>1883811</c:v>
                </c:pt>
                <c:pt idx="1394">
                  <c:v>40508994</c:v>
                </c:pt>
                <c:pt idx="1395">
                  <c:v>332500002</c:v>
                </c:pt>
                <c:pt idx="1396">
                  <c:v>222724172</c:v>
                </c:pt>
                <c:pt idx="1397">
                  <c:v>14278900</c:v>
                </c:pt>
                <c:pt idx="1398">
                  <c:v>8508843</c:v>
                </c:pt>
                <c:pt idx="1399">
                  <c:v>67878</c:v>
                </c:pt>
                <c:pt idx="1400">
                  <c:v>245077583</c:v>
                </c:pt>
                <c:pt idx="1401">
                  <c:v>2319124</c:v>
                </c:pt>
                <c:pt idx="1402">
                  <c:v>15369573</c:v>
                </c:pt>
                <c:pt idx="1403">
                  <c:v>300854823</c:v>
                </c:pt>
                <c:pt idx="1404">
                  <c:v>38039850</c:v>
                </c:pt>
                <c:pt idx="1405">
                  <c:v>34793160</c:v>
                </c:pt>
                <c:pt idx="1406">
                  <c:v>8667684</c:v>
                </c:pt>
                <c:pt idx="1407">
                  <c:v>358994850</c:v>
                </c:pt>
                <c:pt idx="1408">
                  <c:v>58662452</c:v>
                </c:pt>
                <c:pt idx="1409">
                  <c:v>10736401</c:v>
                </c:pt>
                <c:pt idx="1410">
                  <c:v>2034470</c:v>
                </c:pt>
                <c:pt idx="1411">
                  <c:v>153698625</c:v>
                </c:pt>
                <c:pt idx="1412">
                  <c:v>154856263</c:v>
                </c:pt>
                <c:pt idx="1413">
                  <c:v>2850263</c:v>
                </c:pt>
                <c:pt idx="1414">
                  <c:v>12741891</c:v>
                </c:pt>
                <c:pt idx="1415">
                  <c:v>24103594</c:v>
                </c:pt>
                <c:pt idx="1416">
                  <c:v>16827402</c:v>
                </c:pt>
                <c:pt idx="1417">
                  <c:v>7182747</c:v>
                </c:pt>
                <c:pt idx="1418">
                  <c:v>43229904</c:v>
                </c:pt>
                <c:pt idx="1419">
                  <c:v>3342223</c:v>
                </c:pt>
                <c:pt idx="1420">
                  <c:v>355237933</c:v>
                </c:pt>
                <c:pt idx="1421">
                  <c:v>262821940</c:v>
                </c:pt>
                <c:pt idx="1422">
                  <c:v>13406717</c:v>
                </c:pt>
                <c:pt idx="1423">
                  <c:v>11047627</c:v>
                </c:pt>
                <c:pt idx="1424">
                  <c:v>25143818</c:v>
                </c:pt>
                <c:pt idx="1425">
                  <c:v>129832389</c:v>
                </c:pt>
                <c:pt idx="1426">
                  <c:v>20080020</c:v>
                </c:pt>
                <c:pt idx="1427">
                  <c:v>11829959</c:v>
                </c:pt>
                <c:pt idx="1428">
                  <c:v>21437192</c:v>
                </c:pt>
                <c:pt idx="1429">
                  <c:v>26875268</c:v>
                </c:pt>
                <c:pt idx="1430">
                  <c:v>90683916</c:v>
                </c:pt>
                <c:pt idx="1431">
                  <c:v>110983407</c:v>
                </c:pt>
                <c:pt idx="1432">
                  <c:v>62464731</c:v>
                </c:pt>
                <c:pt idx="1433">
                  <c:v>4760014</c:v>
                </c:pt>
                <c:pt idx="1434">
                  <c:v>275650703</c:v>
                </c:pt>
                <c:pt idx="1435">
                  <c:v>52970014</c:v>
                </c:pt>
                <c:pt idx="1436">
                  <c:v>43411001</c:v>
                </c:pt>
                <c:pt idx="1437">
                  <c:v>71406573</c:v>
                </c:pt>
                <c:pt idx="1438">
                  <c:v>223853736</c:v>
                </c:pt>
                <c:pt idx="1439">
                  <c:v>133960541</c:v>
                </c:pt>
                <c:pt idx="1440">
                  <c:v>55534455</c:v>
                </c:pt>
                <c:pt idx="1441">
                  <c:v>181216833</c:v>
                </c:pt>
                <c:pt idx="1442">
                  <c:v>86369815</c:v>
                </c:pt>
                <c:pt idx="1443">
                  <c:v>130154568</c:v>
                </c:pt>
                <c:pt idx="1444">
                  <c:v>27610873</c:v>
                </c:pt>
                <c:pt idx="1445">
                  <c:v>97918663</c:v>
                </c:pt>
                <c:pt idx="1446">
                  <c:v>90754475</c:v>
                </c:pt>
                <c:pt idx="1447">
                  <c:v>574481229</c:v>
                </c:pt>
                <c:pt idx="1448">
                  <c:v>164115897</c:v>
                </c:pt>
                <c:pt idx="1449">
                  <c:v>120455994</c:v>
                </c:pt>
                <c:pt idx="1450">
                  <c:v>21893591</c:v>
                </c:pt>
                <c:pt idx="1451">
                  <c:v>11130889</c:v>
                </c:pt>
                <c:pt idx="1452">
                  <c:v>8224998</c:v>
                </c:pt>
                <c:pt idx="1453">
                  <c:v>31852619</c:v>
                </c:pt>
                <c:pt idx="1454">
                  <c:v>212874864</c:v>
                </c:pt>
                <c:pt idx="1455">
                  <c:v>100104565</c:v>
                </c:pt>
                <c:pt idx="1456">
                  <c:v>17929684</c:v>
                </c:pt>
                <c:pt idx="1457">
                  <c:v>149292488</c:v>
                </c:pt>
                <c:pt idx="1458">
                  <c:v>51339567</c:v>
                </c:pt>
                <c:pt idx="1459">
                  <c:v>28972508</c:v>
                </c:pt>
                <c:pt idx="1460">
                  <c:v>413106170</c:v>
                </c:pt>
                <c:pt idx="1461">
                  <c:v>57881056</c:v>
                </c:pt>
                <c:pt idx="1462">
                  <c:v>1025468216</c:v>
                </c:pt>
                <c:pt idx="1463">
                  <c:v>415686217</c:v>
                </c:pt>
                <c:pt idx="1464">
                  <c:v>79628830</c:v>
                </c:pt>
                <c:pt idx="1465">
                  <c:v>237382724</c:v>
                </c:pt>
                <c:pt idx="1466">
                  <c:v>165184237</c:v>
                </c:pt>
                <c:pt idx="1467">
                  <c:v>609016565</c:v>
                </c:pt>
                <c:pt idx="1468">
                  <c:v>183018522</c:v>
                </c:pt>
                <c:pt idx="1469">
                  <c:v>188133322</c:v>
                </c:pt>
                <c:pt idx="1470">
                  <c:v>493311825</c:v>
                </c:pt>
                <c:pt idx="1471">
                  <c:v>199850315</c:v>
                </c:pt>
                <c:pt idx="1472">
                  <c:v>212902372</c:v>
                </c:pt>
                <c:pt idx="1473">
                  <c:v>80383113</c:v>
                </c:pt>
                <c:pt idx="1474">
                  <c:v>128388320</c:v>
                </c:pt>
                <c:pt idx="1475">
                  <c:v>158261424</c:v>
                </c:pt>
                <c:pt idx="1476">
                  <c:v>2333684</c:v>
                </c:pt>
                <c:pt idx="1477">
                  <c:v>299820798</c:v>
                </c:pt>
                <c:pt idx="1478">
                  <c:v>195243411</c:v>
                </c:pt>
                <c:pt idx="1479">
                  <c:v>205035819</c:v>
                </c:pt>
                <c:pt idx="1480">
                  <c:v>132675864</c:v>
                </c:pt>
                <c:pt idx="1481">
                  <c:v>173961069</c:v>
                </c:pt>
                <c:pt idx="1482">
                  <c:v>119682635</c:v>
                </c:pt>
                <c:pt idx="1483">
                  <c:v>491730089</c:v>
                </c:pt>
                <c:pt idx="1484">
                  <c:v>353284621</c:v>
                </c:pt>
                <c:pt idx="1485">
                  <c:v>245487753</c:v>
                </c:pt>
                <c:pt idx="1486">
                  <c:v>760883</c:v>
                </c:pt>
                <c:pt idx="1487">
                  <c:v>21288692</c:v>
                </c:pt>
                <c:pt idx="1488">
                  <c:v>5860601</c:v>
                </c:pt>
                <c:pt idx="1489">
                  <c:v>329803958</c:v>
                </c:pt>
                <c:pt idx="1490">
                  <c:v>91491247</c:v>
                </c:pt>
                <c:pt idx="1491">
                  <c:v>5635204</c:v>
                </c:pt>
                <c:pt idx="1492">
                  <c:v>230418342</c:v>
                </c:pt>
                <c:pt idx="1493">
                  <c:v>218613188</c:v>
                </c:pt>
                <c:pt idx="1494">
                  <c:v>171757863</c:v>
                </c:pt>
                <c:pt idx="1495">
                  <c:v>23180087</c:v>
                </c:pt>
                <c:pt idx="1496">
                  <c:v>76432727</c:v>
                </c:pt>
                <c:pt idx="1497">
                  <c:v>349822765</c:v>
                </c:pt>
                <c:pt idx="1498">
                  <c:v>36754634</c:v>
                </c:pt>
                <c:pt idx="1499">
                  <c:v>35134820</c:v>
                </c:pt>
                <c:pt idx="1500">
                  <c:v>16643191</c:v>
                </c:pt>
                <c:pt idx="1501">
                  <c:v>487853320</c:v>
                </c:pt>
                <c:pt idx="1502">
                  <c:v>186053725</c:v>
                </c:pt>
                <c:pt idx="1503">
                  <c:v>14026418</c:v>
                </c:pt>
                <c:pt idx="1504">
                  <c:v>383257136</c:v>
                </c:pt>
                <c:pt idx="1505">
                  <c:v>273144151</c:v>
                </c:pt>
                <c:pt idx="1506">
                  <c:v>110041363</c:v>
                </c:pt>
                <c:pt idx="1507">
                  <c:v>169956806</c:v>
                </c:pt>
                <c:pt idx="1508">
                  <c:v>60694737</c:v>
                </c:pt>
                <c:pt idx="1509">
                  <c:v>80773077</c:v>
                </c:pt>
                <c:pt idx="1510">
                  <c:v>55250496</c:v>
                </c:pt>
                <c:pt idx="1511">
                  <c:v>631607053</c:v>
                </c:pt>
                <c:pt idx="1512">
                  <c:v>928760770</c:v>
                </c:pt>
                <c:pt idx="1513">
                  <c:v>374583879</c:v>
                </c:pt>
                <c:pt idx="1514">
                  <c:v>141067127</c:v>
                </c:pt>
                <c:pt idx="1515">
                  <c:v>203172417</c:v>
                </c:pt>
                <c:pt idx="1516">
                  <c:v>145358062</c:v>
                </c:pt>
                <c:pt idx="1517">
                  <c:v>542063846</c:v>
                </c:pt>
                <c:pt idx="1518">
                  <c:v>262511490</c:v>
                </c:pt>
                <c:pt idx="1519">
                  <c:v>118090836</c:v>
                </c:pt>
                <c:pt idx="1520">
                  <c:v>110013167</c:v>
                </c:pt>
                <c:pt idx="1521">
                  <c:v>339795890</c:v>
                </c:pt>
                <c:pt idx="1522">
                  <c:v>384336108</c:v>
                </c:pt>
                <c:pt idx="1523">
                  <c:v>141861243</c:v>
                </c:pt>
                <c:pt idx="1524">
                  <c:v>200811689</c:v>
                </c:pt>
                <c:pt idx="1525">
                  <c:v>667094506</c:v>
                </c:pt>
                <c:pt idx="1526">
                  <c:v>116755080</c:v>
                </c:pt>
                <c:pt idx="1527">
                  <c:v>55181129</c:v>
                </c:pt>
                <c:pt idx="1528">
                  <c:v>152005713</c:v>
                </c:pt>
                <c:pt idx="1529">
                  <c:v>293514336</c:v>
                </c:pt>
                <c:pt idx="1530">
                  <c:v>813367380</c:v>
                </c:pt>
                <c:pt idx="1531">
                  <c:v>365352546</c:v>
                </c:pt>
                <c:pt idx="1532">
                  <c:v>631746197</c:v>
                </c:pt>
                <c:pt idx="1533">
                  <c:v>309979994</c:v>
                </c:pt>
                <c:pt idx="1534">
                  <c:v>603900354</c:v>
                </c:pt>
                <c:pt idx="1535">
                  <c:v>68282844</c:v>
                </c:pt>
                <c:pt idx="1536">
                  <c:v>30893885</c:v>
                </c:pt>
                <c:pt idx="1537">
                  <c:v>735099102</c:v>
                </c:pt>
                <c:pt idx="1538">
                  <c:v>46474181</c:v>
                </c:pt>
                <c:pt idx="1539">
                  <c:v>124596837</c:v>
                </c:pt>
                <c:pt idx="1540">
                  <c:v>381509870</c:v>
                </c:pt>
                <c:pt idx="1541">
                  <c:v>243006126</c:v>
                </c:pt>
                <c:pt idx="1542">
                  <c:v>886686817</c:v>
                </c:pt>
                <c:pt idx="1543">
                  <c:v>443140005</c:v>
                </c:pt>
                <c:pt idx="1544">
                  <c:v>292817898</c:v>
                </c:pt>
                <c:pt idx="1545">
                  <c:v>325286646</c:v>
                </c:pt>
                <c:pt idx="1546">
                  <c:v>592462816</c:v>
                </c:pt>
                <c:pt idx="1547">
                  <c:v>494879471</c:v>
                </c:pt>
                <c:pt idx="1548">
                  <c:v>543113985</c:v>
                </c:pt>
                <c:pt idx="1549">
                  <c:v>321885765</c:v>
                </c:pt>
                <c:pt idx="1550">
                  <c:v>76196538</c:v>
                </c:pt>
                <c:pt idx="1551">
                  <c:v>752600867</c:v>
                </c:pt>
                <c:pt idx="1552">
                  <c:v>140073390</c:v>
                </c:pt>
                <c:pt idx="1553">
                  <c:v>203509374</c:v>
                </c:pt>
                <c:pt idx="1554">
                  <c:v>665692281</c:v>
                </c:pt>
                <c:pt idx="1555">
                  <c:v>245724603</c:v>
                </c:pt>
                <c:pt idx="1556">
                  <c:v>483866518</c:v>
                </c:pt>
                <c:pt idx="1557">
                  <c:v>373993951</c:v>
                </c:pt>
                <c:pt idx="1558">
                  <c:v>563749323</c:v>
                </c:pt>
                <c:pt idx="1559">
                  <c:v>72526996</c:v>
                </c:pt>
                <c:pt idx="1560">
                  <c:v>554987477</c:v>
                </c:pt>
                <c:pt idx="1561">
                  <c:v>85564310</c:v>
                </c:pt>
                <c:pt idx="1562">
                  <c:v>183954145</c:v>
                </c:pt>
                <c:pt idx="1563">
                  <c:v>538983207</c:v>
                </c:pt>
                <c:pt idx="1564">
                  <c:v>358375603</c:v>
                </c:pt>
                <c:pt idx="1565">
                  <c:v>471222889</c:v>
                </c:pt>
                <c:pt idx="1566">
                  <c:v>348840316</c:v>
                </c:pt>
                <c:pt idx="1567">
                  <c:v>77229695</c:v>
                </c:pt>
                <c:pt idx="1568">
                  <c:v>306941670</c:v>
                </c:pt>
                <c:pt idx="1569">
                  <c:v>746921274</c:v>
                </c:pt>
                <c:pt idx="1570">
                  <c:v>877244782</c:v>
                </c:pt>
                <c:pt idx="1571">
                  <c:v>107139399</c:v>
                </c:pt>
                <c:pt idx="1572">
                  <c:v>81493846</c:v>
                </c:pt>
                <c:pt idx="1573">
                  <c:v>74939189</c:v>
                </c:pt>
                <c:pt idx="1574">
                  <c:v>1281508100</c:v>
                </c:pt>
                <c:pt idx="1575">
                  <c:v>587205319</c:v>
                </c:pt>
                <c:pt idx="1576">
                  <c:v>970766005</c:v>
                </c:pt>
                <c:pt idx="1577">
                  <c:v>282570682</c:v>
                </c:pt>
                <c:pt idx="1578">
                  <c:v>239258712</c:v>
                </c:pt>
                <c:pt idx="1579">
                  <c:v>274325949</c:v>
                </c:pt>
                <c:pt idx="1580">
                  <c:v>268426634</c:v>
                </c:pt>
                <c:pt idx="1581">
                  <c:v>347545360</c:v>
                </c:pt>
                <c:pt idx="1582">
                  <c:v>657869686</c:v>
                </c:pt>
                <c:pt idx="1583">
                  <c:v>468060692</c:v>
                </c:pt>
                <c:pt idx="1584">
                  <c:v>621537519</c:v>
                </c:pt>
                <c:pt idx="1585">
                  <c:v>373515621</c:v>
                </c:pt>
                <c:pt idx="1586">
                  <c:v>99783556</c:v>
                </c:pt>
                <c:pt idx="1587">
                  <c:v>275698039</c:v>
                </c:pt>
                <c:pt idx="1588">
                  <c:v>146965787</c:v>
                </c:pt>
                <c:pt idx="1589">
                  <c:v>858848019</c:v>
                </c:pt>
                <c:pt idx="1590">
                  <c:v>386041607</c:v>
                </c:pt>
                <c:pt idx="1591">
                  <c:v>1159444662</c:v>
                </c:pt>
                <c:pt idx="1592">
                  <c:v>332207671</c:v>
                </c:pt>
                <c:pt idx="1593">
                  <c:v>474800000</c:v>
                </c:pt>
                <c:pt idx="1594">
                  <c:v>325186032</c:v>
                </c:pt>
                <c:pt idx="1595">
                  <c:v>234798636</c:v>
                </c:pt>
                <c:pt idx="1596">
                  <c:v>644411850</c:v>
                </c:pt>
                <c:pt idx="1597">
                  <c:v>634208384</c:v>
                </c:pt>
                <c:pt idx="1598">
                  <c:v>1024121104</c:v>
                </c:pt>
                <c:pt idx="1599">
                  <c:v>521170825</c:v>
                </c:pt>
                <c:pt idx="1600">
                  <c:v>1028570942</c:v>
                </c:pt>
                <c:pt idx="1601">
                  <c:v>346864886</c:v>
                </c:pt>
                <c:pt idx="1602">
                  <c:v>408754975</c:v>
                </c:pt>
                <c:pt idx="1603">
                  <c:v>875458631</c:v>
                </c:pt>
                <c:pt idx="1604">
                  <c:v>183388953</c:v>
                </c:pt>
                <c:pt idx="1605">
                  <c:v>76249438</c:v>
                </c:pt>
                <c:pt idx="1606">
                  <c:v>807817888</c:v>
                </c:pt>
                <c:pt idx="1607">
                  <c:v>527965936</c:v>
                </c:pt>
                <c:pt idx="1608">
                  <c:v>296069199</c:v>
                </c:pt>
                <c:pt idx="1609">
                  <c:v>311950384</c:v>
                </c:pt>
                <c:pt idx="1610">
                  <c:v>1034800131</c:v>
                </c:pt>
                <c:pt idx="1611">
                  <c:v>217776646</c:v>
                </c:pt>
                <c:pt idx="1612">
                  <c:v>123081555</c:v>
                </c:pt>
                <c:pt idx="1613">
                  <c:v>197183546</c:v>
                </c:pt>
                <c:pt idx="1614">
                  <c:v>60330833</c:v>
                </c:pt>
                <c:pt idx="1615">
                  <c:v>40140972</c:v>
                </c:pt>
                <c:pt idx="1616">
                  <c:v>125427681</c:v>
                </c:pt>
                <c:pt idx="1617">
                  <c:v>375540831</c:v>
                </c:pt>
                <c:pt idx="1618">
                  <c:v>1244639527</c:v>
                </c:pt>
                <c:pt idx="1619">
                  <c:v>528583774</c:v>
                </c:pt>
                <c:pt idx="1620">
                  <c:v>351496066</c:v>
                </c:pt>
                <c:pt idx="1621">
                  <c:v>529323962</c:v>
                </c:pt>
                <c:pt idx="1622">
                  <c:v>214040103</c:v>
                </c:pt>
                <c:pt idx="1623">
                  <c:v>93320380</c:v>
                </c:pt>
                <c:pt idx="1624">
                  <c:v>1670727580</c:v>
                </c:pt>
                <c:pt idx="1625">
                  <c:v>1450026933</c:v>
                </c:pt>
                <c:pt idx="1626">
                  <c:v>525683457</c:v>
                </c:pt>
                <c:pt idx="1627">
                  <c:v>430051293</c:v>
                </c:pt>
                <c:pt idx="1628">
                  <c:v>180314199</c:v>
                </c:pt>
                <c:pt idx="1629">
                  <c:v>83453539</c:v>
                </c:pt>
                <c:pt idx="1630">
                  <c:v>103300686</c:v>
                </c:pt>
                <c:pt idx="1631">
                  <c:v>10389003</c:v>
                </c:pt>
                <c:pt idx="1632">
                  <c:v>6216067</c:v>
                </c:pt>
                <c:pt idx="1633">
                  <c:v>95461682</c:v>
                </c:pt>
                <c:pt idx="1634">
                  <c:v>18826490</c:v>
                </c:pt>
                <c:pt idx="1635">
                  <c:v>9566593</c:v>
                </c:pt>
                <c:pt idx="1636">
                  <c:v>26154211</c:v>
                </c:pt>
                <c:pt idx="1637">
                  <c:v>17569027</c:v>
                </c:pt>
                <c:pt idx="1638">
                  <c:v>15171476</c:v>
                </c:pt>
                <c:pt idx="1639">
                  <c:v>57063861</c:v>
                </c:pt>
                <c:pt idx="1640">
                  <c:v>177200000</c:v>
                </c:pt>
                <c:pt idx="1641">
                  <c:v>27150534</c:v>
                </c:pt>
                <c:pt idx="1642">
                  <c:v>47118057</c:v>
                </c:pt>
                <c:pt idx="1643">
                  <c:v>18196170</c:v>
                </c:pt>
                <c:pt idx="1644">
                  <c:v>5301539</c:v>
                </c:pt>
                <c:pt idx="1645">
                  <c:v>5005245</c:v>
                </c:pt>
                <c:pt idx="1646">
                  <c:v>4484991</c:v>
                </c:pt>
                <c:pt idx="1647">
                  <c:v>36821203</c:v>
                </c:pt>
                <c:pt idx="1648">
                  <c:v>2279543</c:v>
                </c:pt>
                <c:pt idx="1649">
                  <c:v>18955434.5</c:v>
                </c:pt>
                <c:pt idx="1650">
                  <c:v>108423749</c:v>
                </c:pt>
                <c:pt idx="1651">
                  <c:v>20653717</c:v>
                </c:pt>
                <c:pt idx="1652">
                  <c:v>23646952</c:v>
                </c:pt>
                <c:pt idx="1653">
                  <c:v>13030214</c:v>
                </c:pt>
                <c:pt idx="1654">
                  <c:v>10369581</c:v>
                </c:pt>
                <c:pt idx="1655">
                  <c:v>10171304</c:v>
                </c:pt>
                <c:pt idx="1656">
                  <c:v>4304286</c:v>
                </c:pt>
                <c:pt idx="1657">
                  <c:v>153633143</c:v>
                </c:pt>
                <c:pt idx="1658">
                  <c:v>23686027</c:v>
                </c:pt>
                <c:pt idx="1659">
                  <c:v>69821334</c:v>
                </c:pt>
                <c:pt idx="1660">
                  <c:v>6045647</c:v>
                </c:pt>
                <c:pt idx="1661">
                  <c:v>21435321</c:v>
                </c:pt>
                <c:pt idx="1662">
                  <c:v>12414210</c:v>
                </c:pt>
                <c:pt idx="1663">
                  <c:v>10600497</c:v>
                </c:pt>
                <c:pt idx="1664">
                  <c:v>14643997</c:v>
                </c:pt>
                <c:pt idx="1665">
                  <c:v>12952019</c:v>
                </c:pt>
                <c:pt idx="1666">
                  <c:v>59612888</c:v>
                </c:pt>
                <c:pt idx="1667">
                  <c:v>45833132</c:v>
                </c:pt>
                <c:pt idx="1668">
                  <c:v>91666</c:v>
                </c:pt>
                <c:pt idx="1669">
                  <c:v>10631333</c:v>
                </c:pt>
                <c:pt idx="1670">
                  <c:v>8645411</c:v>
                </c:pt>
                <c:pt idx="1671">
                  <c:v>40697761</c:v>
                </c:pt>
                <c:pt idx="1672">
                  <c:v>39246734</c:v>
                </c:pt>
                <c:pt idx="1673">
                  <c:v>54999651</c:v>
                </c:pt>
                <c:pt idx="1674">
                  <c:v>21458229</c:v>
                </c:pt>
                <c:pt idx="1675">
                  <c:v>93151591</c:v>
                </c:pt>
                <c:pt idx="1676">
                  <c:v>42721196</c:v>
                </c:pt>
                <c:pt idx="1677">
                  <c:v>80642217</c:v>
                </c:pt>
                <c:pt idx="1678">
                  <c:v>26713187</c:v>
                </c:pt>
                <c:pt idx="1679">
                  <c:v>167780960</c:v>
                </c:pt>
                <c:pt idx="1680">
                  <c:v>49998613</c:v>
                </c:pt>
                <c:pt idx="1681">
                  <c:v>65088797</c:v>
                </c:pt>
                <c:pt idx="1682">
                  <c:v>7888703</c:v>
                </c:pt>
                <c:pt idx="1683">
                  <c:v>23509382</c:v>
                </c:pt>
                <c:pt idx="1684">
                  <c:v>14792779</c:v>
                </c:pt>
                <c:pt idx="1685">
                  <c:v>21589395</c:v>
                </c:pt>
                <c:pt idx="1686">
                  <c:v>7305209</c:v>
                </c:pt>
                <c:pt idx="1687">
                  <c:v>4572845</c:v>
                </c:pt>
                <c:pt idx="1688">
                  <c:v>1988962</c:v>
                </c:pt>
                <c:pt idx="1689">
                  <c:v>5711976</c:v>
                </c:pt>
                <c:pt idx="1690">
                  <c:v>989033</c:v>
                </c:pt>
                <c:pt idx="1691">
                  <c:v>74270074</c:v>
                </c:pt>
                <c:pt idx="1692">
                  <c:v>151927281</c:v>
                </c:pt>
                <c:pt idx="1693">
                  <c:v>216614388</c:v>
                </c:pt>
                <c:pt idx="1694">
                  <c:v>43455230</c:v>
                </c:pt>
                <c:pt idx="1695">
                  <c:v>6673032</c:v>
                </c:pt>
                <c:pt idx="1696">
                  <c:v>25537221</c:v>
                </c:pt>
                <c:pt idx="1697">
                  <c:v>11798302</c:v>
                </c:pt>
                <c:pt idx="1698">
                  <c:v>21630088</c:v>
                </c:pt>
                <c:pt idx="1699">
                  <c:v>9129999</c:v>
                </c:pt>
                <c:pt idx="1700">
                  <c:v>16262415</c:v>
                </c:pt>
                <c:pt idx="1701">
                  <c:v>259019</c:v>
                </c:pt>
                <c:pt idx="1702">
                  <c:v>28202109</c:v>
                </c:pt>
                <c:pt idx="1703">
                  <c:v>235860116</c:v>
                </c:pt>
                <c:pt idx="1704">
                  <c:v>71079915</c:v>
                </c:pt>
                <c:pt idx="1705">
                  <c:v>96759512</c:v>
                </c:pt>
                <c:pt idx="1706">
                  <c:v>79258538</c:v>
                </c:pt>
                <c:pt idx="1707">
                  <c:v>49101993</c:v>
                </c:pt>
                <c:pt idx="1708">
                  <c:v>39450960</c:v>
                </c:pt>
                <c:pt idx="1709">
                  <c:v>16278590</c:v>
                </c:pt>
                <c:pt idx="1710">
                  <c:v>10763469</c:v>
                </c:pt>
                <c:pt idx="1711">
                  <c:v>27503037</c:v>
                </c:pt>
                <c:pt idx="1712">
                  <c:v>43671</c:v>
                </c:pt>
                <c:pt idx="1713">
                  <c:v>476684675</c:v>
                </c:pt>
                <c:pt idx="1714">
                  <c:v>39404261</c:v>
                </c:pt>
                <c:pt idx="1715">
                  <c:v>72270891</c:v>
                </c:pt>
                <c:pt idx="1716">
                  <c:v>6939946</c:v>
                </c:pt>
                <c:pt idx="1717">
                  <c:v>25029569</c:v>
                </c:pt>
                <c:pt idx="1718">
                  <c:v>59489799</c:v>
                </c:pt>
                <c:pt idx="1719">
                  <c:v>63707829</c:v>
                </c:pt>
                <c:pt idx="1720">
                  <c:v>23562716</c:v>
                </c:pt>
                <c:pt idx="1721">
                  <c:v>33691313</c:v>
                </c:pt>
                <c:pt idx="1722">
                  <c:v>3752428</c:v>
                </c:pt>
                <c:pt idx="1723">
                  <c:v>1193062</c:v>
                </c:pt>
                <c:pt idx="1724">
                  <c:v>5546827</c:v>
                </c:pt>
                <c:pt idx="1725">
                  <c:v>52487045</c:v>
                </c:pt>
                <c:pt idx="1726">
                  <c:v>24941969</c:v>
                </c:pt>
                <c:pt idx="1727">
                  <c:v>132440069</c:v>
                </c:pt>
                <c:pt idx="1728">
                  <c:v>50752337</c:v>
                </c:pt>
                <c:pt idx="1729">
                  <c:v>231605150</c:v>
                </c:pt>
                <c:pt idx="1730">
                  <c:v>40693477</c:v>
                </c:pt>
                <c:pt idx="1731">
                  <c:v>94900635</c:v>
                </c:pt>
                <c:pt idx="1732">
                  <c:v>8669847</c:v>
                </c:pt>
                <c:pt idx="1733">
                  <c:v>44947705</c:v>
                </c:pt>
                <c:pt idx="1734">
                  <c:v>57319029</c:v>
                </c:pt>
                <c:pt idx="1735">
                  <c:v>71074049</c:v>
                </c:pt>
                <c:pt idx="1736">
                  <c:v>227927165</c:v>
                </c:pt>
                <c:pt idx="1737">
                  <c:v>56500758</c:v>
                </c:pt>
                <c:pt idx="1738">
                  <c:v>21274717</c:v>
                </c:pt>
                <c:pt idx="1739">
                  <c:v>9532895</c:v>
                </c:pt>
                <c:pt idx="1740">
                  <c:v>57405220</c:v>
                </c:pt>
                <c:pt idx="1741">
                  <c:v>118243066</c:v>
                </c:pt>
                <c:pt idx="1742">
                  <c:v>11146270</c:v>
                </c:pt>
                <c:pt idx="1743">
                  <c:v>11330911</c:v>
                </c:pt>
                <c:pt idx="1744">
                  <c:v>40689691</c:v>
                </c:pt>
                <c:pt idx="1745">
                  <c:v>67308282</c:v>
                </c:pt>
                <c:pt idx="1746">
                  <c:v>341631208</c:v>
                </c:pt>
                <c:pt idx="1747">
                  <c:v>19306362</c:v>
                </c:pt>
                <c:pt idx="1748">
                  <c:v>50236831</c:v>
                </c:pt>
                <c:pt idx="1749">
                  <c:v>38087756</c:v>
                </c:pt>
                <c:pt idx="1750">
                  <c:v>37939757</c:v>
                </c:pt>
                <c:pt idx="1751">
                  <c:v>190539357</c:v>
                </c:pt>
                <c:pt idx="1752">
                  <c:v>30626182</c:v>
                </c:pt>
                <c:pt idx="1753">
                  <c:v>7408745</c:v>
                </c:pt>
                <c:pt idx="1754">
                  <c:v>126247</c:v>
                </c:pt>
                <c:pt idx="1755">
                  <c:v>26381221</c:v>
                </c:pt>
                <c:pt idx="1756">
                  <c:v>21011318</c:v>
                </c:pt>
                <c:pt idx="1757">
                  <c:v>1316865</c:v>
                </c:pt>
                <c:pt idx="1758">
                  <c:v>70936</c:v>
                </c:pt>
                <c:pt idx="1759">
                  <c:v>18869594</c:v>
                </c:pt>
                <c:pt idx="1760">
                  <c:v>287928194</c:v>
                </c:pt>
                <c:pt idx="1761">
                  <c:v>182057016</c:v>
                </c:pt>
                <c:pt idx="1762">
                  <c:v>76594107</c:v>
                </c:pt>
                <c:pt idx="1763">
                  <c:v>9685976</c:v>
                </c:pt>
                <c:pt idx="1764">
                  <c:v>163971</c:v>
                </c:pt>
                <c:pt idx="1765">
                  <c:v>26325256</c:v>
                </c:pt>
                <c:pt idx="1766">
                  <c:v>33459416</c:v>
                </c:pt>
                <c:pt idx="1767">
                  <c:v>34585416</c:v>
                </c:pt>
                <c:pt idx="1768">
                  <c:v>181489203</c:v>
                </c:pt>
                <c:pt idx="1769">
                  <c:v>18937262</c:v>
                </c:pt>
                <c:pt idx="1770">
                  <c:v>48102795</c:v>
                </c:pt>
                <c:pt idx="1771">
                  <c:v>3325651</c:v>
                </c:pt>
                <c:pt idx="1772">
                  <c:v>7138523</c:v>
                </c:pt>
                <c:pt idx="1773">
                  <c:v>37956793</c:v>
                </c:pt>
                <c:pt idx="1774">
                  <c:v>8315693</c:v>
                </c:pt>
                <c:pt idx="1775">
                  <c:v>4422380</c:v>
                </c:pt>
                <c:pt idx="1776">
                  <c:v>23712993</c:v>
                </c:pt>
                <c:pt idx="1777">
                  <c:v>36400360</c:v>
                </c:pt>
                <c:pt idx="1778">
                  <c:v>122417389</c:v>
                </c:pt>
                <c:pt idx="1779">
                  <c:v>177977226</c:v>
                </c:pt>
                <c:pt idx="1780">
                  <c:v>59927618</c:v>
                </c:pt>
                <c:pt idx="1781">
                  <c:v>23144499</c:v>
                </c:pt>
                <c:pt idx="1782">
                  <c:v>13717039</c:v>
                </c:pt>
                <c:pt idx="1783">
                  <c:v>11486880</c:v>
                </c:pt>
                <c:pt idx="1784">
                  <c:v>10925060</c:v>
                </c:pt>
                <c:pt idx="1785">
                  <c:v>8345056</c:v>
                </c:pt>
                <c:pt idx="1786">
                  <c:v>19745922</c:v>
                </c:pt>
                <c:pt idx="1787">
                  <c:v>264118201</c:v>
                </c:pt>
                <c:pt idx="1788">
                  <c:v>250821495</c:v>
                </c:pt>
                <c:pt idx="1789">
                  <c:v>18253415</c:v>
                </c:pt>
                <c:pt idx="1790">
                  <c:v>34562556</c:v>
                </c:pt>
                <c:pt idx="1791">
                  <c:v>282175</c:v>
                </c:pt>
                <c:pt idx="1792">
                  <c:v>4356216</c:v>
                </c:pt>
                <c:pt idx="1793">
                  <c:v>12214338</c:v>
                </c:pt>
                <c:pt idx="1794">
                  <c:v>12069719</c:v>
                </c:pt>
                <c:pt idx="1795">
                  <c:v>87423861</c:v>
                </c:pt>
                <c:pt idx="1796">
                  <c:v>309460292</c:v>
                </c:pt>
                <c:pt idx="1797">
                  <c:v>36850101</c:v>
                </c:pt>
                <c:pt idx="1798">
                  <c:v>9974410</c:v>
                </c:pt>
                <c:pt idx="1799">
                  <c:v>363597184</c:v>
                </c:pt>
                <c:pt idx="1800">
                  <c:v>59468275</c:v>
                </c:pt>
                <c:pt idx="1801">
                  <c:v>110317580</c:v>
                </c:pt>
                <c:pt idx="1802">
                  <c:v>36609995</c:v>
                </c:pt>
                <c:pt idx="1803">
                  <c:v>35547761</c:v>
                </c:pt>
                <c:pt idx="1804">
                  <c:v>29934477</c:v>
                </c:pt>
                <c:pt idx="1805">
                  <c:v>176104344</c:v>
                </c:pt>
                <c:pt idx="1806">
                  <c:v>18634654</c:v>
                </c:pt>
                <c:pt idx="1807">
                  <c:v>62274780</c:v>
                </c:pt>
                <c:pt idx="1808">
                  <c:v>190538630</c:v>
                </c:pt>
                <c:pt idx="1809">
                  <c:v>48260279</c:v>
                </c:pt>
                <c:pt idx="1810">
                  <c:v>50732139</c:v>
                </c:pt>
                <c:pt idx="1811">
                  <c:v>160846332</c:v>
                </c:pt>
                <c:pt idx="1812">
                  <c:v>164433867</c:v>
                </c:pt>
                <c:pt idx="1813">
                  <c:v>182290266</c:v>
                </c:pt>
                <c:pt idx="1814">
                  <c:v>45490616</c:v>
                </c:pt>
                <c:pt idx="1815">
                  <c:v>46138887</c:v>
                </c:pt>
                <c:pt idx="1816">
                  <c:v>27388767</c:v>
                </c:pt>
                <c:pt idx="1817">
                  <c:v>70067909</c:v>
                </c:pt>
                <c:pt idx="1818">
                  <c:v>10143022</c:v>
                </c:pt>
                <c:pt idx="1819">
                  <c:v>37666766</c:v>
                </c:pt>
                <c:pt idx="1820">
                  <c:v>48551322</c:v>
                </c:pt>
                <c:pt idx="1821">
                  <c:v>10592180</c:v>
                </c:pt>
                <c:pt idx="1822">
                  <c:v>21289826</c:v>
                </c:pt>
                <c:pt idx="1823">
                  <c:v>96593018</c:v>
                </c:pt>
                <c:pt idx="1824">
                  <c:v>42013878</c:v>
                </c:pt>
                <c:pt idx="1825">
                  <c:v>72662923</c:v>
                </c:pt>
                <c:pt idx="1826">
                  <c:v>123276807</c:v>
                </c:pt>
                <c:pt idx="1827">
                  <c:v>59981548</c:v>
                </c:pt>
                <c:pt idx="1828">
                  <c:v>56070433</c:v>
                </c:pt>
                <c:pt idx="1829">
                  <c:v>19770475</c:v>
                </c:pt>
                <c:pt idx="1830">
                  <c:v>33589427</c:v>
                </c:pt>
                <c:pt idx="1831">
                  <c:v>17492014</c:v>
                </c:pt>
                <c:pt idx="1832">
                  <c:v>99255460</c:v>
                </c:pt>
                <c:pt idx="1833">
                  <c:v>340487836</c:v>
                </c:pt>
                <c:pt idx="1834">
                  <c:v>203553311</c:v>
                </c:pt>
                <c:pt idx="1835">
                  <c:v>147880543</c:v>
                </c:pt>
                <c:pt idx="1836">
                  <c:v>174440724</c:v>
                </c:pt>
                <c:pt idx="1837">
                  <c:v>92601050</c:v>
                </c:pt>
                <c:pt idx="1838">
                  <c:v>26013153</c:v>
                </c:pt>
                <c:pt idx="1839">
                  <c:v>97838349</c:v>
                </c:pt>
                <c:pt idx="1840">
                  <c:v>30666930</c:v>
                </c:pt>
                <c:pt idx="1841">
                  <c:v>255743093</c:v>
                </c:pt>
                <c:pt idx="1842">
                  <c:v>115375850</c:v>
                </c:pt>
                <c:pt idx="1843">
                  <c:v>96753696</c:v>
                </c:pt>
                <c:pt idx="1844">
                  <c:v>77211836</c:v>
                </c:pt>
                <c:pt idx="1845">
                  <c:v>4324817</c:v>
                </c:pt>
                <c:pt idx="1846">
                  <c:v>32686500</c:v>
                </c:pt>
                <c:pt idx="1847">
                  <c:v>112462508</c:v>
                </c:pt>
                <c:pt idx="1848">
                  <c:v>32054369</c:v>
                </c:pt>
                <c:pt idx="1849">
                  <c:v>120081841</c:v>
                </c:pt>
                <c:pt idx="1850">
                  <c:v>149673788</c:v>
                </c:pt>
                <c:pt idx="1851">
                  <c:v>169852759</c:v>
                </c:pt>
                <c:pt idx="1852">
                  <c:v>8179416</c:v>
                </c:pt>
                <c:pt idx="1853">
                  <c:v>187361754</c:v>
                </c:pt>
                <c:pt idx="1854">
                  <c:v>54819301</c:v>
                </c:pt>
                <c:pt idx="1855">
                  <c:v>119772232</c:v>
                </c:pt>
                <c:pt idx="1856">
                  <c:v>56012642</c:v>
                </c:pt>
                <c:pt idx="1857">
                  <c:v>136853506</c:v>
                </c:pt>
                <c:pt idx="1858">
                  <c:v>89514453</c:v>
                </c:pt>
                <c:pt idx="1859">
                  <c:v>100654149</c:v>
                </c:pt>
                <c:pt idx="1860">
                  <c:v>2308355</c:v>
                </c:pt>
                <c:pt idx="1861">
                  <c:v>349546142</c:v>
                </c:pt>
                <c:pt idx="1862">
                  <c:v>131523093</c:v>
                </c:pt>
                <c:pt idx="1863">
                  <c:v>16376066</c:v>
                </c:pt>
                <c:pt idx="1864">
                  <c:v>33766787</c:v>
                </c:pt>
                <c:pt idx="1865">
                  <c:v>11489982</c:v>
                </c:pt>
                <c:pt idx="1866">
                  <c:v>4385312</c:v>
                </c:pt>
                <c:pt idx="1867">
                  <c:v>98467863</c:v>
                </c:pt>
                <c:pt idx="1868">
                  <c:v>42160849</c:v>
                </c:pt>
                <c:pt idx="1869">
                  <c:v>14202899</c:v>
                </c:pt>
                <c:pt idx="1870">
                  <c:v>25627836</c:v>
                </c:pt>
                <c:pt idx="1871">
                  <c:v>4743287</c:v>
                </c:pt>
                <c:pt idx="1872">
                  <c:v>214577242</c:v>
                </c:pt>
                <c:pt idx="1873">
                  <c:v>1680358</c:v>
                </c:pt>
                <c:pt idx="1874">
                  <c:v>6640346</c:v>
                </c:pt>
                <c:pt idx="1875">
                  <c:v>1893139</c:v>
                </c:pt>
                <c:pt idx="1876">
                  <c:v>31906454</c:v>
                </c:pt>
                <c:pt idx="1877">
                  <c:v>11604598</c:v>
                </c:pt>
                <c:pt idx="1878">
                  <c:v>2260616</c:v>
                </c:pt>
                <c:pt idx="1879">
                  <c:v>5932613</c:v>
                </c:pt>
                <c:pt idx="1880">
                  <c:v>505703557</c:v>
                </c:pt>
                <c:pt idx="1881">
                  <c:v>86024005</c:v>
                </c:pt>
                <c:pt idx="1882">
                  <c:v>119946358</c:v>
                </c:pt>
                <c:pt idx="1883">
                  <c:v>2070871</c:v>
                </c:pt>
                <c:pt idx="1884">
                  <c:v>5820015</c:v>
                </c:pt>
                <c:pt idx="1885">
                  <c:v>4562778</c:v>
                </c:pt>
                <c:pt idx="1886">
                  <c:v>119418501</c:v>
                </c:pt>
                <c:pt idx="1887">
                  <c:v>43001500</c:v>
                </c:pt>
                <c:pt idx="1888">
                  <c:v>14715067</c:v>
                </c:pt>
                <c:pt idx="1889">
                  <c:v>4651977</c:v>
                </c:pt>
                <c:pt idx="1890">
                  <c:v>1014726</c:v>
                </c:pt>
                <c:pt idx="1891">
                  <c:v>10032765</c:v>
                </c:pt>
                <c:pt idx="1892">
                  <c:v>206678440</c:v>
                </c:pt>
                <c:pt idx="1893">
                  <c:v>18635620</c:v>
                </c:pt>
                <c:pt idx="1894">
                  <c:v>18898806</c:v>
                </c:pt>
                <c:pt idx="1895">
                  <c:v>1214231</c:v>
                </c:pt>
                <c:pt idx="1896">
                  <c:v>27804899</c:v>
                </c:pt>
                <c:pt idx="1897">
                  <c:v>8041049</c:v>
                </c:pt>
                <c:pt idx="1898">
                  <c:v>678226133</c:v>
                </c:pt>
                <c:pt idx="1899">
                  <c:v>3359465</c:v>
                </c:pt>
                <c:pt idx="1900">
                  <c:v>106683817</c:v>
                </c:pt>
                <c:pt idx="1901">
                  <c:v>182016617</c:v>
                </c:pt>
                <c:pt idx="1902">
                  <c:v>30862156</c:v>
                </c:pt>
                <c:pt idx="1903">
                  <c:v>50008143</c:v>
                </c:pt>
                <c:pt idx="1904">
                  <c:v>147554998</c:v>
                </c:pt>
                <c:pt idx="1905">
                  <c:v>7343114</c:v>
                </c:pt>
                <c:pt idx="1906">
                  <c:v>12803305</c:v>
                </c:pt>
                <c:pt idx="1907">
                  <c:v>100688705</c:v>
                </c:pt>
                <c:pt idx="1908">
                  <c:v>13323144</c:v>
                </c:pt>
                <c:pt idx="1909">
                  <c:v>2201647264</c:v>
                </c:pt>
                <c:pt idx="1910">
                  <c:v>12532777</c:v>
                </c:pt>
                <c:pt idx="1911">
                  <c:v>19868354</c:v>
                </c:pt>
                <c:pt idx="1912">
                  <c:v>858553</c:v>
                </c:pt>
                <c:pt idx="1913">
                  <c:v>142940100</c:v>
                </c:pt>
                <c:pt idx="1914">
                  <c:v>55382927</c:v>
                </c:pt>
                <c:pt idx="1915">
                  <c:v>186883563</c:v>
                </c:pt>
                <c:pt idx="1916">
                  <c:v>81471882</c:v>
                </c:pt>
                <c:pt idx="1917">
                  <c:v>198685114</c:v>
                </c:pt>
                <c:pt idx="1918">
                  <c:v>189176423</c:v>
                </c:pt>
                <c:pt idx="1919">
                  <c:v>13583690</c:v>
                </c:pt>
                <c:pt idx="1920">
                  <c:v>56709981</c:v>
                </c:pt>
                <c:pt idx="1921">
                  <c:v>672806292</c:v>
                </c:pt>
                <c:pt idx="1922">
                  <c:v>88545092</c:v>
                </c:pt>
                <c:pt idx="1923">
                  <c:v>46112640</c:v>
                </c:pt>
                <c:pt idx="1924">
                  <c:v>118880016</c:v>
                </c:pt>
                <c:pt idx="1925">
                  <c:v>10115013</c:v>
                </c:pt>
                <c:pt idx="1926">
                  <c:v>113996937</c:v>
                </c:pt>
                <c:pt idx="1927">
                  <c:v>28121100</c:v>
                </c:pt>
                <c:pt idx="1928">
                  <c:v>22365133</c:v>
                </c:pt>
                <c:pt idx="1929">
                  <c:v>23049593</c:v>
                </c:pt>
                <c:pt idx="1930">
                  <c:v>4956401</c:v>
                </c:pt>
                <c:pt idx="1931">
                  <c:v>248118121</c:v>
                </c:pt>
                <c:pt idx="1932">
                  <c:v>291420351</c:v>
                </c:pt>
                <c:pt idx="1933">
                  <c:v>27728118</c:v>
                </c:pt>
                <c:pt idx="1934">
                  <c:v>55707411</c:v>
                </c:pt>
                <c:pt idx="1935">
                  <c:v>80049764</c:v>
                </c:pt>
                <c:pt idx="1936">
                  <c:v>39459427</c:v>
                </c:pt>
                <c:pt idx="1937">
                  <c:v>26385941</c:v>
                </c:pt>
                <c:pt idx="1938">
                  <c:v>66579890</c:v>
                </c:pt>
                <c:pt idx="1939">
                  <c:v>18133495</c:v>
                </c:pt>
                <c:pt idx="1940">
                  <c:v>90726668</c:v>
                </c:pt>
                <c:pt idx="1941">
                  <c:v>5280035</c:v>
                </c:pt>
                <c:pt idx="1942">
                  <c:v>53425292</c:v>
                </c:pt>
                <c:pt idx="1943">
                  <c:v>10873148</c:v>
                </c:pt>
                <c:pt idx="1944">
                  <c:v>235926552</c:v>
                </c:pt>
                <c:pt idx="1945">
                  <c:v>97818139</c:v>
                </c:pt>
                <c:pt idx="1946">
                  <c:v>131706809</c:v>
                </c:pt>
                <c:pt idx="1947">
                  <c:v>65001485</c:v>
                </c:pt>
                <c:pt idx="1948">
                  <c:v>65754228</c:v>
                </c:pt>
                <c:pt idx="1949">
                  <c:v>30919415</c:v>
                </c:pt>
                <c:pt idx="1950">
                  <c:v>19937988</c:v>
                </c:pt>
                <c:pt idx="1951">
                  <c:v>5271666</c:v>
                </c:pt>
                <c:pt idx="1952">
                  <c:v>8694320</c:v>
                </c:pt>
                <c:pt idx="1953">
                  <c:v>408247917</c:v>
                </c:pt>
                <c:pt idx="1954">
                  <c:v>51843679</c:v>
                </c:pt>
                <c:pt idx="1955">
                  <c:v>108846072</c:v>
                </c:pt>
                <c:pt idx="1956">
                  <c:v>30002758</c:v>
                </c:pt>
                <c:pt idx="1957">
                  <c:v>55305279</c:v>
                </c:pt>
                <c:pt idx="1958">
                  <c:v>52323400</c:v>
                </c:pt>
                <c:pt idx="1959">
                  <c:v>73839240</c:v>
                </c:pt>
                <c:pt idx="1960">
                  <c:v>34411240</c:v>
                </c:pt>
                <c:pt idx="1961">
                  <c:v>21672284</c:v>
                </c:pt>
                <c:pt idx="1962">
                  <c:v>29027914</c:v>
                </c:pt>
                <c:pt idx="1963">
                  <c:v>12302219</c:v>
                </c:pt>
                <c:pt idx="1964">
                  <c:v>10011050</c:v>
                </c:pt>
                <c:pt idx="1965">
                  <c:v>16318449</c:v>
                </c:pt>
                <c:pt idx="1966">
                  <c:v>141337989</c:v>
                </c:pt>
                <c:pt idx="1967">
                  <c:v>148336445</c:v>
                </c:pt>
                <c:pt idx="1968">
                  <c:v>62228395</c:v>
                </c:pt>
                <c:pt idx="1969">
                  <c:v>2944752</c:v>
                </c:pt>
                <c:pt idx="1970">
                  <c:v>117815157</c:v>
                </c:pt>
                <c:pt idx="1971">
                  <c:v>216763646</c:v>
                </c:pt>
                <c:pt idx="1972">
                  <c:v>256697520</c:v>
                </c:pt>
                <c:pt idx="1973">
                  <c:v>92913171</c:v>
                </c:pt>
                <c:pt idx="1974">
                  <c:v>21741598</c:v>
                </c:pt>
                <c:pt idx="1975">
                  <c:v>117592831</c:v>
                </c:pt>
                <c:pt idx="1976">
                  <c:v>25819961</c:v>
                </c:pt>
                <c:pt idx="1977">
                  <c:v>27685016</c:v>
                </c:pt>
                <c:pt idx="1978">
                  <c:v>19463185</c:v>
                </c:pt>
                <c:pt idx="1979">
                  <c:v>50576805</c:v>
                </c:pt>
                <c:pt idx="1980">
                  <c:v>31670620</c:v>
                </c:pt>
                <c:pt idx="1981">
                  <c:v>223387299</c:v>
                </c:pt>
                <c:pt idx="1982">
                  <c:v>68357079</c:v>
                </c:pt>
                <c:pt idx="1983">
                  <c:v>145166804</c:v>
                </c:pt>
                <c:pt idx="1984">
                  <c:v>93983911</c:v>
                </c:pt>
                <c:pt idx="1985">
                  <c:v>32586408</c:v>
                </c:pt>
                <c:pt idx="1986">
                  <c:v>14189860</c:v>
                </c:pt>
                <c:pt idx="1987">
                  <c:v>67192859</c:v>
                </c:pt>
                <c:pt idx="1988">
                  <c:v>72785169</c:v>
                </c:pt>
                <c:pt idx="1989">
                  <c:v>87892388</c:v>
                </c:pt>
                <c:pt idx="1990">
                  <c:v>155430335</c:v>
                </c:pt>
                <c:pt idx="1991">
                  <c:v>163247198</c:v>
                </c:pt>
                <c:pt idx="1992">
                  <c:v>66500090</c:v>
                </c:pt>
                <c:pt idx="1993">
                  <c:v>4326927</c:v>
                </c:pt>
                <c:pt idx="1994">
                  <c:v>29625761</c:v>
                </c:pt>
                <c:pt idx="1995">
                  <c:v>84297309</c:v>
                </c:pt>
                <c:pt idx="1996">
                  <c:v>18197518</c:v>
                </c:pt>
                <c:pt idx="1997">
                  <c:v>75011029</c:v>
                </c:pt>
                <c:pt idx="1998">
                  <c:v>31609243</c:v>
                </c:pt>
                <c:pt idx="1999">
                  <c:v>55060212</c:v>
                </c:pt>
                <c:pt idx="2000">
                  <c:v>75511123</c:v>
                </c:pt>
                <c:pt idx="2001">
                  <c:v>408430415</c:v>
                </c:pt>
                <c:pt idx="2002">
                  <c:v>335802786</c:v>
                </c:pt>
                <c:pt idx="2003">
                  <c:v>169748929</c:v>
                </c:pt>
                <c:pt idx="2004">
                  <c:v>201545517</c:v>
                </c:pt>
                <c:pt idx="2005">
                  <c:v>39952437</c:v>
                </c:pt>
                <c:pt idx="2006">
                  <c:v>233093859</c:v>
                </c:pt>
                <c:pt idx="2007">
                  <c:v>150988382</c:v>
                </c:pt>
                <c:pt idx="2008">
                  <c:v>51699984</c:v>
                </c:pt>
                <c:pt idx="2009">
                  <c:v>84375346</c:v>
                </c:pt>
                <c:pt idx="2010">
                  <c:v>93621340</c:v>
                </c:pt>
                <c:pt idx="2011">
                  <c:v>16691303</c:v>
                </c:pt>
                <c:pt idx="2012">
                  <c:v>101344412</c:v>
                </c:pt>
                <c:pt idx="2013">
                  <c:v>95714875</c:v>
                </c:pt>
                <c:pt idx="2014">
                  <c:v>73830347</c:v>
                </c:pt>
                <c:pt idx="2015">
                  <c:v>33334176</c:v>
                </c:pt>
                <c:pt idx="2016">
                  <c:v>76514050</c:v>
                </c:pt>
                <c:pt idx="2017">
                  <c:v>77578320</c:v>
                </c:pt>
                <c:pt idx="2018">
                  <c:v>36088028</c:v>
                </c:pt>
                <c:pt idx="2019">
                  <c:v>89520336</c:v>
                </c:pt>
                <c:pt idx="2020">
                  <c:v>252276927</c:v>
                </c:pt>
                <c:pt idx="2021">
                  <c:v>56032889</c:v>
                </c:pt>
                <c:pt idx="2022">
                  <c:v>114984666</c:v>
                </c:pt>
                <c:pt idx="2023">
                  <c:v>159291809</c:v>
                </c:pt>
                <c:pt idx="2024">
                  <c:v>134748021</c:v>
                </c:pt>
                <c:pt idx="2025">
                  <c:v>106956330</c:v>
                </c:pt>
                <c:pt idx="2026">
                  <c:v>5144717</c:v>
                </c:pt>
                <c:pt idx="2027">
                  <c:v>20529194</c:v>
                </c:pt>
                <c:pt idx="2028">
                  <c:v>48190704</c:v>
                </c:pt>
                <c:pt idx="2029">
                  <c:v>216639112</c:v>
                </c:pt>
                <c:pt idx="2030">
                  <c:v>59389433</c:v>
                </c:pt>
                <c:pt idx="2031">
                  <c:v>39984400</c:v>
                </c:pt>
                <c:pt idx="2032">
                  <c:v>117094902</c:v>
                </c:pt>
                <c:pt idx="2033">
                  <c:v>43202283</c:v>
                </c:pt>
                <c:pt idx="2034">
                  <c:v>40492652</c:v>
                </c:pt>
                <c:pt idx="2035">
                  <c:v>96560591</c:v>
                </c:pt>
                <c:pt idx="2036">
                  <c:v>35185884</c:v>
                </c:pt>
                <c:pt idx="2037">
                  <c:v>4627375</c:v>
                </c:pt>
                <c:pt idx="2038">
                  <c:v>33384127</c:v>
                </c:pt>
                <c:pt idx="2039">
                  <c:v>32613173</c:v>
                </c:pt>
                <c:pt idx="2040">
                  <c:v>99357138</c:v>
                </c:pt>
                <c:pt idx="2041">
                  <c:v>44287131</c:v>
                </c:pt>
                <c:pt idx="2042">
                  <c:v>196114570</c:v>
                </c:pt>
                <c:pt idx="2043">
                  <c:v>140470746</c:v>
                </c:pt>
                <c:pt idx="2044">
                  <c:v>48963137</c:v>
                </c:pt>
                <c:pt idx="2045">
                  <c:v>15950164</c:v>
                </c:pt>
                <c:pt idx="2046">
                  <c:v>97594140</c:v>
                </c:pt>
                <c:pt idx="2047">
                  <c:v>76586316</c:v>
                </c:pt>
                <c:pt idx="2048">
                  <c:v>60052138</c:v>
                </c:pt>
                <c:pt idx="2049">
                  <c:v>20275812</c:v>
                </c:pt>
                <c:pt idx="2050">
                  <c:v>17056265</c:v>
                </c:pt>
                <c:pt idx="2051">
                  <c:v>66980456</c:v>
                </c:pt>
                <c:pt idx="2052">
                  <c:v>38609668</c:v>
                </c:pt>
                <c:pt idx="2053">
                  <c:v>34718173</c:v>
                </c:pt>
                <c:pt idx="2054">
                  <c:v>14618727</c:v>
                </c:pt>
                <c:pt idx="2055">
                  <c:v>78274843</c:v>
                </c:pt>
                <c:pt idx="2056">
                  <c:v>44779195</c:v>
                </c:pt>
                <c:pt idx="2057">
                  <c:v>29824199</c:v>
                </c:pt>
                <c:pt idx="2058">
                  <c:v>86165646</c:v>
                </c:pt>
                <c:pt idx="2059">
                  <c:v>30800231</c:v>
                </c:pt>
                <c:pt idx="2060">
                  <c:v>21833967</c:v>
                </c:pt>
                <c:pt idx="2061">
                  <c:v>173567581</c:v>
                </c:pt>
                <c:pt idx="2062">
                  <c:v>65663276</c:v>
                </c:pt>
                <c:pt idx="2063">
                  <c:v>165478348</c:v>
                </c:pt>
                <c:pt idx="2064">
                  <c:v>62944815</c:v>
                </c:pt>
                <c:pt idx="2065">
                  <c:v>2084628</c:v>
                </c:pt>
                <c:pt idx="2066">
                  <c:v>4842699</c:v>
                </c:pt>
                <c:pt idx="2067">
                  <c:v>906995</c:v>
                </c:pt>
                <c:pt idx="2068">
                  <c:v>203388186</c:v>
                </c:pt>
                <c:pt idx="2069">
                  <c:v>303144152</c:v>
                </c:pt>
                <c:pt idx="2070">
                  <c:v>148868835</c:v>
                </c:pt>
                <c:pt idx="2071">
                  <c:v>88528280</c:v>
                </c:pt>
                <c:pt idx="2072">
                  <c:v>64414761</c:v>
                </c:pt>
                <c:pt idx="2073">
                  <c:v>81705746</c:v>
                </c:pt>
                <c:pt idx="2074">
                  <c:v>43069254</c:v>
                </c:pt>
                <c:pt idx="2075">
                  <c:v>180419231</c:v>
                </c:pt>
                <c:pt idx="2076">
                  <c:v>61621140</c:v>
                </c:pt>
                <c:pt idx="2077">
                  <c:v>16373843</c:v>
                </c:pt>
                <c:pt idx="2078">
                  <c:v>15889124</c:v>
                </c:pt>
                <c:pt idx="2079">
                  <c:v>16080475</c:v>
                </c:pt>
                <c:pt idx="2080">
                  <c:v>96942115</c:v>
                </c:pt>
                <c:pt idx="2081">
                  <c:v>45158254</c:v>
                </c:pt>
                <c:pt idx="2082">
                  <c:v>83080890</c:v>
                </c:pt>
                <c:pt idx="2083">
                  <c:v>29874280</c:v>
                </c:pt>
                <c:pt idx="2084">
                  <c:v>350320413</c:v>
                </c:pt>
                <c:pt idx="2085">
                  <c:v>27365467</c:v>
                </c:pt>
                <c:pt idx="2086">
                  <c:v>214215889</c:v>
                </c:pt>
                <c:pt idx="2087">
                  <c:v>75462037</c:v>
                </c:pt>
                <c:pt idx="2088">
                  <c:v>69756455</c:v>
                </c:pt>
                <c:pt idx="2089">
                  <c:v>246999039</c:v>
                </c:pt>
                <c:pt idx="2090">
                  <c:v>91527795</c:v>
                </c:pt>
                <c:pt idx="2091">
                  <c:v>6750029</c:v>
                </c:pt>
                <c:pt idx="2092">
                  <c:v>48230162</c:v>
                </c:pt>
                <c:pt idx="2093">
                  <c:v>18432000</c:v>
                </c:pt>
                <c:pt idx="2094">
                  <c:v>49364621</c:v>
                </c:pt>
                <c:pt idx="2095">
                  <c:v>19739575</c:v>
                </c:pt>
                <c:pt idx="2096">
                  <c:v>40996665</c:v>
                </c:pt>
                <c:pt idx="2097">
                  <c:v>3900000</c:v>
                </c:pt>
                <c:pt idx="2098">
                  <c:v>34368475</c:v>
                </c:pt>
                <c:pt idx="2099">
                  <c:v>51881013</c:v>
                </c:pt>
                <c:pt idx="2100">
                  <c:v>54215416</c:v>
                </c:pt>
                <c:pt idx="2101">
                  <c:v>2847941</c:v>
                </c:pt>
                <c:pt idx="2102">
                  <c:v>1705139</c:v>
                </c:pt>
                <c:pt idx="2103">
                  <c:v>61149479</c:v>
                </c:pt>
                <c:pt idx="2104">
                  <c:v>40397</c:v>
                </c:pt>
                <c:pt idx="2105">
                  <c:v>90000098</c:v>
                </c:pt>
                <c:pt idx="2106">
                  <c:v>3563162</c:v>
                </c:pt>
                <c:pt idx="2107">
                  <c:v>424208848</c:v>
                </c:pt>
                <c:pt idx="2108">
                  <c:v>52096475</c:v>
                </c:pt>
                <c:pt idx="2109">
                  <c:v>2807854</c:v>
                </c:pt>
                <c:pt idx="2110">
                  <c:v>137783840</c:v>
                </c:pt>
                <c:pt idx="2111">
                  <c:v>14110589</c:v>
                </c:pt>
                <c:pt idx="2112">
                  <c:v>22518097</c:v>
                </c:pt>
                <c:pt idx="2113">
                  <c:v>23278931</c:v>
                </c:pt>
                <c:pt idx="2114">
                  <c:v>45500797</c:v>
                </c:pt>
                <c:pt idx="2115">
                  <c:v>7286388</c:v>
                </c:pt>
                <c:pt idx="2116">
                  <c:v>12282994</c:v>
                </c:pt>
                <c:pt idx="2117">
                  <c:v>608866</c:v>
                </c:pt>
                <c:pt idx="2118">
                  <c:v>195268056</c:v>
                </c:pt>
                <c:pt idx="2119">
                  <c:v>19885552</c:v>
                </c:pt>
                <c:pt idx="2120">
                  <c:v>135130999</c:v>
                </c:pt>
                <c:pt idx="2121">
                  <c:v>1640220</c:v>
                </c:pt>
                <c:pt idx="2122">
                  <c:v>25052000</c:v>
                </c:pt>
                <c:pt idx="2123">
                  <c:v>94216343</c:v>
                </c:pt>
                <c:pt idx="2124">
                  <c:v>117615211</c:v>
                </c:pt>
                <c:pt idx="2125">
                  <c:v>24822619</c:v>
                </c:pt>
                <c:pt idx="2126">
                  <c:v>19623396</c:v>
                </c:pt>
                <c:pt idx="2127">
                  <c:v>3662459</c:v>
                </c:pt>
                <c:pt idx="2128">
                  <c:v>212385533</c:v>
                </c:pt>
                <c:pt idx="2129">
                  <c:v>2473668</c:v>
                </c:pt>
                <c:pt idx="2130">
                  <c:v>49627779</c:v>
                </c:pt>
                <c:pt idx="2131">
                  <c:v>10292300</c:v>
                </c:pt>
                <c:pt idx="2132">
                  <c:v>14063331</c:v>
                </c:pt>
                <c:pt idx="2133">
                  <c:v>8797839</c:v>
                </c:pt>
                <c:pt idx="2134">
                  <c:v>22313201</c:v>
                </c:pt>
                <c:pt idx="2135">
                  <c:v>67683989</c:v>
                </c:pt>
                <c:pt idx="2136">
                  <c:v>45916769</c:v>
                </c:pt>
                <c:pt idx="2137">
                  <c:v>131457682</c:v>
                </c:pt>
                <c:pt idx="2138">
                  <c:v>5684789</c:v>
                </c:pt>
                <c:pt idx="2139">
                  <c:v>589304</c:v>
                </c:pt>
                <c:pt idx="2140">
                  <c:v>202292902</c:v>
                </c:pt>
                <c:pt idx="2141">
                  <c:v>6136856</c:v>
                </c:pt>
                <c:pt idx="2142">
                  <c:v>777423</c:v>
                </c:pt>
                <c:pt idx="2143">
                  <c:v>177311151</c:v>
                </c:pt>
                <c:pt idx="2144">
                  <c:v>10155690</c:v>
                </c:pt>
                <c:pt idx="2145">
                  <c:v>429632142</c:v>
                </c:pt>
                <c:pt idx="2146">
                  <c:v>68106245</c:v>
                </c:pt>
                <c:pt idx="2147">
                  <c:v>14828081</c:v>
                </c:pt>
                <c:pt idx="2148">
                  <c:v>450717150</c:v>
                </c:pt>
                <c:pt idx="2149">
                  <c:v>316791257</c:v>
                </c:pt>
                <c:pt idx="2150">
                  <c:v>30987695</c:v>
                </c:pt>
                <c:pt idx="2151">
                  <c:v>54249294</c:v>
                </c:pt>
                <c:pt idx="2152">
                  <c:v>35743308</c:v>
                </c:pt>
                <c:pt idx="2153">
                  <c:v>23619609</c:v>
                </c:pt>
                <c:pt idx="2154">
                  <c:v>7622365</c:v>
                </c:pt>
                <c:pt idx="2155">
                  <c:v>5007898</c:v>
                </c:pt>
                <c:pt idx="2156">
                  <c:v>85131830</c:v>
                </c:pt>
                <c:pt idx="2157">
                  <c:v>4299141</c:v>
                </c:pt>
                <c:pt idx="2158">
                  <c:v>39976235</c:v>
                </c:pt>
                <c:pt idx="2159">
                  <c:v>352114312</c:v>
                </c:pt>
                <c:pt idx="2160">
                  <c:v>249348933</c:v>
                </c:pt>
                <c:pt idx="2161">
                  <c:v>102244770</c:v>
                </c:pt>
                <c:pt idx="2162">
                  <c:v>23367586</c:v>
                </c:pt>
                <c:pt idx="2163">
                  <c:v>51806184</c:v>
                </c:pt>
                <c:pt idx="2164">
                  <c:v>63781810</c:v>
                </c:pt>
                <c:pt idx="2165">
                  <c:v>33988736</c:v>
                </c:pt>
                <c:pt idx="2166">
                  <c:v>23833131</c:v>
                </c:pt>
                <c:pt idx="2167">
                  <c:v>123218424</c:v>
                </c:pt>
                <c:pt idx="2168">
                  <c:v>47488536</c:v>
                </c:pt>
                <c:pt idx="2169">
                  <c:v>55495563</c:v>
                </c:pt>
                <c:pt idx="2170">
                  <c:v>80154140</c:v>
                </c:pt>
                <c:pt idx="2171">
                  <c:v>12923936</c:v>
                </c:pt>
                <c:pt idx="2172">
                  <c:v>5141166</c:v>
                </c:pt>
                <c:pt idx="2173">
                  <c:v>213719942</c:v>
                </c:pt>
                <c:pt idx="2174">
                  <c:v>362744280</c:v>
                </c:pt>
                <c:pt idx="2175">
                  <c:v>123971376</c:v>
                </c:pt>
                <c:pt idx="2176">
                  <c:v>187281115</c:v>
                </c:pt>
                <c:pt idx="2177">
                  <c:v>73029190</c:v>
                </c:pt>
                <c:pt idx="2178">
                  <c:v>603873119</c:v>
                </c:pt>
                <c:pt idx="2179">
                  <c:v>96258201</c:v>
                </c:pt>
                <c:pt idx="2180">
                  <c:v>186797986</c:v>
                </c:pt>
                <c:pt idx="2181">
                  <c:v>13411957</c:v>
                </c:pt>
                <c:pt idx="2182">
                  <c:v>76669554</c:v>
                </c:pt>
                <c:pt idx="2183">
                  <c:v>108539911</c:v>
                </c:pt>
                <c:pt idx="2184">
                  <c:v>49334775</c:v>
                </c:pt>
                <c:pt idx="2185">
                  <c:v>163995949</c:v>
                </c:pt>
                <c:pt idx="2186">
                  <c:v>46201432</c:v>
                </c:pt>
                <c:pt idx="2187">
                  <c:v>760006945</c:v>
                </c:pt>
                <c:pt idx="2188">
                  <c:v>307127625</c:v>
                </c:pt>
                <c:pt idx="2189">
                  <c:v>60917189</c:v>
                </c:pt>
                <c:pt idx="2190">
                  <c:v>67062123</c:v>
                </c:pt>
                <c:pt idx="2191">
                  <c:v>38805380</c:v>
                </c:pt>
                <c:pt idx="2192">
                  <c:v>27298695</c:v>
                </c:pt>
                <c:pt idx="2193">
                  <c:v>41480851</c:v>
                </c:pt>
                <c:pt idx="2194">
                  <c:v>29907685</c:v>
                </c:pt>
                <c:pt idx="2195">
                  <c:v>70711175</c:v>
                </c:pt>
                <c:pt idx="2196">
                  <c:v>118114220</c:v>
                </c:pt>
                <c:pt idx="2197">
                  <c:v>196393745</c:v>
                </c:pt>
                <c:pt idx="2198">
                  <c:v>311312624</c:v>
                </c:pt>
                <c:pt idx="2199">
                  <c:v>132963417</c:v>
                </c:pt>
                <c:pt idx="2200">
                  <c:v>87238158</c:v>
                </c:pt>
                <c:pt idx="2201">
                  <c:v>175372502</c:v>
                </c:pt>
                <c:pt idx="2202">
                  <c:v>536414293</c:v>
                </c:pt>
                <c:pt idx="2203">
                  <c:v>40170558</c:v>
                </c:pt>
                <c:pt idx="2204">
                  <c:v>30271556</c:v>
                </c:pt>
                <c:pt idx="2205">
                  <c:v>26810113</c:v>
                </c:pt>
                <c:pt idx="2206">
                  <c:v>159808370</c:v>
                </c:pt>
                <c:pt idx="2207">
                  <c:v>29560587</c:v>
                </c:pt>
                <c:pt idx="2208">
                  <c:v>57197876</c:v>
                </c:pt>
                <c:pt idx="2209">
                  <c:v>48555306</c:v>
                </c:pt>
                <c:pt idx="2210">
                  <c:v>69363381</c:v>
                </c:pt>
                <c:pt idx="2211">
                  <c:v>45847751</c:v>
                </c:pt>
                <c:pt idx="2212">
                  <c:v>44655002</c:v>
                </c:pt>
                <c:pt idx="2213">
                  <c:v>309208309</c:v>
                </c:pt>
                <c:pt idx="2214">
                  <c:v>711025481</c:v>
                </c:pt>
                <c:pt idx="2215">
                  <c:v>90842646</c:v>
                </c:pt>
                <c:pt idx="2216">
                  <c:v>31198531</c:v>
                </c:pt>
                <c:pt idx="2217">
                  <c:v>122426792</c:v>
                </c:pt>
                <c:pt idx="2218">
                  <c:v>47719794</c:v>
                </c:pt>
                <c:pt idx="2219">
                  <c:v>129540522</c:v>
                </c:pt>
                <c:pt idx="2220">
                  <c:v>48428063</c:v>
                </c:pt>
                <c:pt idx="2221">
                  <c:v>16443609</c:v>
                </c:pt>
                <c:pt idx="2222">
                  <c:v>224920375</c:v>
                </c:pt>
                <c:pt idx="2223">
                  <c:v>99557032</c:v>
                </c:pt>
                <c:pt idx="2224">
                  <c:v>204594016</c:v>
                </c:pt>
                <c:pt idx="2225">
                  <c:v>24172201</c:v>
                </c:pt>
                <c:pt idx="2226">
                  <c:v>62695489</c:v>
                </c:pt>
                <c:pt idx="2227">
                  <c:v>25806953</c:v>
                </c:pt>
                <c:pt idx="2228">
                  <c:v>15625544</c:v>
                </c:pt>
                <c:pt idx="2229">
                  <c:v>110206216</c:v>
                </c:pt>
                <c:pt idx="2230">
                  <c:v>260095986</c:v>
                </c:pt>
                <c:pt idx="2231">
                  <c:v>161849455</c:v>
                </c:pt>
                <c:pt idx="2232">
                  <c:v>712205856</c:v>
                </c:pt>
                <c:pt idx="2233">
                  <c:v>127869379</c:v>
                </c:pt>
                <c:pt idx="2234">
                  <c:v>41363927</c:v>
                </c:pt>
                <c:pt idx="2235">
                  <c:v>90260376</c:v>
                </c:pt>
                <c:pt idx="2236">
                  <c:v>55247881</c:v>
                </c:pt>
                <c:pt idx="2237">
                  <c:v>26236153</c:v>
                </c:pt>
                <c:pt idx="2238">
                  <c:v>829747654</c:v>
                </c:pt>
                <c:pt idx="2239">
                  <c:v>275293450</c:v>
                </c:pt>
                <c:pt idx="2240">
                  <c:v>27039669</c:v>
                </c:pt>
                <c:pt idx="2241">
                  <c:v>85446075</c:v>
                </c:pt>
                <c:pt idx="2242">
                  <c:v>11350665</c:v>
                </c:pt>
                <c:pt idx="2243">
                  <c:v>11417362</c:v>
                </c:pt>
                <c:pt idx="2244">
                  <c:v>351723989</c:v>
                </c:pt>
                <c:pt idx="2245">
                  <c:v>218791811</c:v>
                </c:pt>
                <c:pt idx="2246">
                  <c:v>161919318</c:v>
                </c:pt>
                <c:pt idx="2247">
                  <c:v>177313795</c:v>
                </c:pt>
                <c:pt idx="2248">
                  <c:v>97470701</c:v>
                </c:pt>
                <c:pt idx="2249">
                  <c:v>117867984</c:v>
                </c:pt>
                <c:pt idx="2250">
                  <c:v>27858103</c:v>
                </c:pt>
                <c:pt idx="2251">
                  <c:v>701729206</c:v>
                </c:pt>
                <c:pt idx="2252">
                  <c:v>28641776</c:v>
                </c:pt>
                <c:pt idx="2253">
                  <c:v>29253166</c:v>
                </c:pt>
                <c:pt idx="2254">
                  <c:v>5578519</c:v>
                </c:pt>
                <c:pt idx="2255">
                  <c:v>54323210</c:v>
                </c:pt>
                <c:pt idx="2256">
                  <c:v>103687316</c:v>
                </c:pt>
                <c:pt idx="2257">
                  <c:v>98450062</c:v>
                </c:pt>
                <c:pt idx="2258">
                  <c:v>101134059</c:v>
                </c:pt>
                <c:pt idx="2259">
                  <c:v>29674699</c:v>
                </c:pt>
                <c:pt idx="2260">
                  <c:v>34854990</c:v>
                </c:pt>
                <c:pt idx="2261">
                  <c:v>95437994</c:v>
                </c:pt>
                <c:pt idx="2262">
                  <c:v>38356892</c:v>
                </c:pt>
                <c:pt idx="2263">
                  <c:v>278454417</c:v>
                </c:pt>
                <c:pt idx="2264">
                  <c:v>296482446</c:v>
                </c:pt>
                <c:pt idx="2265">
                  <c:v>24121245</c:v>
                </c:pt>
                <c:pt idx="2266">
                  <c:v>19263938</c:v>
                </c:pt>
                <c:pt idx="2267">
                  <c:v>240797623</c:v>
                </c:pt>
                <c:pt idx="2268">
                  <c:v>73929392</c:v>
                </c:pt>
                <c:pt idx="2269">
                  <c:v>39712000</c:v>
                </c:pt>
                <c:pt idx="2270">
                  <c:v>9037058</c:v>
                </c:pt>
                <c:pt idx="2271">
                  <c:v>22088533</c:v>
                </c:pt>
                <c:pt idx="2272">
                  <c:v>4596705</c:v>
                </c:pt>
                <c:pt idx="2273">
                  <c:v>6423605</c:v>
                </c:pt>
                <c:pt idx="2274">
                  <c:v>321752656</c:v>
                </c:pt>
                <c:pt idx="2275">
                  <c:v>34934009</c:v>
                </c:pt>
                <c:pt idx="2276">
                  <c:v>105713218</c:v>
                </c:pt>
                <c:pt idx="2277">
                  <c:v>17612099</c:v>
                </c:pt>
                <c:pt idx="2278">
                  <c:v>51738549</c:v>
                </c:pt>
                <c:pt idx="2279">
                  <c:v>95330710</c:v>
                </c:pt>
                <c:pt idx="2280">
                  <c:v>4376819</c:v>
                </c:pt>
                <c:pt idx="2281">
                  <c:v>167885588</c:v>
                </c:pt>
                <c:pt idx="2282">
                  <c:v>38755900</c:v>
                </c:pt>
                <c:pt idx="2283">
                  <c:v>57076286</c:v>
                </c:pt>
                <c:pt idx="2284">
                  <c:v>10209813</c:v>
                </c:pt>
                <c:pt idx="2285">
                  <c:v>133031473</c:v>
                </c:pt>
                <c:pt idx="2286">
                  <c:v>104545505</c:v>
                </c:pt>
                <c:pt idx="2287">
                  <c:v>36599361</c:v>
                </c:pt>
                <c:pt idx="2288">
                  <c:v>9090040</c:v>
                </c:pt>
                <c:pt idx="2289">
                  <c:v>25348610</c:v>
                </c:pt>
                <c:pt idx="2290">
                  <c:v>14418922</c:v>
                </c:pt>
                <c:pt idx="2291">
                  <c:v>18955434.5</c:v>
                </c:pt>
                <c:pt idx="2292">
                  <c:v>26080861</c:v>
                </c:pt>
                <c:pt idx="2293">
                  <c:v>38934048</c:v>
                </c:pt>
                <c:pt idx="2294">
                  <c:v>85313124</c:v>
                </c:pt>
                <c:pt idx="2295">
                  <c:v>55600000</c:v>
                </c:pt>
                <c:pt idx="2296">
                  <c:v>27398584</c:v>
                </c:pt>
                <c:pt idx="2297">
                  <c:v>10000000</c:v>
                </c:pt>
                <c:pt idx="2298">
                  <c:v>18135531</c:v>
                </c:pt>
                <c:pt idx="2299">
                  <c:v>13086298</c:v>
                </c:pt>
                <c:pt idx="2300">
                  <c:v>30867525</c:v>
                </c:pt>
                <c:pt idx="2301">
                  <c:v>5101</c:v>
                </c:pt>
                <c:pt idx="2302">
                  <c:v>70720215</c:v>
                </c:pt>
                <c:pt idx="2303">
                  <c:v>40479480</c:v>
                </c:pt>
                <c:pt idx="2304">
                  <c:v>38983045</c:v>
                </c:pt>
                <c:pt idx="2305">
                  <c:v>41488348</c:v>
                </c:pt>
                <c:pt idx="2306">
                  <c:v>8200000</c:v>
                </c:pt>
                <c:pt idx="2307">
                  <c:v>91258000</c:v>
                </c:pt>
                <c:pt idx="2308">
                  <c:v>13167232</c:v>
                </c:pt>
                <c:pt idx="2309">
                  <c:v>40084041</c:v>
                </c:pt>
                <c:pt idx="2310">
                  <c:v>12308521</c:v>
                </c:pt>
                <c:pt idx="2311">
                  <c:v>36611610</c:v>
                </c:pt>
                <c:pt idx="2312">
                  <c:v>22905522</c:v>
                </c:pt>
                <c:pt idx="2313">
                  <c:v>11957943</c:v>
                </c:pt>
                <c:pt idx="2314">
                  <c:v>29180280</c:v>
                </c:pt>
                <c:pt idx="2315">
                  <c:v>66673516</c:v>
                </c:pt>
                <c:pt idx="2316">
                  <c:v>57915972</c:v>
                </c:pt>
                <c:pt idx="2317">
                  <c:v>39337581</c:v>
                </c:pt>
                <c:pt idx="2318">
                  <c:v>3685862</c:v>
                </c:pt>
                <c:pt idx="2319">
                  <c:v>13290368</c:v>
                </c:pt>
                <c:pt idx="2320">
                  <c:v>7019441</c:v>
                </c:pt>
                <c:pt idx="2321">
                  <c:v>34377585</c:v>
                </c:pt>
                <c:pt idx="2322">
                  <c:v>999382</c:v>
                </c:pt>
                <c:pt idx="2323">
                  <c:v>57041866</c:v>
                </c:pt>
                <c:pt idx="2324">
                  <c:v>18955434.5</c:v>
                </c:pt>
                <c:pt idx="2325">
                  <c:v>5596267</c:v>
                </c:pt>
                <c:pt idx="2326">
                  <c:v>60329001</c:v>
                </c:pt>
                <c:pt idx="2327">
                  <c:v>22433275</c:v>
                </c:pt>
                <c:pt idx="2328">
                  <c:v>13854000</c:v>
                </c:pt>
                <c:pt idx="2329">
                  <c:v>16031707</c:v>
                </c:pt>
                <c:pt idx="2330">
                  <c:v>51684798</c:v>
                </c:pt>
                <c:pt idx="2331">
                  <c:v>3813293</c:v>
                </c:pt>
                <c:pt idx="2332">
                  <c:v>5509417</c:v>
                </c:pt>
                <c:pt idx="2333">
                  <c:v>11444204</c:v>
                </c:pt>
                <c:pt idx="2334">
                  <c:v>126297830</c:v>
                </c:pt>
                <c:pt idx="2335">
                  <c:v>73594646</c:v>
                </c:pt>
                <c:pt idx="2336">
                  <c:v>6157157</c:v>
                </c:pt>
                <c:pt idx="2337">
                  <c:v>296999813</c:v>
                </c:pt>
                <c:pt idx="2338">
                  <c:v>18254702</c:v>
                </c:pt>
                <c:pt idx="2339">
                  <c:v>4973285</c:v>
                </c:pt>
                <c:pt idx="2340">
                  <c:v>28890240</c:v>
                </c:pt>
                <c:pt idx="2341">
                  <c:v>22026369</c:v>
                </c:pt>
                <c:pt idx="2342">
                  <c:v>10555348</c:v>
                </c:pt>
                <c:pt idx="2343">
                  <c:v>18955434.5</c:v>
                </c:pt>
                <c:pt idx="2344">
                  <c:v>1642239</c:v>
                </c:pt>
                <c:pt idx="2345">
                  <c:v>3473905</c:v>
                </c:pt>
                <c:pt idx="2346">
                  <c:v>16667084</c:v>
                </c:pt>
                <c:pt idx="2347">
                  <c:v>8266343</c:v>
                </c:pt>
                <c:pt idx="2348">
                  <c:v>53208180</c:v>
                </c:pt>
                <c:pt idx="2349">
                  <c:v>41482207</c:v>
                </c:pt>
                <c:pt idx="2350">
                  <c:v>35419397</c:v>
                </c:pt>
                <c:pt idx="2351">
                  <c:v>15379253</c:v>
                </c:pt>
                <c:pt idx="2352">
                  <c:v>2960492</c:v>
                </c:pt>
                <c:pt idx="2353">
                  <c:v>18955434.5</c:v>
                </c:pt>
                <c:pt idx="2354">
                  <c:v>17854933</c:v>
                </c:pt>
                <c:pt idx="2355">
                  <c:v>1794001</c:v>
                </c:pt>
                <c:pt idx="2356">
                  <c:v>191502426</c:v>
                </c:pt>
                <c:pt idx="2357">
                  <c:v>179033791</c:v>
                </c:pt>
                <c:pt idx="2358">
                  <c:v>13878411</c:v>
                </c:pt>
                <c:pt idx="2359">
                  <c:v>8479793</c:v>
                </c:pt>
                <c:pt idx="2360">
                  <c:v>86930411</c:v>
                </c:pt>
                <c:pt idx="2361">
                  <c:v>54830779</c:v>
                </c:pt>
                <c:pt idx="2362">
                  <c:v>32704700</c:v>
                </c:pt>
                <c:pt idx="2363">
                  <c:v>4102526</c:v>
                </c:pt>
                <c:pt idx="2364">
                  <c:v>36489888</c:v>
                </c:pt>
                <c:pt idx="2365">
                  <c:v>26255594</c:v>
                </c:pt>
                <c:pt idx="2366">
                  <c:v>4603929</c:v>
                </c:pt>
                <c:pt idx="2367">
                  <c:v>2735731</c:v>
                </c:pt>
                <c:pt idx="2368">
                  <c:v>6166819</c:v>
                </c:pt>
                <c:pt idx="2369">
                  <c:v>149022650</c:v>
                </c:pt>
                <c:pt idx="2370">
                  <c:v>183097323</c:v>
                </c:pt>
                <c:pt idx="2371">
                  <c:v>105232691</c:v>
                </c:pt>
                <c:pt idx="2372">
                  <c:v>35208854</c:v>
                </c:pt>
                <c:pt idx="2373">
                  <c:v>14358033</c:v>
                </c:pt>
                <c:pt idx="2374">
                  <c:v>13272113</c:v>
                </c:pt>
                <c:pt idx="2375">
                  <c:v>19507345</c:v>
                </c:pt>
                <c:pt idx="2376">
                  <c:v>20883046</c:v>
                </c:pt>
                <c:pt idx="2377">
                  <c:v>6132924</c:v>
                </c:pt>
                <c:pt idx="2378">
                  <c:v>4096030</c:v>
                </c:pt>
                <c:pt idx="2379">
                  <c:v>3721911</c:v>
                </c:pt>
                <c:pt idx="2380">
                  <c:v>441286195</c:v>
                </c:pt>
                <c:pt idx="2381">
                  <c:v>48919043</c:v>
                </c:pt>
                <c:pt idx="2382">
                  <c:v>63270710</c:v>
                </c:pt>
                <c:pt idx="2383">
                  <c:v>11585483</c:v>
                </c:pt>
                <c:pt idx="2384">
                  <c:v>48198019</c:v>
                </c:pt>
                <c:pt idx="2385">
                  <c:v>1029721</c:v>
                </c:pt>
                <c:pt idx="2386">
                  <c:v>16589540</c:v>
                </c:pt>
                <c:pt idx="2387">
                  <c:v>104942695</c:v>
                </c:pt>
                <c:pt idx="2388">
                  <c:v>10340263</c:v>
                </c:pt>
                <c:pt idx="2389">
                  <c:v>2570550</c:v>
                </c:pt>
                <c:pt idx="2390">
                  <c:v>3125424</c:v>
                </c:pt>
                <c:pt idx="2391">
                  <c:v>18955434.5</c:v>
                </c:pt>
                <c:pt idx="2392">
                  <c:v>247275374</c:v>
                </c:pt>
                <c:pt idx="2393">
                  <c:v>107217396</c:v>
                </c:pt>
                <c:pt idx="2394">
                  <c:v>33351557</c:v>
                </c:pt>
                <c:pt idx="2395">
                  <c:v>51132598</c:v>
                </c:pt>
                <c:pt idx="2396">
                  <c:v>108431355</c:v>
                </c:pt>
                <c:pt idx="2397">
                  <c:v>68792531</c:v>
                </c:pt>
                <c:pt idx="2398">
                  <c:v>4330020</c:v>
                </c:pt>
                <c:pt idx="2399">
                  <c:v>13642861</c:v>
                </c:pt>
                <c:pt idx="2400">
                  <c:v>24332324</c:v>
                </c:pt>
                <c:pt idx="2401">
                  <c:v>27058304</c:v>
                </c:pt>
                <c:pt idx="2402">
                  <c:v>43622150</c:v>
                </c:pt>
                <c:pt idx="2403">
                  <c:v>18272894</c:v>
                </c:pt>
                <c:pt idx="2404">
                  <c:v>6821850</c:v>
                </c:pt>
                <c:pt idx="2405">
                  <c:v>7266973</c:v>
                </c:pt>
                <c:pt idx="2406">
                  <c:v>26488734</c:v>
                </c:pt>
                <c:pt idx="2407">
                  <c:v>7563728</c:v>
                </c:pt>
                <c:pt idx="2408">
                  <c:v>107879496</c:v>
                </c:pt>
                <c:pt idx="2409">
                  <c:v>41200020</c:v>
                </c:pt>
                <c:pt idx="2410">
                  <c:v>71518503</c:v>
                </c:pt>
                <c:pt idx="2411">
                  <c:v>17519169</c:v>
                </c:pt>
                <c:pt idx="2412">
                  <c:v>101371017</c:v>
                </c:pt>
                <c:pt idx="2413">
                  <c:v>41083864</c:v>
                </c:pt>
                <c:pt idx="2414">
                  <c:v>25023434</c:v>
                </c:pt>
                <c:pt idx="2415">
                  <c:v>102825796</c:v>
                </c:pt>
                <c:pt idx="2416">
                  <c:v>273961019</c:v>
                </c:pt>
                <c:pt idx="2417">
                  <c:v>13427615</c:v>
                </c:pt>
                <c:pt idx="2418">
                  <c:v>58620973</c:v>
                </c:pt>
                <c:pt idx="2419">
                  <c:v>37553752</c:v>
                </c:pt>
                <c:pt idx="2420">
                  <c:v>21075014</c:v>
                </c:pt>
                <c:pt idx="2421">
                  <c:v>10082005</c:v>
                </c:pt>
                <c:pt idx="2422">
                  <c:v>4619014</c:v>
                </c:pt>
                <c:pt idx="2423">
                  <c:v>5656388</c:v>
                </c:pt>
                <c:pt idx="2424">
                  <c:v>31387164</c:v>
                </c:pt>
                <c:pt idx="2425">
                  <c:v>314178011</c:v>
                </c:pt>
                <c:pt idx="2426">
                  <c:v>302710615</c:v>
                </c:pt>
                <c:pt idx="2427">
                  <c:v>29481428</c:v>
                </c:pt>
                <c:pt idx="2428">
                  <c:v>299288605</c:v>
                </c:pt>
                <c:pt idx="2429">
                  <c:v>63856929</c:v>
                </c:pt>
                <c:pt idx="2430">
                  <c:v>44332015</c:v>
                </c:pt>
                <c:pt idx="2431">
                  <c:v>32748995</c:v>
                </c:pt>
                <c:pt idx="2432">
                  <c:v>3600616</c:v>
                </c:pt>
                <c:pt idx="2433">
                  <c:v>28598376</c:v>
                </c:pt>
                <c:pt idx="2434">
                  <c:v>30716901</c:v>
                </c:pt>
                <c:pt idx="2435">
                  <c:v>14772788</c:v>
                </c:pt>
                <c:pt idx="2436">
                  <c:v>123306987</c:v>
                </c:pt>
                <c:pt idx="2437">
                  <c:v>46733235</c:v>
                </c:pt>
                <c:pt idx="2438">
                  <c:v>49805462</c:v>
                </c:pt>
                <c:pt idx="2439">
                  <c:v>98005666</c:v>
                </c:pt>
                <c:pt idx="2440">
                  <c:v>25605015</c:v>
                </c:pt>
                <c:pt idx="2441">
                  <c:v>159710793</c:v>
                </c:pt>
                <c:pt idx="2442">
                  <c:v>185991646</c:v>
                </c:pt>
                <c:pt idx="2443">
                  <c:v>40263020</c:v>
                </c:pt>
                <c:pt idx="2444">
                  <c:v>30331165</c:v>
                </c:pt>
                <c:pt idx="2445">
                  <c:v>294456605</c:v>
                </c:pt>
                <c:pt idx="2446">
                  <c:v>3572443</c:v>
                </c:pt>
                <c:pt idx="2447">
                  <c:v>19889299</c:v>
                </c:pt>
                <c:pt idx="2448">
                  <c:v>10493366</c:v>
                </c:pt>
                <c:pt idx="2449">
                  <c:v>53478579</c:v>
                </c:pt>
                <c:pt idx="2450">
                  <c:v>103166989</c:v>
                </c:pt>
                <c:pt idx="2451">
                  <c:v>234801895</c:v>
                </c:pt>
                <c:pt idx="2452">
                  <c:v>84565230</c:v>
                </c:pt>
                <c:pt idx="2453">
                  <c:v>98625775</c:v>
                </c:pt>
                <c:pt idx="2454">
                  <c:v>8951935</c:v>
                </c:pt>
                <c:pt idx="2455">
                  <c:v>22593409</c:v>
                </c:pt>
                <c:pt idx="2456">
                  <c:v>27807627</c:v>
                </c:pt>
                <c:pt idx="2457">
                  <c:v>30636478</c:v>
                </c:pt>
                <c:pt idx="2458">
                  <c:v>6262878</c:v>
                </c:pt>
                <c:pt idx="2459">
                  <c:v>93900680</c:v>
                </c:pt>
                <c:pt idx="2460">
                  <c:v>23631929</c:v>
                </c:pt>
                <c:pt idx="2461">
                  <c:v>35242897</c:v>
                </c:pt>
                <c:pt idx="2462">
                  <c:v>4525794</c:v>
                </c:pt>
                <c:pt idx="2463">
                  <c:v>10920544</c:v>
                </c:pt>
                <c:pt idx="2464">
                  <c:v>9177355</c:v>
                </c:pt>
                <c:pt idx="2465">
                  <c:v>36911617</c:v>
                </c:pt>
                <c:pt idx="2466">
                  <c:v>6552255</c:v>
                </c:pt>
                <c:pt idx="2467">
                  <c:v>28544120</c:v>
                </c:pt>
                <c:pt idx="2468">
                  <c:v>113916474</c:v>
                </c:pt>
                <c:pt idx="2469">
                  <c:v>90449929</c:v>
                </c:pt>
                <c:pt idx="2470">
                  <c:v>73180723</c:v>
                </c:pt>
                <c:pt idx="2471">
                  <c:v>330444045</c:v>
                </c:pt>
                <c:pt idx="2472">
                  <c:v>20789556</c:v>
                </c:pt>
                <c:pt idx="2473">
                  <c:v>90383208</c:v>
                </c:pt>
                <c:pt idx="2474">
                  <c:v>374111707</c:v>
                </c:pt>
                <c:pt idx="2475">
                  <c:v>124745083</c:v>
                </c:pt>
                <c:pt idx="2476">
                  <c:v>50054511</c:v>
                </c:pt>
                <c:pt idx="2477">
                  <c:v>58292295</c:v>
                </c:pt>
                <c:pt idx="2478">
                  <c:v>40863718</c:v>
                </c:pt>
                <c:pt idx="2479">
                  <c:v>62198945</c:v>
                </c:pt>
                <c:pt idx="2480">
                  <c:v>15910104</c:v>
                </c:pt>
                <c:pt idx="2481">
                  <c:v>59945183</c:v>
                </c:pt>
                <c:pt idx="2482">
                  <c:v>18404706</c:v>
                </c:pt>
                <c:pt idx="2483">
                  <c:v>24419914</c:v>
                </c:pt>
                <c:pt idx="2484">
                  <c:v>166339890</c:v>
                </c:pt>
                <c:pt idx="2485">
                  <c:v>25850615</c:v>
                </c:pt>
                <c:pt idx="2486">
                  <c:v>9902115</c:v>
                </c:pt>
                <c:pt idx="2487">
                  <c:v>12452362</c:v>
                </c:pt>
                <c:pt idx="2488">
                  <c:v>3169930</c:v>
                </c:pt>
                <c:pt idx="2489">
                  <c:v>24362772</c:v>
                </c:pt>
                <c:pt idx="2490">
                  <c:v>141774679</c:v>
                </c:pt>
                <c:pt idx="2491">
                  <c:v>19772447</c:v>
                </c:pt>
                <c:pt idx="2492">
                  <c:v>141069860</c:v>
                </c:pt>
                <c:pt idx="2493">
                  <c:v>98376292</c:v>
                </c:pt>
                <c:pt idx="2494">
                  <c:v>85191134</c:v>
                </c:pt>
                <c:pt idx="2495">
                  <c:v>77516304</c:v>
                </c:pt>
                <c:pt idx="2496">
                  <c:v>26086706</c:v>
                </c:pt>
                <c:pt idx="2497">
                  <c:v>57756408</c:v>
                </c:pt>
                <c:pt idx="2498">
                  <c:v>14782676</c:v>
                </c:pt>
                <c:pt idx="2499">
                  <c:v>76019048</c:v>
                </c:pt>
                <c:pt idx="2500">
                  <c:v>67631903</c:v>
                </c:pt>
                <c:pt idx="2501">
                  <c:v>19900366</c:v>
                </c:pt>
                <c:pt idx="2502">
                  <c:v>16923761</c:v>
                </c:pt>
                <c:pt idx="2503">
                  <c:v>138307673</c:v>
                </c:pt>
                <c:pt idx="2504">
                  <c:v>38689940</c:v>
                </c:pt>
                <c:pt idx="2505">
                  <c:v>38464131</c:v>
                </c:pt>
                <c:pt idx="2506">
                  <c:v>13127022</c:v>
                </c:pt>
                <c:pt idx="2507">
                  <c:v>25272752</c:v>
                </c:pt>
                <c:pt idx="2508">
                  <c:v>18914307</c:v>
                </c:pt>
                <c:pt idx="2509">
                  <c:v>180622424</c:v>
                </c:pt>
                <c:pt idx="2510">
                  <c:v>306776732</c:v>
                </c:pt>
                <c:pt idx="2511">
                  <c:v>154906693</c:v>
                </c:pt>
                <c:pt idx="2512">
                  <c:v>31167388</c:v>
                </c:pt>
                <c:pt idx="2513">
                  <c:v>43325009</c:v>
                </c:pt>
                <c:pt idx="2514">
                  <c:v>171269535</c:v>
                </c:pt>
                <c:pt idx="2515">
                  <c:v>199043471</c:v>
                </c:pt>
                <c:pt idx="2516">
                  <c:v>57588485</c:v>
                </c:pt>
                <c:pt idx="2517">
                  <c:v>13802599</c:v>
                </c:pt>
                <c:pt idx="2518">
                  <c:v>8493890</c:v>
                </c:pt>
                <c:pt idx="2519">
                  <c:v>19576023</c:v>
                </c:pt>
                <c:pt idx="2520">
                  <c:v>16872671</c:v>
                </c:pt>
                <c:pt idx="2521">
                  <c:v>28316451</c:v>
                </c:pt>
                <c:pt idx="2522">
                  <c:v>7777790</c:v>
                </c:pt>
                <c:pt idx="2523">
                  <c:v>131095990</c:v>
                </c:pt>
                <c:pt idx="2524">
                  <c:v>220673217</c:v>
                </c:pt>
                <c:pt idx="2525">
                  <c:v>177502387</c:v>
                </c:pt>
                <c:pt idx="2526">
                  <c:v>484592874</c:v>
                </c:pt>
                <c:pt idx="2527">
                  <c:v>124914842</c:v>
                </c:pt>
                <c:pt idx="2528">
                  <c:v>23769505</c:v>
                </c:pt>
                <c:pt idx="2529">
                  <c:v>195745823</c:v>
                </c:pt>
                <c:pt idx="2530">
                  <c:v>265328738</c:v>
                </c:pt>
                <c:pt idx="2531">
                  <c:v>120801243</c:v>
                </c:pt>
                <c:pt idx="2532">
                  <c:v>65565672</c:v>
                </c:pt>
                <c:pt idx="2533">
                  <c:v>58878723</c:v>
                </c:pt>
                <c:pt idx="2534">
                  <c:v>101564935</c:v>
                </c:pt>
                <c:pt idx="2535">
                  <c:v>39267515</c:v>
                </c:pt>
                <c:pt idx="2536">
                  <c:v>44617342</c:v>
                </c:pt>
                <c:pt idx="2537">
                  <c:v>19526014</c:v>
                </c:pt>
                <c:pt idx="2538">
                  <c:v>34622504</c:v>
                </c:pt>
                <c:pt idx="2539">
                  <c:v>65784503</c:v>
                </c:pt>
                <c:pt idx="2540">
                  <c:v>39468111</c:v>
                </c:pt>
                <c:pt idx="2541">
                  <c:v>164729679</c:v>
                </c:pt>
                <c:pt idx="2542">
                  <c:v>33972062</c:v>
                </c:pt>
                <c:pt idx="2543">
                  <c:v>18191005</c:v>
                </c:pt>
                <c:pt idx="2544">
                  <c:v>17432163</c:v>
                </c:pt>
                <c:pt idx="2545">
                  <c:v>38620484</c:v>
                </c:pt>
                <c:pt idx="2546">
                  <c:v>3282321</c:v>
                </c:pt>
                <c:pt idx="2547">
                  <c:v>14390329</c:v>
                </c:pt>
                <c:pt idx="2548">
                  <c:v>168423227</c:v>
                </c:pt>
                <c:pt idx="2549">
                  <c:v>113100873</c:v>
                </c:pt>
                <c:pt idx="2550">
                  <c:v>130126277</c:v>
                </c:pt>
                <c:pt idx="2551">
                  <c:v>219100084</c:v>
                </c:pt>
                <c:pt idx="2552">
                  <c:v>55470154</c:v>
                </c:pt>
                <c:pt idx="2553">
                  <c:v>198520934</c:v>
                </c:pt>
                <c:pt idx="2554">
                  <c:v>96455697</c:v>
                </c:pt>
                <c:pt idx="2555">
                  <c:v>90709367</c:v>
                </c:pt>
                <c:pt idx="2556">
                  <c:v>522657936</c:v>
                </c:pt>
                <c:pt idx="2557">
                  <c:v>170268750</c:v>
                </c:pt>
                <c:pt idx="2558">
                  <c:v>178311729</c:v>
                </c:pt>
                <c:pt idx="2559">
                  <c:v>10898337</c:v>
                </c:pt>
                <c:pt idx="2560">
                  <c:v>12313323</c:v>
                </c:pt>
                <c:pt idx="2561">
                  <c:v>49718611</c:v>
                </c:pt>
                <c:pt idx="2562">
                  <c:v>103370127</c:v>
                </c:pt>
                <c:pt idx="2563">
                  <c:v>170128460</c:v>
                </c:pt>
                <c:pt idx="2564">
                  <c:v>10275509</c:v>
                </c:pt>
                <c:pt idx="2565">
                  <c:v>61315215</c:v>
                </c:pt>
                <c:pt idx="2566">
                  <c:v>35492921</c:v>
                </c:pt>
                <c:pt idx="2567">
                  <c:v>26170671</c:v>
                </c:pt>
                <c:pt idx="2568">
                  <c:v>14494036</c:v>
                </c:pt>
                <c:pt idx="2569">
                  <c:v>21513434</c:v>
                </c:pt>
                <c:pt idx="2570">
                  <c:v>6808550</c:v>
                </c:pt>
                <c:pt idx="2571">
                  <c:v>22035509</c:v>
                </c:pt>
                <c:pt idx="2572">
                  <c:v>14615099</c:v>
                </c:pt>
                <c:pt idx="2573">
                  <c:v>191466556</c:v>
                </c:pt>
                <c:pt idx="2574">
                  <c:v>111069515</c:v>
                </c:pt>
                <c:pt idx="2575">
                  <c:v>371594210</c:v>
                </c:pt>
                <c:pt idx="2576">
                  <c:v>95763716</c:v>
                </c:pt>
                <c:pt idx="2577">
                  <c:v>88933562</c:v>
                </c:pt>
                <c:pt idx="2578">
                  <c:v>38075318</c:v>
                </c:pt>
                <c:pt idx="2579">
                  <c:v>204681899</c:v>
                </c:pt>
                <c:pt idx="2580">
                  <c:v>92884429</c:v>
                </c:pt>
                <c:pt idx="2581">
                  <c:v>102854431</c:v>
                </c:pt>
                <c:pt idx="2582">
                  <c:v>21577624</c:v>
                </c:pt>
                <c:pt idx="2583">
                  <c:v>52164016</c:v>
                </c:pt>
                <c:pt idx="2584">
                  <c:v>155457327</c:v>
                </c:pt>
                <c:pt idx="2585">
                  <c:v>50652203</c:v>
                </c:pt>
                <c:pt idx="2586">
                  <c:v>47096206</c:v>
                </c:pt>
                <c:pt idx="2587">
                  <c:v>34252847</c:v>
                </c:pt>
                <c:pt idx="2588">
                  <c:v>50605163</c:v>
                </c:pt>
                <c:pt idx="2589">
                  <c:v>131426169</c:v>
                </c:pt>
                <c:pt idx="2590">
                  <c:v>42886719</c:v>
                </c:pt>
                <c:pt idx="2591">
                  <c:v>58231520</c:v>
                </c:pt>
                <c:pt idx="2592">
                  <c:v>103121466</c:v>
                </c:pt>
                <c:pt idx="2593">
                  <c:v>67937494</c:v>
                </c:pt>
                <c:pt idx="2594">
                  <c:v>163362095</c:v>
                </c:pt>
                <c:pt idx="2595">
                  <c:v>326706115</c:v>
                </c:pt>
                <c:pt idx="2596">
                  <c:v>57194667</c:v>
                </c:pt>
                <c:pt idx="2597">
                  <c:v>38623262</c:v>
                </c:pt>
                <c:pt idx="2598">
                  <c:v>240685326</c:v>
                </c:pt>
                <c:pt idx="2599">
                  <c:v>205850134</c:v>
                </c:pt>
                <c:pt idx="2600">
                  <c:v>53653224</c:v>
                </c:pt>
                <c:pt idx="2601">
                  <c:v>178262620</c:v>
                </c:pt>
                <c:pt idx="2602">
                  <c:v>68844775</c:v>
                </c:pt>
                <c:pt idx="2603">
                  <c:v>42269923</c:v>
                </c:pt>
                <c:pt idx="2604">
                  <c:v>104003322</c:v>
                </c:pt>
                <c:pt idx="2605">
                  <c:v>64962629</c:v>
                </c:pt>
                <c:pt idx="2606">
                  <c:v>16162580</c:v>
                </c:pt>
                <c:pt idx="2607">
                  <c:v>205668210</c:v>
                </c:pt>
                <c:pt idx="2608">
                  <c:v>130224158</c:v>
                </c:pt>
                <c:pt idx="2609">
                  <c:v>61108981</c:v>
                </c:pt>
                <c:pt idx="2610">
                  <c:v>38159905</c:v>
                </c:pt>
                <c:pt idx="2611">
                  <c:v>63368939</c:v>
                </c:pt>
                <c:pt idx="2612">
                  <c:v>85749034</c:v>
                </c:pt>
                <c:pt idx="2613">
                  <c:v>130628903</c:v>
                </c:pt>
                <c:pt idx="2614">
                  <c:v>43451846</c:v>
                </c:pt>
                <c:pt idx="2615">
                  <c:v>21170563</c:v>
                </c:pt>
                <c:pt idx="2616">
                  <c:v>141522961</c:v>
                </c:pt>
                <c:pt idx="2617">
                  <c:v>232372681</c:v>
                </c:pt>
                <c:pt idx="2618">
                  <c:v>47817020</c:v>
                </c:pt>
                <c:pt idx="2619">
                  <c:v>159814490</c:v>
                </c:pt>
                <c:pt idx="2620">
                  <c:v>145710347</c:v>
                </c:pt>
                <c:pt idx="2621">
                  <c:v>156835339</c:v>
                </c:pt>
                <c:pt idx="2622">
                  <c:v>145896422</c:v>
                </c:pt>
                <c:pt idx="2623">
                  <c:v>68474305</c:v>
                </c:pt>
                <c:pt idx="2624">
                  <c:v>187134117</c:v>
                </c:pt>
                <c:pt idx="2625">
                  <c:v>22240529</c:v>
                </c:pt>
                <c:pt idx="2626">
                  <c:v>13620075</c:v>
                </c:pt>
                <c:pt idx="2627">
                  <c:v>13539154</c:v>
                </c:pt>
                <c:pt idx="2628">
                  <c:v>55862886</c:v>
                </c:pt>
                <c:pt idx="2629">
                  <c:v>5713425</c:v>
                </c:pt>
                <c:pt idx="2630">
                  <c:v>17562071</c:v>
                </c:pt>
                <c:pt idx="2631">
                  <c:v>70181325</c:v>
                </c:pt>
                <c:pt idx="2632">
                  <c:v>611257819</c:v>
                </c:pt>
                <c:pt idx="2633">
                  <c:v>70439696</c:v>
                </c:pt>
                <c:pt idx="2634">
                  <c:v>162655351</c:v>
                </c:pt>
                <c:pt idx="2635">
                  <c:v>223241637</c:v>
                </c:pt>
                <c:pt idx="2636">
                  <c:v>34816824</c:v>
                </c:pt>
                <c:pt idx="2637">
                  <c:v>204313400</c:v>
                </c:pt>
                <c:pt idx="2638">
                  <c:v>33556631</c:v>
                </c:pt>
                <c:pt idx="2639">
                  <c:v>27090159</c:v>
                </c:pt>
                <c:pt idx="2640">
                  <c:v>4629770</c:v>
                </c:pt>
                <c:pt idx="2641">
                  <c:v>8808935</c:v>
                </c:pt>
                <c:pt idx="2642">
                  <c:v>50007546</c:v>
                </c:pt>
                <c:pt idx="2643">
                  <c:v>106407672</c:v>
                </c:pt>
                <c:pt idx="2644">
                  <c:v>219375562</c:v>
                </c:pt>
                <c:pt idx="2645">
                  <c:v>41319039</c:v>
                </c:pt>
                <c:pt idx="2646">
                  <c:v>85897593</c:v>
                </c:pt>
                <c:pt idx="2647">
                  <c:v>64444713</c:v>
                </c:pt>
                <c:pt idx="2648">
                  <c:v>44352417</c:v>
                </c:pt>
                <c:pt idx="2649">
                  <c:v>26412163</c:v>
                </c:pt>
                <c:pt idx="2650">
                  <c:v>43655418</c:v>
                </c:pt>
                <c:pt idx="2651">
                  <c:v>60800444</c:v>
                </c:pt>
                <c:pt idx="2652">
                  <c:v>317375031</c:v>
                </c:pt>
                <c:pt idx="2653">
                  <c:v>136316880</c:v>
                </c:pt>
                <c:pt idx="2654">
                  <c:v>18599102</c:v>
                </c:pt>
                <c:pt idx="2655">
                  <c:v>171844840</c:v>
                </c:pt>
                <c:pt idx="2656">
                  <c:v>62357900</c:v>
                </c:pt>
                <c:pt idx="2657">
                  <c:v>32406507</c:v>
                </c:pt>
                <c:pt idx="2658">
                  <c:v>15821907</c:v>
                </c:pt>
                <c:pt idx="2659">
                  <c:v>40105542</c:v>
                </c:pt>
                <c:pt idx="2660">
                  <c:v>102366815</c:v>
                </c:pt>
                <c:pt idx="2661">
                  <c:v>36020534</c:v>
                </c:pt>
                <c:pt idx="2662">
                  <c:v>20458873</c:v>
                </c:pt>
                <c:pt idx="2663">
                  <c:v>85280250</c:v>
                </c:pt>
                <c:pt idx="2664">
                  <c:v>78176181</c:v>
                </c:pt>
                <c:pt idx="2665">
                  <c:v>7878856</c:v>
                </c:pt>
                <c:pt idx="2666">
                  <c:v>271457301</c:v>
                </c:pt>
                <c:pt idx="2667">
                  <c:v>105734416</c:v>
                </c:pt>
                <c:pt idx="2668">
                  <c:v>75026327</c:v>
                </c:pt>
                <c:pt idx="2669">
                  <c:v>60040976</c:v>
                </c:pt>
                <c:pt idx="2670">
                  <c:v>6491240</c:v>
                </c:pt>
                <c:pt idx="2671">
                  <c:v>152263880</c:v>
                </c:pt>
                <c:pt idx="2672">
                  <c:v>310650585</c:v>
                </c:pt>
                <c:pt idx="2673">
                  <c:v>216485654</c:v>
                </c:pt>
                <c:pt idx="2674">
                  <c:v>86855739</c:v>
                </c:pt>
                <c:pt idx="2675">
                  <c:v>48668907</c:v>
                </c:pt>
                <c:pt idx="2676">
                  <c:v>49843011</c:v>
                </c:pt>
                <c:pt idx="2677">
                  <c:v>43053376</c:v>
                </c:pt>
                <c:pt idx="2678">
                  <c:v>80547866</c:v>
                </c:pt>
                <c:pt idx="2679">
                  <c:v>60673972</c:v>
                </c:pt>
                <c:pt idx="2680">
                  <c:v>77477008</c:v>
                </c:pt>
                <c:pt idx="2681">
                  <c:v>214945591</c:v>
                </c:pt>
                <c:pt idx="2682">
                  <c:v>145051197</c:v>
                </c:pt>
                <c:pt idx="2683">
                  <c:v>75055070</c:v>
                </c:pt>
                <c:pt idx="2684">
                  <c:v>63543328</c:v>
                </c:pt>
                <c:pt idx="2685">
                  <c:v>65100369</c:v>
                </c:pt>
                <c:pt idx="2686">
                  <c:v>142044638</c:v>
                </c:pt>
                <c:pt idx="2687">
                  <c:v>69721966</c:v>
                </c:pt>
                <c:pt idx="2688">
                  <c:v>115350426</c:v>
                </c:pt>
                <c:pt idx="2689">
                  <c:v>68264022</c:v>
                </c:pt>
                <c:pt idx="2690">
                  <c:v>245527149</c:v>
                </c:pt>
                <c:pt idx="2691">
                  <c:v>59418613</c:v>
                </c:pt>
                <c:pt idx="2692">
                  <c:v>84384002</c:v>
                </c:pt>
                <c:pt idx="2693">
                  <c:v>41863726</c:v>
                </c:pt>
                <c:pt idx="2694">
                  <c:v>30962335</c:v>
                </c:pt>
                <c:pt idx="2695">
                  <c:v>114281051</c:v>
                </c:pt>
                <c:pt idx="2696">
                  <c:v>12558931</c:v>
                </c:pt>
                <c:pt idx="2697">
                  <c:v>92748</c:v>
                </c:pt>
                <c:pt idx="2698">
                  <c:v>22044277</c:v>
                </c:pt>
                <c:pt idx="2699">
                  <c:v>246984278</c:v>
                </c:pt>
                <c:pt idx="2700">
                  <c:v>26474920</c:v>
                </c:pt>
                <c:pt idx="2701">
                  <c:v>93492844</c:v>
                </c:pt>
                <c:pt idx="2702">
                  <c:v>173649931</c:v>
                </c:pt>
                <c:pt idx="2703">
                  <c:v>116980662</c:v>
                </c:pt>
                <c:pt idx="2704">
                  <c:v>99104804</c:v>
                </c:pt>
                <c:pt idx="2705">
                  <c:v>78378744</c:v>
                </c:pt>
                <c:pt idx="2706">
                  <c:v>25288872</c:v>
                </c:pt>
                <c:pt idx="2707">
                  <c:v>53120346</c:v>
                </c:pt>
                <c:pt idx="2708">
                  <c:v>44907260</c:v>
                </c:pt>
                <c:pt idx="2709">
                  <c:v>27437881</c:v>
                </c:pt>
                <c:pt idx="2710">
                  <c:v>134409025</c:v>
                </c:pt>
                <c:pt idx="2711">
                  <c:v>127994610</c:v>
                </c:pt>
                <c:pt idx="2712">
                  <c:v>196710396</c:v>
                </c:pt>
                <c:pt idx="2713">
                  <c:v>156706638</c:v>
                </c:pt>
                <c:pt idx="2714">
                  <c:v>169837010</c:v>
                </c:pt>
                <c:pt idx="2715">
                  <c:v>25419147</c:v>
                </c:pt>
                <c:pt idx="2716">
                  <c:v>54837234</c:v>
                </c:pt>
                <c:pt idx="2717">
                  <c:v>51029361</c:v>
                </c:pt>
                <c:pt idx="2718">
                  <c:v>70181428</c:v>
                </c:pt>
                <c:pt idx="2719">
                  <c:v>194564672</c:v>
                </c:pt>
                <c:pt idx="2720">
                  <c:v>287144079</c:v>
                </c:pt>
                <c:pt idx="2721">
                  <c:v>242786137</c:v>
                </c:pt>
                <c:pt idx="2722">
                  <c:v>43709744</c:v>
                </c:pt>
                <c:pt idx="2723">
                  <c:v>26250020</c:v>
                </c:pt>
                <c:pt idx="2724">
                  <c:v>9074749</c:v>
                </c:pt>
                <c:pt idx="2725">
                  <c:v>61548707</c:v>
                </c:pt>
                <c:pt idx="2726">
                  <c:v>42426912</c:v>
                </c:pt>
                <c:pt idx="2727">
                  <c:v>41325328</c:v>
                </c:pt>
                <c:pt idx="2728">
                  <c:v>48782670</c:v>
                </c:pt>
                <c:pt idx="2729">
                  <c:v>448906865</c:v>
                </c:pt>
                <c:pt idx="2730">
                  <c:v>63945241</c:v>
                </c:pt>
                <c:pt idx="2731">
                  <c:v>43763247</c:v>
                </c:pt>
                <c:pt idx="2732">
                  <c:v>3885342</c:v>
                </c:pt>
                <c:pt idx="2733">
                  <c:v>1138609</c:v>
                </c:pt>
                <c:pt idx="2734">
                  <c:v>90632641</c:v>
                </c:pt>
                <c:pt idx="2735">
                  <c:v>48453605</c:v>
                </c:pt>
                <c:pt idx="2736">
                  <c:v>125479266</c:v>
                </c:pt>
                <c:pt idx="2737">
                  <c:v>185400345</c:v>
                </c:pt>
                <c:pt idx="2738">
                  <c:v>125856180</c:v>
                </c:pt>
                <c:pt idx="2739">
                  <c:v>84918541</c:v>
                </c:pt>
                <c:pt idx="2740">
                  <c:v>180613824</c:v>
                </c:pt>
                <c:pt idx="2741">
                  <c:v>5042014</c:v>
                </c:pt>
                <c:pt idx="2742">
                  <c:v>238539198</c:v>
                </c:pt>
                <c:pt idx="2743">
                  <c:v>120556201</c:v>
                </c:pt>
                <c:pt idx="2744">
                  <c:v>66316289</c:v>
                </c:pt>
                <c:pt idx="2745">
                  <c:v>104438188</c:v>
                </c:pt>
                <c:pt idx="2746">
                  <c:v>40466970</c:v>
                </c:pt>
                <c:pt idx="2747">
                  <c:v>65859911</c:v>
                </c:pt>
                <c:pt idx="2748">
                  <c:v>103105878</c:v>
                </c:pt>
                <c:pt idx="2749">
                  <c:v>72294066</c:v>
                </c:pt>
                <c:pt idx="2750">
                  <c:v>46664414</c:v>
                </c:pt>
                <c:pt idx="2751">
                  <c:v>311539397</c:v>
                </c:pt>
                <c:pt idx="2752">
                  <c:v>64600152</c:v>
                </c:pt>
                <c:pt idx="2753">
                  <c:v>95017038</c:v>
                </c:pt>
                <c:pt idx="2754">
                  <c:v>11025353</c:v>
                </c:pt>
                <c:pt idx="2755">
                  <c:v>48791187</c:v>
                </c:pt>
                <c:pt idx="2756">
                  <c:v>49000667</c:v>
                </c:pt>
                <c:pt idx="2757">
                  <c:v>74747725</c:v>
                </c:pt>
                <c:pt idx="2758">
                  <c:v>30925690</c:v>
                </c:pt>
                <c:pt idx="2759">
                  <c:v>38376497</c:v>
                </c:pt>
                <c:pt idx="2760">
                  <c:v>32192570</c:v>
                </c:pt>
                <c:pt idx="2761">
                  <c:v>6951415</c:v>
                </c:pt>
                <c:pt idx="2762">
                  <c:v>25754284</c:v>
                </c:pt>
                <c:pt idx="2763">
                  <c:v>12303411</c:v>
                </c:pt>
                <c:pt idx="2764">
                  <c:v>15057465</c:v>
                </c:pt>
                <c:pt idx="2765">
                  <c:v>11100577</c:v>
                </c:pt>
                <c:pt idx="2766">
                  <c:v>79817937</c:v>
                </c:pt>
                <c:pt idx="2767">
                  <c:v>3500000</c:v>
                </c:pt>
                <c:pt idx="2768">
                  <c:v>4711220</c:v>
                </c:pt>
                <c:pt idx="2769">
                  <c:v>1579260</c:v>
                </c:pt>
                <c:pt idx="2770">
                  <c:v>18955434.5</c:v>
                </c:pt>
                <c:pt idx="2771">
                  <c:v>14375181</c:v>
                </c:pt>
                <c:pt idx="2772">
                  <c:v>6075793</c:v>
                </c:pt>
                <c:pt idx="2773">
                  <c:v>2228951</c:v>
                </c:pt>
                <c:pt idx="2774">
                  <c:v>474171806</c:v>
                </c:pt>
                <c:pt idx="2775">
                  <c:v>411508343</c:v>
                </c:pt>
                <c:pt idx="2776">
                  <c:v>1700000</c:v>
                </c:pt>
                <c:pt idx="2777">
                  <c:v>78247647</c:v>
                </c:pt>
                <c:pt idx="2778">
                  <c:v>2777280</c:v>
                </c:pt>
                <c:pt idx="2779">
                  <c:v>192816</c:v>
                </c:pt>
                <c:pt idx="2780">
                  <c:v>12143484</c:v>
                </c:pt>
                <c:pt idx="2781">
                  <c:v>40586886</c:v>
                </c:pt>
                <c:pt idx="2782">
                  <c:v>16093651</c:v>
                </c:pt>
                <c:pt idx="2783">
                  <c:v>2420917</c:v>
                </c:pt>
                <c:pt idx="2784">
                  <c:v>201957688</c:v>
                </c:pt>
                <c:pt idx="2785">
                  <c:v>157920733</c:v>
                </c:pt>
                <c:pt idx="2786">
                  <c:v>44143410</c:v>
                </c:pt>
                <c:pt idx="2787">
                  <c:v>138697012</c:v>
                </c:pt>
                <c:pt idx="2788">
                  <c:v>14760451</c:v>
                </c:pt>
                <c:pt idx="2789">
                  <c:v>390493908</c:v>
                </c:pt>
                <c:pt idx="2790">
                  <c:v>181096164</c:v>
                </c:pt>
                <c:pt idx="2791">
                  <c:v>14587732</c:v>
                </c:pt>
                <c:pt idx="2792">
                  <c:v>21082165</c:v>
                </c:pt>
                <c:pt idx="2793">
                  <c:v>869325</c:v>
                </c:pt>
                <c:pt idx="2794">
                  <c:v>1501785</c:v>
                </c:pt>
                <c:pt idx="2795">
                  <c:v>266892996</c:v>
                </c:pt>
                <c:pt idx="2796">
                  <c:v>16624456</c:v>
                </c:pt>
                <c:pt idx="2797">
                  <c:v>70611210</c:v>
                </c:pt>
                <c:pt idx="2798">
                  <c:v>21142815</c:v>
                </c:pt>
                <c:pt idx="2799">
                  <c:v>5519569</c:v>
                </c:pt>
                <c:pt idx="2800">
                  <c:v>1033928303</c:v>
                </c:pt>
                <c:pt idx="2801">
                  <c:v>368875760</c:v>
                </c:pt>
                <c:pt idx="2802">
                  <c:v>137298489</c:v>
                </c:pt>
                <c:pt idx="2803">
                  <c:v>10696210</c:v>
                </c:pt>
                <c:pt idx="2804">
                  <c:v>133752825</c:v>
                </c:pt>
                <c:pt idx="2805">
                  <c:v>27979399</c:v>
                </c:pt>
                <c:pt idx="2806">
                  <c:v>63513743</c:v>
                </c:pt>
                <c:pt idx="2807">
                  <c:v>351583407</c:v>
                </c:pt>
                <c:pt idx="2808">
                  <c:v>196567262</c:v>
                </c:pt>
                <c:pt idx="2809">
                  <c:v>215887717</c:v>
                </c:pt>
                <c:pt idx="2810">
                  <c:v>48063435</c:v>
                </c:pt>
                <c:pt idx="2811">
                  <c:v>2341309</c:v>
                </c:pt>
                <c:pt idx="2812">
                  <c:v>20280016</c:v>
                </c:pt>
                <c:pt idx="2813">
                  <c:v>16487349</c:v>
                </c:pt>
                <c:pt idx="2814">
                  <c:v>7941977</c:v>
                </c:pt>
                <c:pt idx="2815">
                  <c:v>152022101</c:v>
                </c:pt>
                <c:pt idx="2816">
                  <c:v>336567158</c:v>
                </c:pt>
                <c:pt idx="2817">
                  <c:v>122195920</c:v>
                </c:pt>
                <c:pt idx="2818">
                  <c:v>264218220</c:v>
                </c:pt>
                <c:pt idx="2819">
                  <c:v>127600435</c:v>
                </c:pt>
                <c:pt idx="2820">
                  <c:v>110627965</c:v>
                </c:pt>
                <c:pt idx="2821">
                  <c:v>5093707</c:v>
                </c:pt>
                <c:pt idx="2822">
                  <c:v>817400891</c:v>
                </c:pt>
                <c:pt idx="2823">
                  <c:v>457696391</c:v>
                </c:pt>
                <c:pt idx="2824">
                  <c:v>494471524</c:v>
                </c:pt>
                <c:pt idx="2825">
                  <c:v>146027888</c:v>
                </c:pt>
                <c:pt idx="2826">
                  <c:v>115267375</c:v>
                </c:pt>
                <c:pt idx="2827">
                  <c:v>60209334</c:v>
                </c:pt>
                <c:pt idx="2828">
                  <c:v>159212469</c:v>
                </c:pt>
                <c:pt idx="2829">
                  <c:v>26960191</c:v>
                </c:pt>
                <c:pt idx="2830">
                  <c:v>2409225</c:v>
                </c:pt>
                <c:pt idx="2831">
                  <c:v>589390539</c:v>
                </c:pt>
                <c:pt idx="2832">
                  <c:v>238235719</c:v>
                </c:pt>
                <c:pt idx="2833">
                  <c:v>178127760</c:v>
                </c:pt>
                <c:pt idx="2834">
                  <c:v>618638999</c:v>
                </c:pt>
                <c:pt idx="2835">
                  <c:v>136885767</c:v>
                </c:pt>
                <c:pt idx="2836">
                  <c:v>164508066</c:v>
                </c:pt>
                <c:pt idx="2837">
                  <c:v>118063304</c:v>
                </c:pt>
                <c:pt idx="2838">
                  <c:v>87840042</c:v>
                </c:pt>
                <c:pt idx="2839">
                  <c:v>51376861</c:v>
                </c:pt>
                <c:pt idx="2840">
                  <c:v>122823468</c:v>
                </c:pt>
                <c:pt idx="2841">
                  <c:v>31480418</c:v>
                </c:pt>
                <c:pt idx="2842">
                  <c:v>1710972</c:v>
                </c:pt>
                <c:pt idx="2843">
                  <c:v>14515490</c:v>
                </c:pt>
                <c:pt idx="2844">
                  <c:v>6112613</c:v>
                </c:pt>
                <c:pt idx="2845">
                  <c:v>553709788</c:v>
                </c:pt>
                <c:pt idx="2846">
                  <c:v>244721064</c:v>
                </c:pt>
                <c:pt idx="2847">
                  <c:v>349464664</c:v>
                </c:pt>
                <c:pt idx="2848">
                  <c:v>250288523</c:v>
                </c:pt>
                <c:pt idx="2849">
                  <c:v>54682547</c:v>
                </c:pt>
                <c:pt idx="2850">
                  <c:v>136159423</c:v>
                </c:pt>
                <c:pt idx="2851">
                  <c:v>37020277</c:v>
                </c:pt>
                <c:pt idx="2852">
                  <c:v>102367405</c:v>
                </c:pt>
                <c:pt idx="2853">
                  <c:v>164839294</c:v>
                </c:pt>
                <c:pt idx="2854">
                  <c:v>23384939</c:v>
                </c:pt>
                <c:pt idx="2855">
                  <c:v>146125</c:v>
                </c:pt>
                <c:pt idx="2856">
                  <c:v>14051384</c:v>
                </c:pt>
                <c:pt idx="2857">
                  <c:v>12951088</c:v>
                </c:pt>
                <c:pt idx="2858">
                  <c:v>10452012</c:v>
                </c:pt>
                <c:pt idx="2859">
                  <c:v>415933406</c:v>
                </c:pt>
                <c:pt idx="2860">
                  <c:v>312016928</c:v>
                </c:pt>
                <c:pt idx="2861">
                  <c:v>33461011</c:v>
                </c:pt>
                <c:pt idx="2862">
                  <c:v>222104681</c:v>
                </c:pt>
                <c:pt idx="2863">
                  <c:v>212404396</c:v>
                </c:pt>
                <c:pt idx="2864">
                  <c:v>11578059</c:v>
                </c:pt>
                <c:pt idx="2865">
                  <c:v>328718434</c:v>
                </c:pt>
                <c:pt idx="2866">
                  <c:v>296339528</c:v>
                </c:pt>
                <c:pt idx="2867">
                  <c:v>128884132</c:v>
                </c:pt>
                <c:pt idx="2868">
                  <c:v>264105545</c:v>
                </c:pt>
                <c:pt idx="2869">
                  <c:v>546388108</c:v>
                </c:pt>
                <c:pt idx="2870">
                  <c:v>96085477</c:v>
                </c:pt>
                <c:pt idx="2871">
                  <c:v>237202299</c:v>
                </c:pt>
                <c:pt idx="2872">
                  <c:v>212742720</c:v>
                </c:pt>
                <c:pt idx="2873">
                  <c:v>29725663</c:v>
                </c:pt>
                <c:pt idx="2874">
                  <c:v>99274467</c:v>
                </c:pt>
                <c:pt idx="2875">
                  <c:v>215663859</c:v>
                </c:pt>
                <c:pt idx="2876">
                  <c:v>33463969</c:v>
                </c:pt>
                <c:pt idx="2877">
                  <c:v>33978694</c:v>
                </c:pt>
                <c:pt idx="2878">
                  <c:v>50802120</c:v>
                </c:pt>
                <c:pt idx="2879">
                  <c:v>207305509</c:v>
                </c:pt>
                <c:pt idx="2880">
                  <c:v>443280904</c:v>
                </c:pt>
                <c:pt idx="2881">
                  <c:v>449220945</c:v>
                </c:pt>
                <c:pt idx="2882">
                  <c:v>117487473</c:v>
                </c:pt>
                <c:pt idx="2883">
                  <c:v>362211740</c:v>
                </c:pt>
                <c:pt idx="2884">
                  <c:v>85498534</c:v>
                </c:pt>
                <c:pt idx="2885">
                  <c:v>368780809</c:v>
                </c:pt>
                <c:pt idx="2886">
                  <c:v>91753202</c:v>
                </c:pt>
                <c:pt idx="2887">
                  <c:v>274703340</c:v>
                </c:pt>
                <c:pt idx="2888">
                  <c:v>13678913</c:v>
                </c:pt>
                <c:pt idx="2889">
                  <c:v>3313583</c:v>
                </c:pt>
                <c:pt idx="2890">
                  <c:v>54744738</c:v>
                </c:pt>
                <c:pt idx="2891">
                  <c:v>74005691</c:v>
                </c:pt>
                <c:pt idx="2892">
                  <c:v>18195610</c:v>
                </c:pt>
                <c:pt idx="2893">
                  <c:v>763740</c:v>
                </c:pt>
                <c:pt idx="2894">
                  <c:v>825025036</c:v>
                </c:pt>
                <c:pt idx="2895">
                  <c:v>193921372</c:v>
                </c:pt>
                <c:pt idx="2896">
                  <c:v>214034224</c:v>
                </c:pt>
                <c:pt idx="2897">
                  <c:v>82150183</c:v>
                </c:pt>
                <c:pt idx="2898">
                  <c:v>358372926</c:v>
                </c:pt>
                <c:pt idx="2899">
                  <c:v>296938801</c:v>
                </c:pt>
                <c:pt idx="2900">
                  <c:v>445135288</c:v>
                </c:pt>
                <c:pt idx="2901">
                  <c:v>277448382</c:v>
                </c:pt>
                <c:pt idx="2902">
                  <c:v>180630907</c:v>
                </c:pt>
                <c:pt idx="2903">
                  <c:v>123729176</c:v>
                </c:pt>
                <c:pt idx="2904">
                  <c:v>16994625</c:v>
                </c:pt>
                <c:pt idx="2905">
                  <c:v>67336470</c:v>
                </c:pt>
                <c:pt idx="2906">
                  <c:v>45867333</c:v>
                </c:pt>
                <c:pt idx="2907">
                  <c:v>51386477</c:v>
                </c:pt>
                <c:pt idx="2908">
                  <c:v>41604473</c:v>
                </c:pt>
                <c:pt idx="2909">
                  <c:v>104391623</c:v>
                </c:pt>
                <c:pt idx="2910">
                  <c:v>25852764</c:v>
                </c:pt>
                <c:pt idx="2911">
                  <c:v>66200782</c:v>
                </c:pt>
                <c:pt idx="2912">
                  <c:v>7103973</c:v>
                </c:pt>
                <c:pt idx="2913">
                  <c:v>19233280</c:v>
                </c:pt>
                <c:pt idx="2914">
                  <c:v>77885672</c:v>
                </c:pt>
                <c:pt idx="2915">
                  <c:v>654264015</c:v>
                </c:pt>
                <c:pt idx="2916">
                  <c:v>236350661</c:v>
                </c:pt>
                <c:pt idx="2917">
                  <c:v>245285165</c:v>
                </c:pt>
                <c:pt idx="2918">
                  <c:v>176070171</c:v>
                </c:pt>
                <c:pt idx="2919">
                  <c:v>179179718</c:v>
                </c:pt>
                <c:pt idx="2920">
                  <c:v>211622535</c:v>
                </c:pt>
                <c:pt idx="2921">
                  <c:v>207725639</c:v>
                </c:pt>
                <c:pt idx="2922">
                  <c:v>43935763</c:v>
                </c:pt>
                <c:pt idx="2923">
                  <c:v>407711549</c:v>
                </c:pt>
                <c:pt idx="2924">
                  <c:v>80981914</c:v>
                </c:pt>
                <c:pt idx="2925">
                  <c:v>179265204</c:v>
                </c:pt>
                <c:pt idx="2926">
                  <c:v>259175788</c:v>
                </c:pt>
                <c:pt idx="2927">
                  <c:v>160099222</c:v>
                </c:pt>
                <c:pt idx="2928">
                  <c:v>88323487</c:v>
                </c:pt>
                <c:pt idx="2929">
                  <c:v>117248958</c:v>
                </c:pt>
                <c:pt idx="2930">
                  <c:v>101191884</c:v>
                </c:pt>
                <c:pt idx="2931">
                  <c:v>51142659</c:v>
                </c:pt>
                <c:pt idx="2932">
                  <c:v>37713879</c:v>
                </c:pt>
                <c:pt idx="2933">
                  <c:v>23510621</c:v>
                </c:pt>
                <c:pt idx="2934">
                  <c:v>26891849</c:v>
                </c:pt>
                <c:pt idx="2935">
                  <c:v>1310470</c:v>
                </c:pt>
                <c:pt idx="2936">
                  <c:v>300157638</c:v>
                </c:pt>
                <c:pt idx="2937">
                  <c:v>788976453</c:v>
                </c:pt>
                <c:pt idx="2938">
                  <c:v>353133898</c:v>
                </c:pt>
                <c:pt idx="2939">
                  <c:v>552639571</c:v>
                </c:pt>
                <c:pt idx="2940">
                  <c:v>290835269</c:v>
                </c:pt>
                <c:pt idx="2941">
                  <c:v>99378985</c:v>
                </c:pt>
                <c:pt idx="2942">
                  <c:v>57223890</c:v>
                </c:pt>
                <c:pt idx="2943">
                  <c:v>203567857</c:v>
                </c:pt>
                <c:pt idx="2944">
                  <c:v>177427090</c:v>
                </c:pt>
                <c:pt idx="2945">
                  <c:v>82102379</c:v>
                </c:pt>
                <c:pt idx="2946">
                  <c:v>46546197</c:v>
                </c:pt>
                <c:pt idx="2947">
                  <c:v>71255003</c:v>
                </c:pt>
                <c:pt idx="2948">
                  <c:v>57678321</c:v>
                </c:pt>
                <c:pt idx="2949">
                  <c:v>70992898</c:v>
                </c:pt>
                <c:pt idx="2950">
                  <c:v>62657868</c:v>
                </c:pt>
                <c:pt idx="2951">
                  <c:v>35021497</c:v>
                </c:pt>
                <c:pt idx="2952">
                  <c:v>108040622</c:v>
                </c:pt>
                <c:pt idx="2953">
                  <c:v>97446</c:v>
                </c:pt>
                <c:pt idx="2954">
                  <c:v>100572044</c:v>
                </c:pt>
                <c:pt idx="2955">
                  <c:v>868390560</c:v>
                </c:pt>
                <c:pt idx="2956">
                  <c:v>562363449</c:v>
                </c:pt>
                <c:pt idx="2957">
                  <c:v>333535934</c:v>
                </c:pt>
                <c:pt idx="2958">
                  <c:v>40445129</c:v>
                </c:pt>
                <c:pt idx="2959">
                  <c:v>487287646</c:v>
                </c:pt>
                <c:pt idx="2960">
                  <c:v>162949164</c:v>
                </c:pt>
                <c:pt idx="2961">
                  <c:v>46117696</c:v>
                </c:pt>
                <c:pt idx="2962">
                  <c:v>105316267</c:v>
                </c:pt>
                <c:pt idx="2963">
                  <c:v>53321673</c:v>
                </c:pt>
                <c:pt idx="2964">
                  <c:v>33296457</c:v>
                </c:pt>
                <c:pt idx="2965">
                  <c:v>101393569</c:v>
                </c:pt>
                <c:pt idx="2966">
                  <c:v>71022693</c:v>
                </c:pt>
                <c:pt idx="2967">
                  <c:v>79268322</c:v>
                </c:pt>
                <c:pt idx="2968">
                  <c:v>3344431</c:v>
                </c:pt>
                <c:pt idx="2969">
                  <c:v>13485145</c:v>
                </c:pt>
                <c:pt idx="2970">
                  <c:v>158964610</c:v>
                </c:pt>
                <c:pt idx="2971">
                  <c:v>1066179747</c:v>
                </c:pt>
                <c:pt idx="2972">
                  <c:v>398479497</c:v>
                </c:pt>
                <c:pt idx="2973">
                  <c:v>391081192</c:v>
                </c:pt>
                <c:pt idx="2974">
                  <c:v>37598767</c:v>
                </c:pt>
                <c:pt idx="2975">
                  <c:v>460435291</c:v>
                </c:pt>
                <c:pt idx="2976">
                  <c:v>180557550</c:v>
                </c:pt>
                <c:pt idx="2977">
                  <c:v>181674817</c:v>
                </c:pt>
                <c:pt idx="2978">
                  <c:v>94973540</c:v>
                </c:pt>
                <c:pt idx="2979">
                  <c:v>7177143</c:v>
                </c:pt>
                <c:pt idx="2980">
                  <c:v>65664721</c:v>
                </c:pt>
                <c:pt idx="2981">
                  <c:v>82751189</c:v>
                </c:pt>
                <c:pt idx="2982">
                  <c:v>22165608</c:v>
                </c:pt>
                <c:pt idx="2983">
                  <c:v>31070211</c:v>
                </c:pt>
                <c:pt idx="2984">
                  <c:v>78810595</c:v>
                </c:pt>
                <c:pt idx="2985">
                  <c:v>709709780</c:v>
                </c:pt>
                <c:pt idx="2986">
                  <c:v>894983373</c:v>
                </c:pt>
                <c:pt idx="2987">
                  <c:v>388156011</c:v>
                </c:pt>
                <c:pt idx="2988">
                  <c:v>960996492</c:v>
                </c:pt>
                <c:pt idx="2989">
                  <c:v>585410052</c:v>
                </c:pt>
                <c:pt idx="2990">
                  <c:v>228738393</c:v>
                </c:pt>
                <c:pt idx="2991">
                  <c:v>444100035</c:v>
                </c:pt>
                <c:pt idx="2992">
                  <c:v>77621983</c:v>
                </c:pt>
                <c:pt idx="2993">
                  <c:v>258097122</c:v>
                </c:pt>
                <c:pt idx="2994">
                  <c:v>1005973645</c:v>
                </c:pt>
                <c:pt idx="2995">
                  <c:v>585796247</c:v>
                </c:pt>
                <c:pt idx="2996">
                  <c:v>264770996</c:v>
                </c:pt>
                <c:pt idx="2997">
                  <c:v>790653942</c:v>
                </c:pt>
                <c:pt idx="2998">
                  <c:v>172394180</c:v>
                </c:pt>
                <c:pt idx="2999">
                  <c:v>178767383</c:v>
                </c:pt>
                <c:pt idx="3000">
                  <c:v>41627431</c:v>
                </c:pt>
                <c:pt idx="3001">
                  <c:v>403449830</c:v>
                </c:pt>
                <c:pt idx="3002">
                  <c:v>629443428</c:v>
                </c:pt>
                <c:pt idx="3003">
                  <c:v>128792411</c:v>
                </c:pt>
                <c:pt idx="3004">
                  <c:v>71571300</c:v>
                </c:pt>
                <c:pt idx="3005">
                  <c:v>225132113</c:v>
                </c:pt>
                <c:pt idx="3006">
                  <c:v>230685453</c:v>
                </c:pt>
                <c:pt idx="3007">
                  <c:v>168319243</c:v>
                </c:pt>
                <c:pt idx="3008">
                  <c:v>111231041</c:v>
                </c:pt>
                <c:pt idx="3009">
                  <c:v>87066930</c:v>
                </c:pt>
                <c:pt idx="3010">
                  <c:v>39164441</c:v>
                </c:pt>
                <c:pt idx="3011">
                  <c:v>269784201</c:v>
                </c:pt>
                <c:pt idx="3012">
                  <c:v>49944325</c:v>
                </c:pt>
                <c:pt idx="3013">
                  <c:v>5530764</c:v>
                </c:pt>
                <c:pt idx="3014">
                  <c:v>152039882</c:v>
                </c:pt>
                <c:pt idx="3015">
                  <c:v>27675014</c:v>
                </c:pt>
                <c:pt idx="3016">
                  <c:v>385680446</c:v>
                </c:pt>
                <c:pt idx="3017">
                  <c:v>2847246203</c:v>
                </c:pt>
                <c:pt idx="3018">
                  <c:v>360366870</c:v>
                </c:pt>
                <c:pt idx="3019">
                  <c:v>302469017</c:v>
                </c:pt>
                <c:pt idx="3020">
                  <c:v>791217826</c:v>
                </c:pt>
                <c:pt idx="3021">
                  <c:v>524028679</c:v>
                </c:pt>
                <c:pt idx="3022">
                  <c:v>373062864</c:v>
                </c:pt>
                <c:pt idx="3023">
                  <c:v>836303693</c:v>
                </c:pt>
                <c:pt idx="3024">
                  <c:v>371353001</c:v>
                </c:pt>
                <c:pt idx="3025">
                  <c:v>183658498</c:v>
                </c:pt>
                <c:pt idx="3026">
                  <c:v>485930816</c:v>
                </c:pt>
                <c:pt idx="3027">
                  <c:v>68777554</c:v>
                </c:pt>
                <c:pt idx="3028">
                  <c:v>122444772</c:v>
                </c:pt>
                <c:pt idx="3029">
                  <c:v>48858618</c:v>
                </c:pt>
                <c:pt idx="3030">
                  <c:v>17280326</c:v>
                </c:pt>
                <c:pt idx="3031">
                  <c:v>39291383</c:v>
                </c:pt>
                <c:pt idx="3032">
                  <c:v>836836967</c:v>
                </c:pt>
                <c:pt idx="3033">
                  <c:v>623933331</c:v>
                </c:pt>
                <c:pt idx="3034">
                  <c:v>48917974</c:v>
                </c:pt>
                <c:pt idx="3035">
                  <c:v>321669741</c:v>
                </c:pt>
                <c:pt idx="3036">
                  <c:v>199006387</c:v>
                </c:pt>
                <c:pt idx="3037">
                  <c:v>278780441</c:v>
                </c:pt>
                <c:pt idx="3038">
                  <c:v>698491347</c:v>
                </c:pt>
                <c:pt idx="3039">
                  <c:v>493214993</c:v>
                </c:pt>
                <c:pt idx="3040">
                  <c:v>261989769</c:v>
                </c:pt>
                <c:pt idx="3041">
                  <c:v>170458922</c:v>
                </c:pt>
                <c:pt idx="3042">
                  <c:v>67448651</c:v>
                </c:pt>
                <c:pt idx="3043">
                  <c:v>29397654</c:v>
                </c:pt>
                <c:pt idx="3044">
                  <c:v>167805466</c:v>
                </c:pt>
                <c:pt idx="3045">
                  <c:v>177238796</c:v>
                </c:pt>
                <c:pt idx="3046">
                  <c:v>336365676</c:v>
                </c:pt>
                <c:pt idx="3047">
                  <c:v>10903312</c:v>
                </c:pt>
                <c:pt idx="3048">
                  <c:v>293503354</c:v>
                </c:pt>
                <c:pt idx="3049">
                  <c:v>80205382</c:v>
                </c:pt>
                <c:pt idx="3050">
                  <c:v>98159963</c:v>
                </c:pt>
                <c:pt idx="3051">
                  <c:v>66984887</c:v>
                </c:pt>
                <c:pt idx="3052">
                  <c:v>136333522</c:v>
                </c:pt>
                <c:pt idx="3053">
                  <c:v>370569774</c:v>
                </c:pt>
                <c:pt idx="3054">
                  <c:v>449326618</c:v>
                </c:pt>
                <c:pt idx="3055">
                  <c:v>626137675</c:v>
                </c:pt>
                <c:pt idx="3056">
                  <c:v>219851172</c:v>
                </c:pt>
                <c:pt idx="3057">
                  <c:v>1045713802</c:v>
                </c:pt>
                <c:pt idx="3058">
                  <c:v>89792502</c:v>
                </c:pt>
                <c:pt idx="3059">
                  <c:v>23308615</c:v>
                </c:pt>
                <c:pt idx="3060">
                  <c:v>352616690</c:v>
                </c:pt>
                <c:pt idx="3061">
                  <c:v>173930596</c:v>
                </c:pt>
                <c:pt idx="3062">
                  <c:v>694713380</c:v>
                </c:pt>
                <c:pt idx="3063">
                  <c:v>1123794079</c:v>
                </c:pt>
                <c:pt idx="3064">
                  <c:v>174822325</c:v>
                </c:pt>
                <c:pt idx="3065">
                  <c:v>147332697</c:v>
                </c:pt>
                <c:pt idx="3066">
                  <c:v>299268508</c:v>
                </c:pt>
                <c:pt idx="3067">
                  <c:v>543848418</c:v>
                </c:pt>
                <c:pt idx="3068">
                  <c:v>132274484</c:v>
                </c:pt>
                <c:pt idx="3069">
                  <c:v>152930623</c:v>
                </c:pt>
                <c:pt idx="3070">
                  <c:v>481800873</c:v>
                </c:pt>
                <c:pt idx="3071">
                  <c:v>82087155</c:v>
                </c:pt>
                <c:pt idx="3072">
                  <c:v>177584879</c:v>
                </c:pt>
                <c:pt idx="3073">
                  <c:v>63782078</c:v>
                </c:pt>
                <c:pt idx="3074">
                  <c:v>64626786</c:v>
                </c:pt>
                <c:pt idx="3075">
                  <c:v>149878437</c:v>
                </c:pt>
                <c:pt idx="3076">
                  <c:v>132563930</c:v>
                </c:pt>
                <c:pt idx="3077">
                  <c:v>211819354</c:v>
                </c:pt>
                <c:pt idx="3078">
                  <c:v>227817248</c:v>
                </c:pt>
                <c:pt idx="3079">
                  <c:v>78309505</c:v>
                </c:pt>
                <c:pt idx="3080">
                  <c:v>91627228</c:v>
                </c:pt>
                <c:pt idx="3081">
                  <c:v>82686066</c:v>
                </c:pt>
                <c:pt idx="3082">
                  <c:v>1518815515</c:v>
                </c:pt>
                <c:pt idx="3083">
                  <c:v>694394724</c:v>
                </c:pt>
                <c:pt idx="3084">
                  <c:v>218340595</c:v>
                </c:pt>
                <c:pt idx="3085">
                  <c:v>757930663</c:v>
                </c:pt>
                <c:pt idx="3086">
                  <c:v>396592829</c:v>
                </c:pt>
                <c:pt idx="3087">
                  <c:v>156491279</c:v>
                </c:pt>
                <c:pt idx="3088">
                  <c:v>284139100</c:v>
                </c:pt>
                <c:pt idx="3089">
                  <c:v>303025485</c:v>
                </c:pt>
                <c:pt idx="3090">
                  <c:v>276144750</c:v>
                </c:pt>
                <c:pt idx="3091">
                  <c:v>198467168</c:v>
                </c:pt>
                <c:pt idx="3092">
                  <c:v>624026776</c:v>
                </c:pt>
                <c:pt idx="3093">
                  <c:v>50950296</c:v>
                </c:pt>
                <c:pt idx="3094">
                  <c:v>301970083</c:v>
                </c:pt>
                <c:pt idx="3095">
                  <c:v>47636031</c:v>
                </c:pt>
                <c:pt idx="3096">
                  <c:v>34618867</c:v>
                </c:pt>
                <c:pt idx="3097">
                  <c:v>50365498</c:v>
                </c:pt>
                <c:pt idx="3098">
                  <c:v>16863583</c:v>
                </c:pt>
                <c:pt idx="3099">
                  <c:v>38084162</c:v>
                </c:pt>
                <c:pt idx="3100">
                  <c:v>31083599</c:v>
                </c:pt>
                <c:pt idx="3101">
                  <c:v>1214811252</c:v>
                </c:pt>
                <c:pt idx="3102">
                  <c:v>644783140</c:v>
                </c:pt>
                <c:pt idx="3103">
                  <c:v>788680968</c:v>
                </c:pt>
                <c:pt idx="3104">
                  <c:v>668045518</c:v>
                </c:pt>
                <c:pt idx="3105">
                  <c:v>286168572</c:v>
                </c:pt>
                <c:pt idx="3106">
                  <c:v>467365246</c:v>
                </c:pt>
                <c:pt idx="3107">
                  <c:v>865011746</c:v>
                </c:pt>
                <c:pt idx="3108">
                  <c:v>540455876</c:v>
                </c:pt>
                <c:pt idx="3109">
                  <c:v>375740705</c:v>
                </c:pt>
                <c:pt idx="3110">
                  <c:v>411002906</c:v>
                </c:pt>
                <c:pt idx="3111">
                  <c:v>205366737</c:v>
                </c:pt>
                <c:pt idx="3112">
                  <c:v>125544024</c:v>
                </c:pt>
                <c:pt idx="3113">
                  <c:v>95396573</c:v>
                </c:pt>
                <c:pt idx="3114">
                  <c:v>414828246</c:v>
                </c:pt>
                <c:pt idx="3115">
                  <c:v>151783839</c:v>
                </c:pt>
                <c:pt idx="3116">
                  <c:v>78324220</c:v>
                </c:pt>
                <c:pt idx="3117">
                  <c:v>260502115</c:v>
                </c:pt>
                <c:pt idx="3118">
                  <c:v>63365859</c:v>
                </c:pt>
                <c:pt idx="3119">
                  <c:v>243611982</c:v>
                </c:pt>
                <c:pt idx="3120">
                  <c:v>148075565</c:v>
                </c:pt>
                <c:pt idx="3121">
                  <c:v>57824674</c:v>
                </c:pt>
                <c:pt idx="3122">
                  <c:v>11806432</c:v>
                </c:pt>
                <c:pt idx="3123">
                  <c:v>773350147</c:v>
                </c:pt>
                <c:pt idx="3124">
                  <c:v>370541256</c:v>
                </c:pt>
                <c:pt idx="3125">
                  <c:v>714421503</c:v>
                </c:pt>
                <c:pt idx="3126">
                  <c:v>288885818</c:v>
                </c:pt>
                <c:pt idx="3127">
                  <c:v>348319861</c:v>
                </c:pt>
                <c:pt idx="3128">
                  <c:v>746045700</c:v>
                </c:pt>
                <c:pt idx="3129">
                  <c:v>244819862</c:v>
                </c:pt>
                <c:pt idx="3130">
                  <c:v>524976069</c:v>
                </c:pt>
                <c:pt idx="3131">
                  <c:v>708982323</c:v>
                </c:pt>
                <c:pt idx="3132">
                  <c:v>161459297</c:v>
                </c:pt>
                <c:pt idx="3133">
                  <c:v>755356711</c:v>
                </c:pt>
                <c:pt idx="3134">
                  <c:v>1104054072</c:v>
                </c:pt>
                <c:pt idx="3135">
                  <c:v>485004754</c:v>
                </c:pt>
                <c:pt idx="3136">
                  <c:v>242688965</c:v>
                </c:pt>
                <c:pt idx="3137">
                  <c:v>710644566</c:v>
                </c:pt>
                <c:pt idx="3138">
                  <c:v>15642346</c:v>
                </c:pt>
                <c:pt idx="3139">
                  <c:v>359200044</c:v>
                </c:pt>
                <c:pt idx="3140">
                  <c:v>203277636</c:v>
                </c:pt>
                <c:pt idx="3141">
                  <c:v>114178613</c:v>
                </c:pt>
                <c:pt idx="3142">
                  <c:v>161502194</c:v>
                </c:pt>
                <c:pt idx="3143">
                  <c:v>135503748</c:v>
                </c:pt>
                <c:pt idx="3144">
                  <c:v>217124280</c:v>
                </c:pt>
                <c:pt idx="3145">
                  <c:v>154468902</c:v>
                </c:pt>
                <c:pt idx="3146">
                  <c:v>53260230</c:v>
                </c:pt>
                <c:pt idx="3147">
                  <c:v>76801179</c:v>
                </c:pt>
                <c:pt idx="3148">
                  <c:v>27405896</c:v>
                </c:pt>
                <c:pt idx="3149">
                  <c:v>61279452</c:v>
                </c:pt>
                <c:pt idx="3150">
                  <c:v>1402809540</c:v>
                </c:pt>
                <c:pt idx="3151">
                  <c:v>1515341399</c:v>
                </c:pt>
                <c:pt idx="3152">
                  <c:v>519311965</c:v>
                </c:pt>
                <c:pt idx="3153">
                  <c:v>1670516444</c:v>
                </c:pt>
                <c:pt idx="3154">
                  <c:v>107045109</c:v>
                </c:pt>
                <c:pt idx="3155">
                  <c:v>440603537</c:v>
                </c:pt>
                <c:pt idx="3156">
                  <c:v>2069521700</c:v>
                </c:pt>
                <c:pt idx="3157">
                  <c:v>93920758</c:v>
                </c:pt>
                <c:pt idx="3158">
                  <c:v>658344137</c:v>
                </c:pt>
                <c:pt idx="3159">
                  <c:v>167882881</c:v>
                </c:pt>
                <c:pt idx="3160">
                  <c:v>682716636</c:v>
                </c:pt>
                <c:pt idx="3161">
                  <c:v>183887723</c:v>
                </c:pt>
                <c:pt idx="3162">
                  <c:v>473990832</c:v>
                </c:pt>
                <c:pt idx="3163">
                  <c:v>297002527</c:v>
                </c:pt>
                <c:pt idx="3164">
                  <c:v>312296056</c:v>
                </c:pt>
                <c:pt idx="3165">
                  <c:v>146936910</c:v>
                </c:pt>
                <c:pt idx="3166">
                  <c:v>31807156</c:v>
                </c:pt>
                <c:pt idx="3167">
                  <c:v>244874809</c:v>
                </c:pt>
                <c:pt idx="3168">
                  <c:v>51380201</c:v>
                </c:pt>
                <c:pt idx="3169">
                  <c:v>2801508</c:v>
                </c:pt>
                <c:pt idx="3170">
                  <c:v>746846894</c:v>
                </c:pt>
                <c:pt idx="3171">
                  <c:v>162360636</c:v>
                </c:pt>
                <c:pt idx="3172">
                  <c:v>1153337496</c:v>
                </c:pt>
                <c:pt idx="3173">
                  <c:v>677796076</c:v>
                </c:pt>
                <c:pt idx="3174">
                  <c:v>543934105</c:v>
                </c:pt>
                <c:pt idx="3175">
                  <c:v>343471816</c:v>
                </c:pt>
                <c:pt idx="3176">
                  <c:v>164989338</c:v>
                </c:pt>
                <c:pt idx="3177">
                  <c:v>1056057720</c:v>
                </c:pt>
                <c:pt idx="3178">
                  <c:v>873637528</c:v>
                </c:pt>
                <c:pt idx="3179">
                  <c:v>389681935</c:v>
                </c:pt>
                <c:pt idx="3180">
                  <c:v>119100758</c:v>
                </c:pt>
                <c:pt idx="3181">
                  <c:v>229147509</c:v>
                </c:pt>
                <c:pt idx="3182">
                  <c:v>415484914</c:v>
                </c:pt>
                <c:pt idx="3183">
                  <c:v>216972543</c:v>
                </c:pt>
                <c:pt idx="3184">
                  <c:v>150680864</c:v>
                </c:pt>
                <c:pt idx="3185">
                  <c:v>220021259</c:v>
                </c:pt>
                <c:pt idx="3186">
                  <c:v>334897606</c:v>
                </c:pt>
                <c:pt idx="3187">
                  <c:v>110216998</c:v>
                </c:pt>
                <c:pt idx="3188">
                  <c:v>121790373</c:v>
                </c:pt>
                <c:pt idx="3189">
                  <c:v>16457494</c:v>
                </c:pt>
                <c:pt idx="3190">
                  <c:v>109906372</c:v>
                </c:pt>
                <c:pt idx="3191">
                  <c:v>179246868</c:v>
                </c:pt>
                <c:pt idx="3192">
                  <c:v>334933831</c:v>
                </c:pt>
                <c:pt idx="3193">
                  <c:v>29918745</c:v>
                </c:pt>
                <c:pt idx="3194">
                  <c:v>240697856</c:v>
                </c:pt>
                <c:pt idx="3195">
                  <c:v>245623848</c:v>
                </c:pt>
                <c:pt idx="3196">
                  <c:v>52099090</c:v>
                </c:pt>
                <c:pt idx="3197">
                  <c:v>56722693</c:v>
                </c:pt>
                <c:pt idx="3198">
                  <c:v>85251425</c:v>
                </c:pt>
                <c:pt idx="3199">
                  <c:v>94061311</c:v>
                </c:pt>
                <c:pt idx="3200">
                  <c:v>46771565</c:v>
                </c:pt>
                <c:pt idx="3201">
                  <c:v>124608438</c:v>
                </c:pt>
                <c:pt idx="3202">
                  <c:v>853983911</c:v>
                </c:pt>
                <c:pt idx="3203">
                  <c:v>880166924</c:v>
                </c:pt>
                <c:pt idx="3204">
                  <c:v>863756051</c:v>
                </c:pt>
                <c:pt idx="3205">
                  <c:v>962542945</c:v>
                </c:pt>
                <c:pt idx="3206">
                  <c:v>822824522</c:v>
                </c:pt>
                <c:pt idx="3207">
                  <c:v>657926987</c:v>
                </c:pt>
                <c:pt idx="3208">
                  <c:v>794881442</c:v>
                </c:pt>
                <c:pt idx="3209">
                  <c:v>566652812</c:v>
                </c:pt>
                <c:pt idx="3210">
                  <c:v>1332698830</c:v>
                </c:pt>
                <c:pt idx="3211">
                  <c:v>605425157</c:v>
                </c:pt>
                <c:pt idx="3212">
                  <c:v>169846945</c:v>
                </c:pt>
                <c:pt idx="3213">
                  <c:v>113231078</c:v>
                </c:pt>
                <c:pt idx="3214">
                  <c:v>490719763</c:v>
                </c:pt>
                <c:pt idx="3215">
                  <c:v>221600160</c:v>
                </c:pt>
                <c:pt idx="3216">
                  <c:v>409231607</c:v>
                </c:pt>
                <c:pt idx="3217">
                  <c:v>26351322</c:v>
                </c:pt>
                <c:pt idx="3218">
                  <c:v>142337240</c:v>
                </c:pt>
                <c:pt idx="3219">
                  <c:v>62832209</c:v>
                </c:pt>
                <c:pt idx="3220">
                  <c:v>2048359754</c:v>
                </c:pt>
                <c:pt idx="3221">
                  <c:v>1347597973</c:v>
                </c:pt>
                <c:pt idx="3222">
                  <c:v>1148485886</c:v>
                </c:pt>
                <c:pt idx="3223">
                  <c:v>582893671</c:v>
                </c:pt>
                <c:pt idx="3224">
                  <c:v>791657398</c:v>
                </c:pt>
                <c:pt idx="3225">
                  <c:v>622674139</c:v>
                </c:pt>
                <c:pt idx="3226">
                  <c:v>392924807</c:v>
                </c:pt>
                <c:pt idx="3227">
                  <c:v>1310466296</c:v>
                </c:pt>
                <c:pt idx="3228">
                  <c:v>297718711</c:v>
                </c:pt>
                <c:pt idx="3229">
                  <c:v>530259473</c:v>
                </c:pt>
                <c:pt idx="3230">
                  <c:v>119942387</c:v>
                </c:pt>
                <c:pt idx="3231">
                  <c:v>86493046</c:v>
                </c:pt>
                <c:pt idx="3232">
                  <c:v>83869818</c:v>
                </c:pt>
                <c:pt idx="3233">
                  <c:v>288175335</c:v>
                </c:pt>
                <c:pt idx="3234">
                  <c:v>428028233</c:v>
                </c:pt>
                <c:pt idx="3235">
                  <c:v>41142379</c:v>
                </c:pt>
                <c:pt idx="3236">
                  <c:v>98203196</c:v>
                </c:pt>
                <c:pt idx="3237">
                  <c:v>304868961</c:v>
                </c:pt>
                <c:pt idx="3238">
                  <c:v>10313019</c:v>
                </c:pt>
                <c:pt idx="3239">
                  <c:v>2797501328</c:v>
                </c:pt>
                <c:pt idx="3240">
                  <c:v>155712077</c:v>
                </c:pt>
                <c:pt idx="3241">
                  <c:v>759056935</c:v>
                </c:pt>
                <c:pt idx="3242">
                  <c:v>1128462972</c:v>
                </c:pt>
                <c:pt idx="3243">
                  <c:v>1131927996</c:v>
                </c:pt>
                <c:pt idx="3244">
                  <c:v>365971656</c:v>
                </c:pt>
                <c:pt idx="3245">
                  <c:v>1078232589</c:v>
                </c:pt>
                <c:pt idx="3246">
                  <c:v>225508210</c:v>
                </c:pt>
                <c:pt idx="3247">
                  <c:v>800059707</c:v>
                </c:pt>
                <c:pt idx="3248">
                  <c:v>404980543</c:v>
                </c:pt>
                <c:pt idx="3249">
                  <c:v>386600138</c:v>
                </c:pt>
                <c:pt idx="3250">
                  <c:v>252442974</c:v>
                </c:pt>
                <c:pt idx="3251">
                  <c:v>8808611</c:v>
                </c:pt>
                <c:pt idx="3252">
                  <c:v>363656624</c:v>
                </c:pt>
                <c:pt idx="3253">
                  <c:v>39846344</c:v>
                </c:pt>
                <c:pt idx="3254">
                  <c:v>69847348</c:v>
                </c:pt>
                <c:pt idx="3255">
                  <c:v>10000000</c:v>
                </c:pt>
                <c:pt idx="3256">
                  <c:v>6342668</c:v>
                </c:pt>
                <c:pt idx="3257">
                  <c:v>4309490</c:v>
                </c:pt>
                <c:pt idx="3258">
                  <c:v>4400000</c:v>
                </c:pt>
                <c:pt idx="3259">
                  <c:v>85297000</c:v>
                </c:pt>
                <c:pt idx="3260">
                  <c:v>31672907</c:v>
                </c:pt>
                <c:pt idx="3261">
                  <c:v>26279000</c:v>
                </c:pt>
                <c:pt idx="3262">
                  <c:v>29916207</c:v>
                </c:pt>
                <c:pt idx="3263">
                  <c:v>7258543</c:v>
                </c:pt>
                <c:pt idx="3264">
                  <c:v>31261269</c:v>
                </c:pt>
                <c:pt idx="3265">
                  <c:v>8206145</c:v>
                </c:pt>
                <c:pt idx="3266">
                  <c:v>4454295</c:v>
                </c:pt>
                <c:pt idx="3267">
                  <c:v>27092880</c:v>
                </c:pt>
                <c:pt idx="3268">
                  <c:v>21028755</c:v>
                </c:pt>
                <c:pt idx="3269">
                  <c:v>29712172</c:v>
                </c:pt>
                <c:pt idx="3270">
                  <c:v>14099953</c:v>
                </c:pt>
                <c:pt idx="3271">
                  <c:v>69701637</c:v>
                </c:pt>
                <c:pt idx="3272">
                  <c:v>3583513</c:v>
                </c:pt>
                <c:pt idx="3273">
                  <c:v>2869638</c:v>
                </c:pt>
                <c:pt idx="3274">
                  <c:v>6062898</c:v>
                </c:pt>
                <c:pt idx="3275">
                  <c:v>18955434.5</c:v>
                </c:pt>
                <c:pt idx="3276">
                  <c:v>63541777</c:v>
                </c:pt>
                <c:pt idx="3277">
                  <c:v>90404800</c:v>
                </c:pt>
                <c:pt idx="3278">
                  <c:v>56399659</c:v>
                </c:pt>
                <c:pt idx="3279">
                  <c:v>14049540</c:v>
                </c:pt>
                <c:pt idx="3280">
                  <c:v>17343596</c:v>
                </c:pt>
                <c:pt idx="3281">
                  <c:v>10964740</c:v>
                </c:pt>
                <c:pt idx="3282">
                  <c:v>1867792</c:v>
                </c:pt>
                <c:pt idx="3283">
                  <c:v>1645711</c:v>
                </c:pt>
                <c:pt idx="3284">
                  <c:v>975414</c:v>
                </c:pt>
                <c:pt idx="3285">
                  <c:v>81198894</c:v>
                </c:pt>
                <c:pt idx="3286">
                  <c:v>40874452</c:v>
                </c:pt>
                <c:pt idx="3287">
                  <c:v>4736202</c:v>
                </c:pt>
                <c:pt idx="3288">
                  <c:v>38435947</c:v>
                </c:pt>
                <c:pt idx="3289">
                  <c:v>8914881</c:v>
                </c:pt>
                <c:pt idx="3290">
                  <c:v>25068724</c:v>
                </c:pt>
                <c:pt idx="3291">
                  <c:v>27774237</c:v>
                </c:pt>
                <c:pt idx="3292">
                  <c:v>727639</c:v>
                </c:pt>
                <c:pt idx="3293">
                  <c:v>3677209</c:v>
                </c:pt>
                <c:pt idx="3294">
                  <c:v>19265302</c:v>
                </c:pt>
                <c:pt idx="3295">
                  <c:v>2490233</c:v>
                </c:pt>
                <c:pt idx="3296">
                  <c:v>1467396</c:v>
                </c:pt>
                <c:pt idx="3297">
                  <c:v>95000</c:v>
                </c:pt>
                <c:pt idx="3298">
                  <c:v>51525171</c:v>
                </c:pt>
                <c:pt idx="3299">
                  <c:v>14237880</c:v>
                </c:pt>
                <c:pt idx="3300">
                  <c:v>10609321</c:v>
                </c:pt>
                <c:pt idx="3301">
                  <c:v>19444631</c:v>
                </c:pt>
                <c:pt idx="3302">
                  <c:v>20518905</c:v>
                </c:pt>
                <c:pt idx="3303">
                  <c:v>11052713</c:v>
                </c:pt>
                <c:pt idx="3304">
                  <c:v>29815</c:v>
                </c:pt>
                <c:pt idx="3305">
                  <c:v>38702310</c:v>
                </c:pt>
                <c:pt idx="3306">
                  <c:v>591366</c:v>
                </c:pt>
                <c:pt idx="3307">
                  <c:v>71624879</c:v>
                </c:pt>
                <c:pt idx="3308">
                  <c:v>8362969</c:v>
                </c:pt>
                <c:pt idx="3309">
                  <c:v>25314189</c:v>
                </c:pt>
                <c:pt idx="3310">
                  <c:v>7137502</c:v>
                </c:pt>
                <c:pt idx="3311">
                  <c:v>62134225</c:v>
                </c:pt>
                <c:pt idx="3312">
                  <c:v>17685307</c:v>
                </c:pt>
                <c:pt idx="3313">
                  <c:v>8475466</c:v>
                </c:pt>
                <c:pt idx="3314">
                  <c:v>4941117</c:v>
                </c:pt>
                <c:pt idx="3315">
                  <c:v>63766510</c:v>
                </c:pt>
                <c:pt idx="3316">
                  <c:v>49530280</c:v>
                </c:pt>
                <c:pt idx="3317">
                  <c:v>5923798</c:v>
                </c:pt>
                <c:pt idx="3318">
                  <c:v>67331309</c:v>
                </c:pt>
                <c:pt idx="3319">
                  <c:v>3221568</c:v>
                </c:pt>
                <c:pt idx="3320">
                  <c:v>858250</c:v>
                </c:pt>
                <c:pt idx="3321">
                  <c:v>20240502</c:v>
                </c:pt>
                <c:pt idx="3322">
                  <c:v>25411386</c:v>
                </c:pt>
                <c:pt idx="3323">
                  <c:v>5228617</c:v>
                </c:pt>
                <c:pt idx="3324">
                  <c:v>1163969</c:v>
                </c:pt>
                <c:pt idx="3325">
                  <c:v>288752301</c:v>
                </c:pt>
                <c:pt idx="3326">
                  <c:v>12793213</c:v>
                </c:pt>
                <c:pt idx="3327">
                  <c:v>171504781</c:v>
                </c:pt>
                <c:pt idx="3328">
                  <c:v>102953112</c:v>
                </c:pt>
                <c:pt idx="3329">
                  <c:v>21486757</c:v>
                </c:pt>
                <c:pt idx="3330">
                  <c:v>50888729</c:v>
                </c:pt>
                <c:pt idx="3331">
                  <c:v>9205924</c:v>
                </c:pt>
                <c:pt idx="3332">
                  <c:v>3109904</c:v>
                </c:pt>
                <c:pt idx="3333">
                  <c:v>808114</c:v>
                </c:pt>
                <c:pt idx="3334">
                  <c:v>2983784</c:v>
                </c:pt>
                <c:pt idx="3335">
                  <c:v>14545844</c:v>
                </c:pt>
                <c:pt idx="3336">
                  <c:v>17550399</c:v>
                </c:pt>
                <c:pt idx="3337">
                  <c:v>13825794</c:v>
                </c:pt>
                <c:pt idx="3338">
                  <c:v>21042667</c:v>
                </c:pt>
                <c:pt idx="3339">
                  <c:v>18955434.5</c:v>
                </c:pt>
                <c:pt idx="3340">
                  <c:v>11005304</c:v>
                </c:pt>
                <c:pt idx="3341">
                  <c:v>343786</c:v>
                </c:pt>
                <c:pt idx="3342">
                  <c:v>37295445</c:v>
                </c:pt>
                <c:pt idx="3343">
                  <c:v>93232006</c:v>
                </c:pt>
                <c:pt idx="3344">
                  <c:v>49797148</c:v>
                </c:pt>
                <c:pt idx="3345">
                  <c:v>60864870</c:v>
                </c:pt>
                <c:pt idx="3346">
                  <c:v>46908987</c:v>
                </c:pt>
                <c:pt idx="3347">
                  <c:v>160188546</c:v>
                </c:pt>
                <c:pt idx="3348">
                  <c:v>19674852</c:v>
                </c:pt>
                <c:pt idx="3349">
                  <c:v>18428904</c:v>
                </c:pt>
                <c:pt idx="3350">
                  <c:v>16554699</c:v>
                </c:pt>
                <c:pt idx="3351">
                  <c:v>7754571</c:v>
                </c:pt>
                <c:pt idx="3352">
                  <c:v>3169719</c:v>
                </c:pt>
                <c:pt idx="3353">
                  <c:v>463406268</c:v>
                </c:pt>
                <c:pt idx="3354">
                  <c:v>15691192</c:v>
                </c:pt>
                <c:pt idx="3355">
                  <c:v>14561425</c:v>
                </c:pt>
                <c:pt idx="3356">
                  <c:v>1228108</c:v>
                </c:pt>
                <c:pt idx="3357">
                  <c:v>26385627</c:v>
                </c:pt>
                <c:pt idx="3358">
                  <c:v>39071603</c:v>
                </c:pt>
                <c:pt idx="3359">
                  <c:v>205068</c:v>
                </c:pt>
                <c:pt idx="3360">
                  <c:v>1242995</c:v>
                </c:pt>
                <c:pt idx="3361">
                  <c:v>15260154</c:v>
                </c:pt>
                <c:pt idx="3362">
                  <c:v>16324573</c:v>
                </c:pt>
                <c:pt idx="3363">
                  <c:v>485772</c:v>
                </c:pt>
                <c:pt idx="3364">
                  <c:v>1106475</c:v>
                </c:pt>
                <c:pt idx="3365">
                  <c:v>41895491</c:v>
                </c:pt>
                <c:pt idx="3366">
                  <c:v>31347154</c:v>
                </c:pt>
                <c:pt idx="3367">
                  <c:v>22773535</c:v>
                </c:pt>
                <c:pt idx="3368">
                  <c:v>15545943</c:v>
                </c:pt>
                <c:pt idx="3369">
                  <c:v>115103</c:v>
                </c:pt>
                <c:pt idx="3370">
                  <c:v>12454768</c:v>
                </c:pt>
                <c:pt idx="3371">
                  <c:v>19438638</c:v>
                </c:pt>
                <c:pt idx="3372">
                  <c:v>2865916</c:v>
                </c:pt>
                <c:pt idx="3373">
                  <c:v>23202444</c:v>
                </c:pt>
                <c:pt idx="3374">
                  <c:v>11000863</c:v>
                </c:pt>
                <c:pt idx="3375">
                  <c:v>14851083</c:v>
                </c:pt>
                <c:pt idx="3376">
                  <c:v>64088552</c:v>
                </c:pt>
                <c:pt idx="3377">
                  <c:v>11502976</c:v>
                </c:pt>
                <c:pt idx="3378">
                  <c:v>21706101</c:v>
                </c:pt>
                <c:pt idx="3379">
                  <c:v>131052444</c:v>
                </c:pt>
                <c:pt idx="3380">
                  <c:v>10555619</c:v>
                </c:pt>
                <c:pt idx="3381">
                  <c:v>46666502</c:v>
                </c:pt>
                <c:pt idx="3382">
                  <c:v>6375979</c:v>
                </c:pt>
                <c:pt idx="3383">
                  <c:v>13351357</c:v>
                </c:pt>
                <c:pt idx="3384">
                  <c:v>6202756</c:v>
                </c:pt>
                <c:pt idx="3385">
                  <c:v>7993039</c:v>
                </c:pt>
                <c:pt idx="3386">
                  <c:v>8556940</c:v>
                </c:pt>
                <c:pt idx="3387">
                  <c:v>11081586</c:v>
                </c:pt>
                <c:pt idx="3388">
                  <c:v>17953778</c:v>
                </c:pt>
                <c:pt idx="3389">
                  <c:v>1708873</c:v>
                </c:pt>
                <c:pt idx="3390">
                  <c:v>12974636</c:v>
                </c:pt>
                <c:pt idx="3391">
                  <c:v>1039824</c:v>
                </c:pt>
                <c:pt idx="3392">
                  <c:v>233824</c:v>
                </c:pt>
                <c:pt idx="3393">
                  <c:v>1884814</c:v>
                </c:pt>
                <c:pt idx="3394">
                  <c:v>6841570</c:v>
                </c:pt>
                <c:pt idx="3395">
                  <c:v>7820688</c:v>
                </c:pt>
                <c:pt idx="3396">
                  <c:v>39491975</c:v>
                </c:pt>
                <c:pt idx="3397">
                  <c:v>11300653</c:v>
                </c:pt>
                <c:pt idx="3398">
                  <c:v>13383747</c:v>
                </c:pt>
                <c:pt idx="3399">
                  <c:v>6562513</c:v>
                </c:pt>
                <c:pt idx="3400">
                  <c:v>11439193</c:v>
                </c:pt>
                <c:pt idx="3401">
                  <c:v>3134381</c:v>
                </c:pt>
                <c:pt idx="3402">
                  <c:v>48424341</c:v>
                </c:pt>
                <c:pt idx="3403">
                  <c:v>2260622</c:v>
                </c:pt>
                <c:pt idx="3404">
                  <c:v>382928</c:v>
                </c:pt>
                <c:pt idx="3405">
                  <c:v>123509</c:v>
                </c:pt>
                <c:pt idx="3406">
                  <c:v>2122561</c:v>
                </c:pt>
                <c:pt idx="3407">
                  <c:v>28215918</c:v>
                </c:pt>
                <c:pt idx="3408">
                  <c:v>4257354</c:v>
                </c:pt>
                <c:pt idx="3409">
                  <c:v>21284514</c:v>
                </c:pt>
                <c:pt idx="3410">
                  <c:v>115101622</c:v>
                </c:pt>
                <c:pt idx="3411">
                  <c:v>81452156</c:v>
                </c:pt>
                <c:pt idx="3412">
                  <c:v>4569019</c:v>
                </c:pt>
                <c:pt idx="3413">
                  <c:v>1111790</c:v>
                </c:pt>
                <c:pt idx="3414">
                  <c:v>23440188</c:v>
                </c:pt>
                <c:pt idx="3415">
                  <c:v>6468498</c:v>
                </c:pt>
                <c:pt idx="3416">
                  <c:v>19751736</c:v>
                </c:pt>
                <c:pt idx="3417">
                  <c:v>10426506</c:v>
                </c:pt>
                <c:pt idx="3418">
                  <c:v>1268636</c:v>
                </c:pt>
                <c:pt idx="3419">
                  <c:v>472370</c:v>
                </c:pt>
                <c:pt idx="3420">
                  <c:v>2210408</c:v>
                </c:pt>
                <c:pt idx="3421">
                  <c:v>18955434.5</c:v>
                </c:pt>
                <c:pt idx="3422">
                  <c:v>273552592</c:v>
                </c:pt>
                <c:pt idx="3423">
                  <c:v>560069</c:v>
                </c:pt>
                <c:pt idx="3424">
                  <c:v>185260553</c:v>
                </c:pt>
                <c:pt idx="3425">
                  <c:v>113309743</c:v>
                </c:pt>
                <c:pt idx="3426">
                  <c:v>20949601</c:v>
                </c:pt>
                <c:pt idx="3427">
                  <c:v>2923982</c:v>
                </c:pt>
                <c:pt idx="3428">
                  <c:v>53854588</c:v>
                </c:pt>
                <c:pt idx="3429">
                  <c:v>749741</c:v>
                </c:pt>
                <c:pt idx="3430">
                  <c:v>9538948</c:v>
                </c:pt>
                <c:pt idx="3431">
                  <c:v>5781045</c:v>
                </c:pt>
                <c:pt idx="3432">
                  <c:v>9759200</c:v>
                </c:pt>
                <c:pt idx="3433">
                  <c:v>502313</c:v>
                </c:pt>
                <c:pt idx="3434">
                  <c:v>107874</c:v>
                </c:pt>
                <c:pt idx="3435">
                  <c:v>14702438</c:v>
                </c:pt>
                <c:pt idx="3436">
                  <c:v>2420162</c:v>
                </c:pt>
                <c:pt idx="3437">
                  <c:v>285112</c:v>
                </c:pt>
                <c:pt idx="3438">
                  <c:v>35599803</c:v>
                </c:pt>
                <c:pt idx="3439">
                  <c:v>49620</c:v>
                </c:pt>
                <c:pt idx="3440">
                  <c:v>660313</c:v>
                </c:pt>
                <c:pt idx="3441">
                  <c:v>12021272</c:v>
                </c:pt>
                <c:pt idx="3442">
                  <c:v>43700855</c:v>
                </c:pt>
                <c:pt idx="3443">
                  <c:v>64256513</c:v>
                </c:pt>
                <c:pt idx="3444">
                  <c:v>5881367</c:v>
                </c:pt>
                <c:pt idx="3445">
                  <c:v>10686841</c:v>
                </c:pt>
                <c:pt idx="3446">
                  <c:v>626057</c:v>
                </c:pt>
                <c:pt idx="3447">
                  <c:v>46748721</c:v>
                </c:pt>
                <c:pt idx="3448">
                  <c:v>369884651</c:v>
                </c:pt>
                <c:pt idx="3449">
                  <c:v>77745966</c:v>
                </c:pt>
                <c:pt idx="3450">
                  <c:v>17196103</c:v>
                </c:pt>
                <c:pt idx="3451">
                  <c:v>289317794</c:v>
                </c:pt>
                <c:pt idx="3452">
                  <c:v>50688658</c:v>
                </c:pt>
                <c:pt idx="3453">
                  <c:v>2375097</c:v>
                </c:pt>
                <c:pt idx="3454">
                  <c:v>17460020</c:v>
                </c:pt>
                <c:pt idx="3455">
                  <c:v>7027290</c:v>
                </c:pt>
                <c:pt idx="3456">
                  <c:v>29202884</c:v>
                </c:pt>
                <c:pt idx="3457">
                  <c:v>9898412</c:v>
                </c:pt>
                <c:pt idx="3458">
                  <c:v>3020601</c:v>
                </c:pt>
                <c:pt idx="3459">
                  <c:v>46905889</c:v>
                </c:pt>
                <c:pt idx="3460">
                  <c:v>39278722</c:v>
                </c:pt>
                <c:pt idx="3461">
                  <c:v>3970078</c:v>
                </c:pt>
                <c:pt idx="3462">
                  <c:v>23261485</c:v>
                </c:pt>
                <c:pt idx="3463">
                  <c:v>15064946</c:v>
                </c:pt>
                <c:pt idx="3464">
                  <c:v>12874899</c:v>
                </c:pt>
                <c:pt idx="3465">
                  <c:v>5502773</c:v>
                </c:pt>
                <c:pt idx="3466">
                  <c:v>1794086</c:v>
                </c:pt>
                <c:pt idx="3467">
                  <c:v>9257103</c:v>
                </c:pt>
                <c:pt idx="3468">
                  <c:v>4714658</c:v>
                </c:pt>
                <c:pt idx="3469">
                  <c:v>2087471</c:v>
                </c:pt>
                <c:pt idx="3470">
                  <c:v>1808004</c:v>
                </c:pt>
                <c:pt idx="3471">
                  <c:v>235483004</c:v>
                </c:pt>
                <c:pt idx="3472">
                  <c:v>10828256</c:v>
                </c:pt>
                <c:pt idx="3473">
                  <c:v>54294169</c:v>
                </c:pt>
                <c:pt idx="3474">
                  <c:v>14902041</c:v>
                </c:pt>
                <c:pt idx="3475">
                  <c:v>23106667</c:v>
                </c:pt>
                <c:pt idx="3476">
                  <c:v>92938755</c:v>
                </c:pt>
                <c:pt idx="3477">
                  <c:v>73475268</c:v>
                </c:pt>
                <c:pt idx="3478">
                  <c:v>2595216</c:v>
                </c:pt>
                <c:pt idx="3479">
                  <c:v>3117085</c:v>
                </c:pt>
                <c:pt idx="3480">
                  <c:v>28451622</c:v>
                </c:pt>
                <c:pt idx="3481">
                  <c:v>4152230</c:v>
                </c:pt>
                <c:pt idx="3482">
                  <c:v>4217115</c:v>
                </c:pt>
                <c:pt idx="3483">
                  <c:v>176885658</c:v>
                </c:pt>
                <c:pt idx="3484">
                  <c:v>34573780</c:v>
                </c:pt>
                <c:pt idx="3485">
                  <c:v>6852450</c:v>
                </c:pt>
                <c:pt idx="3486">
                  <c:v>25059640</c:v>
                </c:pt>
                <c:pt idx="3487">
                  <c:v>4488529</c:v>
                </c:pt>
                <c:pt idx="3488">
                  <c:v>2924635</c:v>
                </c:pt>
                <c:pt idx="3489">
                  <c:v>8408835</c:v>
                </c:pt>
                <c:pt idx="3490">
                  <c:v>7302522</c:v>
                </c:pt>
                <c:pt idx="3491">
                  <c:v>58900031</c:v>
                </c:pt>
                <c:pt idx="3492">
                  <c:v>4555459</c:v>
                </c:pt>
                <c:pt idx="3493">
                  <c:v>8678812</c:v>
                </c:pt>
                <c:pt idx="3494">
                  <c:v>2087228</c:v>
                </c:pt>
                <c:pt idx="3495">
                  <c:v>18955434.5</c:v>
                </c:pt>
                <c:pt idx="3496">
                  <c:v>34266564</c:v>
                </c:pt>
                <c:pt idx="3497">
                  <c:v>278019771</c:v>
                </c:pt>
                <c:pt idx="3498">
                  <c:v>119754278</c:v>
                </c:pt>
                <c:pt idx="3499">
                  <c:v>106371651</c:v>
                </c:pt>
                <c:pt idx="3500">
                  <c:v>149270999</c:v>
                </c:pt>
                <c:pt idx="3501">
                  <c:v>59827328</c:v>
                </c:pt>
                <c:pt idx="3502">
                  <c:v>33426588</c:v>
                </c:pt>
                <c:pt idx="3503">
                  <c:v>1961544</c:v>
                </c:pt>
                <c:pt idx="3504">
                  <c:v>2463650</c:v>
                </c:pt>
                <c:pt idx="3505">
                  <c:v>1182065</c:v>
                </c:pt>
                <c:pt idx="3506">
                  <c:v>22844291</c:v>
                </c:pt>
                <c:pt idx="3507">
                  <c:v>10194274</c:v>
                </c:pt>
                <c:pt idx="3508">
                  <c:v>13743212</c:v>
                </c:pt>
                <c:pt idx="3509">
                  <c:v>2019121</c:v>
                </c:pt>
                <c:pt idx="3510">
                  <c:v>6620242</c:v>
                </c:pt>
                <c:pt idx="3511">
                  <c:v>14145677</c:v>
                </c:pt>
                <c:pt idx="3512">
                  <c:v>66468985</c:v>
                </c:pt>
                <c:pt idx="3513">
                  <c:v>141220678</c:v>
                </c:pt>
                <c:pt idx="3514">
                  <c:v>71444482</c:v>
                </c:pt>
                <c:pt idx="3515">
                  <c:v>8764007</c:v>
                </c:pt>
                <c:pt idx="3516">
                  <c:v>23182223</c:v>
                </c:pt>
                <c:pt idx="3517">
                  <c:v>87754044</c:v>
                </c:pt>
                <c:pt idx="3518">
                  <c:v>287553595</c:v>
                </c:pt>
                <c:pt idx="3519">
                  <c:v>31283740</c:v>
                </c:pt>
                <c:pt idx="3520">
                  <c:v>33788161</c:v>
                </c:pt>
                <c:pt idx="3521">
                  <c:v>3645107</c:v>
                </c:pt>
                <c:pt idx="3522">
                  <c:v>14343028</c:v>
                </c:pt>
                <c:pt idx="3523">
                  <c:v>23430766</c:v>
                </c:pt>
                <c:pt idx="3524">
                  <c:v>28008462</c:v>
                </c:pt>
                <c:pt idx="3525">
                  <c:v>5480653</c:v>
                </c:pt>
                <c:pt idx="3526">
                  <c:v>13578186</c:v>
                </c:pt>
                <c:pt idx="3527">
                  <c:v>10013424</c:v>
                </c:pt>
                <c:pt idx="3528">
                  <c:v>10229331</c:v>
                </c:pt>
                <c:pt idx="3529">
                  <c:v>12320393</c:v>
                </c:pt>
                <c:pt idx="3530">
                  <c:v>22391450</c:v>
                </c:pt>
                <c:pt idx="3531">
                  <c:v>4677852</c:v>
                </c:pt>
                <c:pt idx="3532">
                  <c:v>2534372</c:v>
                </c:pt>
                <c:pt idx="3533">
                  <c:v>9304609</c:v>
                </c:pt>
                <c:pt idx="3534">
                  <c:v>32801173</c:v>
                </c:pt>
                <c:pt idx="3535">
                  <c:v>69319426</c:v>
                </c:pt>
                <c:pt idx="3536">
                  <c:v>24675714</c:v>
                </c:pt>
                <c:pt idx="3537">
                  <c:v>11832822</c:v>
                </c:pt>
                <c:pt idx="3538">
                  <c:v>105834556</c:v>
                </c:pt>
                <c:pt idx="3539">
                  <c:v>33526835</c:v>
                </c:pt>
                <c:pt idx="3540">
                  <c:v>6919198</c:v>
                </c:pt>
                <c:pt idx="3541">
                  <c:v>1239183</c:v>
                </c:pt>
                <c:pt idx="3542">
                  <c:v>15020293</c:v>
                </c:pt>
                <c:pt idx="3543">
                  <c:v>563711</c:v>
                </c:pt>
                <c:pt idx="3544">
                  <c:v>55003135</c:v>
                </c:pt>
                <c:pt idx="3545">
                  <c:v>38068353</c:v>
                </c:pt>
                <c:pt idx="3546">
                  <c:v>3438804</c:v>
                </c:pt>
                <c:pt idx="3547">
                  <c:v>87135520</c:v>
                </c:pt>
                <c:pt idx="3548">
                  <c:v>118686937</c:v>
                </c:pt>
                <c:pt idx="3549">
                  <c:v>232722935</c:v>
                </c:pt>
                <c:pt idx="3550">
                  <c:v>7266209</c:v>
                </c:pt>
                <c:pt idx="3551">
                  <c:v>8701337</c:v>
                </c:pt>
                <c:pt idx="3552">
                  <c:v>826617</c:v>
                </c:pt>
                <c:pt idx="3553">
                  <c:v>13585075</c:v>
                </c:pt>
                <c:pt idx="3554">
                  <c:v>30381722</c:v>
                </c:pt>
                <c:pt idx="3555">
                  <c:v>22605153</c:v>
                </c:pt>
                <c:pt idx="3556">
                  <c:v>109706931</c:v>
                </c:pt>
                <c:pt idx="3557">
                  <c:v>76665191</c:v>
                </c:pt>
                <c:pt idx="3558">
                  <c:v>35825316</c:v>
                </c:pt>
                <c:pt idx="3559">
                  <c:v>7565807</c:v>
                </c:pt>
                <c:pt idx="3560">
                  <c:v>14821824</c:v>
                </c:pt>
                <c:pt idx="3561">
                  <c:v>6715067</c:v>
                </c:pt>
                <c:pt idx="3562">
                  <c:v>1526951</c:v>
                </c:pt>
                <c:pt idx="3563">
                  <c:v>177378645</c:v>
                </c:pt>
                <c:pt idx="3564">
                  <c:v>288467645</c:v>
                </c:pt>
                <c:pt idx="3565">
                  <c:v>18637690</c:v>
                </c:pt>
                <c:pt idx="3566">
                  <c:v>15785148</c:v>
                </c:pt>
                <c:pt idx="3567">
                  <c:v>11098131</c:v>
                </c:pt>
                <c:pt idx="3568">
                  <c:v>45109561</c:v>
                </c:pt>
                <c:pt idx="3569">
                  <c:v>39323027</c:v>
                </c:pt>
                <c:pt idx="3570">
                  <c:v>19126398</c:v>
                </c:pt>
                <c:pt idx="3571">
                  <c:v>8012838</c:v>
                </c:pt>
                <c:pt idx="3572">
                  <c:v>3399228</c:v>
                </c:pt>
                <c:pt idx="3573">
                  <c:v>2138742</c:v>
                </c:pt>
                <c:pt idx="3574">
                  <c:v>101058954</c:v>
                </c:pt>
                <c:pt idx="3575">
                  <c:v>262552893</c:v>
                </c:pt>
                <c:pt idx="3576">
                  <c:v>26986174</c:v>
                </c:pt>
                <c:pt idx="3577">
                  <c:v>20387597</c:v>
                </c:pt>
                <c:pt idx="3578">
                  <c:v>454026</c:v>
                </c:pt>
                <c:pt idx="3579">
                  <c:v>18245244</c:v>
                </c:pt>
                <c:pt idx="3580">
                  <c:v>15852401</c:v>
                </c:pt>
                <c:pt idx="3581">
                  <c:v>170812526</c:v>
                </c:pt>
                <c:pt idx="3582">
                  <c:v>219922417</c:v>
                </c:pt>
                <c:pt idx="3583">
                  <c:v>128453183</c:v>
                </c:pt>
                <c:pt idx="3584">
                  <c:v>59768495</c:v>
                </c:pt>
                <c:pt idx="3585">
                  <c:v>20576198</c:v>
                </c:pt>
                <c:pt idx="3586">
                  <c:v>46789413</c:v>
                </c:pt>
                <c:pt idx="3587">
                  <c:v>1035056</c:v>
                </c:pt>
                <c:pt idx="3588">
                  <c:v>22021262</c:v>
                </c:pt>
                <c:pt idx="3589">
                  <c:v>25000167</c:v>
                </c:pt>
                <c:pt idx="3590">
                  <c:v>1229330</c:v>
                </c:pt>
                <c:pt idx="3591">
                  <c:v>128108211</c:v>
                </c:pt>
                <c:pt idx="3592">
                  <c:v>163728902</c:v>
                </c:pt>
                <c:pt idx="3593">
                  <c:v>42784344</c:v>
                </c:pt>
                <c:pt idx="3594">
                  <c:v>105833257</c:v>
                </c:pt>
                <c:pt idx="3595">
                  <c:v>418765519</c:v>
                </c:pt>
                <c:pt idx="3596">
                  <c:v>18755936</c:v>
                </c:pt>
                <c:pt idx="3597">
                  <c:v>44004502</c:v>
                </c:pt>
                <c:pt idx="3598">
                  <c:v>16580250</c:v>
                </c:pt>
                <c:pt idx="3599">
                  <c:v>41624687</c:v>
                </c:pt>
                <c:pt idx="3600">
                  <c:v>14603177</c:v>
                </c:pt>
                <c:pt idx="3601">
                  <c:v>6759057</c:v>
                </c:pt>
                <c:pt idx="3602">
                  <c:v>52132</c:v>
                </c:pt>
                <c:pt idx="3603">
                  <c:v>31556061</c:v>
                </c:pt>
                <c:pt idx="3604">
                  <c:v>469310836</c:v>
                </c:pt>
                <c:pt idx="3605">
                  <c:v>166842739</c:v>
                </c:pt>
                <c:pt idx="3606">
                  <c:v>91980359</c:v>
                </c:pt>
                <c:pt idx="3607">
                  <c:v>321682600</c:v>
                </c:pt>
                <c:pt idx="3608">
                  <c:v>10848783</c:v>
                </c:pt>
                <c:pt idx="3609">
                  <c:v>69095771</c:v>
                </c:pt>
                <c:pt idx="3610">
                  <c:v>219103655</c:v>
                </c:pt>
                <c:pt idx="3611">
                  <c:v>7043835</c:v>
                </c:pt>
                <c:pt idx="3612">
                  <c:v>71585235</c:v>
                </c:pt>
                <c:pt idx="3613">
                  <c:v>138805831</c:v>
                </c:pt>
                <c:pt idx="3614">
                  <c:v>754301</c:v>
                </c:pt>
                <c:pt idx="3615">
                  <c:v>19651093</c:v>
                </c:pt>
                <c:pt idx="3616">
                  <c:v>26973554</c:v>
                </c:pt>
                <c:pt idx="3617">
                  <c:v>15300885</c:v>
                </c:pt>
                <c:pt idx="3618">
                  <c:v>4591629</c:v>
                </c:pt>
                <c:pt idx="3619">
                  <c:v>49779728</c:v>
                </c:pt>
                <c:pt idx="3620">
                  <c:v>290745055</c:v>
                </c:pt>
                <c:pt idx="3621">
                  <c:v>102820008</c:v>
                </c:pt>
                <c:pt idx="3622">
                  <c:v>83188165</c:v>
                </c:pt>
                <c:pt idx="3623">
                  <c:v>64780213</c:v>
                </c:pt>
                <c:pt idx="3624">
                  <c:v>211780824</c:v>
                </c:pt>
                <c:pt idx="3625">
                  <c:v>34758951</c:v>
                </c:pt>
                <c:pt idx="3626">
                  <c:v>91720255</c:v>
                </c:pt>
                <c:pt idx="3627">
                  <c:v>42059111</c:v>
                </c:pt>
                <c:pt idx="3628">
                  <c:v>14788642</c:v>
                </c:pt>
                <c:pt idx="3629">
                  <c:v>49050886</c:v>
                </c:pt>
                <c:pt idx="3630">
                  <c:v>9933873</c:v>
                </c:pt>
                <c:pt idx="3631">
                  <c:v>36015260</c:v>
                </c:pt>
                <c:pt idx="3632">
                  <c:v>288383523</c:v>
                </c:pt>
                <c:pt idx="3633">
                  <c:v>149228077</c:v>
                </c:pt>
                <c:pt idx="3634">
                  <c:v>149542245</c:v>
                </c:pt>
                <c:pt idx="3635">
                  <c:v>216197492</c:v>
                </c:pt>
                <c:pt idx="3636">
                  <c:v>209838559</c:v>
                </c:pt>
                <c:pt idx="3637">
                  <c:v>75450437</c:v>
                </c:pt>
                <c:pt idx="3638">
                  <c:v>41097853</c:v>
                </c:pt>
                <c:pt idx="3639">
                  <c:v>177243185</c:v>
                </c:pt>
                <c:pt idx="3640">
                  <c:v>586764305</c:v>
                </c:pt>
                <c:pt idx="3641">
                  <c:v>86157237</c:v>
                </c:pt>
                <c:pt idx="3642">
                  <c:v>34942188</c:v>
                </c:pt>
                <c:pt idx="3643">
                  <c:v>7550073</c:v>
                </c:pt>
                <c:pt idx="3644">
                  <c:v>41002607</c:v>
                </c:pt>
                <c:pt idx="3645">
                  <c:v>2530394</c:v>
                </c:pt>
                <c:pt idx="3646">
                  <c:v>30426096</c:v>
                </c:pt>
                <c:pt idx="3647">
                  <c:v>30134958</c:v>
                </c:pt>
                <c:pt idx="3648">
                  <c:v>25804448</c:v>
                </c:pt>
                <c:pt idx="3649">
                  <c:v>88215156</c:v>
                </c:pt>
                <c:pt idx="3650">
                  <c:v>236412453</c:v>
                </c:pt>
                <c:pt idx="3651">
                  <c:v>549368315</c:v>
                </c:pt>
                <c:pt idx="3652">
                  <c:v>57719093</c:v>
                </c:pt>
                <c:pt idx="3653">
                  <c:v>167739961</c:v>
                </c:pt>
                <c:pt idx="3654">
                  <c:v>234989584</c:v>
                </c:pt>
                <c:pt idx="3655">
                  <c:v>179379533</c:v>
                </c:pt>
                <c:pt idx="3656">
                  <c:v>68267862</c:v>
                </c:pt>
                <c:pt idx="3657">
                  <c:v>54169363</c:v>
                </c:pt>
                <c:pt idx="3658">
                  <c:v>245027</c:v>
                </c:pt>
                <c:pt idx="3659">
                  <c:v>104907746</c:v>
                </c:pt>
                <c:pt idx="3660">
                  <c:v>5072654</c:v>
                </c:pt>
                <c:pt idx="3661">
                  <c:v>269994119</c:v>
                </c:pt>
                <c:pt idx="3662">
                  <c:v>39439355</c:v>
                </c:pt>
                <c:pt idx="3663">
                  <c:v>173965010</c:v>
                </c:pt>
                <c:pt idx="3664">
                  <c:v>32443111</c:v>
                </c:pt>
                <c:pt idx="3665">
                  <c:v>126041322</c:v>
                </c:pt>
                <c:pt idx="3666">
                  <c:v>74188937</c:v>
                </c:pt>
                <c:pt idx="3667">
                  <c:v>65652908</c:v>
                </c:pt>
                <c:pt idx="3668">
                  <c:v>32960249</c:v>
                </c:pt>
                <c:pt idx="3669">
                  <c:v>3909596</c:v>
                </c:pt>
                <c:pt idx="3670">
                  <c:v>6918591</c:v>
                </c:pt>
                <c:pt idx="3671">
                  <c:v>362000072</c:v>
                </c:pt>
                <c:pt idx="3672">
                  <c:v>46522137</c:v>
                </c:pt>
                <c:pt idx="3673">
                  <c:v>151826547</c:v>
                </c:pt>
                <c:pt idx="3674">
                  <c:v>48065672</c:v>
                </c:pt>
                <c:pt idx="3675">
                  <c:v>60159584</c:v>
                </c:pt>
                <c:pt idx="3676">
                  <c:v>7804337</c:v>
                </c:pt>
                <c:pt idx="3677">
                  <c:v>103215094</c:v>
                </c:pt>
                <c:pt idx="3678">
                  <c:v>14710975</c:v>
                </c:pt>
                <c:pt idx="3679">
                  <c:v>270665134</c:v>
                </c:pt>
                <c:pt idx="3680">
                  <c:v>126069509</c:v>
                </c:pt>
                <c:pt idx="3681">
                  <c:v>87189756</c:v>
                </c:pt>
                <c:pt idx="3682">
                  <c:v>107645357</c:v>
                </c:pt>
                <c:pt idx="3683">
                  <c:v>41296320</c:v>
                </c:pt>
                <c:pt idx="3684">
                  <c:v>45640143</c:v>
                </c:pt>
                <c:pt idx="3685">
                  <c:v>1705908</c:v>
                </c:pt>
                <c:pt idx="3686">
                  <c:v>596933</c:v>
                </c:pt>
                <c:pt idx="3687">
                  <c:v>25358716</c:v>
                </c:pt>
                <c:pt idx="3688">
                  <c:v>100375432</c:v>
                </c:pt>
                <c:pt idx="3689">
                  <c:v>5670776</c:v>
                </c:pt>
                <c:pt idx="3690">
                  <c:v>18117839</c:v>
                </c:pt>
                <c:pt idx="3691">
                  <c:v>2379154</c:v>
                </c:pt>
                <c:pt idx="3692">
                  <c:v>615816</c:v>
                </c:pt>
                <c:pt idx="3693">
                  <c:v>158762963</c:v>
                </c:pt>
                <c:pt idx="3694">
                  <c:v>140795793</c:v>
                </c:pt>
                <c:pt idx="3695">
                  <c:v>36606743</c:v>
                </c:pt>
                <c:pt idx="3696">
                  <c:v>111711453</c:v>
                </c:pt>
                <c:pt idx="3697">
                  <c:v>49263404</c:v>
                </c:pt>
                <c:pt idx="3698">
                  <c:v>215863606</c:v>
                </c:pt>
                <c:pt idx="3699">
                  <c:v>4366460</c:v>
                </c:pt>
                <c:pt idx="3700">
                  <c:v>117813057</c:v>
                </c:pt>
                <c:pt idx="3701">
                  <c:v>79799880</c:v>
                </c:pt>
                <c:pt idx="3702">
                  <c:v>105011053</c:v>
                </c:pt>
                <c:pt idx="3703">
                  <c:v>27391084</c:v>
                </c:pt>
                <c:pt idx="3704">
                  <c:v>1775133</c:v>
                </c:pt>
                <c:pt idx="3705">
                  <c:v>828874</c:v>
                </c:pt>
                <c:pt idx="3706">
                  <c:v>422746</c:v>
                </c:pt>
                <c:pt idx="3707">
                  <c:v>7205073</c:v>
                </c:pt>
                <c:pt idx="3708">
                  <c:v>52395996</c:v>
                </c:pt>
                <c:pt idx="3709">
                  <c:v>3394174</c:v>
                </c:pt>
                <c:pt idx="3710">
                  <c:v>8527658</c:v>
                </c:pt>
                <c:pt idx="3711">
                  <c:v>14431253</c:v>
                </c:pt>
                <c:pt idx="3712">
                  <c:v>13081651</c:v>
                </c:pt>
                <c:pt idx="3713">
                  <c:v>14659448</c:v>
                </c:pt>
                <c:pt idx="3714">
                  <c:v>23123592</c:v>
                </c:pt>
                <c:pt idx="3715">
                  <c:v>9097072</c:v>
                </c:pt>
                <c:pt idx="3716">
                  <c:v>211952420</c:v>
                </c:pt>
                <c:pt idx="3717">
                  <c:v>112343513</c:v>
                </c:pt>
                <c:pt idx="3718">
                  <c:v>19370020</c:v>
                </c:pt>
                <c:pt idx="3719">
                  <c:v>94073028</c:v>
                </c:pt>
                <c:pt idx="3720">
                  <c:v>4935501</c:v>
                </c:pt>
                <c:pt idx="3721">
                  <c:v>77068246</c:v>
                </c:pt>
                <c:pt idx="3722">
                  <c:v>183936074</c:v>
                </c:pt>
                <c:pt idx="3723">
                  <c:v>9680029</c:v>
                </c:pt>
                <c:pt idx="3724">
                  <c:v>7214806</c:v>
                </c:pt>
                <c:pt idx="3725">
                  <c:v>118102725</c:v>
                </c:pt>
                <c:pt idx="3726">
                  <c:v>108007109</c:v>
                </c:pt>
                <c:pt idx="3727">
                  <c:v>114501299</c:v>
                </c:pt>
                <c:pt idx="3728">
                  <c:v>22227514</c:v>
                </c:pt>
                <c:pt idx="3729">
                  <c:v>78966486</c:v>
                </c:pt>
                <c:pt idx="3730">
                  <c:v>47347283</c:v>
                </c:pt>
                <c:pt idx="3731">
                  <c:v>56411585</c:v>
                </c:pt>
                <c:pt idx="3732">
                  <c:v>3187255</c:v>
                </c:pt>
                <c:pt idx="3733">
                  <c:v>34184504</c:v>
                </c:pt>
                <c:pt idx="3734">
                  <c:v>41087017</c:v>
                </c:pt>
                <c:pt idx="3735">
                  <c:v>25601244</c:v>
                </c:pt>
                <c:pt idx="3736">
                  <c:v>130560428</c:v>
                </c:pt>
                <c:pt idx="3737">
                  <c:v>14347433</c:v>
                </c:pt>
                <c:pt idx="3738">
                  <c:v>9303022</c:v>
                </c:pt>
                <c:pt idx="3739">
                  <c:v>94019120</c:v>
                </c:pt>
                <c:pt idx="3740">
                  <c:v>18170707</c:v>
                </c:pt>
                <c:pt idx="3741">
                  <c:v>15636462</c:v>
                </c:pt>
                <c:pt idx="3742">
                  <c:v>5103663</c:v>
                </c:pt>
                <c:pt idx="3743">
                  <c:v>31626386</c:v>
                </c:pt>
                <c:pt idx="3744">
                  <c:v>33705333</c:v>
                </c:pt>
                <c:pt idx="3745">
                  <c:v>374565754</c:v>
                </c:pt>
                <c:pt idx="3746">
                  <c:v>24959607</c:v>
                </c:pt>
                <c:pt idx="3747">
                  <c:v>157563598</c:v>
                </c:pt>
                <c:pt idx="3748">
                  <c:v>53873809</c:v>
                </c:pt>
                <c:pt idx="3749">
                  <c:v>22386555</c:v>
                </c:pt>
                <c:pt idx="3750">
                  <c:v>72216294</c:v>
                </c:pt>
                <c:pt idx="3751">
                  <c:v>54766923</c:v>
                </c:pt>
                <c:pt idx="3752">
                  <c:v>636796</c:v>
                </c:pt>
                <c:pt idx="3753">
                  <c:v>9171289</c:v>
                </c:pt>
                <c:pt idx="3754">
                  <c:v>3256082</c:v>
                </c:pt>
                <c:pt idx="3755">
                  <c:v>10851261</c:v>
                </c:pt>
                <c:pt idx="3756">
                  <c:v>129795554</c:v>
                </c:pt>
                <c:pt idx="3757">
                  <c:v>53993738</c:v>
                </c:pt>
                <c:pt idx="3758">
                  <c:v>13277558</c:v>
                </c:pt>
                <c:pt idx="3759">
                  <c:v>92921203</c:v>
                </c:pt>
                <c:pt idx="3760">
                  <c:v>20766616</c:v>
                </c:pt>
                <c:pt idx="3761">
                  <c:v>17233166</c:v>
                </c:pt>
                <c:pt idx="3762">
                  <c:v>5696391</c:v>
                </c:pt>
                <c:pt idx="3763">
                  <c:v>1223200</c:v>
                </c:pt>
                <c:pt idx="3764">
                  <c:v>5269990</c:v>
                </c:pt>
                <c:pt idx="3765">
                  <c:v>70263155</c:v>
                </c:pt>
                <c:pt idx="3766">
                  <c:v>6250994</c:v>
                </c:pt>
                <c:pt idx="3767">
                  <c:v>1059966</c:v>
                </c:pt>
                <c:pt idx="3768">
                  <c:v>37803872</c:v>
                </c:pt>
                <c:pt idx="3769">
                  <c:v>41410568</c:v>
                </c:pt>
                <c:pt idx="3770">
                  <c:v>12918858</c:v>
                </c:pt>
                <c:pt idx="3771">
                  <c:v>40491165</c:v>
                </c:pt>
                <c:pt idx="3772">
                  <c:v>2492088</c:v>
                </c:pt>
                <c:pt idx="3773">
                  <c:v>8402424</c:v>
                </c:pt>
                <c:pt idx="3774">
                  <c:v>618847</c:v>
                </c:pt>
                <c:pt idx="3775">
                  <c:v>138545632</c:v>
                </c:pt>
                <c:pt idx="3776">
                  <c:v>60629159</c:v>
                </c:pt>
                <c:pt idx="3777">
                  <c:v>6735922</c:v>
                </c:pt>
                <c:pt idx="3778">
                  <c:v>52293982</c:v>
                </c:pt>
                <c:pt idx="3779">
                  <c:v>42724017</c:v>
                </c:pt>
                <c:pt idx="3780">
                  <c:v>31853080</c:v>
                </c:pt>
                <c:pt idx="3781">
                  <c:v>3800000</c:v>
                </c:pt>
                <c:pt idx="3782">
                  <c:v>320145693</c:v>
                </c:pt>
                <c:pt idx="3783">
                  <c:v>7393346</c:v>
                </c:pt>
                <c:pt idx="3784">
                  <c:v>796368</c:v>
                </c:pt>
                <c:pt idx="3785">
                  <c:v>30950002</c:v>
                </c:pt>
                <c:pt idx="3786">
                  <c:v>743445</c:v>
                </c:pt>
                <c:pt idx="3787">
                  <c:v>354825435</c:v>
                </c:pt>
                <c:pt idx="3788">
                  <c:v>34670720</c:v>
                </c:pt>
                <c:pt idx="3789">
                  <c:v>5344577</c:v>
                </c:pt>
                <c:pt idx="3790">
                  <c:v>16118077</c:v>
                </c:pt>
                <c:pt idx="3791">
                  <c:v>3468572</c:v>
                </c:pt>
                <c:pt idx="3792">
                  <c:v>5979011</c:v>
                </c:pt>
                <c:pt idx="3793">
                  <c:v>12638294</c:v>
                </c:pt>
                <c:pt idx="3794">
                  <c:v>657446</c:v>
                </c:pt>
                <c:pt idx="3795">
                  <c:v>4764606</c:v>
                </c:pt>
                <c:pt idx="3796">
                  <c:v>24741667</c:v>
                </c:pt>
                <c:pt idx="3797">
                  <c:v>3766879</c:v>
                </c:pt>
                <c:pt idx="3798">
                  <c:v>3531971</c:v>
                </c:pt>
                <c:pt idx="3799">
                  <c:v>61276872</c:v>
                </c:pt>
                <c:pt idx="3800">
                  <c:v>26118851</c:v>
                </c:pt>
                <c:pt idx="3801">
                  <c:v>61489265</c:v>
                </c:pt>
                <c:pt idx="3802">
                  <c:v>16153593</c:v>
                </c:pt>
                <c:pt idx="3803">
                  <c:v>12626043</c:v>
                </c:pt>
                <c:pt idx="3804">
                  <c:v>9645440</c:v>
                </c:pt>
                <c:pt idx="3805">
                  <c:v>22997992</c:v>
                </c:pt>
                <c:pt idx="3806">
                  <c:v>334748</c:v>
                </c:pt>
                <c:pt idx="3807">
                  <c:v>947306</c:v>
                </c:pt>
                <c:pt idx="3808">
                  <c:v>205405498</c:v>
                </c:pt>
                <c:pt idx="3809">
                  <c:v>174999005</c:v>
                </c:pt>
                <c:pt idx="3810">
                  <c:v>74787599</c:v>
                </c:pt>
                <c:pt idx="3811">
                  <c:v>43882682</c:v>
                </c:pt>
                <c:pt idx="3812">
                  <c:v>191125</c:v>
                </c:pt>
                <c:pt idx="3813">
                  <c:v>82264675</c:v>
                </c:pt>
                <c:pt idx="3814">
                  <c:v>6266621</c:v>
                </c:pt>
                <c:pt idx="3815">
                  <c:v>1345903</c:v>
                </c:pt>
                <c:pt idx="3816">
                  <c:v>418807</c:v>
                </c:pt>
                <c:pt idx="3817">
                  <c:v>259012</c:v>
                </c:pt>
                <c:pt idx="3818">
                  <c:v>352927224</c:v>
                </c:pt>
                <c:pt idx="3819">
                  <c:v>159157447</c:v>
                </c:pt>
                <c:pt idx="3820">
                  <c:v>243240178</c:v>
                </c:pt>
                <c:pt idx="3821">
                  <c:v>134095253</c:v>
                </c:pt>
                <c:pt idx="3822">
                  <c:v>48017402</c:v>
                </c:pt>
                <c:pt idx="3823">
                  <c:v>88036683</c:v>
                </c:pt>
                <c:pt idx="3824">
                  <c:v>1829804</c:v>
                </c:pt>
                <c:pt idx="3825">
                  <c:v>28590665</c:v>
                </c:pt>
                <c:pt idx="3826">
                  <c:v>4836637</c:v>
                </c:pt>
                <c:pt idx="3827">
                  <c:v>1526697</c:v>
                </c:pt>
                <c:pt idx="3828">
                  <c:v>4814619</c:v>
                </c:pt>
                <c:pt idx="3829">
                  <c:v>11124511</c:v>
                </c:pt>
                <c:pt idx="3830">
                  <c:v>1723319</c:v>
                </c:pt>
                <c:pt idx="3831">
                  <c:v>270248367</c:v>
                </c:pt>
                <c:pt idx="3832">
                  <c:v>266614059</c:v>
                </c:pt>
                <c:pt idx="3833">
                  <c:v>116300000</c:v>
                </c:pt>
                <c:pt idx="3834">
                  <c:v>13609396</c:v>
                </c:pt>
                <c:pt idx="3835">
                  <c:v>60613008</c:v>
                </c:pt>
                <c:pt idx="3836">
                  <c:v>27515786</c:v>
                </c:pt>
                <c:pt idx="3837">
                  <c:v>32901136</c:v>
                </c:pt>
                <c:pt idx="3838">
                  <c:v>1001437</c:v>
                </c:pt>
                <c:pt idx="3839">
                  <c:v>8345845</c:v>
                </c:pt>
                <c:pt idx="3840">
                  <c:v>764724</c:v>
                </c:pt>
                <c:pt idx="3841">
                  <c:v>737548</c:v>
                </c:pt>
                <c:pt idx="3842">
                  <c:v>28817291</c:v>
                </c:pt>
                <c:pt idx="3843">
                  <c:v>160638883</c:v>
                </c:pt>
                <c:pt idx="3844">
                  <c:v>223664608</c:v>
                </c:pt>
                <c:pt idx="3845">
                  <c:v>214015089</c:v>
                </c:pt>
                <c:pt idx="3846">
                  <c:v>8924549</c:v>
                </c:pt>
                <c:pt idx="3847">
                  <c:v>131002597</c:v>
                </c:pt>
                <c:pt idx="3848">
                  <c:v>112006296</c:v>
                </c:pt>
                <c:pt idx="3849">
                  <c:v>21355893</c:v>
                </c:pt>
                <c:pt idx="3850">
                  <c:v>3180674</c:v>
                </c:pt>
                <c:pt idx="3851">
                  <c:v>32029928</c:v>
                </c:pt>
                <c:pt idx="3852">
                  <c:v>5987386</c:v>
                </c:pt>
                <c:pt idx="3853">
                  <c:v>32051917</c:v>
                </c:pt>
                <c:pt idx="3854">
                  <c:v>868979</c:v>
                </c:pt>
                <c:pt idx="3855">
                  <c:v>10382407</c:v>
                </c:pt>
                <c:pt idx="3856">
                  <c:v>2844379</c:v>
                </c:pt>
                <c:pt idx="3857">
                  <c:v>11079373</c:v>
                </c:pt>
                <c:pt idx="3858">
                  <c:v>7603766</c:v>
                </c:pt>
                <c:pt idx="3859">
                  <c:v>24819936</c:v>
                </c:pt>
                <c:pt idx="3860">
                  <c:v>231976425</c:v>
                </c:pt>
                <c:pt idx="3861">
                  <c:v>24444121</c:v>
                </c:pt>
                <c:pt idx="3862">
                  <c:v>12008376</c:v>
                </c:pt>
                <c:pt idx="3863">
                  <c:v>12408986</c:v>
                </c:pt>
                <c:pt idx="3864">
                  <c:v>20340204</c:v>
                </c:pt>
                <c:pt idx="3865">
                  <c:v>12379402</c:v>
                </c:pt>
                <c:pt idx="3866">
                  <c:v>5009305</c:v>
                </c:pt>
                <c:pt idx="3867">
                  <c:v>2821671</c:v>
                </c:pt>
                <c:pt idx="3868">
                  <c:v>109423648</c:v>
                </c:pt>
                <c:pt idx="3869">
                  <c:v>43101594</c:v>
                </c:pt>
                <c:pt idx="3870">
                  <c:v>225933435</c:v>
                </c:pt>
                <c:pt idx="3871">
                  <c:v>8038061</c:v>
                </c:pt>
                <c:pt idx="3872">
                  <c:v>14842388</c:v>
                </c:pt>
                <c:pt idx="3873">
                  <c:v>6330054</c:v>
                </c:pt>
                <c:pt idx="3874">
                  <c:v>12782749</c:v>
                </c:pt>
                <c:pt idx="3875">
                  <c:v>7936780</c:v>
                </c:pt>
                <c:pt idx="3876">
                  <c:v>5727130</c:v>
                </c:pt>
                <c:pt idx="3877">
                  <c:v>9161691</c:v>
                </c:pt>
                <c:pt idx="3878">
                  <c:v>482349603</c:v>
                </c:pt>
                <c:pt idx="3879">
                  <c:v>23875127</c:v>
                </c:pt>
                <c:pt idx="3880">
                  <c:v>98126565</c:v>
                </c:pt>
                <c:pt idx="3881">
                  <c:v>3221152</c:v>
                </c:pt>
                <c:pt idx="3882">
                  <c:v>16757163</c:v>
                </c:pt>
                <c:pt idx="3883">
                  <c:v>21567853</c:v>
                </c:pt>
                <c:pt idx="3884">
                  <c:v>55494066</c:v>
                </c:pt>
                <c:pt idx="3885">
                  <c:v>22852487</c:v>
                </c:pt>
                <c:pt idx="3886">
                  <c:v>26616840</c:v>
                </c:pt>
                <c:pt idx="3887">
                  <c:v>14328</c:v>
                </c:pt>
                <c:pt idx="3888">
                  <c:v>356296601</c:v>
                </c:pt>
                <c:pt idx="3889">
                  <c:v>76347426</c:v>
                </c:pt>
                <c:pt idx="3890">
                  <c:v>10410044</c:v>
                </c:pt>
                <c:pt idx="3891">
                  <c:v>48451803</c:v>
                </c:pt>
                <c:pt idx="3892">
                  <c:v>100230832</c:v>
                </c:pt>
                <c:pt idx="3893">
                  <c:v>4750660</c:v>
                </c:pt>
                <c:pt idx="3894">
                  <c:v>16797191</c:v>
                </c:pt>
                <c:pt idx="3895">
                  <c:v>74608570</c:v>
                </c:pt>
                <c:pt idx="3896">
                  <c:v>19598588</c:v>
                </c:pt>
                <c:pt idx="3897">
                  <c:v>12017369</c:v>
                </c:pt>
                <c:pt idx="3898">
                  <c:v>34105207</c:v>
                </c:pt>
                <c:pt idx="3899">
                  <c:v>2986932</c:v>
                </c:pt>
                <c:pt idx="3900">
                  <c:v>44567606</c:v>
                </c:pt>
                <c:pt idx="3901">
                  <c:v>11242521</c:v>
                </c:pt>
                <c:pt idx="3902">
                  <c:v>2046433</c:v>
                </c:pt>
                <c:pt idx="3903">
                  <c:v>22428990</c:v>
                </c:pt>
                <c:pt idx="3904">
                  <c:v>1666028</c:v>
                </c:pt>
                <c:pt idx="3905">
                  <c:v>12591270</c:v>
                </c:pt>
                <c:pt idx="3906">
                  <c:v>270745</c:v>
                </c:pt>
                <c:pt idx="3907">
                  <c:v>31355910</c:v>
                </c:pt>
                <c:pt idx="3908">
                  <c:v>5753678</c:v>
                </c:pt>
                <c:pt idx="3909">
                  <c:v>172989651</c:v>
                </c:pt>
                <c:pt idx="3910">
                  <c:v>105178561</c:v>
                </c:pt>
                <c:pt idx="3911">
                  <c:v>19334145</c:v>
                </c:pt>
                <c:pt idx="3912">
                  <c:v>100020092</c:v>
                </c:pt>
                <c:pt idx="3913">
                  <c:v>23903791</c:v>
                </c:pt>
                <c:pt idx="3914">
                  <c:v>29715606</c:v>
                </c:pt>
                <c:pt idx="3915">
                  <c:v>19260537</c:v>
                </c:pt>
                <c:pt idx="3916">
                  <c:v>1198113</c:v>
                </c:pt>
                <c:pt idx="3917">
                  <c:v>242875078</c:v>
                </c:pt>
                <c:pt idx="3918">
                  <c:v>113758770</c:v>
                </c:pt>
                <c:pt idx="3919">
                  <c:v>45479110</c:v>
                </c:pt>
                <c:pt idx="3920">
                  <c:v>23932055</c:v>
                </c:pt>
                <c:pt idx="3921">
                  <c:v>16860964</c:v>
                </c:pt>
                <c:pt idx="3922">
                  <c:v>32287044</c:v>
                </c:pt>
                <c:pt idx="3923">
                  <c:v>94935764</c:v>
                </c:pt>
                <c:pt idx="3924">
                  <c:v>10128960</c:v>
                </c:pt>
                <c:pt idx="3925">
                  <c:v>81240406</c:v>
                </c:pt>
                <c:pt idx="3926">
                  <c:v>10464788</c:v>
                </c:pt>
                <c:pt idx="3927">
                  <c:v>497409852</c:v>
                </c:pt>
                <c:pt idx="3928">
                  <c:v>74036715</c:v>
                </c:pt>
                <c:pt idx="3929">
                  <c:v>96822421</c:v>
                </c:pt>
                <c:pt idx="3930">
                  <c:v>612054506</c:v>
                </c:pt>
                <c:pt idx="3931">
                  <c:v>115505027</c:v>
                </c:pt>
                <c:pt idx="3932">
                  <c:v>96105910</c:v>
                </c:pt>
                <c:pt idx="3933">
                  <c:v>15936507</c:v>
                </c:pt>
                <c:pt idx="3934">
                  <c:v>178062759</c:v>
                </c:pt>
                <c:pt idx="3935">
                  <c:v>7022209</c:v>
                </c:pt>
                <c:pt idx="3936">
                  <c:v>93974620</c:v>
                </c:pt>
                <c:pt idx="3937">
                  <c:v>25211175</c:v>
                </c:pt>
                <c:pt idx="3938">
                  <c:v>916051</c:v>
                </c:pt>
                <c:pt idx="3939">
                  <c:v>8483797</c:v>
                </c:pt>
                <c:pt idx="3940">
                  <c:v>4408011</c:v>
                </c:pt>
                <c:pt idx="3941">
                  <c:v>14821658</c:v>
                </c:pt>
                <c:pt idx="3942">
                  <c:v>100266865</c:v>
                </c:pt>
                <c:pt idx="3943">
                  <c:v>135330182</c:v>
                </c:pt>
                <c:pt idx="3944">
                  <c:v>10907485</c:v>
                </c:pt>
                <c:pt idx="3945">
                  <c:v>8095658</c:v>
                </c:pt>
                <c:pt idx="3946">
                  <c:v>4660481</c:v>
                </c:pt>
                <c:pt idx="3947">
                  <c:v>76182388</c:v>
                </c:pt>
                <c:pt idx="3948">
                  <c:v>153383627</c:v>
                </c:pt>
                <c:pt idx="3949">
                  <c:v>22242388</c:v>
                </c:pt>
                <c:pt idx="3950">
                  <c:v>31575877</c:v>
                </c:pt>
                <c:pt idx="3951">
                  <c:v>27066382</c:v>
                </c:pt>
                <c:pt idx="3952">
                  <c:v>131961</c:v>
                </c:pt>
                <c:pt idx="3953">
                  <c:v>8591255</c:v>
                </c:pt>
                <c:pt idx="3954">
                  <c:v>75981180</c:v>
                </c:pt>
                <c:pt idx="3955">
                  <c:v>49259766</c:v>
                </c:pt>
                <c:pt idx="3956">
                  <c:v>163403799</c:v>
                </c:pt>
                <c:pt idx="3957">
                  <c:v>44734660</c:v>
                </c:pt>
                <c:pt idx="3958">
                  <c:v>11212953</c:v>
                </c:pt>
                <c:pt idx="3959">
                  <c:v>16303643</c:v>
                </c:pt>
                <c:pt idx="3960">
                  <c:v>2674090</c:v>
                </c:pt>
                <c:pt idx="3961">
                  <c:v>27639579</c:v>
                </c:pt>
                <c:pt idx="3962">
                  <c:v>63649529</c:v>
                </c:pt>
                <c:pt idx="3963">
                  <c:v>22955544</c:v>
                </c:pt>
                <c:pt idx="3964">
                  <c:v>24964890</c:v>
                </c:pt>
                <c:pt idx="3965">
                  <c:v>47405566</c:v>
                </c:pt>
                <c:pt idx="3966">
                  <c:v>1595417</c:v>
                </c:pt>
                <c:pt idx="3967">
                  <c:v>329398046</c:v>
                </c:pt>
                <c:pt idx="3968">
                  <c:v>15440333</c:v>
                </c:pt>
                <c:pt idx="3969">
                  <c:v>45636368</c:v>
                </c:pt>
                <c:pt idx="3970">
                  <c:v>13796834</c:v>
                </c:pt>
                <c:pt idx="3971">
                  <c:v>8087000</c:v>
                </c:pt>
                <c:pt idx="3972">
                  <c:v>10300416</c:v>
                </c:pt>
                <c:pt idx="3973">
                  <c:v>37981984</c:v>
                </c:pt>
                <c:pt idx="3974">
                  <c:v>76338111</c:v>
                </c:pt>
                <c:pt idx="3975">
                  <c:v>16527747</c:v>
                </c:pt>
                <c:pt idx="3976">
                  <c:v>426074373</c:v>
                </c:pt>
                <c:pt idx="3977">
                  <c:v>132820716</c:v>
                </c:pt>
                <c:pt idx="3978">
                  <c:v>28258060</c:v>
                </c:pt>
                <c:pt idx="3979">
                  <c:v>161772375</c:v>
                </c:pt>
                <c:pt idx="3980">
                  <c:v>20014680</c:v>
                </c:pt>
                <c:pt idx="3981">
                  <c:v>8315</c:v>
                </c:pt>
                <c:pt idx="3982">
                  <c:v>11039031</c:v>
                </c:pt>
                <c:pt idx="3983">
                  <c:v>3428048</c:v>
                </c:pt>
                <c:pt idx="3984">
                  <c:v>2711379</c:v>
                </c:pt>
                <c:pt idx="3985">
                  <c:v>48517427</c:v>
                </c:pt>
                <c:pt idx="3986">
                  <c:v>20994648</c:v>
                </c:pt>
                <c:pt idx="3987">
                  <c:v>84790678</c:v>
                </c:pt>
                <c:pt idx="3988">
                  <c:v>270185</c:v>
                </c:pt>
                <c:pt idx="3989">
                  <c:v>5952884</c:v>
                </c:pt>
                <c:pt idx="3990">
                  <c:v>369330363</c:v>
                </c:pt>
                <c:pt idx="3991">
                  <c:v>48137666</c:v>
                </c:pt>
                <c:pt idx="3992">
                  <c:v>24343</c:v>
                </c:pt>
                <c:pt idx="3993">
                  <c:v>17534314</c:v>
                </c:pt>
                <c:pt idx="3994">
                  <c:v>2433850</c:v>
                </c:pt>
                <c:pt idx="3995">
                  <c:v>615500</c:v>
                </c:pt>
                <c:pt idx="3996">
                  <c:v>1828232</c:v>
                </c:pt>
                <c:pt idx="3997">
                  <c:v>569651467</c:v>
                </c:pt>
                <c:pt idx="3998">
                  <c:v>5567103</c:v>
                </c:pt>
                <c:pt idx="3999">
                  <c:v>58980521</c:v>
                </c:pt>
                <c:pt idx="4000">
                  <c:v>30311857</c:v>
                </c:pt>
                <c:pt idx="4001">
                  <c:v>65336603</c:v>
                </c:pt>
                <c:pt idx="4002">
                  <c:v>78988148</c:v>
                </c:pt>
                <c:pt idx="4003">
                  <c:v>23834809</c:v>
                </c:pt>
                <c:pt idx="4004">
                  <c:v>26620002</c:v>
                </c:pt>
                <c:pt idx="4005">
                  <c:v>678150</c:v>
                </c:pt>
                <c:pt idx="4006">
                  <c:v>44516999</c:v>
                </c:pt>
                <c:pt idx="4007">
                  <c:v>381545846</c:v>
                </c:pt>
                <c:pt idx="4008">
                  <c:v>35669017</c:v>
                </c:pt>
                <c:pt idx="4009">
                  <c:v>47756590</c:v>
                </c:pt>
                <c:pt idx="4010">
                  <c:v>27869129</c:v>
                </c:pt>
                <c:pt idx="4011">
                  <c:v>55003890</c:v>
                </c:pt>
                <c:pt idx="4012">
                  <c:v>4101699</c:v>
                </c:pt>
                <c:pt idx="4013">
                  <c:v>80239658</c:v>
                </c:pt>
                <c:pt idx="4014">
                  <c:v>436188866</c:v>
                </c:pt>
                <c:pt idx="4015">
                  <c:v>371987838</c:v>
                </c:pt>
                <c:pt idx="4016">
                  <c:v>7997774</c:v>
                </c:pt>
                <c:pt idx="4017">
                  <c:v>14293601</c:v>
                </c:pt>
                <c:pt idx="4018">
                  <c:v>47967636</c:v>
                </c:pt>
                <c:pt idx="4019">
                  <c:v>473093228</c:v>
                </c:pt>
                <c:pt idx="4020">
                  <c:v>384623579</c:v>
                </c:pt>
                <c:pt idx="4021">
                  <c:v>32893421</c:v>
                </c:pt>
                <c:pt idx="4022">
                  <c:v>9932621</c:v>
                </c:pt>
                <c:pt idx="4023">
                  <c:v>5288011</c:v>
                </c:pt>
                <c:pt idx="4024">
                  <c:v>18955434.5</c:v>
                </c:pt>
                <c:pt idx="4025">
                  <c:v>18955434.5</c:v>
                </c:pt>
                <c:pt idx="4026">
                  <c:v>31899000</c:v>
                </c:pt>
                <c:pt idx="4027">
                  <c:v>37121708</c:v>
                </c:pt>
                <c:pt idx="4028">
                  <c:v>22743674</c:v>
                </c:pt>
                <c:pt idx="4029">
                  <c:v>12000000</c:v>
                </c:pt>
                <c:pt idx="4030">
                  <c:v>6400000</c:v>
                </c:pt>
                <c:pt idx="4031">
                  <c:v>12850276</c:v>
                </c:pt>
                <c:pt idx="4032">
                  <c:v>8124257</c:v>
                </c:pt>
                <c:pt idx="4033">
                  <c:v>6118683</c:v>
                </c:pt>
                <c:pt idx="4034">
                  <c:v>65884703</c:v>
                </c:pt>
                <c:pt idx="4035">
                  <c:v>2494480</c:v>
                </c:pt>
                <c:pt idx="4036">
                  <c:v>34725000</c:v>
                </c:pt>
                <c:pt idx="4037">
                  <c:v>15856028</c:v>
                </c:pt>
                <c:pt idx="4038">
                  <c:v>7175592</c:v>
                </c:pt>
                <c:pt idx="4039">
                  <c:v>8801940</c:v>
                </c:pt>
                <c:pt idx="4040">
                  <c:v>4228292</c:v>
                </c:pt>
                <c:pt idx="4041">
                  <c:v>25928721</c:v>
                </c:pt>
                <c:pt idx="4042">
                  <c:v>4349446</c:v>
                </c:pt>
                <c:pt idx="4043">
                  <c:v>8621783</c:v>
                </c:pt>
                <c:pt idx="4044">
                  <c:v>4600000</c:v>
                </c:pt>
                <c:pt idx="4045">
                  <c:v>2347000</c:v>
                </c:pt>
                <c:pt idx="4046">
                  <c:v>12303904</c:v>
                </c:pt>
                <c:pt idx="4047">
                  <c:v>25147055</c:v>
                </c:pt>
                <c:pt idx="4048">
                  <c:v>76270454</c:v>
                </c:pt>
                <c:pt idx="4049">
                  <c:v>25205460</c:v>
                </c:pt>
                <c:pt idx="4050">
                  <c:v>43848069</c:v>
                </c:pt>
                <c:pt idx="4051">
                  <c:v>12640385</c:v>
                </c:pt>
                <c:pt idx="4052">
                  <c:v>2877571</c:v>
                </c:pt>
                <c:pt idx="4053">
                  <c:v>18753438</c:v>
                </c:pt>
                <c:pt idx="4054">
                  <c:v>10278549</c:v>
                </c:pt>
                <c:pt idx="4055">
                  <c:v>18782400</c:v>
                </c:pt>
                <c:pt idx="4056">
                  <c:v>1119112</c:v>
                </c:pt>
                <c:pt idx="4057">
                  <c:v>34603943</c:v>
                </c:pt>
                <c:pt idx="4058">
                  <c:v>41292551</c:v>
                </c:pt>
                <c:pt idx="4059">
                  <c:v>18955434.5</c:v>
                </c:pt>
                <c:pt idx="4060">
                  <c:v>4594452</c:v>
                </c:pt>
                <c:pt idx="4061">
                  <c:v>1984315</c:v>
                </c:pt>
                <c:pt idx="4062">
                  <c:v>4729352</c:v>
                </c:pt>
                <c:pt idx="4063">
                  <c:v>110879513</c:v>
                </c:pt>
                <c:pt idx="4064">
                  <c:v>7237794</c:v>
                </c:pt>
                <c:pt idx="4065">
                  <c:v>3560932</c:v>
                </c:pt>
                <c:pt idx="4066">
                  <c:v>6985999</c:v>
                </c:pt>
                <c:pt idx="4067">
                  <c:v>136861392</c:v>
                </c:pt>
                <c:pt idx="4068">
                  <c:v>1293976</c:v>
                </c:pt>
                <c:pt idx="4069">
                  <c:v>5080409</c:v>
                </c:pt>
                <c:pt idx="4070">
                  <c:v>10005969</c:v>
                </c:pt>
                <c:pt idx="4071">
                  <c:v>27734391</c:v>
                </c:pt>
                <c:pt idx="4072">
                  <c:v>22424195</c:v>
                </c:pt>
                <c:pt idx="4073">
                  <c:v>2544504</c:v>
                </c:pt>
                <c:pt idx="4074">
                  <c:v>272742922</c:v>
                </c:pt>
                <c:pt idx="4075">
                  <c:v>57529070</c:v>
                </c:pt>
                <c:pt idx="4076">
                  <c:v>182291969</c:v>
                </c:pt>
                <c:pt idx="4077">
                  <c:v>38016380</c:v>
                </c:pt>
                <c:pt idx="4078">
                  <c:v>11511031</c:v>
                </c:pt>
                <c:pt idx="4079">
                  <c:v>20246790</c:v>
                </c:pt>
                <c:pt idx="4080">
                  <c:v>15565363</c:v>
                </c:pt>
                <c:pt idx="4081">
                  <c:v>10725228</c:v>
                </c:pt>
                <c:pt idx="4082">
                  <c:v>22660758</c:v>
                </c:pt>
                <c:pt idx="4083">
                  <c:v>21591728</c:v>
                </c:pt>
                <c:pt idx="4084">
                  <c:v>1373196</c:v>
                </c:pt>
                <c:pt idx="4085">
                  <c:v>3052738</c:v>
                </c:pt>
                <c:pt idx="4086">
                  <c:v>923418</c:v>
                </c:pt>
                <c:pt idx="4087">
                  <c:v>390152</c:v>
                </c:pt>
                <c:pt idx="4088">
                  <c:v>384048</c:v>
                </c:pt>
                <c:pt idx="4089">
                  <c:v>3067917</c:v>
                </c:pt>
                <c:pt idx="4090">
                  <c:v>13088850</c:v>
                </c:pt>
                <c:pt idx="4091">
                  <c:v>17287898</c:v>
                </c:pt>
                <c:pt idx="4092">
                  <c:v>63848322</c:v>
                </c:pt>
                <c:pt idx="4093">
                  <c:v>4496583</c:v>
                </c:pt>
                <c:pt idx="4094">
                  <c:v>27912072</c:v>
                </c:pt>
                <c:pt idx="4095">
                  <c:v>2395231</c:v>
                </c:pt>
                <c:pt idx="4096">
                  <c:v>18369</c:v>
                </c:pt>
                <c:pt idx="4097">
                  <c:v>16696219</c:v>
                </c:pt>
                <c:pt idx="4098">
                  <c:v>18225518</c:v>
                </c:pt>
                <c:pt idx="4099">
                  <c:v>213928762</c:v>
                </c:pt>
                <c:pt idx="4100">
                  <c:v>16192320</c:v>
                </c:pt>
                <c:pt idx="4101">
                  <c:v>20851521</c:v>
                </c:pt>
                <c:pt idx="4102">
                  <c:v>3038499</c:v>
                </c:pt>
                <c:pt idx="4103">
                  <c:v>1095885</c:v>
                </c:pt>
                <c:pt idx="4104">
                  <c:v>8094616</c:v>
                </c:pt>
                <c:pt idx="4105">
                  <c:v>3783003</c:v>
                </c:pt>
                <c:pt idx="4106">
                  <c:v>187436818</c:v>
                </c:pt>
                <c:pt idx="4107">
                  <c:v>327333559</c:v>
                </c:pt>
                <c:pt idx="4108">
                  <c:v>23341568</c:v>
                </c:pt>
                <c:pt idx="4109">
                  <c:v>116112375</c:v>
                </c:pt>
                <c:pt idx="4110">
                  <c:v>9851610</c:v>
                </c:pt>
                <c:pt idx="4111">
                  <c:v>16140822</c:v>
                </c:pt>
                <c:pt idx="4112">
                  <c:v>11837928</c:v>
                </c:pt>
                <c:pt idx="4113">
                  <c:v>529766</c:v>
                </c:pt>
                <c:pt idx="4114">
                  <c:v>13071518</c:v>
                </c:pt>
                <c:pt idx="4115">
                  <c:v>14942422</c:v>
                </c:pt>
                <c:pt idx="4116">
                  <c:v>536023</c:v>
                </c:pt>
                <c:pt idx="4117">
                  <c:v>3674841</c:v>
                </c:pt>
                <c:pt idx="4118">
                  <c:v>6858261</c:v>
                </c:pt>
                <c:pt idx="4119">
                  <c:v>3565508</c:v>
                </c:pt>
                <c:pt idx="4120">
                  <c:v>165615285</c:v>
                </c:pt>
                <c:pt idx="4121">
                  <c:v>60611975</c:v>
                </c:pt>
                <c:pt idx="4122">
                  <c:v>152266007</c:v>
                </c:pt>
                <c:pt idx="4123">
                  <c:v>102616183</c:v>
                </c:pt>
                <c:pt idx="4124">
                  <c:v>3802260</c:v>
                </c:pt>
                <c:pt idx="4125">
                  <c:v>222559</c:v>
                </c:pt>
                <c:pt idx="4126">
                  <c:v>26877589</c:v>
                </c:pt>
                <c:pt idx="4127">
                  <c:v>11526099</c:v>
                </c:pt>
                <c:pt idx="4128">
                  <c:v>22540359</c:v>
                </c:pt>
                <c:pt idx="4129">
                  <c:v>1094668</c:v>
                </c:pt>
                <c:pt idx="4130">
                  <c:v>22754725</c:v>
                </c:pt>
                <c:pt idx="4131">
                  <c:v>1227324</c:v>
                </c:pt>
                <c:pt idx="4132">
                  <c:v>126216940</c:v>
                </c:pt>
                <c:pt idx="4133">
                  <c:v>25105255</c:v>
                </c:pt>
                <c:pt idx="4134">
                  <c:v>44862187</c:v>
                </c:pt>
                <c:pt idx="4135">
                  <c:v>6682098</c:v>
                </c:pt>
                <c:pt idx="4136">
                  <c:v>50159144</c:v>
                </c:pt>
                <c:pt idx="4137">
                  <c:v>60527873</c:v>
                </c:pt>
                <c:pt idx="4138">
                  <c:v>6492660</c:v>
                </c:pt>
                <c:pt idx="4139">
                  <c:v>22459274</c:v>
                </c:pt>
                <c:pt idx="4140">
                  <c:v>23499102</c:v>
                </c:pt>
                <c:pt idx="4141">
                  <c:v>1568258</c:v>
                </c:pt>
                <c:pt idx="4142">
                  <c:v>30166293</c:v>
                </c:pt>
                <c:pt idx="4143">
                  <c:v>128038368</c:v>
                </c:pt>
                <c:pt idx="4144">
                  <c:v>103891409</c:v>
                </c:pt>
                <c:pt idx="4145">
                  <c:v>8863193</c:v>
                </c:pt>
                <c:pt idx="4146">
                  <c:v>15055091</c:v>
                </c:pt>
                <c:pt idx="4147">
                  <c:v>1677131</c:v>
                </c:pt>
                <c:pt idx="4148">
                  <c:v>1036818</c:v>
                </c:pt>
                <c:pt idx="4149">
                  <c:v>128799509</c:v>
                </c:pt>
                <c:pt idx="4150">
                  <c:v>286801374</c:v>
                </c:pt>
                <c:pt idx="4151">
                  <c:v>177841558</c:v>
                </c:pt>
                <c:pt idx="4152">
                  <c:v>124305181</c:v>
                </c:pt>
                <c:pt idx="4153">
                  <c:v>42593455</c:v>
                </c:pt>
                <c:pt idx="4154">
                  <c:v>151493655</c:v>
                </c:pt>
                <c:pt idx="4155">
                  <c:v>19288130</c:v>
                </c:pt>
                <c:pt idx="4156">
                  <c:v>149705852</c:v>
                </c:pt>
                <c:pt idx="4157">
                  <c:v>16649768</c:v>
                </c:pt>
                <c:pt idx="4158">
                  <c:v>4197729</c:v>
                </c:pt>
                <c:pt idx="4159">
                  <c:v>14011454</c:v>
                </c:pt>
                <c:pt idx="4160">
                  <c:v>104155843</c:v>
                </c:pt>
                <c:pt idx="4161">
                  <c:v>207515725</c:v>
                </c:pt>
                <c:pt idx="4162">
                  <c:v>28780255</c:v>
                </c:pt>
                <c:pt idx="4163">
                  <c:v>47267829</c:v>
                </c:pt>
                <c:pt idx="4164">
                  <c:v>40443010</c:v>
                </c:pt>
                <c:pt idx="4165">
                  <c:v>104876233</c:v>
                </c:pt>
                <c:pt idx="4166">
                  <c:v>351692268</c:v>
                </c:pt>
                <c:pt idx="4167">
                  <c:v>17423030</c:v>
                </c:pt>
                <c:pt idx="4168">
                  <c:v>29419291</c:v>
                </c:pt>
                <c:pt idx="4169">
                  <c:v>18916623</c:v>
                </c:pt>
                <c:pt idx="4170">
                  <c:v>29381649</c:v>
                </c:pt>
                <c:pt idx="4171">
                  <c:v>44763181</c:v>
                </c:pt>
                <c:pt idx="4172">
                  <c:v>10031529</c:v>
                </c:pt>
                <c:pt idx="4173">
                  <c:v>8378853</c:v>
                </c:pt>
                <c:pt idx="4174">
                  <c:v>181001478</c:v>
                </c:pt>
                <c:pt idx="4175">
                  <c:v>193772504</c:v>
                </c:pt>
                <c:pt idx="4176">
                  <c:v>197079546</c:v>
                </c:pt>
                <c:pt idx="4177">
                  <c:v>97837138</c:v>
                </c:pt>
                <c:pt idx="4178">
                  <c:v>3809226</c:v>
                </c:pt>
                <c:pt idx="4179">
                  <c:v>56714147</c:v>
                </c:pt>
                <c:pt idx="4180">
                  <c:v>12633747</c:v>
                </c:pt>
                <c:pt idx="4181">
                  <c:v>12150301</c:v>
                </c:pt>
                <c:pt idx="4182">
                  <c:v>29676703</c:v>
                </c:pt>
                <c:pt idx="4183">
                  <c:v>156595191</c:v>
                </c:pt>
                <c:pt idx="4184">
                  <c:v>38955598</c:v>
                </c:pt>
                <c:pt idx="4185">
                  <c:v>107363905</c:v>
                </c:pt>
                <c:pt idx="4186">
                  <c:v>60427839</c:v>
                </c:pt>
                <c:pt idx="4187">
                  <c:v>10012022</c:v>
                </c:pt>
                <c:pt idx="4188">
                  <c:v>16763804</c:v>
                </c:pt>
                <c:pt idx="4189">
                  <c:v>23014206</c:v>
                </c:pt>
                <c:pt idx="4190">
                  <c:v>459098</c:v>
                </c:pt>
                <c:pt idx="4191">
                  <c:v>220239925</c:v>
                </c:pt>
                <c:pt idx="4192">
                  <c:v>98410061</c:v>
                </c:pt>
                <c:pt idx="4193">
                  <c:v>65470529</c:v>
                </c:pt>
                <c:pt idx="4194">
                  <c:v>158733820</c:v>
                </c:pt>
                <c:pt idx="4195">
                  <c:v>381420</c:v>
                </c:pt>
                <c:pt idx="4196">
                  <c:v>30526509</c:v>
                </c:pt>
                <c:pt idx="4197">
                  <c:v>57479076</c:v>
                </c:pt>
                <c:pt idx="4198">
                  <c:v>23563727</c:v>
                </c:pt>
                <c:pt idx="4199">
                  <c:v>291465373</c:v>
                </c:pt>
                <c:pt idx="4200">
                  <c:v>186003591</c:v>
                </c:pt>
                <c:pt idx="4201">
                  <c:v>49332692</c:v>
                </c:pt>
                <c:pt idx="4202">
                  <c:v>56308881</c:v>
                </c:pt>
                <c:pt idx="4203">
                  <c:v>171627166</c:v>
                </c:pt>
                <c:pt idx="4204">
                  <c:v>34612443</c:v>
                </c:pt>
                <c:pt idx="4205">
                  <c:v>84785914</c:v>
                </c:pt>
                <c:pt idx="4206">
                  <c:v>32730062</c:v>
                </c:pt>
                <c:pt idx="4207">
                  <c:v>92991835</c:v>
                </c:pt>
                <c:pt idx="4208">
                  <c:v>25038466</c:v>
                </c:pt>
                <c:pt idx="4209">
                  <c:v>48443734</c:v>
                </c:pt>
                <c:pt idx="4210">
                  <c:v>73534117</c:v>
                </c:pt>
                <c:pt idx="4211">
                  <c:v>77677553</c:v>
                </c:pt>
                <c:pt idx="4212">
                  <c:v>5371181</c:v>
                </c:pt>
                <c:pt idx="4213">
                  <c:v>25399945</c:v>
                </c:pt>
                <c:pt idx="4214">
                  <c:v>7766240</c:v>
                </c:pt>
                <c:pt idx="4215">
                  <c:v>64811540</c:v>
                </c:pt>
                <c:pt idx="4216">
                  <c:v>10921200</c:v>
                </c:pt>
                <c:pt idx="4217">
                  <c:v>32593385</c:v>
                </c:pt>
                <c:pt idx="4218">
                  <c:v>52933513</c:v>
                </c:pt>
                <c:pt idx="4219">
                  <c:v>79498846</c:v>
                </c:pt>
                <c:pt idx="4220">
                  <c:v>31200557</c:v>
                </c:pt>
                <c:pt idx="4221">
                  <c:v>18024545</c:v>
                </c:pt>
                <c:pt idx="4222">
                  <c:v>382174</c:v>
                </c:pt>
                <c:pt idx="4223">
                  <c:v>5457664</c:v>
                </c:pt>
                <c:pt idx="4224">
                  <c:v>10606422</c:v>
                </c:pt>
                <c:pt idx="4225">
                  <c:v>154026136</c:v>
                </c:pt>
                <c:pt idx="4226">
                  <c:v>67876281</c:v>
                </c:pt>
                <c:pt idx="4227">
                  <c:v>115695182</c:v>
                </c:pt>
                <c:pt idx="4228">
                  <c:v>232617430</c:v>
                </c:pt>
                <c:pt idx="4229">
                  <c:v>77187281</c:v>
                </c:pt>
                <c:pt idx="4230">
                  <c:v>86752352</c:v>
                </c:pt>
                <c:pt idx="4231">
                  <c:v>37930465</c:v>
                </c:pt>
                <c:pt idx="4232">
                  <c:v>47052899</c:v>
                </c:pt>
                <c:pt idx="4233">
                  <c:v>55404207</c:v>
                </c:pt>
                <c:pt idx="4234">
                  <c:v>32170399</c:v>
                </c:pt>
                <c:pt idx="4235">
                  <c:v>82966152</c:v>
                </c:pt>
                <c:pt idx="4236">
                  <c:v>29699345</c:v>
                </c:pt>
                <c:pt idx="4237">
                  <c:v>122126687</c:v>
                </c:pt>
                <c:pt idx="4238">
                  <c:v>251171807</c:v>
                </c:pt>
                <c:pt idx="4239">
                  <c:v>68572631</c:v>
                </c:pt>
                <c:pt idx="4240">
                  <c:v>63414135</c:v>
                </c:pt>
                <c:pt idx="4241">
                  <c:v>2431443</c:v>
                </c:pt>
                <c:pt idx="4242">
                  <c:v>62675095</c:v>
                </c:pt>
                <c:pt idx="4243">
                  <c:v>47398992</c:v>
                </c:pt>
                <c:pt idx="4244">
                  <c:v>84419388</c:v>
                </c:pt>
                <c:pt idx="4245">
                  <c:v>18658381</c:v>
                </c:pt>
                <c:pt idx="4246">
                  <c:v>39280992</c:v>
                </c:pt>
                <c:pt idx="4247">
                  <c:v>156480177</c:v>
                </c:pt>
                <c:pt idx="4248">
                  <c:v>143658</c:v>
                </c:pt>
                <c:pt idx="4249">
                  <c:v>157830487</c:v>
                </c:pt>
                <c:pt idx="4250">
                  <c:v>173185859</c:v>
                </c:pt>
                <c:pt idx="4251">
                  <c:v>14880939</c:v>
                </c:pt>
                <c:pt idx="4252">
                  <c:v>93282604</c:v>
                </c:pt>
                <c:pt idx="4253">
                  <c:v>3283369</c:v>
                </c:pt>
                <c:pt idx="4254">
                  <c:v>23355100</c:v>
                </c:pt>
                <c:pt idx="4255">
                  <c:v>25957482</c:v>
                </c:pt>
                <c:pt idx="4256">
                  <c:v>2053469</c:v>
                </c:pt>
                <c:pt idx="4257">
                  <c:v>255614941</c:v>
                </c:pt>
                <c:pt idx="4258">
                  <c:v>31882724</c:v>
                </c:pt>
                <c:pt idx="4259">
                  <c:v>174804407</c:v>
                </c:pt>
                <c:pt idx="4260">
                  <c:v>1074427370</c:v>
                </c:pt>
                <c:pt idx="4261">
                  <c:v>39754601</c:v>
                </c:pt>
                <c:pt idx="4262">
                  <c:v>21448782</c:v>
                </c:pt>
                <c:pt idx="4263">
                  <c:v>18955434.5</c:v>
                </c:pt>
                <c:pt idx="4264">
                  <c:v>21722776</c:v>
                </c:pt>
                <c:pt idx="4265">
                  <c:v>25533818</c:v>
                </c:pt>
                <c:pt idx="4266">
                  <c:v>18955434.5</c:v>
                </c:pt>
                <c:pt idx="4267">
                  <c:v>17985893</c:v>
                </c:pt>
                <c:pt idx="4268">
                  <c:v>8279042</c:v>
                </c:pt>
                <c:pt idx="4269">
                  <c:v>10626725</c:v>
                </c:pt>
                <c:pt idx="4270">
                  <c:v>1118634</c:v>
                </c:pt>
                <c:pt idx="4271">
                  <c:v>18955434.5</c:v>
                </c:pt>
                <c:pt idx="4272">
                  <c:v>19632053</c:v>
                </c:pt>
                <c:pt idx="4273">
                  <c:v>36690067</c:v>
                </c:pt>
                <c:pt idx="4274">
                  <c:v>14400000</c:v>
                </c:pt>
                <c:pt idx="4275">
                  <c:v>2270</c:v>
                </c:pt>
                <c:pt idx="4276">
                  <c:v>21017849</c:v>
                </c:pt>
                <c:pt idx="4277">
                  <c:v>18955434.5</c:v>
                </c:pt>
                <c:pt idx="4278">
                  <c:v>21156152</c:v>
                </c:pt>
                <c:pt idx="4279">
                  <c:v>4319001</c:v>
                </c:pt>
                <c:pt idx="4280">
                  <c:v>6670680</c:v>
                </c:pt>
                <c:pt idx="4281">
                  <c:v>25507137</c:v>
                </c:pt>
                <c:pt idx="4282">
                  <c:v>14568989</c:v>
                </c:pt>
                <c:pt idx="4283">
                  <c:v>32980880</c:v>
                </c:pt>
                <c:pt idx="4284">
                  <c:v>4654423</c:v>
                </c:pt>
                <c:pt idx="4285">
                  <c:v>2491460</c:v>
                </c:pt>
                <c:pt idx="4286">
                  <c:v>2773433</c:v>
                </c:pt>
                <c:pt idx="4287">
                  <c:v>29999213</c:v>
                </c:pt>
                <c:pt idx="4288">
                  <c:v>21930418</c:v>
                </c:pt>
                <c:pt idx="4289">
                  <c:v>12361866</c:v>
                </c:pt>
                <c:pt idx="4290">
                  <c:v>19472057</c:v>
                </c:pt>
                <c:pt idx="4291">
                  <c:v>1261000</c:v>
                </c:pt>
                <c:pt idx="4292">
                  <c:v>12947763</c:v>
                </c:pt>
                <c:pt idx="4293">
                  <c:v>14182492</c:v>
                </c:pt>
                <c:pt idx="4294">
                  <c:v>9747988</c:v>
                </c:pt>
                <c:pt idx="4295">
                  <c:v>18955434.5</c:v>
                </c:pt>
                <c:pt idx="4296">
                  <c:v>18955434.5</c:v>
                </c:pt>
                <c:pt idx="4297">
                  <c:v>8247943</c:v>
                </c:pt>
                <c:pt idx="4298">
                  <c:v>49369899</c:v>
                </c:pt>
                <c:pt idx="4299">
                  <c:v>17768757</c:v>
                </c:pt>
                <c:pt idx="4300">
                  <c:v>19170001</c:v>
                </c:pt>
                <c:pt idx="4301">
                  <c:v>9797098</c:v>
                </c:pt>
                <c:pt idx="4302">
                  <c:v>11642254</c:v>
                </c:pt>
                <c:pt idx="4303">
                  <c:v>1738897</c:v>
                </c:pt>
                <c:pt idx="4304">
                  <c:v>76325</c:v>
                </c:pt>
                <c:pt idx="4305">
                  <c:v>35763605</c:v>
                </c:pt>
                <c:pt idx="4306">
                  <c:v>5835247</c:v>
                </c:pt>
                <c:pt idx="4307">
                  <c:v>5765562</c:v>
                </c:pt>
                <c:pt idx="4308">
                  <c:v>11582891</c:v>
                </c:pt>
                <c:pt idx="4309">
                  <c:v>1627955</c:v>
                </c:pt>
                <c:pt idx="4310">
                  <c:v>18955434.5</c:v>
                </c:pt>
                <c:pt idx="4311">
                  <c:v>9188150</c:v>
                </c:pt>
                <c:pt idx="4312">
                  <c:v>25795897</c:v>
                </c:pt>
                <c:pt idx="4313">
                  <c:v>12534961</c:v>
                </c:pt>
                <c:pt idx="4314">
                  <c:v>6980986</c:v>
                </c:pt>
                <c:pt idx="4315">
                  <c:v>428868</c:v>
                </c:pt>
                <c:pt idx="4316">
                  <c:v>10611160</c:v>
                </c:pt>
                <c:pt idx="4317">
                  <c:v>1753979</c:v>
                </c:pt>
                <c:pt idx="4318">
                  <c:v>15116634</c:v>
                </c:pt>
                <c:pt idx="4319">
                  <c:v>9418365</c:v>
                </c:pt>
                <c:pt idx="4320">
                  <c:v>13940383</c:v>
                </c:pt>
                <c:pt idx="4321">
                  <c:v>173046663</c:v>
                </c:pt>
                <c:pt idx="4322">
                  <c:v>9336886</c:v>
                </c:pt>
                <c:pt idx="4323">
                  <c:v>1060264</c:v>
                </c:pt>
                <c:pt idx="4324">
                  <c:v>172363301</c:v>
                </c:pt>
                <c:pt idx="4325">
                  <c:v>125586134</c:v>
                </c:pt>
                <c:pt idx="4326">
                  <c:v>25480803</c:v>
                </c:pt>
                <c:pt idx="4327">
                  <c:v>40283321</c:v>
                </c:pt>
                <c:pt idx="4328">
                  <c:v>37170655</c:v>
                </c:pt>
                <c:pt idx="4329">
                  <c:v>55041738</c:v>
                </c:pt>
                <c:pt idx="4330">
                  <c:v>40002112</c:v>
                </c:pt>
                <c:pt idx="4331">
                  <c:v>713239</c:v>
                </c:pt>
                <c:pt idx="4332">
                  <c:v>248639099</c:v>
                </c:pt>
                <c:pt idx="4333">
                  <c:v>89446268</c:v>
                </c:pt>
                <c:pt idx="4334">
                  <c:v>17762705</c:v>
                </c:pt>
                <c:pt idx="4335">
                  <c:v>112880294</c:v>
                </c:pt>
                <c:pt idx="4336">
                  <c:v>161834276</c:v>
                </c:pt>
                <c:pt idx="4337">
                  <c:v>59371303</c:v>
                </c:pt>
                <c:pt idx="4338">
                  <c:v>74558115</c:v>
                </c:pt>
                <c:pt idx="4339">
                  <c:v>68349884</c:v>
                </c:pt>
                <c:pt idx="4340">
                  <c:v>30553394</c:v>
                </c:pt>
                <c:pt idx="4341">
                  <c:v>37664855</c:v>
                </c:pt>
                <c:pt idx="4342">
                  <c:v>16829545</c:v>
                </c:pt>
                <c:pt idx="4343">
                  <c:v>90941129</c:v>
                </c:pt>
                <c:pt idx="4344">
                  <c:v>63102666</c:v>
                </c:pt>
                <c:pt idx="4345">
                  <c:v>141591324</c:v>
                </c:pt>
                <c:pt idx="4346">
                  <c:v>11560806</c:v>
                </c:pt>
                <c:pt idx="4347">
                  <c:v>103911669</c:v>
                </c:pt>
                <c:pt idx="4348">
                  <c:v>78110021</c:v>
                </c:pt>
                <c:pt idx="4349">
                  <c:v>81979826</c:v>
                </c:pt>
                <c:pt idx="4350">
                  <c:v>20901859</c:v>
                </c:pt>
                <c:pt idx="4351">
                  <c:v>107516369</c:v>
                </c:pt>
                <c:pt idx="4352">
                  <c:v>47074133</c:v>
                </c:pt>
                <c:pt idx="4353">
                  <c:v>70009308</c:v>
                </c:pt>
                <c:pt idx="4354">
                  <c:v>118890272</c:v>
                </c:pt>
                <c:pt idx="4355">
                  <c:v>51764406</c:v>
                </c:pt>
                <c:pt idx="4356">
                  <c:v>14756513</c:v>
                </c:pt>
                <c:pt idx="4357">
                  <c:v>57470220</c:v>
                </c:pt>
                <c:pt idx="4358">
                  <c:v>80460948</c:v>
                </c:pt>
                <c:pt idx="4359">
                  <c:v>22382047</c:v>
                </c:pt>
                <c:pt idx="4360">
                  <c:v>35728183</c:v>
                </c:pt>
                <c:pt idx="4361">
                  <c:v>193355800</c:v>
                </c:pt>
                <c:pt idx="4362">
                  <c:v>35442935</c:v>
                </c:pt>
                <c:pt idx="4363">
                  <c:v>37697773</c:v>
                </c:pt>
                <c:pt idx="4364">
                  <c:v>62771059</c:v>
                </c:pt>
                <c:pt idx="4365">
                  <c:v>82410456</c:v>
                </c:pt>
                <c:pt idx="4366">
                  <c:v>78094714</c:v>
                </c:pt>
                <c:pt idx="4367">
                  <c:v>91509154</c:v>
                </c:pt>
                <c:pt idx="4368">
                  <c:v>45995223</c:v>
                </c:pt>
                <c:pt idx="4369">
                  <c:v>27206120</c:v>
                </c:pt>
                <c:pt idx="4370">
                  <c:v>10234475</c:v>
                </c:pt>
                <c:pt idx="4371">
                  <c:v>28190603</c:v>
                </c:pt>
                <c:pt idx="4372">
                  <c:v>39421467</c:v>
                </c:pt>
                <c:pt idx="4373">
                  <c:v>100734718</c:v>
                </c:pt>
                <c:pt idx="4374">
                  <c:v>54806823</c:v>
                </c:pt>
                <c:pt idx="4375">
                  <c:v>177512032</c:v>
                </c:pt>
                <c:pt idx="4376">
                  <c:v>21500813</c:v>
                </c:pt>
                <c:pt idx="4377">
                  <c:v>69935600</c:v>
                </c:pt>
                <c:pt idx="4378">
                  <c:v>97231420</c:v>
                </c:pt>
                <c:pt idx="4379">
                  <c:v>26895481</c:v>
                </c:pt>
                <c:pt idx="4380">
                  <c:v>82515113</c:v>
                </c:pt>
                <c:pt idx="4381">
                  <c:v>1048704</c:v>
                </c:pt>
                <c:pt idx="4382">
                  <c:v>9929706</c:v>
                </c:pt>
                <c:pt idx="4383">
                  <c:v>142802657</c:v>
                </c:pt>
                <c:pt idx="4384">
                  <c:v>38390020</c:v>
                </c:pt>
                <c:pt idx="4385">
                  <c:v>101758490</c:v>
                </c:pt>
                <c:pt idx="4386">
                  <c:v>320290989</c:v>
                </c:pt>
                <c:pt idx="4387">
                  <c:v>89328627</c:v>
                </c:pt>
                <c:pt idx="4388">
                  <c:v>97542952</c:v>
                </c:pt>
                <c:pt idx="4389">
                  <c:v>47340586</c:v>
                </c:pt>
                <c:pt idx="4390">
                  <c:v>44459951</c:v>
                </c:pt>
                <c:pt idx="4391">
                  <c:v>21947454</c:v>
                </c:pt>
                <c:pt idx="4392">
                  <c:v>41898409</c:v>
                </c:pt>
                <c:pt idx="4393">
                  <c:v>257579282</c:v>
                </c:pt>
                <c:pt idx="4394">
                  <c:v>62882090</c:v>
                </c:pt>
                <c:pt idx="4395">
                  <c:v>4381603</c:v>
                </c:pt>
                <c:pt idx="4396">
                  <c:v>3769214</c:v>
                </c:pt>
                <c:pt idx="4397">
                  <c:v>53329150</c:v>
                </c:pt>
                <c:pt idx="4398">
                  <c:v>42964410</c:v>
                </c:pt>
                <c:pt idx="4399">
                  <c:v>3377430</c:v>
                </c:pt>
                <c:pt idx="4400">
                  <c:v>11084630</c:v>
                </c:pt>
                <c:pt idx="4401">
                  <c:v>701796444</c:v>
                </c:pt>
                <c:pt idx="4402">
                  <c:v>255589157</c:v>
                </c:pt>
                <c:pt idx="4403">
                  <c:v>240891763</c:v>
                </c:pt>
                <c:pt idx="4404">
                  <c:v>306515884</c:v>
                </c:pt>
                <c:pt idx="4405">
                  <c:v>19735344</c:v>
                </c:pt>
                <c:pt idx="4406">
                  <c:v>365551694</c:v>
                </c:pt>
                <c:pt idx="4407">
                  <c:v>31039126</c:v>
                </c:pt>
                <c:pt idx="4408">
                  <c:v>16024987</c:v>
                </c:pt>
                <c:pt idx="4409">
                  <c:v>18160930</c:v>
                </c:pt>
                <c:pt idx="4410">
                  <c:v>43016528</c:v>
                </c:pt>
                <c:pt idx="4411">
                  <c:v>255184580</c:v>
                </c:pt>
                <c:pt idx="4412">
                  <c:v>231252591</c:v>
                </c:pt>
                <c:pt idx="4413">
                  <c:v>123133739</c:v>
                </c:pt>
                <c:pt idx="4414">
                  <c:v>113118226</c:v>
                </c:pt>
                <c:pt idx="4415">
                  <c:v>23402427</c:v>
                </c:pt>
                <c:pt idx="4416">
                  <c:v>15795189</c:v>
                </c:pt>
                <c:pt idx="4417">
                  <c:v>19032261</c:v>
                </c:pt>
                <c:pt idx="4418">
                  <c:v>35615609</c:v>
                </c:pt>
                <c:pt idx="4419">
                  <c:v>569996</c:v>
                </c:pt>
                <c:pt idx="4420">
                  <c:v>18034150</c:v>
                </c:pt>
                <c:pt idx="4421">
                  <c:v>123922370</c:v>
                </c:pt>
                <c:pt idx="4422">
                  <c:v>18955434.5</c:v>
                </c:pt>
                <c:pt idx="4423">
                  <c:v>2181286</c:v>
                </c:pt>
                <c:pt idx="4424">
                  <c:v>161001698</c:v>
                </c:pt>
                <c:pt idx="4425">
                  <c:v>26979166</c:v>
                </c:pt>
                <c:pt idx="4426">
                  <c:v>19131246</c:v>
                </c:pt>
                <c:pt idx="4427">
                  <c:v>1919653</c:v>
                </c:pt>
                <c:pt idx="4428">
                  <c:v>46963277</c:v>
                </c:pt>
                <c:pt idx="4429">
                  <c:v>34416893</c:v>
                </c:pt>
                <c:pt idx="4430">
                  <c:v>49114016</c:v>
                </c:pt>
                <c:pt idx="4431">
                  <c:v>13086430</c:v>
                </c:pt>
                <c:pt idx="4432">
                  <c:v>29302121</c:v>
                </c:pt>
                <c:pt idx="4433">
                  <c:v>322161245</c:v>
                </c:pt>
                <c:pt idx="4434">
                  <c:v>36733909</c:v>
                </c:pt>
                <c:pt idx="4435">
                  <c:v>39100956</c:v>
                </c:pt>
                <c:pt idx="4436">
                  <c:v>5887457</c:v>
                </c:pt>
                <c:pt idx="4437">
                  <c:v>2144667</c:v>
                </c:pt>
                <c:pt idx="4438">
                  <c:v>213216216</c:v>
                </c:pt>
                <c:pt idx="4439">
                  <c:v>2402438</c:v>
                </c:pt>
                <c:pt idx="4440">
                  <c:v>179519401</c:v>
                </c:pt>
                <c:pt idx="4441">
                  <c:v>13681765</c:v>
                </c:pt>
                <c:pt idx="4442">
                  <c:v>4005941</c:v>
                </c:pt>
                <c:pt idx="4443">
                  <c:v>20300385</c:v>
                </c:pt>
                <c:pt idx="4444">
                  <c:v>3011195</c:v>
                </c:pt>
                <c:pt idx="4445">
                  <c:v>2021348</c:v>
                </c:pt>
                <c:pt idx="4446">
                  <c:v>124909762</c:v>
                </c:pt>
                <c:pt idx="4447">
                  <c:v>44229441</c:v>
                </c:pt>
                <c:pt idx="4448">
                  <c:v>41230799</c:v>
                </c:pt>
                <c:pt idx="4449">
                  <c:v>46362</c:v>
                </c:pt>
                <c:pt idx="4450">
                  <c:v>6451628</c:v>
                </c:pt>
                <c:pt idx="4451">
                  <c:v>4553271</c:v>
                </c:pt>
                <c:pt idx="4452">
                  <c:v>60289912</c:v>
                </c:pt>
                <c:pt idx="4453">
                  <c:v>11540607</c:v>
                </c:pt>
                <c:pt idx="4454">
                  <c:v>73956241</c:v>
                </c:pt>
                <c:pt idx="4455">
                  <c:v>13042112</c:v>
                </c:pt>
                <c:pt idx="4456">
                  <c:v>256271286</c:v>
                </c:pt>
                <c:pt idx="4457">
                  <c:v>82343495</c:v>
                </c:pt>
                <c:pt idx="4458">
                  <c:v>10994533</c:v>
                </c:pt>
                <c:pt idx="4459">
                  <c:v>83282296</c:v>
                </c:pt>
                <c:pt idx="4460">
                  <c:v>87812729</c:v>
                </c:pt>
                <c:pt idx="4461">
                  <c:v>33013805</c:v>
                </c:pt>
                <c:pt idx="4462">
                  <c:v>2704951</c:v>
                </c:pt>
                <c:pt idx="4463">
                  <c:v>144008</c:v>
                </c:pt>
                <c:pt idx="4464">
                  <c:v>58469210</c:v>
                </c:pt>
                <c:pt idx="4465">
                  <c:v>17050017</c:v>
                </c:pt>
                <c:pt idx="4466">
                  <c:v>49327405</c:v>
                </c:pt>
                <c:pt idx="4467">
                  <c:v>46563961</c:v>
                </c:pt>
                <c:pt idx="4468">
                  <c:v>3572632</c:v>
                </c:pt>
                <c:pt idx="4469">
                  <c:v>16800438</c:v>
                </c:pt>
                <c:pt idx="4470">
                  <c:v>20718608</c:v>
                </c:pt>
                <c:pt idx="4471">
                  <c:v>2689799</c:v>
                </c:pt>
                <c:pt idx="4472">
                  <c:v>269755430</c:v>
                </c:pt>
                <c:pt idx="4473">
                  <c:v>15001776</c:v>
                </c:pt>
                <c:pt idx="4474">
                  <c:v>119483446</c:v>
                </c:pt>
                <c:pt idx="4475">
                  <c:v>113398237</c:v>
                </c:pt>
                <c:pt idx="4476">
                  <c:v>54589558</c:v>
                </c:pt>
                <c:pt idx="4477">
                  <c:v>214104620</c:v>
                </c:pt>
                <c:pt idx="4478">
                  <c:v>44420167</c:v>
                </c:pt>
                <c:pt idx="4479">
                  <c:v>41771168</c:v>
                </c:pt>
                <c:pt idx="4480">
                  <c:v>60738797</c:v>
                </c:pt>
                <c:pt idx="4481">
                  <c:v>129190869</c:v>
                </c:pt>
                <c:pt idx="4482">
                  <c:v>84920539</c:v>
                </c:pt>
                <c:pt idx="4483">
                  <c:v>232325503</c:v>
                </c:pt>
                <c:pt idx="4484">
                  <c:v>10656155</c:v>
                </c:pt>
                <c:pt idx="4485">
                  <c:v>392000694</c:v>
                </c:pt>
                <c:pt idx="4486">
                  <c:v>187733202</c:v>
                </c:pt>
                <c:pt idx="4487">
                  <c:v>55736588</c:v>
                </c:pt>
                <c:pt idx="4488">
                  <c:v>20045576</c:v>
                </c:pt>
                <c:pt idx="4489">
                  <c:v>17385830</c:v>
                </c:pt>
                <c:pt idx="4490">
                  <c:v>9058564</c:v>
                </c:pt>
                <c:pt idx="4491">
                  <c:v>19206513</c:v>
                </c:pt>
                <c:pt idx="4492">
                  <c:v>67647013</c:v>
                </c:pt>
                <c:pt idx="4493">
                  <c:v>133440870</c:v>
                </c:pt>
                <c:pt idx="4494">
                  <c:v>98690254</c:v>
                </c:pt>
                <c:pt idx="4495">
                  <c:v>99775678</c:v>
                </c:pt>
                <c:pt idx="4496">
                  <c:v>1767963</c:v>
                </c:pt>
                <c:pt idx="4497">
                  <c:v>201634991</c:v>
                </c:pt>
                <c:pt idx="4498">
                  <c:v>11430025</c:v>
                </c:pt>
                <c:pt idx="4499">
                  <c:v>10835752</c:v>
                </c:pt>
                <c:pt idx="4500">
                  <c:v>86234523</c:v>
                </c:pt>
                <c:pt idx="4501">
                  <c:v>29777777</c:v>
                </c:pt>
                <c:pt idx="4502">
                  <c:v>6698679</c:v>
                </c:pt>
                <c:pt idx="4503">
                  <c:v>24972139</c:v>
                </c:pt>
                <c:pt idx="4504">
                  <c:v>53939297</c:v>
                </c:pt>
                <c:pt idx="4505">
                  <c:v>29820616</c:v>
                </c:pt>
                <c:pt idx="4506">
                  <c:v>56996304</c:v>
                </c:pt>
                <c:pt idx="4507">
                  <c:v>55668698</c:v>
                </c:pt>
                <c:pt idx="4508">
                  <c:v>8503658</c:v>
                </c:pt>
                <c:pt idx="4509">
                  <c:v>93413709</c:v>
                </c:pt>
                <c:pt idx="4510">
                  <c:v>76073488</c:v>
                </c:pt>
                <c:pt idx="4511">
                  <c:v>953953</c:v>
                </c:pt>
                <c:pt idx="4512">
                  <c:v>968853</c:v>
                </c:pt>
                <c:pt idx="4513">
                  <c:v>1561698</c:v>
                </c:pt>
                <c:pt idx="4514">
                  <c:v>21354152</c:v>
                </c:pt>
                <c:pt idx="4515">
                  <c:v>58853106</c:v>
                </c:pt>
                <c:pt idx="4516">
                  <c:v>3484523</c:v>
                </c:pt>
                <c:pt idx="4517">
                  <c:v>18955434.5</c:v>
                </c:pt>
                <c:pt idx="4518">
                  <c:v>7000000</c:v>
                </c:pt>
                <c:pt idx="4519">
                  <c:v>3792188</c:v>
                </c:pt>
                <c:pt idx="4520">
                  <c:v>61399552</c:v>
                </c:pt>
                <c:pt idx="4521">
                  <c:v>24922237</c:v>
                </c:pt>
                <c:pt idx="4522">
                  <c:v>52287414</c:v>
                </c:pt>
                <c:pt idx="4523">
                  <c:v>1953732</c:v>
                </c:pt>
                <c:pt idx="4524">
                  <c:v>4007250</c:v>
                </c:pt>
                <c:pt idx="4525">
                  <c:v>44793222</c:v>
                </c:pt>
                <c:pt idx="4526">
                  <c:v>14000000</c:v>
                </c:pt>
                <c:pt idx="4527">
                  <c:v>44196684</c:v>
                </c:pt>
                <c:pt idx="4528">
                  <c:v>4385516</c:v>
                </c:pt>
                <c:pt idx="4529">
                  <c:v>19595031</c:v>
                </c:pt>
                <c:pt idx="4530">
                  <c:v>57470138</c:v>
                </c:pt>
                <c:pt idx="4531">
                  <c:v>15704614</c:v>
                </c:pt>
                <c:pt idx="4532">
                  <c:v>22168359</c:v>
                </c:pt>
                <c:pt idx="4533">
                  <c:v>3574256</c:v>
                </c:pt>
                <c:pt idx="4534">
                  <c:v>1877618</c:v>
                </c:pt>
                <c:pt idx="4535">
                  <c:v>221303188</c:v>
                </c:pt>
                <c:pt idx="4536">
                  <c:v>44926706</c:v>
                </c:pt>
                <c:pt idx="4537">
                  <c:v>4011793</c:v>
                </c:pt>
                <c:pt idx="4538">
                  <c:v>45456285</c:v>
                </c:pt>
                <c:pt idx="4539">
                  <c:v>34872033</c:v>
                </c:pt>
                <c:pt idx="4540">
                  <c:v>18784957</c:v>
                </c:pt>
                <c:pt idx="4541">
                  <c:v>133645</c:v>
                </c:pt>
                <c:pt idx="4542">
                  <c:v>30524763</c:v>
                </c:pt>
                <c:pt idx="4543">
                  <c:v>17092453</c:v>
                </c:pt>
                <c:pt idx="4544">
                  <c:v>19721741</c:v>
                </c:pt>
                <c:pt idx="4545">
                  <c:v>19726050</c:v>
                </c:pt>
                <c:pt idx="4546">
                  <c:v>168839459</c:v>
                </c:pt>
                <c:pt idx="4547">
                  <c:v>1037847</c:v>
                </c:pt>
                <c:pt idx="4548">
                  <c:v>12201255</c:v>
                </c:pt>
                <c:pt idx="4549">
                  <c:v>15315484</c:v>
                </c:pt>
                <c:pt idx="4550">
                  <c:v>15738769</c:v>
                </c:pt>
                <c:pt idx="4551">
                  <c:v>125397</c:v>
                </c:pt>
                <c:pt idx="4552">
                  <c:v>3602884</c:v>
                </c:pt>
                <c:pt idx="4553">
                  <c:v>10680275</c:v>
                </c:pt>
                <c:pt idx="4554">
                  <c:v>206071502</c:v>
                </c:pt>
                <c:pt idx="4555">
                  <c:v>31429330</c:v>
                </c:pt>
                <c:pt idx="4556">
                  <c:v>83137603</c:v>
                </c:pt>
                <c:pt idx="4557">
                  <c:v>18564088</c:v>
                </c:pt>
                <c:pt idx="4558">
                  <c:v>47386287</c:v>
                </c:pt>
                <c:pt idx="4559">
                  <c:v>40047078</c:v>
                </c:pt>
                <c:pt idx="4560">
                  <c:v>144056873</c:v>
                </c:pt>
                <c:pt idx="4561">
                  <c:v>47737094</c:v>
                </c:pt>
                <c:pt idx="4562">
                  <c:v>203388341</c:v>
                </c:pt>
                <c:pt idx="4563">
                  <c:v>68467960</c:v>
                </c:pt>
                <c:pt idx="4564">
                  <c:v>147845033</c:v>
                </c:pt>
                <c:pt idx="4565">
                  <c:v>38364277</c:v>
                </c:pt>
                <c:pt idx="4566">
                  <c:v>90259536</c:v>
                </c:pt>
                <c:pt idx="4567">
                  <c:v>173013509</c:v>
                </c:pt>
                <c:pt idx="4568">
                  <c:v>54683487</c:v>
                </c:pt>
                <c:pt idx="4569">
                  <c:v>23936908</c:v>
                </c:pt>
                <c:pt idx="4570">
                  <c:v>15151744</c:v>
                </c:pt>
                <c:pt idx="4571">
                  <c:v>70595464</c:v>
                </c:pt>
                <c:pt idx="4572">
                  <c:v>171720398</c:v>
                </c:pt>
                <c:pt idx="4573">
                  <c:v>13939963</c:v>
                </c:pt>
                <c:pt idx="4574">
                  <c:v>3669465</c:v>
                </c:pt>
                <c:pt idx="4575">
                  <c:v>7659918</c:v>
                </c:pt>
                <c:pt idx="4576">
                  <c:v>56675895</c:v>
                </c:pt>
                <c:pt idx="4577">
                  <c:v>35310019</c:v>
                </c:pt>
                <c:pt idx="4578">
                  <c:v>5540941</c:v>
                </c:pt>
                <c:pt idx="4579">
                  <c:v>7674033</c:v>
                </c:pt>
                <c:pt idx="4580">
                  <c:v>22818256</c:v>
                </c:pt>
                <c:pt idx="4581">
                  <c:v>6964734</c:v>
                </c:pt>
                <c:pt idx="4582">
                  <c:v>321457747</c:v>
                </c:pt>
                <c:pt idx="4583">
                  <c:v>102392080</c:v>
                </c:pt>
                <c:pt idx="4584">
                  <c:v>15779455</c:v>
                </c:pt>
                <c:pt idx="4585">
                  <c:v>294805697</c:v>
                </c:pt>
                <c:pt idx="4586">
                  <c:v>38269529</c:v>
                </c:pt>
                <c:pt idx="4587">
                  <c:v>97984015</c:v>
                </c:pt>
                <c:pt idx="4588">
                  <c:v>28013733</c:v>
                </c:pt>
                <c:pt idx="4589">
                  <c:v>403354469</c:v>
                </c:pt>
                <c:pt idx="4590">
                  <c:v>11681781</c:v>
                </c:pt>
                <c:pt idx="4591">
                  <c:v>12666449</c:v>
                </c:pt>
                <c:pt idx="4592">
                  <c:v>172945750</c:v>
                </c:pt>
                <c:pt idx="4593">
                  <c:v>48428048</c:v>
                </c:pt>
                <c:pt idx="4594">
                  <c:v>52501541</c:v>
                </c:pt>
                <c:pt idx="4595">
                  <c:v>107228221</c:v>
                </c:pt>
                <c:pt idx="4596">
                  <c:v>52425855</c:v>
                </c:pt>
                <c:pt idx="4597">
                  <c:v>37461274</c:v>
                </c:pt>
                <c:pt idx="4598">
                  <c:v>17986781</c:v>
                </c:pt>
                <c:pt idx="4599">
                  <c:v>140705322</c:v>
                </c:pt>
                <c:pt idx="4600">
                  <c:v>4462034</c:v>
                </c:pt>
                <c:pt idx="4601">
                  <c:v>195333312</c:v>
                </c:pt>
                <c:pt idx="4602">
                  <c:v>140552359</c:v>
                </c:pt>
                <c:pt idx="4603">
                  <c:v>111037232</c:v>
                </c:pt>
                <c:pt idx="4604">
                  <c:v>21150265</c:v>
                </c:pt>
                <c:pt idx="4605">
                  <c:v>115229890</c:v>
                </c:pt>
                <c:pt idx="4606">
                  <c:v>7063886</c:v>
                </c:pt>
                <c:pt idx="4607">
                  <c:v>15716828</c:v>
                </c:pt>
                <c:pt idx="4608">
                  <c:v>18971000</c:v>
                </c:pt>
                <c:pt idx="4609">
                  <c:v>25244626</c:v>
                </c:pt>
                <c:pt idx="4610">
                  <c:v>11492915</c:v>
                </c:pt>
                <c:pt idx="4611">
                  <c:v>19905359</c:v>
                </c:pt>
                <c:pt idx="4612">
                  <c:v>18955434.5</c:v>
                </c:pt>
                <c:pt idx="4613">
                  <c:v>41676878</c:v>
                </c:pt>
                <c:pt idx="4614">
                  <c:v>68851475</c:v>
                </c:pt>
                <c:pt idx="4615">
                  <c:v>125212904</c:v>
                </c:pt>
                <c:pt idx="4616">
                  <c:v>16100000</c:v>
                </c:pt>
                <c:pt idx="4617">
                  <c:v>10490791</c:v>
                </c:pt>
                <c:pt idx="4618">
                  <c:v>6328816</c:v>
                </c:pt>
                <c:pt idx="4619">
                  <c:v>6660333</c:v>
                </c:pt>
                <c:pt idx="4620">
                  <c:v>21134374</c:v>
                </c:pt>
                <c:pt idx="4621">
                  <c:v>67642693</c:v>
                </c:pt>
                <c:pt idx="4622">
                  <c:v>42313354</c:v>
                </c:pt>
                <c:pt idx="4623">
                  <c:v>19910002</c:v>
                </c:pt>
                <c:pt idx="4624">
                  <c:v>11919250</c:v>
                </c:pt>
                <c:pt idx="4625">
                  <c:v>17488564</c:v>
                </c:pt>
                <c:pt idx="4626">
                  <c:v>30503151</c:v>
                </c:pt>
                <c:pt idx="4627">
                  <c:v>6149983</c:v>
                </c:pt>
                <c:pt idx="4628">
                  <c:v>6486797</c:v>
                </c:pt>
                <c:pt idx="4629">
                  <c:v>13168027</c:v>
                </c:pt>
                <c:pt idx="4630">
                  <c:v>16134627</c:v>
                </c:pt>
                <c:pt idx="4631">
                  <c:v>18955434.5</c:v>
                </c:pt>
                <c:pt idx="4632">
                  <c:v>316360478</c:v>
                </c:pt>
                <c:pt idx="4633">
                  <c:v>21689062</c:v>
                </c:pt>
                <c:pt idx="4634">
                  <c:v>17080167</c:v>
                </c:pt>
                <c:pt idx="4635">
                  <c:v>129000</c:v>
                </c:pt>
                <c:pt idx="4636">
                  <c:v>22812411</c:v>
                </c:pt>
                <c:pt idx="4637">
                  <c:v>6836201</c:v>
                </c:pt>
                <c:pt idx="4638">
                  <c:v>3854833</c:v>
                </c:pt>
                <c:pt idx="4639">
                  <c:v>17307019</c:v>
                </c:pt>
                <c:pt idx="4640">
                  <c:v>300400432</c:v>
                </c:pt>
                <c:pt idx="4641">
                  <c:v>57491000</c:v>
                </c:pt>
                <c:pt idx="4642">
                  <c:v>7683620</c:v>
                </c:pt>
                <c:pt idx="4643">
                  <c:v>7562164</c:v>
                </c:pt>
                <c:pt idx="4644">
                  <c:v>18707466</c:v>
                </c:pt>
                <c:pt idx="4645">
                  <c:v>16116878</c:v>
                </c:pt>
                <c:pt idx="4646">
                  <c:v>10499694</c:v>
                </c:pt>
                <c:pt idx="4647">
                  <c:v>17536256</c:v>
                </c:pt>
                <c:pt idx="4648">
                  <c:v>20345361</c:v>
                </c:pt>
                <c:pt idx="4649">
                  <c:v>8489518</c:v>
                </c:pt>
                <c:pt idx="4650">
                  <c:v>10755447</c:v>
                </c:pt>
                <c:pt idx="4651">
                  <c:v>18955434.5</c:v>
                </c:pt>
                <c:pt idx="4652">
                  <c:v>49042224</c:v>
                </c:pt>
                <c:pt idx="4653">
                  <c:v>7433663</c:v>
                </c:pt>
                <c:pt idx="4654">
                  <c:v>5844868</c:v>
                </c:pt>
                <c:pt idx="4655">
                  <c:v>16209459</c:v>
                </c:pt>
                <c:pt idx="4656">
                  <c:v>1305114</c:v>
                </c:pt>
                <c:pt idx="4657">
                  <c:v>20603715</c:v>
                </c:pt>
                <c:pt idx="4658">
                  <c:v>9947631</c:v>
                </c:pt>
                <c:pt idx="4659">
                  <c:v>4865912</c:v>
                </c:pt>
                <c:pt idx="4660">
                  <c:v>4679650</c:v>
                </c:pt>
                <c:pt idx="4661">
                  <c:v>2793214</c:v>
                </c:pt>
                <c:pt idx="4662">
                  <c:v>6947787</c:v>
                </c:pt>
                <c:pt idx="4663">
                  <c:v>18955434.5</c:v>
                </c:pt>
                <c:pt idx="4664">
                  <c:v>98268458</c:v>
                </c:pt>
                <c:pt idx="4665">
                  <c:v>53424681</c:v>
                </c:pt>
                <c:pt idx="4666">
                  <c:v>120207127</c:v>
                </c:pt>
                <c:pt idx="4667">
                  <c:v>35509515</c:v>
                </c:pt>
                <c:pt idx="4668">
                  <c:v>38122105</c:v>
                </c:pt>
                <c:pt idx="4669">
                  <c:v>299965036</c:v>
                </c:pt>
                <c:pt idx="4670">
                  <c:v>6880310</c:v>
                </c:pt>
                <c:pt idx="4671">
                  <c:v>11307844</c:v>
                </c:pt>
                <c:pt idx="4672">
                  <c:v>19734940</c:v>
                </c:pt>
                <c:pt idx="4673">
                  <c:v>4000000</c:v>
                </c:pt>
                <c:pt idx="4674">
                  <c:v>5406879</c:v>
                </c:pt>
                <c:pt idx="4675">
                  <c:v>3060858</c:v>
                </c:pt>
                <c:pt idx="4676">
                  <c:v>141603197</c:v>
                </c:pt>
                <c:pt idx="4677">
                  <c:v>81613606</c:v>
                </c:pt>
                <c:pt idx="4678">
                  <c:v>13008928</c:v>
                </c:pt>
                <c:pt idx="4679">
                  <c:v>45661556</c:v>
                </c:pt>
                <c:pt idx="4680">
                  <c:v>11806119</c:v>
                </c:pt>
                <c:pt idx="4681">
                  <c:v>189015611</c:v>
                </c:pt>
                <c:pt idx="4682">
                  <c:v>34994648</c:v>
                </c:pt>
                <c:pt idx="4683">
                  <c:v>18869631</c:v>
                </c:pt>
                <c:pt idx="4684">
                  <c:v>37903295</c:v>
                </c:pt>
                <c:pt idx="4685">
                  <c:v>13030057</c:v>
                </c:pt>
                <c:pt idx="4686">
                  <c:v>46616067</c:v>
                </c:pt>
                <c:pt idx="4687">
                  <c:v>671382</c:v>
                </c:pt>
                <c:pt idx="4688">
                  <c:v>7282851</c:v>
                </c:pt>
                <c:pt idx="4689">
                  <c:v>20256975</c:v>
                </c:pt>
                <c:pt idx="4690">
                  <c:v>29300090</c:v>
                </c:pt>
                <c:pt idx="4691">
                  <c:v>32155047</c:v>
                </c:pt>
                <c:pt idx="4692">
                  <c:v>1145404</c:v>
                </c:pt>
                <c:pt idx="4693">
                  <c:v>3588626</c:v>
                </c:pt>
                <c:pt idx="4694">
                  <c:v>4192440</c:v>
                </c:pt>
                <c:pt idx="4695">
                  <c:v>10068039</c:v>
                </c:pt>
                <c:pt idx="4696">
                  <c:v>30050028</c:v>
                </c:pt>
                <c:pt idx="4697">
                  <c:v>63408614</c:v>
                </c:pt>
                <c:pt idx="4698">
                  <c:v>227853986</c:v>
                </c:pt>
                <c:pt idx="4699">
                  <c:v>22099847</c:v>
                </c:pt>
                <c:pt idx="4700">
                  <c:v>9094451</c:v>
                </c:pt>
                <c:pt idx="4701">
                  <c:v>18671317</c:v>
                </c:pt>
                <c:pt idx="4702">
                  <c:v>10647219</c:v>
                </c:pt>
                <c:pt idx="4703">
                  <c:v>10166459</c:v>
                </c:pt>
                <c:pt idx="4704">
                  <c:v>14697005</c:v>
                </c:pt>
                <c:pt idx="4705">
                  <c:v>134212055</c:v>
                </c:pt>
                <c:pt idx="4706">
                  <c:v>8143225</c:v>
                </c:pt>
                <c:pt idx="4707">
                  <c:v>283694</c:v>
                </c:pt>
                <c:pt idx="4708">
                  <c:v>3416846</c:v>
                </c:pt>
                <c:pt idx="4709">
                  <c:v>2692037</c:v>
                </c:pt>
                <c:pt idx="4710">
                  <c:v>792966</c:v>
                </c:pt>
                <c:pt idx="4711">
                  <c:v>8125592</c:v>
                </c:pt>
                <c:pt idx="4712">
                  <c:v>9015164</c:v>
                </c:pt>
                <c:pt idx="4713">
                  <c:v>18955434.5</c:v>
                </c:pt>
                <c:pt idx="4714">
                  <c:v>261317921</c:v>
                </c:pt>
                <c:pt idx="4715">
                  <c:v>240031274</c:v>
                </c:pt>
                <c:pt idx="4716">
                  <c:v>57120318</c:v>
                </c:pt>
                <c:pt idx="4717">
                  <c:v>45681173</c:v>
                </c:pt>
                <c:pt idx="4718">
                  <c:v>48878502</c:v>
                </c:pt>
                <c:pt idx="4719">
                  <c:v>15645616</c:v>
                </c:pt>
                <c:pt idx="4720">
                  <c:v>8862354</c:v>
                </c:pt>
                <c:pt idx="4721">
                  <c:v>24271196</c:v>
                </c:pt>
                <c:pt idx="4722">
                  <c:v>153518974</c:v>
                </c:pt>
                <c:pt idx="4723">
                  <c:v>47410827</c:v>
                </c:pt>
                <c:pt idx="4724">
                  <c:v>21413502</c:v>
                </c:pt>
                <c:pt idx="4725">
                  <c:v>33461269</c:v>
                </c:pt>
                <c:pt idx="4726">
                  <c:v>2459895</c:v>
                </c:pt>
                <c:pt idx="4727">
                  <c:v>16853487</c:v>
                </c:pt>
                <c:pt idx="4728">
                  <c:v>25069101</c:v>
                </c:pt>
                <c:pt idx="4729">
                  <c:v>4348368</c:v>
                </c:pt>
                <c:pt idx="4730">
                  <c:v>21633874</c:v>
                </c:pt>
                <c:pt idx="4731">
                  <c:v>2742912</c:v>
                </c:pt>
                <c:pt idx="4732">
                  <c:v>5585154</c:v>
                </c:pt>
                <c:pt idx="4733">
                  <c:v>2346150</c:v>
                </c:pt>
                <c:pt idx="4734">
                  <c:v>520881154</c:v>
                </c:pt>
                <c:pt idx="4735">
                  <c:v>83531958</c:v>
                </c:pt>
                <c:pt idx="4736">
                  <c:v>152368585</c:v>
                </c:pt>
                <c:pt idx="4737">
                  <c:v>59509925</c:v>
                </c:pt>
                <c:pt idx="4738">
                  <c:v>17218080</c:v>
                </c:pt>
                <c:pt idx="4739">
                  <c:v>30102717</c:v>
                </c:pt>
                <c:pt idx="4740">
                  <c:v>47624353</c:v>
                </c:pt>
                <c:pt idx="4741">
                  <c:v>15073942</c:v>
                </c:pt>
                <c:pt idx="4742">
                  <c:v>9151887</c:v>
                </c:pt>
                <c:pt idx="4743">
                  <c:v>2275557</c:v>
                </c:pt>
                <c:pt idx="4744">
                  <c:v>7434726</c:v>
                </c:pt>
                <c:pt idx="4745">
                  <c:v>65595485</c:v>
                </c:pt>
                <c:pt idx="4746">
                  <c:v>7241350</c:v>
                </c:pt>
                <c:pt idx="4747">
                  <c:v>39673161</c:v>
                </c:pt>
                <c:pt idx="4748">
                  <c:v>14061361</c:v>
                </c:pt>
                <c:pt idx="4749">
                  <c:v>5451119</c:v>
                </c:pt>
                <c:pt idx="4750">
                  <c:v>11276846</c:v>
                </c:pt>
                <c:pt idx="4751">
                  <c:v>939277</c:v>
                </c:pt>
                <c:pt idx="4752">
                  <c:v>4409328</c:v>
                </c:pt>
                <c:pt idx="4753">
                  <c:v>75505856</c:v>
                </c:pt>
                <c:pt idx="4754">
                  <c:v>411006740</c:v>
                </c:pt>
                <c:pt idx="4755">
                  <c:v>159814498</c:v>
                </c:pt>
                <c:pt idx="4756">
                  <c:v>16639799</c:v>
                </c:pt>
                <c:pt idx="4757">
                  <c:v>36299898</c:v>
                </c:pt>
                <c:pt idx="4758">
                  <c:v>178051587</c:v>
                </c:pt>
                <c:pt idx="4759">
                  <c:v>321731527</c:v>
                </c:pt>
                <c:pt idx="4760">
                  <c:v>20146880</c:v>
                </c:pt>
                <c:pt idx="4761">
                  <c:v>44065653</c:v>
                </c:pt>
                <c:pt idx="4762">
                  <c:v>9223441</c:v>
                </c:pt>
                <c:pt idx="4763">
                  <c:v>4943279</c:v>
                </c:pt>
                <c:pt idx="4764">
                  <c:v>17129026</c:v>
                </c:pt>
                <c:pt idx="4765">
                  <c:v>40227006</c:v>
                </c:pt>
                <c:pt idx="4766">
                  <c:v>13249535</c:v>
                </c:pt>
                <c:pt idx="4767">
                  <c:v>14356479</c:v>
                </c:pt>
                <c:pt idx="4768">
                  <c:v>9011574</c:v>
                </c:pt>
                <c:pt idx="4769">
                  <c:v>56505065</c:v>
                </c:pt>
                <c:pt idx="4770">
                  <c:v>58055768</c:v>
                </c:pt>
                <c:pt idx="4771">
                  <c:v>40903593</c:v>
                </c:pt>
                <c:pt idx="4772">
                  <c:v>255000211</c:v>
                </c:pt>
                <c:pt idx="4773">
                  <c:v>176997168</c:v>
                </c:pt>
                <c:pt idx="4774">
                  <c:v>74189677</c:v>
                </c:pt>
                <c:pt idx="4775">
                  <c:v>24107867</c:v>
                </c:pt>
                <c:pt idx="4776">
                  <c:v>107198790</c:v>
                </c:pt>
                <c:pt idx="4777">
                  <c:v>22189039</c:v>
                </c:pt>
                <c:pt idx="4778">
                  <c:v>23032565</c:v>
                </c:pt>
                <c:pt idx="4779">
                  <c:v>5864949</c:v>
                </c:pt>
                <c:pt idx="4780">
                  <c:v>6608687</c:v>
                </c:pt>
                <c:pt idx="4781">
                  <c:v>3902679</c:v>
                </c:pt>
                <c:pt idx="4782">
                  <c:v>10058318</c:v>
                </c:pt>
                <c:pt idx="4783">
                  <c:v>378882411</c:v>
                </c:pt>
                <c:pt idx="4784">
                  <c:v>350448145</c:v>
                </c:pt>
                <c:pt idx="4785">
                  <c:v>50283563</c:v>
                </c:pt>
                <c:pt idx="4786">
                  <c:v>50693129</c:v>
                </c:pt>
                <c:pt idx="4787">
                  <c:v>119208989</c:v>
                </c:pt>
                <c:pt idx="4788">
                  <c:v>30156002</c:v>
                </c:pt>
                <c:pt idx="4789">
                  <c:v>101646581</c:v>
                </c:pt>
                <c:pt idx="4790">
                  <c:v>170362582</c:v>
                </c:pt>
                <c:pt idx="4791">
                  <c:v>15240435</c:v>
                </c:pt>
                <c:pt idx="4792">
                  <c:v>7727256</c:v>
                </c:pt>
                <c:pt idx="4793">
                  <c:v>38590458</c:v>
                </c:pt>
                <c:pt idx="4794">
                  <c:v>15339030</c:v>
                </c:pt>
                <c:pt idx="4795">
                  <c:v>28735315</c:v>
                </c:pt>
                <c:pt idx="4796">
                  <c:v>29392418</c:v>
                </c:pt>
                <c:pt idx="4797">
                  <c:v>305070</c:v>
                </c:pt>
                <c:pt idx="4798">
                  <c:v>25405445</c:v>
                </c:pt>
                <c:pt idx="4799">
                  <c:v>366101666</c:v>
                </c:pt>
                <c:pt idx="4800">
                  <c:v>141407024</c:v>
                </c:pt>
                <c:pt idx="4801">
                  <c:v>113374103</c:v>
                </c:pt>
                <c:pt idx="4802">
                  <c:v>189859560</c:v>
                </c:pt>
                <c:pt idx="4803">
                  <c:v>18636537</c:v>
                </c:pt>
                <c:pt idx="4804">
                  <c:v>4064495</c:v>
                </c:pt>
                <c:pt idx="4805">
                  <c:v>157387195</c:v>
                </c:pt>
                <c:pt idx="4806">
                  <c:v>7959291</c:v>
                </c:pt>
                <c:pt idx="4807">
                  <c:v>113493481</c:v>
                </c:pt>
                <c:pt idx="4808">
                  <c:v>104324083</c:v>
                </c:pt>
                <c:pt idx="4809">
                  <c:v>16115878</c:v>
                </c:pt>
                <c:pt idx="4810">
                  <c:v>24047675</c:v>
                </c:pt>
                <c:pt idx="4811">
                  <c:v>24147179</c:v>
                </c:pt>
                <c:pt idx="4812">
                  <c:v>21089146</c:v>
                </c:pt>
                <c:pt idx="4813">
                  <c:v>2193982</c:v>
                </c:pt>
                <c:pt idx="4814">
                  <c:v>35431113</c:v>
                </c:pt>
                <c:pt idx="4815">
                  <c:v>11534477</c:v>
                </c:pt>
                <c:pt idx="4816">
                  <c:v>8175346</c:v>
                </c:pt>
                <c:pt idx="4817">
                  <c:v>64350171</c:v>
                </c:pt>
                <c:pt idx="4818">
                  <c:v>6609661</c:v>
                </c:pt>
                <c:pt idx="4819">
                  <c:v>6014341</c:v>
                </c:pt>
                <c:pt idx="4820">
                  <c:v>25837111</c:v>
                </c:pt>
                <c:pt idx="4821">
                  <c:v>335062621</c:v>
                </c:pt>
                <c:pt idx="4822">
                  <c:v>89456761</c:v>
                </c:pt>
                <c:pt idx="4823">
                  <c:v>242295562</c:v>
                </c:pt>
                <c:pt idx="4824">
                  <c:v>25477365</c:v>
                </c:pt>
                <c:pt idx="4825">
                  <c:v>100860818</c:v>
                </c:pt>
                <c:pt idx="4826">
                  <c:v>41590886</c:v>
                </c:pt>
                <c:pt idx="4827">
                  <c:v>121969216</c:v>
                </c:pt>
                <c:pt idx="4828">
                  <c:v>150270147</c:v>
                </c:pt>
                <c:pt idx="4829">
                  <c:v>47267001</c:v>
                </c:pt>
                <c:pt idx="4830">
                  <c:v>309492681</c:v>
                </c:pt>
                <c:pt idx="4831">
                  <c:v>3793614</c:v>
                </c:pt>
                <c:pt idx="4832">
                  <c:v>18626419</c:v>
                </c:pt>
                <c:pt idx="4833">
                  <c:v>14502483</c:v>
                </c:pt>
                <c:pt idx="4834">
                  <c:v>17917287</c:v>
                </c:pt>
                <c:pt idx="4835">
                  <c:v>22611954</c:v>
                </c:pt>
                <c:pt idx="4836">
                  <c:v>20351264</c:v>
                </c:pt>
                <c:pt idx="4837">
                  <c:v>17193231</c:v>
                </c:pt>
                <c:pt idx="4838">
                  <c:v>121214377</c:v>
                </c:pt>
                <c:pt idx="4839">
                  <c:v>224012234</c:v>
                </c:pt>
                <c:pt idx="4840">
                  <c:v>315156409</c:v>
                </c:pt>
                <c:pt idx="4841">
                  <c:v>245676146</c:v>
                </c:pt>
                <c:pt idx="4842">
                  <c:v>161376069</c:v>
                </c:pt>
                <c:pt idx="4843">
                  <c:v>43312294</c:v>
                </c:pt>
                <c:pt idx="4844">
                  <c:v>136982834</c:v>
                </c:pt>
                <c:pt idx="4845">
                  <c:v>48169156</c:v>
                </c:pt>
                <c:pt idx="4846">
                  <c:v>159330280</c:v>
                </c:pt>
                <c:pt idx="4847">
                  <c:v>140807547</c:v>
                </c:pt>
                <c:pt idx="4848">
                  <c:v>17626234</c:v>
                </c:pt>
                <c:pt idx="4849">
                  <c:v>28084357</c:v>
                </c:pt>
                <c:pt idx="4850">
                  <c:v>110463140</c:v>
                </c:pt>
                <c:pt idx="4851">
                  <c:v>25804707</c:v>
                </c:pt>
                <c:pt idx="4852">
                  <c:v>11438337</c:v>
                </c:pt>
                <c:pt idx="4853">
                  <c:v>50068310</c:v>
                </c:pt>
                <c:pt idx="4854">
                  <c:v>48407611</c:v>
                </c:pt>
                <c:pt idx="4855">
                  <c:v>44480039</c:v>
                </c:pt>
                <c:pt idx="4856">
                  <c:v>16228448</c:v>
                </c:pt>
                <c:pt idx="4857">
                  <c:v>13130349</c:v>
                </c:pt>
                <c:pt idx="4858">
                  <c:v>32000301</c:v>
                </c:pt>
                <c:pt idx="4859">
                  <c:v>11538235</c:v>
                </c:pt>
                <c:pt idx="4860">
                  <c:v>11838218</c:v>
                </c:pt>
                <c:pt idx="4861">
                  <c:v>131183530</c:v>
                </c:pt>
                <c:pt idx="4862">
                  <c:v>250849789</c:v>
                </c:pt>
                <c:pt idx="4863">
                  <c:v>11203026</c:v>
                </c:pt>
                <c:pt idx="4864">
                  <c:v>285444603</c:v>
                </c:pt>
                <c:pt idx="4865">
                  <c:v>93107289</c:v>
                </c:pt>
                <c:pt idx="4866">
                  <c:v>116672912</c:v>
                </c:pt>
                <c:pt idx="4867">
                  <c:v>14594226</c:v>
                </c:pt>
                <c:pt idx="4868">
                  <c:v>19204929</c:v>
                </c:pt>
                <c:pt idx="4869">
                  <c:v>27007143</c:v>
                </c:pt>
                <c:pt idx="4870">
                  <c:v>19870567</c:v>
                </c:pt>
                <c:pt idx="4871">
                  <c:v>13806137</c:v>
                </c:pt>
                <c:pt idx="4872">
                  <c:v>8165212</c:v>
                </c:pt>
                <c:pt idx="4873">
                  <c:v>466364845</c:v>
                </c:pt>
                <c:pt idx="4874">
                  <c:v>164648142</c:v>
                </c:pt>
                <c:pt idx="4875">
                  <c:v>56870414</c:v>
                </c:pt>
                <c:pt idx="4876">
                  <c:v>61698899</c:v>
                </c:pt>
                <c:pt idx="4877">
                  <c:v>211989043</c:v>
                </c:pt>
                <c:pt idx="4878">
                  <c:v>107752036</c:v>
                </c:pt>
                <c:pt idx="4879">
                  <c:v>161626121</c:v>
                </c:pt>
                <c:pt idx="4880">
                  <c:v>41067311</c:v>
                </c:pt>
                <c:pt idx="4881">
                  <c:v>30657854</c:v>
                </c:pt>
                <c:pt idx="4882">
                  <c:v>10667893</c:v>
                </c:pt>
                <c:pt idx="4883">
                  <c:v>24493601</c:v>
                </c:pt>
                <c:pt idx="4884">
                  <c:v>13263993</c:v>
                </c:pt>
                <c:pt idx="4885">
                  <c:v>465380802</c:v>
                </c:pt>
                <c:pt idx="4886">
                  <c:v>215294342</c:v>
                </c:pt>
                <c:pt idx="4887">
                  <c:v>53187659</c:v>
                </c:pt>
                <c:pt idx="4888">
                  <c:v>190213455</c:v>
                </c:pt>
                <c:pt idx="4889">
                  <c:v>32168970</c:v>
                </c:pt>
                <c:pt idx="4890">
                  <c:v>47053625</c:v>
                </c:pt>
                <c:pt idx="4891">
                  <c:v>19412993</c:v>
                </c:pt>
                <c:pt idx="4892">
                  <c:v>91036760</c:v>
                </c:pt>
                <c:pt idx="4893">
                  <c:v>13200972</c:v>
                </c:pt>
                <c:pt idx="4894">
                  <c:v>62761005</c:v>
                </c:pt>
                <c:pt idx="4895">
                  <c:v>40400425</c:v>
                </c:pt>
                <c:pt idx="4896">
                  <c:v>13276</c:v>
                </c:pt>
                <c:pt idx="4897">
                  <c:v>147080413</c:v>
                </c:pt>
                <c:pt idx="4898">
                  <c:v>27642707</c:v>
                </c:pt>
                <c:pt idx="4899">
                  <c:v>143049560</c:v>
                </c:pt>
                <c:pt idx="4900">
                  <c:v>36642838</c:v>
                </c:pt>
                <c:pt idx="4901">
                  <c:v>18720175</c:v>
                </c:pt>
                <c:pt idx="4902">
                  <c:v>14010832</c:v>
                </c:pt>
                <c:pt idx="4903">
                  <c:v>79958599</c:v>
                </c:pt>
                <c:pt idx="4904">
                  <c:v>56359980</c:v>
                </c:pt>
                <c:pt idx="4905">
                  <c:v>115374915</c:v>
                </c:pt>
                <c:pt idx="4906">
                  <c:v>5368217</c:v>
                </c:pt>
                <c:pt idx="4907">
                  <c:v>77628265</c:v>
                </c:pt>
                <c:pt idx="4908">
                  <c:v>2622015</c:v>
                </c:pt>
                <c:pt idx="4909">
                  <c:v>31794718</c:v>
                </c:pt>
                <c:pt idx="4910">
                  <c:v>78382433</c:v>
                </c:pt>
                <c:pt idx="4911">
                  <c:v>14946150</c:v>
                </c:pt>
                <c:pt idx="4912">
                  <c:v>13414416</c:v>
                </c:pt>
                <c:pt idx="4913">
                  <c:v>26306533</c:v>
                </c:pt>
                <c:pt idx="4914">
                  <c:v>20154899</c:v>
                </c:pt>
                <c:pt idx="4915">
                  <c:v>6282446</c:v>
                </c:pt>
                <c:pt idx="4916">
                  <c:v>180906076</c:v>
                </c:pt>
                <c:pt idx="4917">
                  <c:v>95708457</c:v>
                </c:pt>
                <c:pt idx="4918">
                  <c:v>741847937</c:v>
                </c:pt>
                <c:pt idx="4919">
                  <c:v>433371112</c:v>
                </c:pt>
                <c:pt idx="4920">
                  <c:v>427344325</c:v>
                </c:pt>
                <c:pt idx="4921">
                  <c:v>454627263</c:v>
                </c:pt>
                <c:pt idx="4922">
                  <c:v>98769390</c:v>
                </c:pt>
                <c:pt idx="4923">
                  <c:v>273339556</c:v>
                </c:pt>
                <c:pt idx="4924">
                  <c:v>68296293</c:v>
                </c:pt>
                <c:pt idx="4925">
                  <c:v>86468162</c:v>
                </c:pt>
                <c:pt idx="4926">
                  <c:v>46061847</c:v>
                </c:pt>
                <c:pt idx="4927">
                  <c:v>44350926</c:v>
                </c:pt>
                <c:pt idx="4928">
                  <c:v>56489558</c:v>
                </c:pt>
                <c:pt idx="4929">
                  <c:v>154118820</c:v>
                </c:pt>
                <c:pt idx="4930">
                  <c:v>54700105</c:v>
                </c:pt>
                <c:pt idx="4931">
                  <c:v>130834852</c:v>
                </c:pt>
                <c:pt idx="4932">
                  <c:v>102278712</c:v>
                </c:pt>
                <c:pt idx="4933">
                  <c:v>34809623</c:v>
                </c:pt>
                <c:pt idx="4934">
                  <c:v>167298192</c:v>
                </c:pt>
                <c:pt idx="4935">
                  <c:v>115900534</c:v>
                </c:pt>
                <c:pt idx="4936">
                  <c:v>131977904</c:v>
                </c:pt>
                <c:pt idx="4937">
                  <c:v>50826898</c:v>
                </c:pt>
                <c:pt idx="4938">
                  <c:v>132511035</c:v>
                </c:pt>
                <c:pt idx="4939">
                  <c:v>230884728</c:v>
                </c:pt>
                <c:pt idx="4940">
                  <c:v>92374674</c:v>
                </c:pt>
                <c:pt idx="4941">
                  <c:v>130982129</c:v>
                </c:pt>
                <c:pt idx="4942">
                  <c:v>97076152</c:v>
                </c:pt>
                <c:pt idx="4943">
                  <c:v>3947579</c:v>
                </c:pt>
                <c:pt idx="4944">
                  <c:v>22984628</c:v>
                </c:pt>
                <c:pt idx="4945">
                  <c:v>5969708</c:v>
                </c:pt>
                <c:pt idx="4946">
                  <c:v>77663556</c:v>
                </c:pt>
                <c:pt idx="4947">
                  <c:v>10777375</c:v>
                </c:pt>
                <c:pt idx="4948">
                  <c:v>456068181</c:v>
                </c:pt>
                <c:pt idx="4949">
                  <c:v>120673227</c:v>
                </c:pt>
                <c:pt idx="4950">
                  <c:v>111476513</c:v>
                </c:pt>
                <c:pt idx="4951">
                  <c:v>62022014</c:v>
                </c:pt>
                <c:pt idx="4952">
                  <c:v>76700659</c:v>
                </c:pt>
                <c:pt idx="4953">
                  <c:v>68673228</c:v>
                </c:pt>
                <c:pt idx="4954">
                  <c:v>65900249</c:v>
                </c:pt>
                <c:pt idx="4955">
                  <c:v>119974972</c:v>
                </c:pt>
                <c:pt idx="4956">
                  <c:v>18707966</c:v>
                </c:pt>
                <c:pt idx="4957">
                  <c:v>95696996</c:v>
                </c:pt>
                <c:pt idx="4958">
                  <c:v>25422088</c:v>
                </c:pt>
                <c:pt idx="4959">
                  <c:v>70016220</c:v>
                </c:pt>
                <c:pt idx="4960">
                  <c:v>75513170</c:v>
                </c:pt>
                <c:pt idx="4961">
                  <c:v>130290885</c:v>
                </c:pt>
                <c:pt idx="4962">
                  <c:v>87019158</c:v>
                </c:pt>
                <c:pt idx="4963">
                  <c:v>27122238</c:v>
                </c:pt>
                <c:pt idx="4964">
                  <c:v>69787394</c:v>
                </c:pt>
                <c:pt idx="4965">
                  <c:v>30984583</c:v>
                </c:pt>
                <c:pt idx="4966">
                  <c:v>55033767</c:v>
                </c:pt>
                <c:pt idx="4967">
                  <c:v>16974459</c:v>
                </c:pt>
                <c:pt idx="4968">
                  <c:v>195702963</c:v>
                </c:pt>
                <c:pt idx="4969">
                  <c:v>342463063</c:v>
                </c:pt>
                <c:pt idx="4970">
                  <c:v>76014335</c:v>
                </c:pt>
                <c:pt idx="4971">
                  <c:v>101624843</c:v>
                </c:pt>
                <c:pt idx="4972">
                  <c:v>51262751</c:v>
                </c:pt>
                <c:pt idx="4973">
                  <c:v>115900897</c:v>
                </c:pt>
                <c:pt idx="4974">
                  <c:v>66476363</c:v>
                </c:pt>
                <c:pt idx="4975">
                  <c:v>10161493</c:v>
                </c:pt>
                <c:pt idx="4976">
                  <c:v>27712362</c:v>
                </c:pt>
                <c:pt idx="4977">
                  <c:v>42487390</c:v>
                </c:pt>
                <c:pt idx="4978">
                  <c:v>185382813</c:v>
                </c:pt>
                <c:pt idx="4979">
                  <c:v>43474578</c:v>
                </c:pt>
                <c:pt idx="4980">
                  <c:v>127944208</c:v>
                </c:pt>
                <c:pt idx="4981">
                  <c:v>92158961</c:v>
                </c:pt>
                <c:pt idx="4982">
                  <c:v>40828540</c:v>
                </c:pt>
                <c:pt idx="4983">
                  <c:v>150166126</c:v>
                </c:pt>
                <c:pt idx="4984">
                  <c:v>186167139</c:v>
                </c:pt>
                <c:pt idx="4985">
                  <c:v>34572541</c:v>
                </c:pt>
                <c:pt idx="4986">
                  <c:v>60253843</c:v>
                </c:pt>
                <c:pt idx="4987">
                  <c:v>45719985</c:v>
                </c:pt>
                <c:pt idx="4988">
                  <c:v>10629321</c:v>
                </c:pt>
                <c:pt idx="4989">
                  <c:v>17976667</c:v>
                </c:pt>
                <c:pt idx="4990">
                  <c:v>157107755</c:v>
                </c:pt>
                <c:pt idx="4991">
                  <c:v>274470394</c:v>
                </c:pt>
                <c:pt idx="4992">
                  <c:v>45491656</c:v>
                </c:pt>
                <c:pt idx="4993">
                  <c:v>127233108</c:v>
                </c:pt>
                <c:pt idx="4994">
                  <c:v>67918658</c:v>
                </c:pt>
                <c:pt idx="4995">
                  <c:v>35626958</c:v>
                </c:pt>
                <c:pt idx="4996">
                  <c:v>9322895</c:v>
                </c:pt>
                <c:pt idx="4997">
                  <c:v>55611001</c:v>
                </c:pt>
                <c:pt idx="4998">
                  <c:v>18409891</c:v>
                </c:pt>
                <c:pt idx="4999">
                  <c:v>2648195</c:v>
                </c:pt>
                <c:pt idx="5000">
                  <c:v>226904017</c:v>
                </c:pt>
                <c:pt idx="5001">
                  <c:v>63523283</c:v>
                </c:pt>
                <c:pt idx="5002">
                  <c:v>157887643</c:v>
                </c:pt>
                <c:pt idx="5003">
                  <c:v>40909909</c:v>
                </c:pt>
                <c:pt idx="5004">
                  <c:v>79781695</c:v>
                </c:pt>
                <c:pt idx="5005">
                  <c:v>76130093</c:v>
                </c:pt>
                <c:pt idx="5006">
                  <c:v>108609310</c:v>
                </c:pt>
                <c:pt idx="5007">
                  <c:v>11168712</c:v>
                </c:pt>
                <c:pt idx="5008">
                  <c:v>40662632</c:v>
                </c:pt>
                <c:pt idx="5009">
                  <c:v>130482868</c:v>
                </c:pt>
                <c:pt idx="5010">
                  <c:v>176506819</c:v>
                </c:pt>
                <c:pt idx="5011">
                  <c:v>201585328</c:v>
                </c:pt>
                <c:pt idx="5012">
                  <c:v>160112671</c:v>
                </c:pt>
                <c:pt idx="5013">
                  <c:v>116471580</c:v>
                </c:pt>
                <c:pt idx="5014">
                  <c:v>314975955</c:v>
                </c:pt>
                <c:pt idx="5015">
                  <c:v>55078146</c:v>
                </c:pt>
                <c:pt idx="5016">
                  <c:v>16816647</c:v>
                </c:pt>
                <c:pt idx="5017">
                  <c:v>21947209</c:v>
                </c:pt>
                <c:pt idx="5018">
                  <c:v>41564670</c:v>
                </c:pt>
                <c:pt idx="5019">
                  <c:v>96262212</c:v>
                </c:pt>
                <c:pt idx="5020">
                  <c:v>20546518</c:v>
                </c:pt>
                <c:pt idx="5021">
                  <c:v>1402307</c:v>
                </c:pt>
                <c:pt idx="5022">
                  <c:v>48449416</c:v>
                </c:pt>
                <c:pt idx="5023">
                  <c:v>286140700</c:v>
                </c:pt>
                <c:pt idx="5024">
                  <c:v>226349749</c:v>
                </c:pt>
                <c:pt idx="5025">
                  <c:v>170270201</c:v>
                </c:pt>
                <c:pt idx="5026">
                  <c:v>154802912</c:v>
                </c:pt>
                <c:pt idx="5027">
                  <c:v>87305549</c:v>
                </c:pt>
                <c:pt idx="5028">
                  <c:v>5186767</c:v>
                </c:pt>
                <c:pt idx="5029">
                  <c:v>304654182</c:v>
                </c:pt>
                <c:pt idx="5030">
                  <c:v>137328301</c:v>
                </c:pt>
                <c:pt idx="5031">
                  <c:v>17496820</c:v>
                </c:pt>
                <c:pt idx="5032">
                  <c:v>105200903</c:v>
                </c:pt>
                <c:pt idx="5033">
                  <c:v>46922566</c:v>
                </c:pt>
                <c:pt idx="5034">
                  <c:v>131940411</c:v>
                </c:pt>
                <c:pt idx="5035">
                  <c:v>229930771</c:v>
                </c:pt>
                <c:pt idx="5036">
                  <c:v>18074539</c:v>
                </c:pt>
                <c:pt idx="5037">
                  <c:v>48330757</c:v>
                </c:pt>
                <c:pt idx="5038">
                  <c:v>34737199</c:v>
                </c:pt>
                <c:pt idx="5039">
                  <c:v>86081711</c:v>
                </c:pt>
                <c:pt idx="5040">
                  <c:v>192330738</c:v>
                </c:pt>
                <c:pt idx="5041">
                  <c:v>211822697</c:v>
                </c:pt>
                <c:pt idx="5042">
                  <c:v>111928365</c:v>
                </c:pt>
                <c:pt idx="5043">
                  <c:v>337580051</c:v>
                </c:pt>
                <c:pt idx="5044">
                  <c:v>547426372</c:v>
                </c:pt>
                <c:pt idx="5045">
                  <c:v>11782625</c:v>
                </c:pt>
                <c:pt idx="5046">
                  <c:v>331333876</c:v>
                </c:pt>
                <c:pt idx="5047">
                  <c:v>39407616</c:v>
                </c:pt>
                <c:pt idx="5048">
                  <c:v>58834384</c:v>
                </c:pt>
                <c:pt idx="5049">
                  <c:v>22126842</c:v>
                </c:pt>
                <c:pt idx="5050">
                  <c:v>39661919</c:v>
                </c:pt>
                <c:pt idx="5051">
                  <c:v>87937815</c:v>
                </c:pt>
                <c:pt idx="5052">
                  <c:v>138224951</c:v>
                </c:pt>
                <c:pt idx="5053">
                  <c:v>12007070</c:v>
                </c:pt>
                <c:pt idx="5054">
                  <c:v>84872444</c:v>
                </c:pt>
                <c:pt idx="5055">
                  <c:v>532950503</c:v>
                </c:pt>
                <c:pt idx="5056">
                  <c:v>27262374</c:v>
                </c:pt>
                <c:pt idx="5057">
                  <c:v>19652057</c:v>
                </c:pt>
                <c:pt idx="5058">
                  <c:v>235666219</c:v>
                </c:pt>
                <c:pt idx="5059">
                  <c:v>54418872</c:v>
                </c:pt>
                <c:pt idx="5060">
                  <c:v>82347656</c:v>
                </c:pt>
                <c:pt idx="5061">
                  <c:v>16137046</c:v>
                </c:pt>
                <c:pt idx="5062">
                  <c:v>71561644</c:v>
                </c:pt>
                <c:pt idx="5063">
                  <c:v>607595</c:v>
                </c:pt>
                <c:pt idx="5064">
                  <c:v>24177137</c:v>
                </c:pt>
                <c:pt idx="5065">
                  <c:v>782836791</c:v>
                </c:pt>
                <c:pt idx="5066">
                  <c:v>69411370</c:v>
                </c:pt>
                <c:pt idx="5067">
                  <c:v>62788218</c:v>
                </c:pt>
                <c:pt idx="5068">
                  <c:v>312242626</c:v>
                </c:pt>
                <c:pt idx="5069">
                  <c:v>38803993</c:v>
                </c:pt>
                <c:pt idx="5070">
                  <c:v>81093313</c:v>
                </c:pt>
                <c:pt idx="5071">
                  <c:v>118587880</c:v>
                </c:pt>
                <c:pt idx="5072">
                  <c:v>155160045</c:v>
                </c:pt>
                <c:pt idx="5073">
                  <c:v>201890</c:v>
                </c:pt>
                <c:pt idx="5074">
                  <c:v>23177948</c:v>
                </c:pt>
                <c:pt idx="5075">
                  <c:v>8809407</c:v>
                </c:pt>
                <c:pt idx="5076">
                  <c:v>205754447</c:v>
                </c:pt>
                <c:pt idx="5077">
                  <c:v>22678555</c:v>
                </c:pt>
                <c:pt idx="5078">
                  <c:v>125729635</c:v>
                </c:pt>
                <c:pt idx="5079">
                  <c:v>25035950</c:v>
                </c:pt>
                <c:pt idx="5080">
                  <c:v>20651333</c:v>
                </c:pt>
                <c:pt idx="5081">
                  <c:v>176600207</c:v>
                </c:pt>
                <c:pt idx="5082">
                  <c:v>259334548</c:v>
                </c:pt>
                <c:pt idx="5083">
                  <c:v>619179950</c:v>
                </c:pt>
                <c:pt idx="5084">
                  <c:v>171547802</c:v>
                </c:pt>
                <c:pt idx="5085">
                  <c:v>100014025</c:v>
                </c:pt>
                <c:pt idx="5086">
                  <c:v>67234188</c:v>
                </c:pt>
                <c:pt idx="5087">
                  <c:v>134866593</c:v>
                </c:pt>
                <c:pt idx="5088">
                  <c:v>26800152</c:v>
                </c:pt>
                <c:pt idx="5089">
                  <c:v>32917353</c:v>
                </c:pt>
                <c:pt idx="5090">
                  <c:v>60845711</c:v>
                </c:pt>
                <c:pt idx="5091">
                  <c:v>34814102</c:v>
                </c:pt>
                <c:pt idx="5092">
                  <c:v>160542134</c:v>
                </c:pt>
                <c:pt idx="5093">
                  <c:v>80509622</c:v>
                </c:pt>
                <c:pt idx="5094">
                  <c:v>151572634</c:v>
                </c:pt>
                <c:pt idx="5095">
                  <c:v>49562710</c:v>
                </c:pt>
                <c:pt idx="5096">
                  <c:v>75837743</c:v>
                </c:pt>
                <c:pt idx="5097">
                  <c:v>137056262</c:v>
                </c:pt>
                <c:pt idx="5098">
                  <c:v>190400157</c:v>
                </c:pt>
                <c:pt idx="5099">
                  <c:v>117679066</c:v>
                </c:pt>
                <c:pt idx="5100">
                  <c:v>78130625</c:v>
                </c:pt>
                <c:pt idx="5101">
                  <c:v>66308758</c:v>
                </c:pt>
                <c:pt idx="5102">
                  <c:v>67450815</c:v>
                </c:pt>
                <c:pt idx="5103">
                  <c:v>16706680</c:v>
                </c:pt>
                <c:pt idx="5104">
                  <c:v>41657844</c:v>
                </c:pt>
                <c:pt idx="5105">
                  <c:v>2584988</c:v>
                </c:pt>
                <c:pt idx="5106">
                  <c:v>27506452</c:v>
                </c:pt>
                <c:pt idx="5107">
                  <c:v>20780685</c:v>
                </c:pt>
                <c:pt idx="5108">
                  <c:v>327281779</c:v>
                </c:pt>
                <c:pt idx="5109">
                  <c:v>57615777</c:v>
                </c:pt>
                <c:pt idx="5110">
                  <c:v>55065289</c:v>
                </c:pt>
                <c:pt idx="5111">
                  <c:v>261119292</c:v>
                </c:pt>
                <c:pt idx="5112">
                  <c:v>122810399</c:v>
                </c:pt>
                <c:pt idx="5113">
                  <c:v>146661977</c:v>
                </c:pt>
                <c:pt idx="5114">
                  <c:v>91542097</c:v>
                </c:pt>
                <c:pt idx="5115">
                  <c:v>91490353</c:v>
                </c:pt>
                <c:pt idx="5116">
                  <c:v>21360215</c:v>
                </c:pt>
                <c:pt idx="5117">
                  <c:v>15980032</c:v>
                </c:pt>
                <c:pt idx="5118">
                  <c:v>32390945</c:v>
                </c:pt>
                <c:pt idx="5119">
                  <c:v>45696</c:v>
                </c:pt>
                <c:pt idx="5120">
                  <c:v>201858461</c:v>
                </c:pt>
                <c:pt idx="5121">
                  <c:v>426505244</c:v>
                </c:pt>
                <c:pt idx="5122">
                  <c:v>46998772</c:v>
                </c:pt>
                <c:pt idx="5123">
                  <c:v>30669378</c:v>
                </c:pt>
                <c:pt idx="5124">
                  <c:v>34971136</c:v>
                </c:pt>
                <c:pt idx="5125">
                  <c:v>20471382</c:v>
                </c:pt>
                <c:pt idx="5126">
                  <c:v>17374595</c:v>
                </c:pt>
                <c:pt idx="5127">
                  <c:v>4218594</c:v>
                </c:pt>
                <c:pt idx="5128">
                  <c:v>14949697</c:v>
                </c:pt>
                <c:pt idx="5129">
                  <c:v>724912</c:v>
                </c:pt>
                <c:pt idx="5130">
                  <c:v>5997566</c:v>
                </c:pt>
                <c:pt idx="5131">
                  <c:v>78371200</c:v>
                </c:pt>
                <c:pt idx="5132">
                  <c:v>34700291</c:v>
                </c:pt>
                <c:pt idx="5133">
                  <c:v>5142858</c:v>
                </c:pt>
                <c:pt idx="5134">
                  <c:v>4389334</c:v>
                </c:pt>
                <c:pt idx="5135">
                  <c:v>9949953</c:v>
                </c:pt>
                <c:pt idx="5136">
                  <c:v>11603545</c:v>
                </c:pt>
                <c:pt idx="5137">
                  <c:v>6148000</c:v>
                </c:pt>
                <c:pt idx="5138">
                  <c:v>131060248</c:v>
                </c:pt>
                <c:pt idx="5139">
                  <c:v>5900712</c:v>
                </c:pt>
                <c:pt idx="5140">
                  <c:v>2850707</c:v>
                </c:pt>
                <c:pt idx="5141">
                  <c:v>7369373</c:v>
                </c:pt>
                <c:pt idx="5142">
                  <c:v>46357676</c:v>
                </c:pt>
                <c:pt idx="5143">
                  <c:v>12423831</c:v>
                </c:pt>
                <c:pt idx="5144">
                  <c:v>1432687</c:v>
                </c:pt>
                <c:pt idx="5145">
                  <c:v>406881</c:v>
                </c:pt>
                <c:pt idx="5146">
                  <c:v>3107551</c:v>
                </c:pt>
                <c:pt idx="5147">
                  <c:v>210200</c:v>
                </c:pt>
                <c:pt idx="5148">
                  <c:v>1744164</c:v>
                </c:pt>
                <c:pt idx="5149">
                  <c:v>62493712</c:v>
                </c:pt>
                <c:pt idx="5150">
                  <c:v>12090735</c:v>
                </c:pt>
                <c:pt idx="5151">
                  <c:v>1189315</c:v>
                </c:pt>
                <c:pt idx="5152">
                  <c:v>1791328</c:v>
                </c:pt>
                <c:pt idx="5153">
                  <c:v>429028</c:v>
                </c:pt>
                <c:pt idx="5154">
                  <c:v>8800000</c:v>
                </c:pt>
                <c:pt idx="5155">
                  <c:v>444055</c:v>
                </c:pt>
                <c:pt idx="5156">
                  <c:v>1519796</c:v>
                </c:pt>
                <c:pt idx="5157">
                  <c:v>1911542</c:v>
                </c:pt>
                <c:pt idx="5158">
                  <c:v>5728953</c:v>
                </c:pt>
                <c:pt idx="5159">
                  <c:v>2075084</c:v>
                </c:pt>
                <c:pt idx="5160">
                  <c:v>1372350</c:v>
                </c:pt>
                <c:pt idx="5161">
                  <c:v>6153939</c:v>
                </c:pt>
                <c:pt idx="5162">
                  <c:v>20560255</c:v>
                </c:pt>
                <c:pt idx="5163">
                  <c:v>15556340</c:v>
                </c:pt>
                <c:pt idx="5164">
                  <c:v>221295</c:v>
                </c:pt>
                <c:pt idx="5165">
                  <c:v>10438504</c:v>
                </c:pt>
                <c:pt idx="5166">
                  <c:v>15429177</c:v>
                </c:pt>
                <c:pt idx="5167">
                  <c:v>215862692</c:v>
                </c:pt>
                <c:pt idx="5168">
                  <c:v>32100816</c:v>
                </c:pt>
                <c:pt idx="5169">
                  <c:v>5430822</c:v>
                </c:pt>
                <c:pt idx="5170">
                  <c:v>4058564</c:v>
                </c:pt>
                <c:pt idx="5171">
                  <c:v>1100218</c:v>
                </c:pt>
                <c:pt idx="5172">
                  <c:v>3275585</c:v>
                </c:pt>
                <c:pt idx="5173">
                  <c:v>18289763</c:v>
                </c:pt>
                <c:pt idx="5174">
                  <c:v>245700832</c:v>
                </c:pt>
                <c:pt idx="5175">
                  <c:v>5842603</c:v>
                </c:pt>
                <c:pt idx="5176">
                  <c:v>2079569</c:v>
                </c:pt>
                <c:pt idx="5177">
                  <c:v>39363635</c:v>
                </c:pt>
                <c:pt idx="5178">
                  <c:v>31596911</c:v>
                </c:pt>
                <c:pt idx="5179">
                  <c:v>340139</c:v>
                </c:pt>
                <c:pt idx="5180">
                  <c:v>512245</c:v>
                </c:pt>
                <c:pt idx="5181">
                  <c:v>3414301</c:v>
                </c:pt>
                <c:pt idx="5182">
                  <c:v>259724</c:v>
                </c:pt>
                <c:pt idx="5183">
                  <c:v>5750110</c:v>
                </c:pt>
                <c:pt idx="5184">
                  <c:v>13417292</c:v>
                </c:pt>
                <c:pt idx="5185">
                  <c:v>11135803</c:v>
                </c:pt>
                <c:pt idx="5186">
                  <c:v>409144</c:v>
                </c:pt>
                <c:pt idx="5187">
                  <c:v>17380126</c:v>
                </c:pt>
                <c:pt idx="5188">
                  <c:v>26673829</c:v>
                </c:pt>
                <c:pt idx="5189">
                  <c:v>257938649</c:v>
                </c:pt>
                <c:pt idx="5190">
                  <c:v>2158775</c:v>
                </c:pt>
                <c:pt idx="5191">
                  <c:v>33956608</c:v>
                </c:pt>
                <c:pt idx="5192">
                  <c:v>26570463</c:v>
                </c:pt>
                <c:pt idx="5193">
                  <c:v>106404</c:v>
                </c:pt>
                <c:pt idx="5194">
                  <c:v>334319</c:v>
                </c:pt>
                <c:pt idx="5195">
                  <c:v>41616262</c:v>
                </c:pt>
                <c:pt idx="5196">
                  <c:v>82150642</c:v>
                </c:pt>
                <c:pt idx="5197">
                  <c:v>16316273</c:v>
                </c:pt>
                <c:pt idx="5198">
                  <c:v>52090187</c:v>
                </c:pt>
                <c:pt idx="5199">
                  <c:v>2856712</c:v>
                </c:pt>
                <c:pt idx="5200">
                  <c:v>47434430</c:v>
                </c:pt>
                <c:pt idx="5201">
                  <c:v>10827816</c:v>
                </c:pt>
                <c:pt idx="5202">
                  <c:v>47126295</c:v>
                </c:pt>
                <c:pt idx="5203">
                  <c:v>109283018</c:v>
                </c:pt>
                <c:pt idx="5204">
                  <c:v>71732303</c:v>
                </c:pt>
                <c:pt idx="5205">
                  <c:v>11155214</c:v>
                </c:pt>
                <c:pt idx="5206">
                  <c:v>28741330</c:v>
                </c:pt>
                <c:pt idx="5207">
                  <c:v>15843608</c:v>
                </c:pt>
                <c:pt idx="5208">
                  <c:v>281995610</c:v>
                </c:pt>
                <c:pt idx="5209">
                  <c:v>62112895</c:v>
                </c:pt>
                <c:pt idx="5210">
                  <c:v>12881605</c:v>
                </c:pt>
                <c:pt idx="5211">
                  <c:v>16153953</c:v>
                </c:pt>
                <c:pt idx="5212">
                  <c:v>16171098</c:v>
                </c:pt>
                <c:pt idx="5213">
                  <c:v>120072577</c:v>
                </c:pt>
                <c:pt idx="5214">
                  <c:v>102984862</c:v>
                </c:pt>
                <c:pt idx="5215">
                  <c:v>85720385</c:v>
                </c:pt>
                <c:pt idx="5216">
                  <c:v>95146283</c:v>
                </c:pt>
                <c:pt idx="5217">
                  <c:v>8382938</c:v>
                </c:pt>
                <c:pt idx="5218">
                  <c:v>1036520</c:v>
                </c:pt>
                <c:pt idx="5219">
                  <c:v>13904766</c:v>
                </c:pt>
                <c:pt idx="5220">
                  <c:v>27674124</c:v>
                </c:pt>
                <c:pt idx="5221">
                  <c:v>18902015</c:v>
                </c:pt>
                <c:pt idx="5222">
                  <c:v>245203167</c:v>
                </c:pt>
                <c:pt idx="5223">
                  <c:v>6586341</c:v>
                </c:pt>
                <c:pt idx="5224">
                  <c:v>3039587</c:v>
                </c:pt>
                <c:pt idx="5225">
                  <c:v>265126918</c:v>
                </c:pt>
                <c:pt idx="5226">
                  <c:v>23925492</c:v>
                </c:pt>
                <c:pt idx="5227">
                  <c:v>20094909</c:v>
                </c:pt>
                <c:pt idx="5228">
                  <c:v>35060882</c:v>
                </c:pt>
                <c:pt idx="5229">
                  <c:v>21560182</c:v>
                </c:pt>
                <c:pt idx="5230">
                  <c:v>13267869</c:v>
                </c:pt>
                <c:pt idx="5231">
                  <c:v>218122627</c:v>
                </c:pt>
                <c:pt idx="5232">
                  <c:v>85638656</c:v>
                </c:pt>
                <c:pt idx="5233">
                  <c:v>82468097</c:v>
                </c:pt>
                <c:pt idx="5234">
                  <c:v>58072119</c:v>
                </c:pt>
                <c:pt idx="5235">
                  <c:v>50871113</c:v>
                </c:pt>
                <c:pt idx="5236">
                  <c:v>18586834</c:v>
                </c:pt>
                <c:pt idx="5237">
                  <c:v>48618191</c:v>
                </c:pt>
                <c:pt idx="5238">
                  <c:v>38629478</c:v>
                </c:pt>
                <c:pt idx="5239">
                  <c:v>57232879</c:v>
                </c:pt>
                <c:pt idx="5240">
                  <c:v>49814392</c:v>
                </c:pt>
                <c:pt idx="5241">
                  <c:v>131016624</c:v>
                </c:pt>
                <c:pt idx="5242">
                  <c:v>65048678</c:v>
                </c:pt>
                <c:pt idx="5243">
                  <c:v>34085749</c:v>
                </c:pt>
                <c:pt idx="5244">
                  <c:v>378410542</c:v>
                </c:pt>
                <c:pt idx="5245">
                  <c:v>25740863</c:v>
                </c:pt>
                <c:pt idx="5246">
                  <c:v>64828421</c:v>
                </c:pt>
                <c:pt idx="5247">
                  <c:v>22472631</c:v>
                </c:pt>
                <c:pt idx="5248">
                  <c:v>19152009</c:v>
                </c:pt>
                <c:pt idx="5249">
                  <c:v>27426335</c:v>
                </c:pt>
                <c:pt idx="5250">
                  <c:v>5926410</c:v>
                </c:pt>
                <c:pt idx="5251">
                  <c:v>3175469</c:v>
                </c:pt>
                <c:pt idx="5252">
                  <c:v>9760107</c:v>
                </c:pt>
                <c:pt idx="5253">
                  <c:v>31430334</c:v>
                </c:pt>
                <c:pt idx="5254">
                  <c:v>36348784</c:v>
                </c:pt>
                <c:pt idx="5255">
                  <c:v>10371451</c:v>
                </c:pt>
                <c:pt idx="5256">
                  <c:v>9368242</c:v>
                </c:pt>
                <c:pt idx="5257">
                  <c:v>96188903</c:v>
                </c:pt>
                <c:pt idx="5258">
                  <c:v>427374317</c:v>
                </c:pt>
                <c:pt idx="5259">
                  <c:v>9918093</c:v>
                </c:pt>
                <c:pt idx="5260">
                  <c:v>154711438</c:v>
                </c:pt>
                <c:pt idx="5261">
                  <c:v>27093592</c:v>
                </c:pt>
                <c:pt idx="5262">
                  <c:v>81126522</c:v>
                </c:pt>
                <c:pt idx="5263">
                  <c:v>57084522</c:v>
                </c:pt>
                <c:pt idx="5264">
                  <c:v>41037742</c:v>
                </c:pt>
                <c:pt idx="5265">
                  <c:v>32226382</c:v>
                </c:pt>
                <c:pt idx="5266">
                  <c:v>60795985</c:v>
                </c:pt>
                <c:pt idx="5267">
                  <c:v>96983009</c:v>
                </c:pt>
                <c:pt idx="5268">
                  <c:v>15661554</c:v>
                </c:pt>
                <c:pt idx="5269">
                  <c:v>46091271</c:v>
                </c:pt>
                <c:pt idx="5270">
                  <c:v>71009334</c:v>
                </c:pt>
                <c:pt idx="5271">
                  <c:v>8417248</c:v>
                </c:pt>
                <c:pt idx="5272">
                  <c:v>1486506</c:v>
                </c:pt>
                <c:pt idx="5273">
                  <c:v>414351546</c:v>
                </c:pt>
                <c:pt idx="5274">
                  <c:v>36869414</c:v>
                </c:pt>
                <c:pt idx="5275">
                  <c:v>17669776</c:v>
                </c:pt>
                <c:pt idx="5276">
                  <c:v>36233517</c:v>
                </c:pt>
                <c:pt idx="5277">
                  <c:v>42972994</c:v>
                </c:pt>
                <c:pt idx="5278">
                  <c:v>64191523</c:v>
                </c:pt>
                <c:pt idx="5279">
                  <c:v>40272135</c:v>
                </c:pt>
                <c:pt idx="5280">
                  <c:v>34441873</c:v>
                </c:pt>
                <c:pt idx="5281">
                  <c:v>16322067</c:v>
                </c:pt>
                <c:pt idx="5282">
                  <c:v>35259653</c:v>
                </c:pt>
                <c:pt idx="5283">
                  <c:v>11122090</c:v>
                </c:pt>
                <c:pt idx="5284">
                  <c:v>47275717</c:v>
                </c:pt>
                <c:pt idx="5285">
                  <c:v>1295574</c:v>
                </c:pt>
                <c:pt idx="5286">
                  <c:v>119520023</c:v>
                </c:pt>
                <c:pt idx="5287">
                  <c:v>37357216</c:v>
                </c:pt>
                <c:pt idx="5288">
                  <c:v>21011110</c:v>
                </c:pt>
                <c:pt idx="5289">
                  <c:v>27979040</c:v>
                </c:pt>
                <c:pt idx="5290">
                  <c:v>14857808</c:v>
                </c:pt>
                <c:pt idx="5291">
                  <c:v>30930984</c:v>
                </c:pt>
                <c:pt idx="5292">
                  <c:v>177856751</c:v>
                </c:pt>
                <c:pt idx="5293">
                  <c:v>226945087</c:v>
                </c:pt>
                <c:pt idx="5294">
                  <c:v>410902662</c:v>
                </c:pt>
                <c:pt idx="5295">
                  <c:v>160192267</c:v>
                </c:pt>
                <c:pt idx="5296">
                  <c:v>43980821</c:v>
                </c:pt>
                <c:pt idx="5297">
                  <c:v>100541806</c:v>
                </c:pt>
                <c:pt idx="5298">
                  <c:v>24646055</c:v>
                </c:pt>
                <c:pt idx="5299">
                  <c:v>145418070</c:v>
                </c:pt>
                <c:pt idx="5300">
                  <c:v>43155261</c:v>
                </c:pt>
                <c:pt idx="5301">
                  <c:v>12751667</c:v>
                </c:pt>
                <c:pt idx="5302">
                  <c:v>41681746</c:v>
                </c:pt>
                <c:pt idx="5303">
                  <c:v>9204549</c:v>
                </c:pt>
                <c:pt idx="5304">
                  <c:v>43070915</c:v>
                </c:pt>
                <c:pt idx="5305">
                  <c:v>31676128</c:v>
                </c:pt>
                <c:pt idx="5306">
                  <c:v>46712809</c:v>
                </c:pt>
                <c:pt idx="5307">
                  <c:v>75984700</c:v>
                </c:pt>
                <c:pt idx="5308">
                  <c:v>13313581</c:v>
                </c:pt>
                <c:pt idx="5309">
                  <c:v>487420</c:v>
                </c:pt>
                <c:pt idx="5310">
                  <c:v>333686</c:v>
                </c:pt>
                <c:pt idx="5311">
                  <c:v>195179299</c:v>
                </c:pt>
                <c:pt idx="5312">
                  <c:v>76419755</c:v>
                </c:pt>
                <c:pt idx="5313">
                  <c:v>14454622</c:v>
                </c:pt>
                <c:pt idx="5314">
                  <c:v>6551987</c:v>
                </c:pt>
                <c:pt idx="5315">
                  <c:v>16785</c:v>
                </c:pt>
                <c:pt idx="5316">
                  <c:v>3558669</c:v>
                </c:pt>
                <c:pt idx="5317">
                  <c:v>5111099</c:v>
                </c:pt>
                <c:pt idx="5318">
                  <c:v>277646</c:v>
                </c:pt>
                <c:pt idx="5319">
                  <c:v>2315683</c:v>
                </c:pt>
                <c:pt idx="5320">
                  <c:v>156167015</c:v>
                </c:pt>
                <c:pt idx="5321">
                  <c:v>10161099</c:v>
                </c:pt>
                <c:pt idx="5322">
                  <c:v>27441977</c:v>
                </c:pt>
                <c:pt idx="5323">
                  <c:v>1171762</c:v>
                </c:pt>
                <c:pt idx="5324">
                  <c:v>9493259</c:v>
                </c:pt>
                <c:pt idx="5325">
                  <c:v>5378172</c:v>
                </c:pt>
                <c:pt idx="5326">
                  <c:v>7191399</c:v>
                </c:pt>
                <c:pt idx="5327">
                  <c:v>8251071</c:v>
                </c:pt>
                <c:pt idx="5328">
                  <c:v>22549338</c:v>
                </c:pt>
                <c:pt idx="5329">
                  <c:v>15238689</c:v>
                </c:pt>
                <c:pt idx="5330">
                  <c:v>12303080</c:v>
                </c:pt>
                <c:pt idx="5331">
                  <c:v>1519366</c:v>
                </c:pt>
                <c:pt idx="5332">
                  <c:v>352194034</c:v>
                </c:pt>
                <c:pt idx="5333">
                  <c:v>2763020</c:v>
                </c:pt>
                <c:pt idx="5334">
                  <c:v>4770222</c:v>
                </c:pt>
                <c:pt idx="5335">
                  <c:v>333011068</c:v>
                </c:pt>
                <c:pt idx="5336">
                  <c:v>9381260</c:v>
                </c:pt>
                <c:pt idx="5337">
                  <c:v>251212670</c:v>
                </c:pt>
                <c:pt idx="5338">
                  <c:v>11841544</c:v>
                </c:pt>
                <c:pt idx="5339">
                  <c:v>363889678</c:v>
                </c:pt>
                <c:pt idx="5340">
                  <c:v>361832400</c:v>
                </c:pt>
                <c:pt idx="5341">
                  <c:v>16071990</c:v>
                </c:pt>
                <c:pt idx="5342">
                  <c:v>54264342</c:v>
                </c:pt>
                <c:pt idx="5343">
                  <c:v>18542974</c:v>
                </c:pt>
                <c:pt idx="5344">
                  <c:v>71870729</c:v>
                </c:pt>
                <c:pt idx="5345">
                  <c:v>152699976</c:v>
                </c:pt>
                <c:pt idx="5346">
                  <c:v>5323109</c:v>
                </c:pt>
                <c:pt idx="5347">
                  <c:v>75395048</c:v>
                </c:pt>
                <c:pt idx="5348">
                  <c:v>431971116</c:v>
                </c:pt>
                <c:pt idx="5349">
                  <c:v>130549455</c:v>
                </c:pt>
                <c:pt idx="5350">
                  <c:v>29882645</c:v>
                </c:pt>
                <c:pt idx="5351">
                  <c:v>65716126</c:v>
                </c:pt>
                <c:pt idx="5352">
                  <c:v>14815898</c:v>
                </c:pt>
                <c:pt idx="5353">
                  <c:v>73498611</c:v>
                </c:pt>
                <c:pt idx="5354">
                  <c:v>93400759</c:v>
                </c:pt>
                <c:pt idx="5355">
                  <c:v>33882243</c:v>
                </c:pt>
                <c:pt idx="5356">
                  <c:v>24716440</c:v>
                </c:pt>
                <c:pt idx="5357">
                  <c:v>41682237</c:v>
                </c:pt>
                <c:pt idx="5358">
                  <c:v>8447615</c:v>
                </c:pt>
                <c:pt idx="5359">
                  <c:v>896678241</c:v>
                </c:pt>
                <c:pt idx="5360">
                  <c:v>373661946</c:v>
                </c:pt>
                <c:pt idx="5361">
                  <c:v>162944923</c:v>
                </c:pt>
                <c:pt idx="5362">
                  <c:v>119240351</c:v>
                </c:pt>
                <c:pt idx="5363">
                  <c:v>29612137</c:v>
                </c:pt>
                <c:pt idx="5364">
                  <c:v>91196419</c:v>
                </c:pt>
                <c:pt idx="5365">
                  <c:v>109676311</c:v>
                </c:pt>
                <c:pt idx="5366">
                  <c:v>616502912</c:v>
                </c:pt>
                <c:pt idx="5367">
                  <c:v>39220946</c:v>
                </c:pt>
                <c:pt idx="5368">
                  <c:v>7563172</c:v>
                </c:pt>
                <c:pt idx="5369">
                  <c:v>17858059</c:v>
                </c:pt>
                <c:pt idx="5370">
                  <c:v>137515140</c:v>
                </c:pt>
                <c:pt idx="5371">
                  <c:v>942172396</c:v>
                </c:pt>
                <c:pt idx="5372">
                  <c:v>372234864</c:v>
                </c:pt>
                <c:pt idx="5373">
                  <c:v>75782758</c:v>
                </c:pt>
                <c:pt idx="5374">
                  <c:v>25303038</c:v>
                </c:pt>
                <c:pt idx="5375">
                  <c:v>589580482</c:v>
                </c:pt>
                <c:pt idx="5376">
                  <c:v>78201830</c:v>
                </c:pt>
                <c:pt idx="5377">
                  <c:v>40416563</c:v>
                </c:pt>
                <c:pt idx="5378">
                  <c:v>211787511</c:v>
                </c:pt>
                <c:pt idx="5379">
                  <c:v>40877556</c:v>
                </c:pt>
                <c:pt idx="5380">
                  <c:v>13451186</c:v>
                </c:pt>
                <c:pt idx="5381">
                  <c:v>30579406</c:v>
                </c:pt>
                <c:pt idx="5382">
                  <c:v>61808775</c:v>
                </c:pt>
                <c:pt idx="5383">
                  <c:v>26096852</c:v>
                </c:pt>
                <c:pt idx="5384">
                  <c:v>54004950</c:v>
                </c:pt>
                <c:pt idx="5385">
                  <c:v>38332994</c:v>
                </c:pt>
                <c:pt idx="5386">
                  <c:v>1342321665</c:v>
                </c:pt>
                <c:pt idx="5387">
                  <c:v>135710029</c:v>
                </c:pt>
                <c:pt idx="5388">
                  <c:v>136836272</c:v>
                </c:pt>
                <c:pt idx="5389">
                  <c:v>37989684</c:v>
                </c:pt>
                <c:pt idx="5390">
                  <c:v>115890699</c:v>
                </c:pt>
                <c:pt idx="5391">
                  <c:v>1081142612</c:v>
                </c:pt>
                <c:pt idx="5392">
                  <c:v>1108569499</c:v>
                </c:pt>
                <c:pt idx="5393">
                  <c:v>441809770</c:v>
                </c:pt>
                <c:pt idx="5394">
                  <c:v>128955898</c:v>
                </c:pt>
                <c:pt idx="5395">
                  <c:v>22842887</c:v>
                </c:pt>
                <c:pt idx="5396">
                  <c:v>59520298</c:v>
                </c:pt>
                <c:pt idx="5397">
                  <c:v>723192705</c:v>
                </c:pt>
                <c:pt idx="5398">
                  <c:v>197687603</c:v>
                </c:pt>
                <c:pt idx="5399">
                  <c:v>233555708</c:v>
                </c:pt>
                <c:pt idx="5400">
                  <c:v>123726688</c:v>
                </c:pt>
                <c:pt idx="5401">
                  <c:v>268175631</c:v>
                </c:pt>
                <c:pt idx="5402">
                  <c:v>222809600</c:v>
                </c:pt>
                <c:pt idx="5403">
                  <c:v>103039258</c:v>
                </c:pt>
                <c:pt idx="5404">
                  <c:v>66787908</c:v>
                </c:pt>
                <c:pt idx="5405">
                  <c:v>17835162</c:v>
                </c:pt>
                <c:pt idx="5406">
                  <c:v>33448971</c:v>
                </c:pt>
                <c:pt idx="5407">
                  <c:v>630162448</c:v>
                </c:pt>
                <c:pt idx="5408">
                  <c:v>880681519</c:v>
                </c:pt>
                <c:pt idx="5409">
                  <c:v>203427584</c:v>
                </c:pt>
                <c:pt idx="5410">
                  <c:v>62402155</c:v>
                </c:pt>
                <c:pt idx="5411">
                  <c:v>34227298</c:v>
                </c:pt>
                <c:pt idx="5412">
                  <c:v>41387687</c:v>
                </c:pt>
                <c:pt idx="5413">
                  <c:v>48623572</c:v>
                </c:pt>
                <c:pt idx="5414">
                  <c:v>61619773</c:v>
                </c:pt>
                <c:pt idx="5415">
                  <c:v>46152800</c:v>
                </c:pt>
                <c:pt idx="5416">
                  <c:v>12252684</c:v>
                </c:pt>
                <c:pt idx="5417">
                  <c:v>208314186</c:v>
                </c:pt>
                <c:pt idx="5418">
                  <c:v>814044001</c:v>
                </c:pt>
                <c:pt idx="5419">
                  <c:v>356700357</c:v>
                </c:pt>
                <c:pt idx="5420">
                  <c:v>25975621</c:v>
                </c:pt>
                <c:pt idx="5421">
                  <c:v>47309313</c:v>
                </c:pt>
                <c:pt idx="5422">
                  <c:v>49052787</c:v>
                </c:pt>
                <c:pt idx="5423">
                  <c:v>12957265</c:v>
                </c:pt>
                <c:pt idx="5424">
                  <c:v>7994527</c:v>
                </c:pt>
                <c:pt idx="5425">
                  <c:v>150847274</c:v>
                </c:pt>
                <c:pt idx="5426">
                  <c:v>527016307</c:v>
                </c:pt>
                <c:pt idx="5427">
                  <c:v>148675066</c:v>
                </c:pt>
                <c:pt idx="5428">
                  <c:v>62198461</c:v>
                </c:pt>
                <c:pt idx="5429">
                  <c:v>18598607</c:v>
                </c:pt>
                <c:pt idx="5430">
                  <c:v>66558465</c:v>
                </c:pt>
                <c:pt idx="5431">
                  <c:v>911902649</c:v>
                </c:pt>
                <c:pt idx="5432">
                  <c:v>395618157</c:v>
                </c:pt>
                <c:pt idx="5433">
                  <c:v>654855901</c:v>
                </c:pt>
                <c:pt idx="5434">
                  <c:v>274650803</c:v>
                </c:pt>
                <c:pt idx="5435">
                  <c:v>9330075</c:v>
                </c:pt>
                <c:pt idx="5436">
                  <c:v>290930148</c:v>
                </c:pt>
                <c:pt idx="5437">
                  <c:v>40811919</c:v>
                </c:pt>
                <c:pt idx="5438">
                  <c:v>153193369</c:v>
                </c:pt>
                <c:pt idx="5439">
                  <c:v>18096691</c:v>
                </c:pt>
                <c:pt idx="5440">
                  <c:v>16418218</c:v>
                </c:pt>
                <c:pt idx="5441">
                  <c:v>18955434.5</c:v>
                </c:pt>
                <c:pt idx="5442">
                  <c:v>41092328</c:v>
                </c:pt>
                <c:pt idx="5443">
                  <c:v>42368025</c:v>
                </c:pt>
                <c:pt idx="5444">
                  <c:v>54813222</c:v>
                </c:pt>
                <c:pt idx="5445">
                  <c:v>59303359</c:v>
                </c:pt>
                <c:pt idx="5446">
                  <c:v>10853418</c:v>
                </c:pt>
                <c:pt idx="5447">
                  <c:v>14110013</c:v>
                </c:pt>
                <c:pt idx="5448">
                  <c:v>2022771</c:v>
                </c:pt>
                <c:pt idx="5449">
                  <c:v>52767889</c:v>
                </c:pt>
                <c:pt idx="5450">
                  <c:v>41630431</c:v>
                </c:pt>
                <c:pt idx="5451">
                  <c:v>6110670</c:v>
                </c:pt>
                <c:pt idx="5452">
                  <c:v>9056073</c:v>
                </c:pt>
                <c:pt idx="5453">
                  <c:v>8000000</c:v>
                </c:pt>
                <c:pt idx="5454">
                  <c:v>16916617</c:v>
                </c:pt>
                <c:pt idx="5455">
                  <c:v>67893619</c:v>
                </c:pt>
                <c:pt idx="5456">
                  <c:v>55432841</c:v>
                </c:pt>
                <c:pt idx="5457">
                  <c:v>4300000</c:v>
                </c:pt>
                <c:pt idx="5458">
                  <c:v>1402962</c:v>
                </c:pt>
                <c:pt idx="5459">
                  <c:v>4491986</c:v>
                </c:pt>
                <c:pt idx="5460">
                  <c:v>20458340</c:v>
                </c:pt>
                <c:pt idx="5461">
                  <c:v>14296438</c:v>
                </c:pt>
                <c:pt idx="5462">
                  <c:v>8613462</c:v>
                </c:pt>
                <c:pt idx="5463">
                  <c:v>27201487</c:v>
                </c:pt>
                <c:pt idx="5464">
                  <c:v>5778353</c:v>
                </c:pt>
                <c:pt idx="5465">
                  <c:v>45858563</c:v>
                </c:pt>
                <c:pt idx="5466">
                  <c:v>1393501</c:v>
                </c:pt>
                <c:pt idx="5467">
                  <c:v>50327960</c:v>
                </c:pt>
                <c:pt idx="5468">
                  <c:v>358574</c:v>
                </c:pt>
                <c:pt idx="5469">
                  <c:v>23717291</c:v>
                </c:pt>
                <c:pt idx="5470">
                  <c:v>13915874</c:v>
                </c:pt>
                <c:pt idx="5471">
                  <c:v>28607524</c:v>
                </c:pt>
                <c:pt idx="5472">
                  <c:v>17502499</c:v>
                </c:pt>
                <c:pt idx="5473">
                  <c:v>8033397</c:v>
                </c:pt>
                <c:pt idx="5474">
                  <c:v>2295500</c:v>
                </c:pt>
                <c:pt idx="5475">
                  <c:v>30902642</c:v>
                </c:pt>
                <c:pt idx="5476">
                  <c:v>15681020</c:v>
                </c:pt>
                <c:pt idx="5477">
                  <c:v>51186259</c:v>
                </c:pt>
                <c:pt idx="5478">
                  <c:v>5899797</c:v>
                </c:pt>
                <c:pt idx="5479">
                  <c:v>57269863</c:v>
                </c:pt>
                <c:pt idx="5480">
                  <c:v>3916303</c:v>
                </c:pt>
                <c:pt idx="5481">
                  <c:v>8083123</c:v>
                </c:pt>
                <c:pt idx="5482">
                  <c:v>6957975</c:v>
                </c:pt>
                <c:pt idx="5483">
                  <c:v>20915465</c:v>
                </c:pt>
                <c:pt idx="5484">
                  <c:v>25842377</c:v>
                </c:pt>
                <c:pt idx="5485">
                  <c:v>2816518</c:v>
                </c:pt>
                <c:pt idx="5486">
                  <c:v>10904930</c:v>
                </c:pt>
                <c:pt idx="5487">
                  <c:v>28946127</c:v>
                </c:pt>
                <c:pt idx="5488">
                  <c:v>22231658</c:v>
                </c:pt>
                <c:pt idx="5489">
                  <c:v>2491989</c:v>
                </c:pt>
                <c:pt idx="5490">
                  <c:v>29342592</c:v>
                </c:pt>
                <c:pt idx="5491">
                  <c:v>22619589</c:v>
                </c:pt>
                <c:pt idx="5492">
                  <c:v>55257450</c:v>
                </c:pt>
                <c:pt idx="5493">
                  <c:v>1006968171</c:v>
                </c:pt>
                <c:pt idx="5494">
                  <c:v>879602366</c:v>
                </c:pt>
                <c:pt idx="5495">
                  <c:v>18009625</c:v>
                </c:pt>
                <c:pt idx="5496">
                  <c:v>121975011</c:v>
                </c:pt>
                <c:pt idx="5497">
                  <c:v>160466000</c:v>
                </c:pt>
                <c:pt idx="5498">
                  <c:v>797361618</c:v>
                </c:pt>
                <c:pt idx="5499">
                  <c:v>28283637</c:v>
                </c:pt>
                <c:pt idx="5500">
                  <c:v>474968763</c:v>
                </c:pt>
                <c:pt idx="5501">
                  <c:v>745013115</c:v>
                </c:pt>
                <c:pt idx="5502">
                  <c:v>104478416</c:v>
                </c:pt>
                <c:pt idx="5503">
                  <c:v>87528173</c:v>
                </c:pt>
                <c:pt idx="5504">
                  <c:v>178281554</c:v>
                </c:pt>
                <c:pt idx="5505">
                  <c:v>21156270</c:v>
                </c:pt>
                <c:pt idx="5506">
                  <c:v>35078241</c:v>
                </c:pt>
                <c:pt idx="5507">
                  <c:v>143325970</c:v>
                </c:pt>
                <c:pt idx="5508">
                  <c:v>37407812</c:v>
                </c:pt>
                <c:pt idx="5509">
                  <c:v>934454096</c:v>
                </c:pt>
                <c:pt idx="5510">
                  <c:v>29196409</c:v>
                </c:pt>
                <c:pt idx="5511">
                  <c:v>14374652</c:v>
                </c:pt>
                <c:pt idx="5512">
                  <c:v>226497209</c:v>
                </c:pt>
                <c:pt idx="5513">
                  <c:v>93251121</c:v>
                </c:pt>
                <c:pt idx="5514">
                  <c:v>36351945</c:v>
                </c:pt>
                <c:pt idx="5515">
                  <c:v>185770310</c:v>
                </c:pt>
                <c:pt idx="5516">
                  <c:v>160078586</c:v>
                </c:pt>
                <c:pt idx="5517">
                  <c:v>123054041</c:v>
                </c:pt>
                <c:pt idx="5518">
                  <c:v>363204635</c:v>
                </c:pt>
                <c:pt idx="5519">
                  <c:v>282377683</c:v>
                </c:pt>
                <c:pt idx="5520">
                  <c:v>85978292</c:v>
                </c:pt>
                <c:pt idx="5521">
                  <c:v>29355203</c:v>
                </c:pt>
                <c:pt idx="5522">
                  <c:v>966554929</c:v>
                </c:pt>
                <c:pt idx="5523">
                  <c:v>227978645</c:v>
                </c:pt>
                <c:pt idx="5524">
                  <c:v>6724365</c:v>
                </c:pt>
                <c:pt idx="5525">
                  <c:v>12062146</c:v>
                </c:pt>
                <c:pt idx="5526">
                  <c:v>197744377</c:v>
                </c:pt>
                <c:pt idx="5527">
                  <c:v>158972499</c:v>
                </c:pt>
                <c:pt idx="5528">
                  <c:v>237860050</c:v>
                </c:pt>
                <c:pt idx="5529">
                  <c:v>1050693953</c:v>
                </c:pt>
                <c:pt idx="5530">
                  <c:v>32140970</c:v>
                </c:pt>
                <c:pt idx="5531">
                  <c:v>6455330</c:v>
                </c:pt>
                <c:pt idx="5532">
                  <c:v>17186348</c:v>
                </c:pt>
                <c:pt idx="5533">
                  <c:v>2105078</c:v>
                </c:pt>
                <c:pt idx="5534">
                  <c:v>31181347</c:v>
                </c:pt>
                <c:pt idx="5535">
                  <c:v>6582052</c:v>
                </c:pt>
                <c:pt idx="5536">
                  <c:v>669276</c:v>
                </c:pt>
                <c:pt idx="5537">
                  <c:v>4109095</c:v>
                </c:pt>
                <c:pt idx="5538">
                  <c:v>127923</c:v>
                </c:pt>
                <c:pt idx="5539">
                  <c:v>162242684</c:v>
                </c:pt>
                <c:pt idx="5540">
                  <c:v>19748009</c:v>
                </c:pt>
                <c:pt idx="5541">
                  <c:v>24152155</c:v>
                </c:pt>
                <c:pt idx="5542">
                  <c:v>194137091</c:v>
                </c:pt>
                <c:pt idx="5543">
                  <c:v>61746888</c:v>
                </c:pt>
                <c:pt idx="5544">
                  <c:v>232225908</c:v>
                </c:pt>
                <c:pt idx="5545">
                  <c:v>86957280</c:v>
                </c:pt>
                <c:pt idx="5546">
                  <c:v>193967670</c:v>
                </c:pt>
                <c:pt idx="5547">
                  <c:v>185147</c:v>
                </c:pt>
                <c:pt idx="5548">
                  <c:v>850419</c:v>
                </c:pt>
                <c:pt idx="5549">
                  <c:v>1555203</c:v>
                </c:pt>
                <c:pt idx="5550">
                  <c:v>2032311</c:v>
                </c:pt>
                <c:pt idx="5551">
                  <c:v>8736506</c:v>
                </c:pt>
                <c:pt idx="5552">
                  <c:v>22934622</c:v>
                </c:pt>
                <c:pt idx="5553">
                  <c:v>30550920</c:v>
                </c:pt>
                <c:pt idx="5554">
                  <c:v>3569939</c:v>
                </c:pt>
                <c:pt idx="5555">
                  <c:v>27100027</c:v>
                </c:pt>
                <c:pt idx="5556">
                  <c:v>1368000</c:v>
                </c:pt>
                <c:pt idx="5557">
                  <c:v>11657385</c:v>
                </c:pt>
                <c:pt idx="5558">
                  <c:v>32710894</c:v>
                </c:pt>
                <c:pt idx="5559">
                  <c:v>11373501</c:v>
                </c:pt>
                <c:pt idx="5560">
                  <c:v>763847</c:v>
                </c:pt>
                <c:pt idx="5561">
                  <c:v>20358624</c:v>
                </c:pt>
                <c:pt idx="5562">
                  <c:v>254134910</c:v>
                </c:pt>
                <c:pt idx="5563">
                  <c:v>171082</c:v>
                </c:pt>
                <c:pt idx="5564">
                  <c:v>3983912</c:v>
                </c:pt>
                <c:pt idx="5565">
                  <c:v>2671291</c:v>
                </c:pt>
                <c:pt idx="5566">
                  <c:v>15094530</c:v>
                </c:pt>
                <c:pt idx="5567">
                  <c:v>163644662</c:v>
                </c:pt>
                <c:pt idx="5568">
                  <c:v>12218638</c:v>
                </c:pt>
                <c:pt idx="5569">
                  <c:v>133949270</c:v>
                </c:pt>
                <c:pt idx="5570">
                  <c:v>268117</c:v>
                </c:pt>
                <c:pt idx="5571">
                  <c:v>103291131</c:v>
                </c:pt>
                <c:pt idx="5572">
                  <c:v>11334547</c:v>
                </c:pt>
                <c:pt idx="5573">
                  <c:v>40423279</c:v>
                </c:pt>
                <c:pt idx="5574">
                  <c:v>102338515</c:v>
                </c:pt>
                <c:pt idx="5575">
                  <c:v>16627188</c:v>
                </c:pt>
                <c:pt idx="5576">
                  <c:v>67091915</c:v>
                </c:pt>
                <c:pt idx="5577">
                  <c:v>204826668</c:v>
                </c:pt>
                <c:pt idx="5578">
                  <c:v>34209066</c:v>
                </c:pt>
                <c:pt idx="5579">
                  <c:v>1803412</c:v>
                </c:pt>
                <c:pt idx="5580">
                  <c:v>149411550</c:v>
                </c:pt>
                <c:pt idx="5581">
                  <c:v>11219667</c:v>
                </c:pt>
                <c:pt idx="5582">
                  <c:v>10312540</c:v>
                </c:pt>
                <c:pt idx="5583">
                  <c:v>24548038</c:v>
                </c:pt>
                <c:pt idx="5584">
                  <c:v>18955434.5</c:v>
                </c:pt>
                <c:pt idx="5585">
                  <c:v>62475342</c:v>
                </c:pt>
                <c:pt idx="5586">
                  <c:v>50400</c:v>
                </c:pt>
                <c:pt idx="5587">
                  <c:v>461421559</c:v>
                </c:pt>
                <c:pt idx="5588">
                  <c:v>30031783</c:v>
                </c:pt>
                <c:pt idx="5589">
                  <c:v>5200986</c:v>
                </c:pt>
                <c:pt idx="5590">
                  <c:v>20659423</c:v>
                </c:pt>
                <c:pt idx="5591">
                  <c:v>10278575</c:v>
                </c:pt>
                <c:pt idx="5592">
                  <c:v>5675599</c:v>
                </c:pt>
                <c:pt idx="5593">
                  <c:v>59950623</c:v>
                </c:pt>
                <c:pt idx="5594">
                  <c:v>30379</c:v>
                </c:pt>
                <c:pt idx="5595">
                  <c:v>10676194</c:v>
                </c:pt>
                <c:pt idx="5596">
                  <c:v>6333135</c:v>
                </c:pt>
                <c:pt idx="5597">
                  <c:v>3000000</c:v>
                </c:pt>
                <c:pt idx="5598">
                  <c:v>20251411</c:v>
                </c:pt>
                <c:pt idx="5599">
                  <c:v>86572238</c:v>
                </c:pt>
                <c:pt idx="5600">
                  <c:v>28078073</c:v>
                </c:pt>
                <c:pt idx="5601">
                  <c:v>7196872</c:v>
                </c:pt>
                <c:pt idx="5602">
                  <c:v>4116395</c:v>
                </c:pt>
                <c:pt idx="5603">
                  <c:v>3360800</c:v>
                </c:pt>
                <c:pt idx="5604">
                  <c:v>239606210</c:v>
                </c:pt>
                <c:pt idx="5605">
                  <c:v>13019063</c:v>
                </c:pt>
                <c:pt idx="5606">
                  <c:v>3077361</c:v>
                </c:pt>
                <c:pt idx="5607">
                  <c:v>17373527</c:v>
                </c:pt>
                <c:pt idx="5608">
                  <c:v>53898845</c:v>
                </c:pt>
                <c:pt idx="5609">
                  <c:v>4858139</c:v>
                </c:pt>
                <c:pt idx="5610">
                  <c:v>2438031</c:v>
                </c:pt>
                <c:pt idx="5611">
                  <c:v>21898920</c:v>
                </c:pt>
                <c:pt idx="5612">
                  <c:v>53672080</c:v>
                </c:pt>
                <c:pt idx="5613">
                  <c:v>17323326</c:v>
                </c:pt>
                <c:pt idx="5614">
                  <c:v>588621</c:v>
                </c:pt>
                <c:pt idx="5615">
                  <c:v>933933</c:v>
                </c:pt>
                <c:pt idx="5616">
                  <c:v>69131860</c:v>
                </c:pt>
                <c:pt idx="5617">
                  <c:v>300135367</c:v>
                </c:pt>
                <c:pt idx="5618">
                  <c:v>12924063</c:v>
                </c:pt>
                <c:pt idx="5619">
                  <c:v>27965865</c:v>
                </c:pt>
                <c:pt idx="5620">
                  <c:v>355475245</c:v>
                </c:pt>
                <c:pt idx="5621">
                  <c:v>39438674</c:v>
                </c:pt>
                <c:pt idx="5622">
                  <c:v>368744044</c:v>
                </c:pt>
                <c:pt idx="5623">
                  <c:v>16217411</c:v>
                </c:pt>
                <c:pt idx="5624">
                  <c:v>115035090</c:v>
                </c:pt>
                <c:pt idx="5625">
                  <c:v>68514844</c:v>
                </c:pt>
                <c:pt idx="5626">
                  <c:v>236214446</c:v>
                </c:pt>
                <c:pt idx="5627">
                  <c:v>211468235</c:v>
                </c:pt>
                <c:pt idx="5628">
                  <c:v>64445708</c:v>
                </c:pt>
                <c:pt idx="5629">
                  <c:v>33251890</c:v>
                </c:pt>
                <c:pt idx="5630">
                  <c:v>9448644</c:v>
                </c:pt>
                <c:pt idx="5631">
                  <c:v>121616555</c:v>
                </c:pt>
                <c:pt idx="5632">
                  <c:v>198636868</c:v>
                </c:pt>
                <c:pt idx="5633">
                  <c:v>108605609</c:v>
                </c:pt>
                <c:pt idx="5634">
                  <c:v>95802916</c:v>
                </c:pt>
                <c:pt idx="5635">
                  <c:v>103967384</c:v>
                </c:pt>
                <c:pt idx="5636">
                  <c:v>117252578</c:v>
                </c:pt>
                <c:pt idx="5637">
                  <c:v>62803180</c:v>
                </c:pt>
                <c:pt idx="5638">
                  <c:v>100140916</c:v>
                </c:pt>
                <c:pt idx="5639">
                  <c:v>39886986</c:v>
                </c:pt>
                <c:pt idx="5640">
                  <c:v>105647102</c:v>
                </c:pt>
                <c:pt idx="5641">
                  <c:v>39782683</c:v>
                </c:pt>
                <c:pt idx="5642">
                  <c:v>159197038</c:v>
                </c:pt>
                <c:pt idx="5643">
                  <c:v>95943453</c:v>
                </c:pt>
                <c:pt idx="5644">
                  <c:v>97571250</c:v>
                </c:pt>
                <c:pt idx="5645">
                  <c:v>352333929</c:v>
                </c:pt>
                <c:pt idx="5646">
                  <c:v>13385737</c:v>
                </c:pt>
                <c:pt idx="5647">
                  <c:v>106127278</c:v>
                </c:pt>
                <c:pt idx="5648">
                  <c:v>64493915</c:v>
                </c:pt>
                <c:pt idx="5649">
                  <c:v>21401949</c:v>
                </c:pt>
                <c:pt idx="5650">
                  <c:v>23157646</c:v>
                </c:pt>
                <c:pt idx="5651">
                  <c:v>512492755</c:v>
                </c:pt>
                <c:pt idx="5652">
                  <c:v>54622814</c:v>
                </c:pt>
                <c:pt idx="5653">
                  <c:v>115757940</c:v>
                </c:pt>
                <c:pt idx="5654">
                  <c:v>203783566</c:v>
                </c:pt>
                <c:pt idx="5655">
                  <c:v>67760877</c:v>
                </c:pt>
                <c:pt idx="5656">
                  <c:v>147792047</c:v>
                </c:pt>
                <c:pt idx="5657">
                  <c:v>192306508</c:v>
                </c:pt>
                <c:pt idx="5658">
                  <c:v>75741734</c:v>
                </c:pt>
                <c:pt idx="5659">
                  <c:v>32450241</c:v>
                </c:pt>
                <c:pt idx="5660">
                  <c:v>80708134</c:v>
                </c:pt>
                <c:pt idx="5661">
                  <c:v>119559110</c:v>
                </c:pt>
                <c:pt idx="5662">
                  <c:v>26565710</c:v>
                </c:pt>
                <c:pt idx="5663">
                  <c:v>111105497</c:v>
                </c:pt>
                <c:pt idx="5664">
                  <c:v>36230219</c:v>
                </c:pt>
                <c:pt idx="5665">
                  <c:v>328203506</c:v>
                </c:pt>
                <c:pt idx="5666">
                  <c:v>5450815</c:v>
                </c:pt>
                <c:pt idx="5667">
                  <c:v>1641825</c:v>
                </c:pt>
                <c:pt idx="5668">
                  <c:v>6908797</c:v>
                </c:pt>
                <c:pt idx="5669">
                  <c:v>8578231</c:v>
                </c:pt>
                <c:pt idx="5670">
                  <c:v>21413105</c:v>
                </c:pt>
                <c:pt idx="5671">
                  <c:v>29888235</c:v>
                </c:pt>
                <c:pt idx="5672">
                  <c:v>18955434.5</c:v>
                </c:pt>
                <c:pt idx="5673">
                  <c:v>1059071</c:v>
                </c:pt>
                <c:pt idx="5674">
                  <c:v>48169910</c:v>
                </c:pt>
                <c:pt idx="5675">
                  <c:v>2827107</c:v>
                </c:pt>
                <c:pt idx="5676">
                  <c:v>14683921</c:v>
                </c:pt>
                <c:pt idx="5677">
                  <c:v>8359717</c:v>
                </c:pt>
                <c:pt idx="5678">
                  <c:v>35739755</c:v>
                </c:pt>
                <c:pt idx="5679">
                  <c:v>3283371</c:v>
                </c:pt>
                <c:pt idx="5680">
                  <c:v>14904910</c:v>
                </c:pt>
                <c:pt idx="5681">
                  <c:v>14694904</c:v>
                </c:pt>
                <c:pt idx="5682">
                  <c:v>810455</c:v>
                </c:pt>
                <c:pt idx="5683">
                  <c:v>99431786</c:v>
                </c:pt>
                <c:pt idx="5684">
                  <c:v>10017322</c:v>
                </c:pt>
                <c:pt idx="5685">
                  <c:v>10772144</c:v>
                </c:pt>
                <c:pt idx="5686">
                  <c:v>35999081</c:v>
                </c:pt>
                <c:pt idx="5687">
                  <c:v>57400547</c:v>
                </c:pt>
                <c:pt idx="5688">
                  <c:v>263920180</c:v>
                </c:pt>
                <c:pt idx="5689">
                  <c:v>379014294</c:v>
                </c:pt>
                <c:pt idx="5690">
                  <c:v>182968902</c:v>
                </c:pt>
                <c:pt idx="5691">
                  <c:v>10023282</c:v>
                </c:pt>
                <c:pt idx="5692">
                  <c:v>10571408</c:v>
                </c:pt>
                <c:pt idx="5693">
                  <c:v>117758500</c:v>
                </c:pt>
                <c:pt idx="5694">
                  <c:v>4398989</c:v>
                </c:pt>
                <c:pt idx="5695">
                  <c:v>10570375</c:v>
                </c:pt>
                <c:pt idx="5696">
                  <c:v>2005840</c:v>
                </c:pt>
                <c:pt idx="5697">
                  <c:v>213525736</c:v>
                </c:pt>
                <c:pt idx="5698">
                  <c:v>127666415</c:v>
                </c:pt>
                <c:pt idx="5699">
                  <c:v>173959438</c:v>
                </c:pt>
                <c:pt idx="5700">
                  <c:v>51880044</c:v>
                </c:pt>
                <c:pt idx="5701">
                  <c:v>4224065</c:v>
                </c:pt>
                <c:pt idx="5702">
                  <c:v>897690072</c:v>
                </c:pt>
                <c:pt idx="5703">
                  <c:v>184935320</c:v>
                </c:pt>
                <c:pt idx="5704">
                  <c:v>209947037</c:v>
                </c:pt>
                <c:pt idx="5705">
                  <c:v>60780981</c:v>
                </c:pt>
                <c:pt idx="5706">
                  <c:v>347325802</c:v>
                </c:pt>
                <c:pt idx="5707">
                  <c:v>94728529</c:v>
                </c:pt>
                <c:pt idx="5708">
                  <c:v>14866015</c:v>
                </c:pt>
                <c:pt idx="5709">
                  <c:v>32533802</c:v>
                </c:pt>
                <c:pt idx="5710">
                  <c:v>16176732</c:v>
                </c:pt>
                <c:pt idx="5711">
                  <c:v>71186502</c:v>
                </c:pt>
                <c:pt idx="5712">
                  <c:v>4035192</c:v>
                </c:pt>
                <c:pt idx="5713">
                  <c:v>947495095</c:v>
                </c:pt>
                <c:pt idx="5714">
                  <c:v>43928932</c:v>
                </c:pt>
                <c:pt idx="5715">
                  <c:v>177395557</c:v>
                </c:pt>
                <c:pt idx="5716">
                  <c:v>20146150</c:v>
                </c:pt>
                <c:pt idx="5717">
                  <c:v>41062976</c:v>
                </c:pt>
                <c:pt idx="5718">
                  <c:v>1146030912</c:v>
                </c:pt>
                <c:pt idx="5719">
                  <c:v>19322135</c:v>
                </c:pt>
                <c:pt idx="5720">
                  <c:v>14776760</c:v>
                </c:pt>
                <c:pt idx="5721">
                  <c:v>34268701</c:v>
                </c:pt>
                <c:pt idx="5722">
                  <c:v>8564586</c:v>
                </c:pt>
                <c:pt idx="5723">
                  <c:v>29632684</c:v>
                </c:pt>
                <c:pt idx="5724">
                  <c:v>61950770</c:v>
                </c:pt>
                <c:pt idx="5725">
                  <c:v>30031874</c:v>
                </c:pt>
                <c:pt idx="5726">
                  <c:v>162242962</c:v>
                </c:pt>
                <c:pt idx="5727">
                  <c:v>56995646</c:v>
                </c:pt>
                <c:pt idx="5728">
                  <c:v>29621722</c:v>
                </c:pt>
                <c:pt idx="5729">
                  <c:v>18299138</c:v>
                </c:pt>
                <c:pt idx="5730">
                  <c:v>42580321</c:v>
                </c:pt>
                <c:pt idx="5731">
                  <c:v>11665465</c:v>
                </c:pt>
                <c:pt idx="5732">
                  <c:v>18618284</c:v>
                </c:pt>
                <c:pt idx="5733">
                  <c:v>16468343</c:v>
                </c:pt>
                <c:pt idx="5734">
                  <c:v>26910847</c:v>
                </c:pt>
                <c:pt idx="5735">
                  <c:v>9451623</c:v>
                </c:pt>
                <c:pt idx="5736">
                  <c:v>43095175</c:v>
                </c:pt>
                <c:pt idx="5737">
                  <c:v>86274793</c:v>
                </c:pt>
                <c:pt idx="5738">
                  <c:v>13097915</c:v>
                </c:pt>
                <c:pt idx="5739">
                  <c:v>22783978</c:v>
                </c:pt>
                <c:pt idx="5740">
                  <c:v>226837760</c:v>
                </c:pt>
                <c:pt idx="5741">
                  <c:v>96409300</c:v>
                </c:pt>
                <c:pt idx="5742">
                  <c:v>108979549</c:v>
                </c:pt>
                <c:pt idx="5743">
                  <c:v>164112721</c:v>
                </c:pt>
                <c:pt idx="5744">
                  <c:v>72109200</c:v>
                </c:pt>
                <c:pt idx="5745">
                  <c:v>178866158</c:v>
                </c:pt>
                <c:pt idx="5746">
                  <c:v>50812934</c:v>
                </c:pt>
                <c:pt idx="5747">
                  <c:v>12764201</c:v>
                </c:pt>
                <c:pt idx="5748">
                  <c:v>60331447</c:v>
                </c:pt>
                <c:pt idx="5749">
                  <c:v>69432527</c:v>
                </c:pt>
                <c:pt idx="5750">
                  <c:v>151653750</c:v>
                </c:pt>
                <c:pt idx="5751">
                  <c:v>136515867</c:v>
                </c:pt>
                <c:pt idx="5752">
                  <c:v>71508440</c:v>
                </c:pt>
                <c:pt idx="5753">
                  <c:v>133432856</c:v>
                </c:pt>
                <c:pt idx="5754">
                  <c:v>1017003568</c:v>
                </c:pt>
                <c:pt idx="5755">
                  <c:v>198087212</c:v>
                </c:pt>
                <c:pt idx="5756">
                  <c:v>376152455</c:v>
                </c:pt>
                <c:pt idx="5757">
                  <c:v>32948113</c:v>
                </c:pt>
                <c:pt idx="5758">
                  <c:v>959007513</c:v>
                </c:pt>
                <c:pt idx="5759">
                  <c:v>353642274</c:v>
                </c:pt>
                <c:pt idx="5760">
                  <c:v>146428180</c:v>
                </c:pt>
                <c:pt idx="5761">
                  <c:v>8526288</c:v>
                </c:pt>
                <c:pt idx="5762">
                  <c:v>136533257</c:v>
                </c:pt>
                <c:pt idx="5763">
                  <c:v>73906736</c:v>
                </c:pt>
                <c:pt idx="5764">
                  <c:v>962182865</c:v>
                </c:pt>
                <c:pt idx="5765">
                  <c:v>214657577</c:v>
                </c:pt>
                <c:pt idx="5766">
                  <c:v>71416730</c:v>
                </c:pt>
                <c:pt idx="5767">
                  <c:v>326479141</c:v>
                </c:pt>
                <c:pt idx="5768">
                  <c:v>117831631</c:v>
                </c:pt>
                <c:pt idx="5769">
                  <c:v>133718711</c:v>
                </c:pt>
                <c:pt idx="5770">
                  <c:v>112983889</c:v>
                </c:pt>
                <c:pt idx="5771">
                  <c:v>27972023</c:v>
                </c:pt>
                <c:pt idx="5772">
                  <c:v>439048914</c:v>
                </c:pt>
                <c:pt idx="5773">
                  <c:v>162146076</c:v>
                </c:pt>
                <c:pt idx="5774">
                  <c:v>25070261</c:v>
                </c:pt>
                <c:pt idx="5775">
                  <c:v>14459330</c:v>
                </c:pt>
                <c:pt idx="5776">
                  <c:v>1236005118</c:v>
                </c:pt>
                <c:pt idx="5777">
                  <c:v>352794081</c:v>
                </c:pt>
                <c:pt idx="5778">
                  <c:v>225973340</c:v>
                </c:pt>
                <c:pt idx="5779">
                  <c:v>40656399</c:v>
                </c:pt>
                <c:pt idx="5780">
                  <c:v>346118277</c:v>
                </c:pt>
                <c:pt idx="5781">
                  <c:v>26152835</c:v>
                </c:pt>
                <c:pt idx="5782">
                  <c:v>13025860</c:v>
                </c:pt>
                <c:pt idx="5783">
                  <c:v>62547032</c:v>
                </c:pt>
                <c:pt idx="5784">
                  <c:v>856085151</c:v>
                </c:pt>
                <c:pt idx="5785">
                  <c:v>59945012</c:v>
                </c:pt>
                <c:pt idx="5786">
                  <c:v>467989645</c:v>
                </c:pt>
                <c:pt idx="5787">
                  <c:v>10421847</c:v>
                </c:pt>
                <c:pt idx="5788">
                  <c:v>94539426</c:v>
                </c:pt>
                <c:pt idx="5789">
                  <c:v>13061491</c:v>
                </c:pt>
                <c:pt idx="5790">
                  <c:v>44019588</c:v>
                </c:pt>
                <c:pt idx="5791">
                  <c:v>90335025</c:v>
                </c:pt>
                <c:pt idx="5792">
                  <c:v>173469516</c:v>
                </c:pt>
                <c:pt idx="5793">
                  <c:v>253890701</c:v>
                </c:pt>
                <c:pt idx="5794">
                  <c:v>127461872</c:v>
                </c:pt>
                <c:pt idx="5795">
                  <c:v>193457467</c:v>
                </c:pt>
                <c:pt idx="5796">
                  <c:v>15383580</c:v>
                </c:pt>
                <c:pt idx="5797">
                  <c:v>19814523</c:v>
                </c:pt>
                <c:pt idx="5798">
                  <c:v>23668369</c:v>
                </c:pt>
                <c:pt idx="5799">
                  <c:v>123843</c:v>
                </c:pt>
                <c:pt idx="5800">
                  <c:v>12534817</c:v>
                </c:pt>
                <c:pt idx="5801">
                  <c:v>2666873</c:v>
                </c:pt>
                <c:pt idx="5802">
                  <c:v>5473212</c:v>
                </c:pt>
                <c:pt idx="5803">
                  <c:v>13102025</c:v>
                </c:pt>
                <c:pt idx="5804">
                  <c:v>18955434.5</c:v>
                </c:pt>
                <c:pt idx="5805">
                  <c:v>2123135</c:v>
                </c:pt>
                <c:pt idx="5806">
                  <c:v>981817</c:v>
                </c:pt>
                <c:pt idx="5807">
                  <c:v>18955434.5</c:v>
                </c:pt>
                <c:pt idx="5808">
                  <c:v>800000</c:v>
                </c:pt>
                <c:pt idx="5809">
                  <c:v>10006806</c:v>
                </c:pt>
                <c:pt idx="5810">
                  <c:v>17637950</c:v>
                </c:pt>
                <c:pt idx="5811">
                  <c:v>7263129</c:v>
                </c:pt>
                <c:pt idx="5812">
                  <c:v>25816139</c:v>
                </c:pt>
                <c:pt idx="5813">
                  <c:v>7825009</c:v>
                </c:pt>
                <c:pt idx="5814">
                  <c:v>1132112</c:v>
                </c:pt>
                <c:pt idx="5815">
                  <c:v>1544973</c:v>
                </c:pt>
                <c:pt idx="5816">
                  <c:v>2554476</c:v>
                </c:pt>
                <c:pt idx="5817">
                  <c:v>349618</c:v>
                </c:pt>
                <c:pt idx="5818">
                  <c:v>29679</c:v>
                </c:pt>
                <c:pt idx="5819">
                  <c:v>829625</c:v>
                </c:pt>
                <c:pt idx="5820">
                  <c:v>156563139</c:v>
                </c:pt>
                <c:pt idx="5821">
                  <c:v>4184990</c:v>
                </c:pt>
                <c:pt idx="5822">
                  <c:v>242623</c:v>
                </c:pt>
                <c:pt idx="5823">
                  <c:v>2040920</c:v>
                </c:pt>
                <c:pt idx="5824">
                  <c:v>1862805</c:v>
                </c:pt>
                <c:pt idx="5825">
                  <c:v>13273595</c:v>
                </c:pt>
                <c:pt idx="5826">
                  <c:v>6739141</c:v>
                </c:pt>
                <c:pt idx="5827">
                  <c:v>21744201</c:v>
                </c:pt>
                <c:pt idx="5828">
                  <c:v>6742168</c:v>
                </c:pt>
                <c:pt idx="5829">
                  <c:v>40185556</c:v>
                </c:pt>
                <c:pt idx="5830">
                  <c:v>65796862</c:v>
                </c:pt>
                <c:pt idx="5831">
                  <c:v>418961</c:v>
                </c:pt>
                <c:pt idx="5832">
                  <c:v>621392</c:v>
                </c:pt>
                <c:pt idx="5833">
                  <c:v>6265311</c:v>
                </c:pt>
                <c:pt idx="5834">
                  <c:v>6122607</c:v>
                </c:pt>
                <c:pt idx="5835">
                  <c:v>12526677</c:v>
                </c:pt>
                <c:pt idx="5836">
                  <c:v>112547</c:v>
                </c:pt>
                <c:pt idx="5837">
                  <c:v>1261210</c:v>
                </c:pt>
                <c:pt idx="5838">
                  <c:v>6933459</c:v>
                </c:pt>
                <c:pt idx="5839">
                  <c:v>15482277</c:v>
                </c:pt>
                <c:pt idx="5840">
                  <c:v>11555430</c:v>
                </c:pt>
                <c:pt idx="5841">
                  <c:v>253986</c:v>
                </c:pt>
                <c:pt idx="5842">
                  <c:v>2313461</c:v>
                </c:pt>
                <c:pt idx="5843">
                  <c:v>1781465</c:v>
                </c:pt>
                <c:pt idx="5844">
                  <c:v>30303072</c:v>
                </c:pt>
                <c:pt idx="5845">
                  <c:v>32392047</c:v>
                </c:pt>
                <c:pt idx="5846">
                  <c:v>8367636</c:v>
                </c:pt>
                <c:pt idx="5847">
                  <c:v>3734870</c:v>
                </c:pt>
                <c:pt idx="5848">
                  <c:v>4762310</c:v>
                </c:pt>
                <c:pt idx="5849">
                  <c:v>29359216</c:v>
                </c:pt>
                <c:pt idx="5850">
                  <c:v>38619405</c:v>
                </c:pt>
                <c:pt idx="5851">
                  <c:v>1356828</c:v>
                </c:pt>
                <c:pt idx="5852">
                  <c:v>1071255</c:v>
                </c:pt>
                <c:pt idx="5853">
                  <c:v>152944660</c:v>
                </c:pt>
                <c:pt idx="5854">
                  <c:v>2007100</c:v>
                </c:pt>
                <c:pt idx="5855">
                  <c:v>7281450</c:v>
                </c:pt>
                <c:pt idx="5856">
                  <c:v>2372903</c:v>
                </c:pt>
                <c:pt idx="5857">
                  <c:v>27200316</c:v>
                </c:pt>
                <c:pt idx="5858">
                  <c:v>44547681</c:v>
                </c:pt>
                <c:pt idx="5859">
                  <c:v>17514980</c:v>
                </c:pt>
                <c:pt idx="5860">
                  <c:v>20308772</c:v>
                </c:pt>
                <c:pt idx="5861">
                  <c:v>9639390</c:v>
                </c:pt>
                <c:pt idx="5862">
                  <c:v>5971073</c:v>
                </c:pt>
                <c:pt idx="5863">
                  <c:v>10319915</c:v>
                </c:pt>
                <c:pt idx="5864">
                  <c:v>101209702</c:v>
                </c:pt>
                <c:pt idx="5865">
                  <c:v>48350205</c:v>
                </c:pt>
                <c:pt idx="5866">
                  <c:v>58401898</c:v>
                </c:pt>
                <c:pt idx="5867">
                  <c:v>96618699</c:v>
                </c:pt>
                <c:pt idx="5868">
                  <c:v>66976317</c:v>
                </c:pt>
                <c:pt idx="5869">
                  <c:v>20908467</c:v>
                </c:pt>
                <c:pt idx="5870">
                  <c:v>40059672</c:v>
                </c:pt>
                <c:pt idx="5871">
                  <c:v>107626125</c:v>
                </c:pt>
                <c:pt idx="5872">
                  <c:v>60103680</c:v>
                </c:pt>
                <c:pt idx="5873">
                  <c:v>10890222</c:v>
                </c:pt>
                <c:pt idx="5874">
                  <c:v>29364989</c:v>
                </c:pt>
                <c:pt idx="5875">
                  <c:v>3033646</c:v>
                </c:pt>
                <c:pt idx="5876">
                  <c:v>20263646</c:v>
                </c:pt>
                <c:pt idx="5877">
                  <c:v>173997108</c:v>
                </c:pt>
                <c:pt idx="5878">
                  <c:v>96976270</c:v>
                </c:pt>
                <c:pt idx="5879">
                  <c:v>44102389</c:v>
                </c:pt>
                <c:pt idx="5880">
                  <c:v>35402320</c:v>
                </c:pt>
                <c:pt idx="5881">
                  <c:v>114252154</c:v>
                </c:pt>
                <c:pt idx="5882">
                  <c:v>70752904</c:v>
                </c:pt>
                <c:pt idx="5883">
                  <c:v>64437847</c:v>
                </c:pt>
                <c:pt idx="5884">
                  <c:v>209196298</c:v>
                </c:pt>
                <c:pt idx="5885">
                  <c:v>119137784</c:v>
                </c:pt>
                <c:pt idx="5886">
                  <c:v>38275483</c:v>
                </c:pt>
                <c:pt idx="5887">
                  <c:v>155010032</c:v>
                </c:pt>
                <c:pt idx="5888">
                  <c:v>16838910</c:v>
                </c:pt>
                <c:pt idx="5889">
                  <c:v>16689283</c:v>
                </c:pt>
                <c:pt idx="5890">
                  <c:v>42792561</c:v>
                </c:pt>
                <c:pt idx="5891">
                  <c:v>76490720</c:v>
                </c:pt>
                <c:pt idx="5892">
                  <c:v>11705002</c:v>
                </c:pt>
                <c:pt idx="5893">
                  <c:v>5175215</c:v>
                </c:pt>
                <c:pt idx="5894">
                  <c:v>9439660</c:v>
                </c:pt>
                <c:pt idx="5895">
                  <c:v>129342769</c:v>
                </c:pt>
                <c:pt idx="5896">
                  <c:v>8203235</c:v>
                </c:pt>
                <c:pt idx="5897">
                  <c:v>104882445</c:v>
                </c:pt>
                <c:pt idx="5898">
                  <c:v>40954603</c:v>
                </c:pt>
                <c:pt idx="5899">
                  <c:v>21148829</c:v>
                </c:pt>
                <c:pt idx="5900">
                  <c:v>69424389</c:v>
                </c:pt>
                <c:pt idx="5901">
                  <c:v>8112712</c:v>
                </c:pt>
                <c:pt idx="5902">
                  <c:v>50336279</c:v>
                </c:pt>
                <c:pt idx="5903">
                  <c:v>12594630</c:v>
                </c:pt>
                <c:pt idx="5904">
                  <c:v>76287982</c:v>
                </c:pt>
                <c:pt idx="5905">
                  <c:v>35294470</c:v>
                </c:pt>
                <c:pt idx="5906">
                  <c:v>68766121</c:v>
                </c:pt>
                <c:pt idx="5907">
                  <c:v>72617068</c:v>
                </c:pt>
                <c:pt idx="5908">
                  <c:v>89083229</c:v>
                </c:pt>
                <c:pt idx="5909">
                  <c:v>30894796</c:v>
                </c:pt>
                <c:pt idx="5910">
                  <c:v>47329961</c:v>
                </c:pt>
                <c:pt idx="5911">
                  <c:v>21733230</c:v>
                </c:pt>
                <c:pt idx="5912">
                  <c:v>127369981</c:v>
                </c:pt>
                <c:pt idx="5913">
                  <c:v>3650275</c:v>
                </c:pt>
                <c:pt idx="5914">
                  <c:v>12045362</c:v>
                </c:pt>
                <c:pt idx="5915">
                  <c:v>5048693</c:v>
                </c:pt>
                <c:pt idx="5916">
                  <c:v>17356268</c:v>
                </c:pt>
                <c:pt idx="5917">
                  <c:v>83850267</c:v>
                </c:pt>
                <c:pt idx="5918">
                  <c:v>77356942</c:v>
                </c:pt>
                <c:pt idx="5919">
                  <c:v>9380029</c:v>
                </c:pt>
                <c:pt idx="5920">
                  <c:v>135039924</c:v>
                </c:pt>
                <c:pt idx="5921">
                  <c:v>26768563</c:v>
                </c:pt>
                <c:pt idx="5922">
                  <c:v>163794509</c:v>
                </c:pt>
                <c:pt idx="5923">
                  <c:v>17471727</c:v>
                </c:pt>
                <c:pt idx="5924">
                  <c:v>78568977</c:v>
                </c:pt>
                <c:pt idx="5925">
                  <c:v>2636637</c:v>
                </c:pt>
                <c:pt idx="5926">
                  <c:v>101276318</c:v>
                </c:pt>
                <c:pt idx="5927">
                  <c:v>147717833</c:v>
                </c:pt>
                <c:pt idx="5928">
                  <c:v>82169884</c:v>
                </c:pt>
                <c:pt idx="5929">
                  <c:v>11792542</c:v>
                </c:pt>
                <c:pt idx="5930">
                  <c:v>20936722</c:v>
                </c:pt>
                <c:pt idx="5931">
                  <c:v>26527510</c:v>
                </c:pt>
                <c:pt idx="5932">
                  <c:v>269958228</c:v>
                </c:pt>
                <c:pt idx="5933">
                  <c:v>108902486</c:v>
                </c:pt>
                <c:pt idx="5934">
                  <c:v>113244290</c:v>
                </c:pt>
                <c:pt idx="5935">
                  <c:v>11227336</c:v>
                </c:pt>
                <c:pt idx="5936">
                  <c:v>92649419</c:v>
                </c:pt>
                <c:pt idx="5937">
                  <c:v>19844979</c:v>
                </c:pt>
                <c:pt idx="5938">
                  <c:v>210888950</c:v>
                </c:pt>
                <c:pt idx="5939">
                  <c:v>3559160</c:v>
                </c:pt>
                <c:pt idx="5940">
                  <c:v>35079650</c:v>
                </c:pt>
                <c:pt idx="5941">
                  <c:v>20648328</c:v>
                </c:pt>
                <c:pt idx="5942">
                  <c:v>104414200</c:v>
                </c:pt>
                <c:pt idx="5943">
                  <c:v>61601280</c:v>
                </c:pt>
                <c:pt idx="5944">
                  <c:v>51417188</c:v>
                </c:pt>
                <c:pt idx="5945">
                  <c:v>17874044</c:v>
                </c:pt>
                <c:pt idx="5946">
                  <c:v>20768906</c:v>
                </c:pt>
                <c:pt idx="5947">
                  <c:v>19319671</c:v>
                </c:pt>
                <c:pt idx="5948">
                  <c:v>37472736</c:v>
                </c:pt>
                <c:pt idx="5949">
                  <c:v>19439764</c:v>
                </c:pt>
                <c:pt idx="5950">
                  <c:v>300228084</c:v>
                </c:pt>
                <c:pt idx="5951">
                  <c:v>52844496</c:v>
                </c:pt>
                <c:pt idx="5952">
                  <c:v>11104555</c:v>
                </c:pt>
                <c:pt idx="5953">
                  <c:v>12106921</c:v>
                </c:pt>
                <c:pt idx="5954">
                  <c:v>11103434</c:v>
                </c:pt>
                <c:pt idx="5955">
                  <c:v>9148519</c:v>
                </c:pt>
                <c:pt idx="5956">
                  <c:v>34513760</c:v>
                </c:pt>
                <c:pt idx="5957">
                  <c:v>208076205</c:v>
                </c:pt>
                <c:pt idx="5958">
                  <c:v>240159255</c:v>
                </c:pt>
                <c:pt idx="5959">
                  <c:v>713616</c:v>
                </c:pt>
                <c:pt idx="5960">
                  <c:v>86758912</c:v>
                </c:pt>
                <c:pt idx="5961">
                  <c:v>78418811</c:v>
                </c:pt>
                <c:pt idx="5962">
                  <c:v>458863600</c:v>
                </c:pt>
                <c:pt idx="5963">
                  <c:v>7253160</c:v>
                </c:pt>
                <c:pt idx="5964">
                  <c:v>4942449</c:v>
                </c:pt>
                <c:pt idx="5965">
                  <c:v>6566916</c:v>
                </c:pt>
                <c:pt idx="5966">
                  <c:v>11020402</c:v>
                </c:pt>
                <c:pt idx="5967">
                  <c:v>5092129</c:v>
                </c:pt>
                <c:pt idx="5968">
                  <c:v>375658750</c:v>
                </c:pt>
                <c:pt idx="5969">
                  <c:v>102811889</c:v>
                </c:pt>
                <c:pt idx="5970">
                  <c:v>91970827</c:v>
                </c:pt>
                <c:pt idx="5971">
                  <c:v>16810562</c:v>
                </c:pt>
                <c:pt idx="5972">
                  <c:v>122606884</c:v>
                </c:pt>
                <c:pt idx="5973">
                  <c:v>180563636</c:v>
                </c:pt>
                <c:pt idx="5974">
                  <c:v>9101546</c:v>
                </c:pt>
                <c:pt idx="5975">
                  <c:v>9588282</c:v>
                </c:pt>
                <c:pt idx="5976">
                  <c:v>52185751</c:v>
                </c:pt>
                <c:pt idx="5977">
                  <c:v>2840408</c:v>
                </c:pt>
                <c:pt idx="5978">
                  <c:v>4978353</c:v>
                </c:pt>
                <c:pt idx="5979">
                  <c:v>8003180</c:v>
                </c:pt>
                <c:pt idx="5980">
                  <c:v>59284015</c:v>
                </c:pt>
                <c:pt idx="5981">
                  <c:v>7942093</c:v>
                </c:pt>
                <c:pt idx="5982">
                  <c:v>95918706</c:v>
                </c:pt>
                <c:pt idx="5983">
                  <c:v>35164920</c:v>
                </c:pt>
                <c:pt idx="5984">
                  <c:v>53918723</c:v>
                </c:pt>
                <c:pt idx="5985">
                  <c:v>13143056</c:v>
                </c:pt>
                <c:pt idx="5986">
                  <c:v>258908054</c:v>
                </c:pt>
                <c:pt idx="5987">
                  <c:v>61105744</c:v>
                </c:pt>
                <c:pt idx="5988">
                  <c:v>4554416</c:v>
                </c:pt>
                <c:pt idx="5989">
                  <c:v>59167</c:v>
                </c:pt>
                <c:pt idx="5990">
                  <c:v>111289673</c:v>
                </c:pt>
                <c:pt idx="5991">
                  <c:v>20962615</c:v>
                </c:pt>
                <c:pt idx="5992">
                  <c:v>2120439</c:v>
                </c:pt>
                <c:pt idx="5993">
                  <c:v>33759266</c:v>
                </c:pt>
                <c:pt idx="5994">
                  <c:v>1246141</c:v>
                </c:pt>
                <c:pt idx="5995">
                  <c:v>2082215</c:v>
                </c:pt>
                <c:pt idx="5996">
                  <c:v>1080470</c:v>
                </c:pt>
                <c:pt idx="5997">
                  <c:v>18955434.5</c:v>
                </c:pt>
                <c:pt idx="5998">
                  <c:v>32078318</c:v>
                </c:pt>
                <c:pt idx="5999">
                  <c:v>8038508</c:v>
                </c:pt>
                <c:pt idx="6000">
                  <c:v>1869148</c:v>
                </c:pt>
                <c:pt idx="6001">
                  <c:v>14343976</c:v>
                </c:pt>
                <c:pt idx="6002">
                  <c:v>870532</c:v>
                </c:pt>
                <c:pt idx="6003">
                  <c:v>2032973</c:v>
                </c:pt>
                <c:pt idx="6004">
                  <c:v>11390479</c:v>
                </c:pt>
                <c:pt idx="6005">
                  <c:v>46405336</c:v>
                </c:pt>
                <c:pt idx="6006">
                  <c:v>1702394</c:v>
                </c:pt>
                <c:pt idx="6007">
                  <c:v>19075720</c:v>
                </c:pt>
                <c:pt idx="6008">
                  <c:v>5711695</c:v>
                </c:pt>
                <c:pt idx="6009">
                  <c:v>2804473</c:v>
                </c:pt>
                <c:pt idx="6010">
                  <c:v>72527595</c:v>
                </c:pt>
                <c:pt idx="6011">
                  <c:v>10019109</c:v>
                </c:pt>
                <c:pt idx="6012">
                  <c:v>8891623</c:v>
                </c:pt>
                <c:pt idx="6013">
                  <c:v>17589705</c:v>
                </c:pt>
                <c:pt idx="6014">
                  <c:v>1302067</c:v>
                </c:pt>
                <c:pt idx="6015">
                  <c:v>15471969</c:v>
                </c:pt>
                <c:pt idx="6016">
                  <c:v>38574362</c:v>
                </c:pt>
                <c:pt idx="6017">
                  <c:v>17077882</c:v>
                </c:pt>
                <c:pt idx="6018">
                  <c:v>28510652</c:v>
                </c:pt>
                <c:pt idx="6019">
                  <c:v>36684136</c:v>
                </c:pt>
                <c:pt idx="6020">
                  <c:v>24690441</c:v>
                </c:pt>
                <c:pt idx="6021">
                  <c:v>6413915</c:v>
                </c:pt>
                <c:pt idx="6022">
                  <c:v>28650575</c:v>
                </c:pt>
                <c:pt idx="6023">
                  <c:v>116632628</c:v>
                </c:pt>
                <c:pt idx="6024">
                  <c:v>2466444</c:v>
                </c:pt>
                <c:pt idx="6025">
                  <c:v>61385065</c:v>
                </c:pt>
                <c:pt idx="6026">
                  <c:v>147748505</c:v>
                </c:pt>
                <c:pt idx="6027">
                  <c:v>12693645</c:v>
                </c:pt>
                <c:pt idx="6028">
                  <c:v>12834936</c:v>
                </c:pt>
                <c:pt idx="6029">
                  <c:v>100605135</c:v>
                </c:pt>
                <c:pt idx="6030">
                  <c:v>164874275</c:v>
                </c:pt>
                <c:pt idx="6031">
                  <c:v>21510851</c:v>
                </c:pt>
                <c:pt idx="6032">
                  <c:v>139352633</c:v>
                </c:pt>
                <c:pt idx="6033">
                  <c:v>40481352</c:v>
                </c:pt>
                <c:pt idx="6034">
                  <c:v>113864059</c:v>
                </c:pt>
                <c:pt idx="6035">
                  <c:v>27127620</c:v>
                </c:pt>
                <c:pt idx="6036">
                  <c:v>68234154</c:v>
                </c:pt>
                <c:pt idx="6037">
                  <c:v>31505287</c:v>
                </c:pt>
                <c:pt idx="6038">
                  <c:v>55362705</c:v>
                </c:pt>
                <c:pt idx="6039">
                  <c:v>98337295</c:v>
                </c:pt>
                <c:pt idx="6040">
                  <c:v>1882074</c:v>
                </c:pt>
                <c:pt idx="6041">
                  <c:v>4510934</c:v>
                </c:pt>
                <c:pt idx="6042">
                  <c:v>74679822</c:v>
                </c:pt>
                <c:pt idx="6043">
                  <c:v>40423945</c:v>
                </c:pt>
                <c:pt idx="6044">
                  <c:v>35401758</c:v>
                </c:pt>
                <c:pt idx="6045">
                  <c:v>321788219</c:v>
                </c:pt>
                <c:pt idx="6046">
                  <c:v>45173154</c:v>
                </c:pt>
                <c:pt idx="6047">
                  <c:v>102952888</c:v>
                </c:pt>
                <c:pt idx="6048">
                  <c:v>786470484</c:v>
                </c:pt>
                <c:pt idx="6049">
                  <c:v>97644617</c:v>
                </c:pt>
                <c:pt idx="6050">
                  <c:v>75339459</c:v>
                </c:pt>
                <c:pt idx="6051">
                  <c:v>3326364</c:v>
                </c:pt>
                <c:pt idx="6052">
                  <c:v>44907074</c:v>
                </c:pt>
                <c:pt idx="6053">
                  <c:v>143151000</c:v>
                </c:pt>
                <c:pt idx="6054">
                  <c:v>14796236</c:v>
                </c:pt>
                <c:pt idx="6055">
                  <c:v>12516</c:v>
                </c:pt>
                <c:pt idx="6056">
                  <c:v>6950125</c:v>
                </c:pt>
                <c:pt idx="6057">
                  <c:v>1113538</c:v>
                </c:pt>
                <c:pt idx="6058">
                  <c:v>14225876</c:v>
                </c:pt>
                <c:pt idx="6059">
                  <c:v>12376625</c:v>
                </c:pt>
                <c:pt idx="6060">
                  <c:v>5672031</c:v>
                </c:pt>
                <c:pt idx="6061">
                  <c:v>110014</c:v>
                </c:pt>
                <c:pt idx="6062">
                  <c:v>6892098</c:v>
                </c:pt>
                <c:pt idx="6063">
                  <c:v>12000000</c:v>
                </c:pt>
                <c:pt idx="6064">
                  <c:v>5588800</c:v>
                </c:pt>
                <c:pt idx="6065">
                  <c:v>13258670</c:v>
                </c:pt>
                <c:pt idx="6066">
                  <c:v>263635</c:v>
                </c:pt>
                <c:pt idx="6067">
                  <c:v>18955434.5</c:v>
                </c:pt>
                <c:pt idx="6068">
                  <c:v>18955434.5</c:v>
                </c:pt>
                <c:pt idx="6069">
                  <c:v>1723487</c:v>
                </c:pt>
                <c:pt idx="6070">
                  <c:v>1337274</c:v>
                </c:pt>
                <c:pt idx="6071">
                  <c:v>18955434.5</c:v>
                </c:pt>
                <c:pt idx="6072">
                  <c:v>150463</c:v>
                </c:pt>
                <c:pt idx="6073">
                  <c:v>2556800</c:v>
                </c:pt>
                <c:pt idx="6074">
                  <c:v>18955434.5</c:v>
                </c:pt>
                <c:pt idx="6075">
                  <c:v>162364</c:v>
                </c:pt>
                <c:pt idx="6076">
                  <c:v>1839623</c:v>
                </c:pt>
                <c:pt idx="6077">
                  <c:v>127426</c:v>
                </c:pt>
                <c:pt idx="6078">
                  <c:v>17009654</c:v>
                </c:pt>
                <c:pt idx="6079">
                  <c:v>390659</c:v>
                </c:pt>
                <c:pt idx="6080">
                  <c:v>34751</c:v>
                </c:pt>
                <c:pt idx="6081">
                  <c:v>1057064</c:v>
                </c:pt>
                <c:pt idx="6082">
                  <c:v>220038</c:v>
                </c:pt>
                <c:pt idx="6083">
                  <c:v>18955434.5</c:v>
                </c:pt>
                <c:pt idx="6084">
                  <c:v>2357</c:v>
                </c:pt>
                <c:pt idx="6085">
                  <c:v>18955434.5</c:v>
                </c:pt>
                <c:pt idx="6086">
                  <c:v>542420</c:v>
                </c:pt>
                <c:pt idx="6087">
                  <c:v>7153487</c:v>
                </c:pt>
                <c:pt idx="6088">
                  <c:v>63137</c:v>
                </c:pt>
                <c:pt idx="6089">
                  <c:v>2147228</c:v>
                </c:pt>
                <c:pt idx="6090">
                  <c:v>18955434.5</c:v>
                </c:pt>
                <c:pt idx="6091">
                  <c:v>1915792</c:v>
                </c:pt>
                <c:pt idx="6092">
                  <c:v>275000</c:v>
                </c:pt>
                <c:pt idx="6093">
                  <c:v>2995527</c:v>
                </c:pt>
                <c:pt idx="6094">
                  <c:v>2683519</c:v>
                </c:pt>
                <c:pt idx="6095">
                  <c:v>18955434.5</c:v>
                </c:pt>
                <c:pt idx="6096">
                  <c:v>949451</c:v>
                </c:pt>
                <c:pt idx="6097">
                  <c:v>18955434.5</c:v>
                </c:pt>
                <c:pt idx="6098">
                  <c:v>16337355</c:v>
                </c:pt>
                <c:pt idx="6099">
                  <c:v>901364</c:v>
                </c:pt>
                <c:pt idx="6100">
                  <c:v>18955434.5</c:v>
                </c:pt>
                <c:pt idx="6101">
                  <c:v>3331297</c:v>
                </c:pt>
                <c:pt idx="6102">
                  <c:v>940173</c:v>
                </c:pt>
                <c:pt idx="6103">
                  <c:v>14743391</c:v>
                </c:pt>
                <c:pt idx="6104">
                  <c:v>882290</c:v>
                </c:pt>
                <c:pt idx="6105">
                  <c:v>1601612</c:v>
                </c:pt>
                <c:pt idx="6106">
                  <c:v>18955434.5</c:v>
                </c:pt>
                <c:pt idx="6107">
                  <c:v>1776440</c:v>
                </c:pt>
                <c:pt idx="6108">
                  <c:v>5017971</c:v>
                </c:pt>
                <c:pt idx="6109">
                  <c:v>11541758</c:v>
                </c:pt>
                <c:pt idx="6110">
                  <c:v>1576702</c:v>
                </c:pt>
                <c:pt idx="6111">
                  <c:v>14919570</c:v>
                </c:pt>
                <c:pt idx="6112">
                  <c:v>2175939</c:v>
                </c:pt>
                <c:pt idx="6113">
                  <c:v>1794187</c:v>
                </c:pt>
                <c:pt idx="6114">
                  <c:v>4313473</c:v>
                </c:pt>
                <c:pt idx="6115">
                  <c:v>2415396</c:v>
                </c:pt>
                <c:pt idx="6116">
                  <c:v>1710057</c:v>
                </c:pt>
                <c:pt idx="6117">
                  <c:v>8211952</c:v>
                </c:pt>
                <c:pt idx="6118">
                  <c:v>396573</c:v>
                </c:pt>
                <c:pt idx="6119">
                  <c:v>524668</c:v>
                </c:pt>
                <c:pt idx="6120">
                  <c:v>2120564</c:v>
                </c:pt>
                <c:pt idx="6121">
                  <c:v>193205</c:v>
                </c:pt>
                <c:pt idx="6122">
                  <c:v>5013090</c:v>
                </c:pt>
                <c:pt idx="6123">
                  <c:v>18955434.5</c:v>
                </c:pt>
                <c:pt idx="6124">
                  <c:v>57138719</c:v>
                </c:pt>
                <c:pt idx="6125">
                  <c:v>18955434.5</c:v>
                </c:pt>
                <c:pt idx="6126">
                  <c:v>5418216</c:v>
                </c:pt>
                <c:pt idx="6127">
                  <c:v>18955434.5</c:v>
                </c:pt>
                <c:pt idx="6128">
                  <c:v>2806881</c:v>
                </c:pt>
                <c:pt idx="6129">
                  <c:v>9481984</c:v>
                </c:pt>
                <c:pt idx="6130">
                  <c:v>659810</c:v>
                </c:pt>
                <c:pt idx="6131">
                  <c:v>19552639</c:v>
                </c:pt>
                <c:pt idx="6132">
                  <c:v>11265402</c:v>
                </c:pt>
                <c:pt idx="6133">
                  <c:v>7770731</c:v>
                </c:pt>
                <c:pt idx="6134">
                  <c:v>3581969</c:v>
                </c:pt>
                <c:pt idx="6135">
                  <c:v>1608570</c:v>
                </c:pt>
                <c:pt idx="6136">
                  <c:v>1237219</c:v>
                </c:pt>
                <c:pt idx="6137">
                  <c:v>4221036</c:v>
                </c:pt>
                <c:pt idx="6138">
                  <c:v>1318578</c:v>
                </c:pt>
                <c:pt idx="6139">
                  <c:v>1600226</c:v>
                </c:pt>
                <c:pt idx="6140">
                  <c:v>766464</c:v>
                </c:pt>
                <c:pt idx="6141">
                  <c:v>4686937</c:v>
                </c:pt>
                <c:pt idx="6142">
                  <c:v>18955434.5</c:v>
                </c:pt>
                <c:pt idx="6143">
                  <c:v>1320043</c:v>
                </c:pt>
                <c:pt idx="6144">
                  <c:v>1104622</c:v>
                </c:pt>
                <c:pt idx="6145">
                  <c:v>1781383</c:v>
                </c:pt>
                <c:pt idx="6146">
                  <c:v>1110104</c:v>
                </c:pt>
                <c:pt idx="6147">
                  <c:v>371674</c:v>
                </c:pt>
                <c:pt idx="6148">
                  <c:v>4249321</c:v>
                </c:pt>
                <c:pt idx="6149">
                  <c:v>3828405</c:v>
                </c:pt>
                <c:pt idx="6150">
                  <c:v>2099677</c:v>
                </c:pt>
                <c:pt idx="6151">
                  <c:v>926954</c:v>
                </c:pt>
                <c:pt idx="6152">
                  <c:v>2654308</c:v>
                </c:pt>
                <c:pt idx="6153">
                  <c:v>294064</c:v>
                </c:pt>
                <c:pt idx="6154">
                  <c:v>3263585</c:v>
                </c:pt>
                <c:pt idx="6155">
                  <c:v>1785901</c:v>
                </c:pt>
                <c:pt idx="6156">
                  <c:v>877862</c:v>
                </c:pt>
                <c:pt idx="6157">
                  <c:v>332597</c:v>
                </c:pt>
                <c:pt idx="6158">
                  <c:v>3392080</c:v>
                </c:pt>
                <c:pt idx="6159">
                  <c:v>7267585</c:v>
                </c:pt>
                <c:pt idx="6160">
                  <c:v>5878911</c:v>
                </c:pt>
                <c:pt idx="6161">
                  <c:v>9380473</c:v>
                </c:pt>
                <c:pt idx="6162">
                  <c:v>67952969</c:v>
                </c:pt>
                <c:pt idx="6163">
                  <c:v>7918035</c:v>
                </c:pt>
                <c:pt idx="6164">
                  <c:v>14493284</c:v>
                </c:pt>
                <c:pt idx="6165">
                  <c:v>151086</c:v>
                </c:pt>
                <c:pt idx="6166">
                  <c:v>9206279</c:v>
                </c:pt>
                <c:pt idx="6167">
                  <c:v>14596148</c:v>
                </c:pt>
                <c:pt idx="6168">
                  <c:v>318451</c:v>
                </c:pt>
                <c:pt idx="6169">
                  <c:v>24322180</c:v>
                </c:pt>
                <c:pt idx="6170">
                  <c:v>30787356</c:v>
                </c:pt>
                <c:pt idx="6171">
                  <c:v>15747450</c:v>
                </c:pt>
                <c:pt idx="6172">
                  <c:v>5393526</c:v>
                </c:pt>
                <c:pt idx="6173">
                  <c:v>30680793</c:v>
                </c:pt>
                <c:pt idx="6174">
                  <c:v>56298474</c:v>
                </c:pt>
                <c:pt idx="6175">
                  <c:v>64790996</c:v>
                </c:pt>
                <c:pt idx="6176">
                  <c:v>21107578</c:v>
                </c:pt>
                <c:pt idx="6177">
                  <c:v>42426583</c:v>
                </c:pt>
                <c:pt idx="6178">
                  <c:v>33272835</c:v>
                </c:pt>
                <c:pt idx="6179">
                  <c:v>6291958</c:v>
                </c:pt>
                <c:pt idx="6180">
                  <c:v>8945072</c:v>
                </c:pt>
                <c:pt idx="6181">
                  <c:v>13818181</c:v>
                </c:pt>
                <c:pt idx="6182">
                  <c:v>79316957</c:v>
                </c:pt>
                <c:pt idx="6183">
                  <c:v>20235426</c:v>
                </c:pt>
                <c:pt idx="6184">
                  <c:v>6585516</c:v>
                </c:pt>
                <c:pt idx="6185">
                  <c:v>8604201</c:v>
                </c:pt>
                <c:pt idx="6186">
                  <c:v>34883010</c:v>
                </c:pt>
                <c:pt idx="6187">
                  <c:v>92181574</c:v>
                </c:pt>
                <c:pt idx="6188">
                  <c:v>11169386</c:v>
                </c:pt>
                <c:pt idx="6189">
                  <c:v>57663711</c:v>
                </c:pt>
                <c:pt idx="6190">
                  <c:v>3942254</c:v>
                </c:pt>
                <c:pt idx="6191">
                  <c:v>16197824</c:v>
                </c:pt>
                <c:pt idx="6192">
                  <c:v>27165581</c:v>
                </c:pt>
                <c:pt idx="6193">
                  <c:v>89433436</c:v>
                </c:pt>
                <c:pt idx="6194">
                  <c:v>32351125</c:v>
                </c:pt>
                <c:pt idx="6195">
                  <c:v>946590</c:v>
                </c:pt>
                <c:pt idx="6196">
                  <c:v>85585177</c:v>
                </c:pt>
                <c:pt idx="6197">
                  <c:v>11632723</c:v>
                </c:pt>
                <c:pt idx="6198">
                  <c:v>3269736</c:v>
                </c:pt>
                <c:pt idx="6199">
                  <c:v>78638987</c:v>
                </c:pt>
                <c:pt idx="6200">
                  <c:v>18814713</c:v>
                </c:pt>
                <c:pt idx="6201">
                  <c:v>129710514</c:v>
                </c:pt>
                <c:pt idx="6202">
                  <c:v>2342211</c:v>
                </c:pt>
                <c:pt idx="6203">
                  <c:v>325113</c:v>
                </c:pt>
                <c:pt idx="6204">
                  <c:v>67153225</c:v>
                </c:pt>
                <c:pt idx="6205">
                  <c:v>12014663</c:v>
                </c:pt>
                <c:pt idx="6206">
                  <c:v>44276335</c:v>
                </c:pt>
                <c:pt idx="6207">
                  <c:v>5102705</c:v>
                </c:pt>
                <c:pt idx="6208">
                  <c:v>56491</c:v>
                </c:pt>
                <c:pt idx="6209">
                  <c:v>25147786</c:v>
                </c:pt>
                <c:pt idx="6210">
                  <c:v>2037</c:v>
                </c:pt>
                <c:pt idx="6211">
                  <c:v>3102666</c:v>
                </c:pt>
                <c:pt idx="6212">
                  <c:v>712216</c:v>
                </c:pt>
                <c:pt idx="6213">
                  <c:v>3468224</c:v>
                </c:pt>
                <c:pt idx="6214">
                  <c:v>20919703</c:v>
                </c:pt>
                <c:pt idx="6215">
                  <c:v>2193474</c:v>
                </c:pt>
                <c:pt idx="6216">
                  <c:v>660241</c:v>
                </c:pt>
                <c:pt idx="6217">
                  <c:v>1363964</c:v>
                </c:pt>
                <c:pt idx="6218">
                  <c:v>2510007</c:v>
                </c:pt>
                <c:pt idx="6219">
                  <c:v>4094339</c:v>
                </c:pt>
                <c:pt idx="6220">
                  <c:v>469701</c:v>
                </c:pt>
                <c:pt idx="6221">
                  <c:v>84417</c:v>
                </c:pt>
                <c:pt idx="6222">
                  <c:v>23459358</c:v>
                </c:pt>
                <c:pt idx="6223">
                  <c:v>7545758</c:v>
                </c:pt>
                <c:pt idx="6224">
                  <c:v>38348</c:v>
                </c:pt>
                <c:pt idx="6225">
                  <c:v>92166</c:v>
                </c:pt>
                <c:pt idx="6226">
                  <c:v>5497104</c:v>
                </c:pt>
                <c:pt idx="6227">
                  <c:v>4235959</c:v>
                </c:pt>
                <c:pt idx="6228">
                  <c:v>11784207</c:v>
                </c:pt>
                <c:pt idx="6229">
                  <c:v>22003</c:v>
                </c:pt>
                <c:pt idx="6230">
                  <c:v>22546233</c:v>
                </c:pt>
                <c:pt idx="6231">
                  <c:v>2063436</c:v>
                </c:pt>
                <c:pt idx="6232">
                  <c:v>41888660</c:v>
                </c:pt>
                <c:pt idx="6233">
                  <c:v>7027336</c:v>
                </c:pt>
                <c:pt idx="6234">
                  <c:v>397783</c:v>
                </c:pt>
                <c:pt idx="6235">
                  <c:v>913331</c:v>
                </c:pt>
                <c:pt idx="6236">
                  <c:v>3430165</c:v>
                </c:pt>
                <c:pt idx="6237">
                  <c:v>12294931</c:v>
                </c:pt>
                <c:pt idx="6238">
                  <c:v>5104991</c:v>
                </c:pt>
                <c:pt idx="6239">
                  <c:v>7162617</c:v>
                </c:pt>
                <c:pt idx="6240">
                  <c:v>19176163</c:v>
                </c:pt>
                <c:pt idx="6241">
                  <c:v>2133033</c:v>
                </c:pt>
                <c:pt idx="6242">
                  <c:v>67999335</c:v>
                </c:pt>
                <c:pt idx="6243">
                  <c:v>18653107</c:v>
                </c:pt>
                <c:pt idx="6244">
                  <c:v>21315827</c:v>
                </c:pt>
                <c:pt idx="6245">
                  <c:v>2177678</c:v>
                </c:pt>
                <c:pt idx="6246">
                  <c:v>11001627</c:v>
                </c:pt>
                <c:pt idx="6247">
                  <c:v>1362536</c:v>
                </c:pt>
                <c:pt idx="6248">
                  <c:v>4598051</c:v>
                </c:pt>
                <c:pt idx="6249">
                  <c:v>11145006</c:v>
                </c:pt>
                <c:pt idx="6250">
                  <c:v>40124</c:v>
                </c:pt>
                <c:pt idx="6251">
                  <c:v>18123239</c:v>
                </c:pt>
                <c:pt idx="6252">
                  <c:v>31626978</c:v>
                </c:pt>
                <c:pt idx="6253">
                  <c:v>10123353</c:v>
                </c:pt>
                <c:pt idx="6254">
                  <c:v>9215591</c:v>
                </c:pt>
                <c:pt idx="6255">
                  <c:v>3373474</c:v>
                </c:pt>
                <c:pt idx="6256">
                  <c:v>26493648</c:v>
                </c:pt>
                <c:pt idx="6257">
                  <c:v>18955434.5</c:v>
                </c:pt>
                <c:pt idx="6258">
                  <c:v>11487676</c:v>
                </c:pt>
                <c:pt idx="6259">
                  <c:v>5732587</c:v>
                </c:pt>
                <c:pt idx="6260">
                  <c:v>3723036</c:v>
                </c:pt>
                <c:pt idx="6261">
                  <c:v>8693512</c:v>
                </c:pt>
                <c:pt idx="6262">
                  <c:v>2810199</c:v>
                </c:pt>
                <c:pt idx="6263">
                  <c:v>1963756</c:v>
                </c:pt>
                <c:pt idx="6264">
                  <c:v>18955434.5</c:v>
                </c:pt>
                <c:pt idx="6265">
                  <c:v>444213</c:v>
                </c:pt>
                <c:pt idx="6266">
                  <c:v>13677222</c:v>
                </c:pt>
                <c:pt idx="6267">
                  <c:v>2052466</c:v>
                </c:pt>
                <c:pt idx="6268">
                  <c:v>345280</c:v>
                </c:pt>
                <c:pt idx="6269">
                  <c:v>18955434.5</c:v>
                </c:pt>
                <c:pt idx="6270">
                  <c:v>18955434.5</c:v>
                </c:pt>
                <c:pt idx="6271">
                  <c:v>43579163</c:v>
                </c:pt>
                <c:pt idx="6272">
                  <c:v>13299749</c:v>
                </c:pt>
                <c:pt idx="6273">
                  <c:v>4940939</c:v>
                </c:pt>
                <c:pt idx="6274">
                  <c:v>18955434.5</c:v>
                </c:pt>
                <c:pt idx="6275">
                  <c:v>837623</c:v>
                </c:pt>
                <c:pt idx="6276">
                  <c:v>925952</c:v>
                </c:pt>
                <c:pt idx="6277">
                  <c:v>8540346</c:v>
                </c:pt>
                <c:pt idx="6278">
                  <c:v>13539458</c:v>
                </c:pt>
                <c:pt idx="6279">
                  <c:v>3731829</c:v>
                </c:pt>
                <c:pt idx="6280">
                  <c:v>370698</c:v>
                </c:pt>
                <c:pt idx="6281">
                  <c:v>824024</c:v>
                </c:pt>
                <c:pt idx="6282">
                  <c:v>22039</c:v>
                </c:pt>
                <c:pt idx="6283">
                  <c:v>138608</c:v>
                </c:pt>
                <c:pt idx="6284">
                  <c:v>2201428</c:v>
                </c:pt>
                <c:pt idx="6285">
                  <c:v>3975244</c:v>
                </c:pt>
                <c:pt idx="6286">
                  <c:v>13133</c:v>
                </c:pt>
                <c:pt idx="6287">
                  <c:v>31753898</c:v>
                </c:pt>
                <c:pt idx="6288">
                  <c:v>11536599</c:v>
                </c:pt>
                <c:pt idx="6289">
                  <c:v>13687027</c:v>
                </c:pt>
                <c:pt idx="6290">
                  <c:v>18955434.5</c:v>
                </c:pt>
                <c:pt idx="6291">
                  <c:v>10497324</c:v>
                </c:pt>
                <c:pt idx="6292">
                  <c:v>7724701</c:v>
                </c:pt>
                <c:pt idx="6293">
                  <c:v>6291444</c:v>
                </c:pt>
                <c:pt idx="6294">
                  <c:v>169203</c:v>
                </c:pt>
                <c:pt idx="6295">
                  <c:v>18955434.5</c:v>
                </c:pt>
                <c:pt idx="6296">
                  <c:v>1417030</c:v>
                </c:pt>
                <c:pt idx="6297">
                  <c:v>5822041</c:v>
                </c:pt>
                <c:pt idx="6298">
                  <c:v>18115724</c:v>
                </c:pt>
                <c:pt idx="6299">
                  <c:v>1730856</c:v>
                </c:pt>
                <c:pt idx="6300">
                  <c:v>2231274</c:v>
                </c:pt>
                <c:pt idx="6301">
                  <c:v>18955434.5</c:v>
                </c:pt>
                <c:pt idx="6302">
                  <c:v>18955434.5</c:v>
                </c:pt>
                <c:pt idx="6303">
                  <c:v>2293625</c:v>
                </c:pt>
                <c:pt idx="6304">
                  <c:v>545825</c:v>
                </c:pt>
                <c:pt idx="6305">
                  <c:v>10405394</c:v>
                </c:pt>
                <c:pt idx="6306">
                  <c:v>179469</c:v>
                </c:pt>
                <c:pt idx="6307">
                  <c:v>93292</c:v>
                </c:pt>
                <c:pt idx="6308">
                  <c:v>205569</c:v>
                </c:pt>
                <c:pt idx="6309">
                  <c:v>11749595</c:v>
                </c:pt>
                <c:pt idx="6310">
                  <c:v>1253106</c:v>
                </c:pt>
                <c:pt idx="6311">
                  <c:v>4790801</c:v>
                </c:pt>
                <c:pt idx="6312">
                  <c:v>611703</c:v>
                </c:pt>
                <c:pt idx="6313">
                  <c:v>24672</c:v>
                </c:pt>
                <c:pt idx="6314">
                  <c:v>1434174</c:v>
                </c:pt>
                <c:pt idx="6315">
                  <c:v>2019581</c:v>
                </c:pt>
                <c:pt idx="6316">
                  <c:v>225278</c:v>
                </c:pt>
                <c:pt idx="6317">
                  <c:v>1432358</c:v>
                </c:pt>
                <c:pt idx="6318">
                  <c:v>25479558</c:v>
                </c:pt>
                <c:pt idx="6319">
                  <c:v>39003</c:v>
                </c:pt>
                <c:pt idx="6320">
                  <c:v>7294403</c:v>
                </c:pt>
                <c:pt idx="6321">
                  <c:v>16453258</c:v>
                </c:pt>
                <c:pt idx="6322">
                  <c:v>190749</c:v>
                </c:pt>
                <c:pt idx="6323">
                  <c:v>71368</c:v>
                </c:pt>
                <c:pt idx="6324">
                  <c:v>302606</c:v>
                </c:pt>
                <c:pt idx="6325">
                  <c:v>516540</c:v>
                </c:pt>
                <c:pt idx="6326">
                  <c:v>30077111</c:v>
                </c:pt>
                <c:pt idx="6327">
                  <c:v>6029091</c:v>
                </c:pt>
                <c:pt idx="6328">
                  <c:v>873196</c:v>
                </c:pt>
                <c:pt idx="6329">
                  <c:v>2680717</c:v>
                </c:pt>
                <c:pt idx="6330">
                  <c:v>292040</c:v>
                </c:pt>
                <c:pt idx="6331">
                  <c:v>198126</c:v>
                </c:pt>
                <c:pt idx="6332">
                  <c:v>21890845</c:v>
                </c:pt>
                <c:pt idx="6333">
                  <c:v>169785704</c:v>
                </c:pt>
                <c:pt idx="6334">
                  <c:v>18955434.5</c:v>
                </c:pt>
                <c:pt idx="6335">
                  <c:v>500000</c:v>
                </c:pt>
                <c:pt idx="6336">
                  <c:v>227569</c:v>
                </c:pt>
                <c:pt idx="6337">
                  <c:v>18814720</c:v>
                </c:pt>
                <c:pt idx="6338">
                  <c:v>18955434.5</c:v>
                </c:pt>
                <c:pt idx="6339">
                  <c:v>7120568</c:v>
                </c:pt>
                <c:pt idx="6340">
                  <c:v>29967750</c:v>
                </c:pt>
                <c:pt idx="6341">
                  <c:v>913834</c:v>
                </c:pt>
                <c:pt idx="6342">
                  <c:v>9623329</c:v>
                </c:pt>
                <c:pt idx="6343">
                  <c:v>1632567</c:v>
                </c:pt>
                <c:pt idx="6344">
                  <c:v>14401563</c:v>
                </c:pt>
                <c:pt idx="6345">
                  <c:v>16575074</c:v>
                </c:pt>
                <c:pt idx="6346">
                  <c:v>60726164</c:v>
                </c:pt>
                <c:pt idx="6347">
                  <c:v>9719848</c:v>
                </c:pt>
                <c:pt idx="6348">
                  <c:v>3007903</c:v>
                </c:pt>
                <c:pt idx="6349">
                  <c:v>128027976</c:v>
                </c:pt>
                <c:pt idx="6350">
                  <c:v>44310395</c:v>
                </c:pt>
                <c:pt idx="6351">
                  <c:v>33082548</c:v>
                </c:pt>
                <c:pt idx="6352">
                  <c:v>22441497</c:v>
                </c:pt>
                <c:pt idx="6353">
                  <c:v>92863945</c:v>
                </c:pt>
                <c:pt idx="6354">
                  <c:v>43731621</c:v>
                </c:pt>
                <c:pt idx="6355">
                  <c:v>5859242</c:v>
                </c:pt>
                <c:pt idx="6356">
                  <c:v>36613</c:v>
                </c:pt>
                <c:pt idx="6357">
                  <c:v>9789651</c:v>
                </c:pt>
                <c:pt idx="6358">
                  <c:v>51024243</c:v>
                </c:pt>
                <c:pt idx="6359">
                  <c:v>31976848</c:v>
                </c:pt>
                <c:pt idx="6360">
                  <c:v>23055884</c:v>
                </c:pt>
                <c:pt idx="6361">
                  <c:v>68072848</c:v>
                </c:pt>
                <c:pt idx="6362">
                  <c:v>10800778</c:v>
                </c:pt>
                <c:pt idx="6363">
                  <c:v>19780116</c:v>
                </c:pt>
                <c:pt idx="6364">
                  <c:v>10065630</c:v>
                </c:pt>
                <c:pt idx="6365">
                  <c:v>34861529</c:v>
                </c:pt>
                <c:pt idx="6366">
                  <c:v>38316584</c:v>
                </c:pt>
                <c:pt idx="6367">
                  <c:v>131856927</c:v>
                </c:pt>
                <c:pt idx="6368">
                  <c:v>3696522</c:v>
                </c:pt>
                <c:pt idx="6369">
                  <c:v>17551296</c:v>
                </c:pt>
                <c:pt idx="6370">
                  <c:v>758754</c:v>
                </c:pt>
                <c:pt idx="6371">
                  <c:v>8366493</c:v>
                </c:pt>
                <c:pt idx="6372">
                  <c:v>34949567</c:v>
                </c:pt>
                <c:pt idx="6373">
                  <c:v>7455398</c:v>
                </c:pt>
                <c:pt idx="6374">
                  <c:v>4190884</c:v>
                </c:pt>
                <c:pt idx="6375">
                  <c:v>30692889</c:v>
                </c:pt>
                <c:pt idx="6376">
                  <c:v>11350917</c:v>
                </c:pt>
                <c:pt idx="6377">
                  <c:v>72629670</c:v>
                </c:pt>
                <c:pt idx="6378">
                  <c:v>121126188</c:v>
                </c:pt>
                <c:pt idx="6379">
                  <c:v>67069</c:v>
                </c:pt>
                <c:pt idx="6380">
                  <c:v>358180115</c:v>
                </c:pt>
                <c:pt idx="6381">
                  <c:v>23915910</c:v>
                </c:pt>
                <c:pt idx="6382">
                  <c:v>303723636</c:v>
                </c:pt>
                <c:pt idx="6383">
                  <c:v>368372</c:v>
                </c:pt>
                <c:pt idx="6384">
                  <c:v>180180</c:v>
                </c:pt>
                <c:pt idx="6385">
                  <c:v>42187665</c:v>
                </c:pt>
                <c:pt idx="6386">
                  <c:v>254158390</c:v>
                </c:pt>
                <c:pt idx="6387">
                  <c:v>86252940</c:v>
                </c:pt>
                <c:pt idx="6388">
                  <c:v>19015346</c:v>
                </c:pt>
                <c:pt idx="6389">
                  <c:v>64337744</c:v>
                </c:pt>
                <c:pt idx="6390">
                  <c:v>13837294</c:v>
                </c:pt>
                <c:pt idx="6391">
                  <c:v>21022724</c:v>
                </c:pt>
                <c:pt idx="6392">
                  <c:v>3311391</c:v>
                </c:pt>
                <c:pt idx="6393">
                  <c:v>24701637</c:v>
                </c:pt>
                <c:pt idx="6394">
                  <c:v>119932733</c:v>
                </c:pt>
                <c:pt idx="6395">
                  <c:v>13098981</c:v>
                </c:pt>
                <c:pt idx="6396">
                  <c:v>5708522</c:v>
                </c:pt>
                <c:pt idx="6397">
                  <c:v>1635907</c:v>
                </c:pt>
                <c:pt idx="6398">
                  <c:v>1473116</c:v>
                </c:pt>
                <c:pt idx="6399">
                  <c:v>9982083</c:v>
                </c:pt>
                <c:pt idx="6400">
                  <c:v>6111065</c:v>
                </c:pt>
                <c:pt idx="6401">
                  <c:v>3531837</c:v>
                </c:pt>
                <c:pt idx="6402">
                  <c:v>245179562</c:v>
                </c:pt>
                <c:pt idx="6403">
                  <c:v>35261263</c:v>
                </c:pt>
                <c:pt idx="6404">
                  <c:v>4033587</c:v>
                </c:pt>
                <c:pt idx="6405">
                  <c:v>99482027</c:v>
                </c:pt>
                <c:pt idx="6406">
                  <c:v>155732</c:v>
                </c:pt>
                <c:pt idx="6407">
                  <c:v>288460</c:v>
                </c:pt>
                <c:pt idx="6408">
                  <c:v>9667157</c:v>
                </c:pt>
                <c:pt idx="6409">
                  <c:v>1715851</c:v>
                </c:pt>
                <c:pt idx="6410">
                  <c:v>45738461</c:v>
                </c:pt>
                <c:pt idx="6411">
                  <c:v>240663149</c:v>
                </c:pt>
                <c:pt idx="6412">
                  <c:v>18955434.5</c:v>
                </c:pt>
                <c:pt idx="6413">
                  <c:v>3700</c:v>
                </c:pt>
                <c:pt idx="6414">
                  <c:v>55269</c:v>
                </c:pt>
                <c:pt idx="6415">
                  <c:v>1525532</c:v>
                </c:pt>
                <c:pt idx="6416">
                  <c:v>18955434.5</c:v>
                </c:pt>
                <c:pt idx="6417">
                  <c:v>8349284</c:v>
                </c:pt>
                <c:pt idx="6418">
                  <c:v>69832</c:v>
                </c:pt>
                <c:pt idx="6419">
                  <c:v>18955434.5</c:v>
                </c:pt>
                <c:pt idx="6420">
                  <c:v>18955434.5</c:v>
                </c:pt>
                <c:pt idx="6421">
                  <c:v>2016851</c:v>
                </c:pt>
                <c:pt idx="6422">
                  <c:v>3940542</c:v>
                </c:pt>
                <c:pt idx="6423">
                  <c:v>546904</c:v>
                </c:pt>
                <c:pt idx="6424">
                  <c:v>278623</c:v>
                </c:pt>
                <c:pt idx="6425">
                  <c:v>18955434.5</c:v>
                </c:pt>
                <c:pt idx="6426">
                  <c:v>18955434.5</c:v>
                </c:pt>
                <c:pt idx="6427">
                  <c:v>3404057</c:v>
                </c:pt>
                <c:pt idx="6428">
                  <c:v>4575613</c:v>
                </c:pt>
                <c:pt idx="6429">
                  <c:v>4637920</c:v>
                </c:pt>
                <c:pt idx="6430">
                  <c:v>2063688</c:v>
                </c:pt>
                <c:pt idx="6431">
                  <c:v>213901</c:v>
                </c:pt>
                <c:pt idx="6432">
                  <c:v>2319801</c:v>
                </c:pt>
                <c:pt idx="6433">
                  <c:v>536508</c:v>
                </c:pt>
                <c:pt idx="6434">
                  <c:v>2970161</c:v>
                </c:pt>
                <c:pt idx="6435">
                  <c:v>1494399</c:v>
                </c:pt>
                <c:pt idx="6436">
                  <c:v>1986433</c:v>
                </c:pt>
                <c:pt idx="6437">
                  <c:v>1745470</c:v>
                </c:pt>
                <c:pt idx="6438">
                  <c:v>516431</c:v>
                </c:pt>
                <c:pt idx="6439">
                  <c:v>1942423</c:v>
                </c:pt>
                <c:pt idx="6440">
                  <c:v>516517</c:v>
                </c:pt>
                <c:pt idx="6441">
                  <c:v>5603158</c:v>
                </c:pt>
                <c:pt idx="6442">
                  <c:v>1605437</c:v>
                </c:pt>
                <c:pt idx="6443">
                  <c:v>277845</c:v>
                </c:pt>
                <c:pt idx="6444">
                  <c:v>7306242</c:v>
                </c:pt>
                <c:pt idx="6445">
                  <c:v>18955434.5</c:v>
                </c:pt>
                <c:pt idx="6446">
                  <c:v>20194</c:v>
                </c:pt>
                <c:pt idx="6447">
                  <c:v>18955434.5</c:v>
                </c:pt>
                <c:pt idx="6448">
                  <c:v>322975</c:v>
                </c:pt>
                <c:pt idx="6449">
                  <c:v>140081992</c:v>
                </c:pt>
                <c:pt idx="6450">
                  <c:v>1700992</c:v>
                </c:pt>
                <c:pt idx="6451">
                  <c:v>1614784</c:v>
                </c:pt>
                <c:pt idx="6452">
                  <c:v>322871</c:v>
                </c:pt>
                <c:pt idx="6453">
                  <c:v>2332728</c:v>
                </c:pt>
                <c:pt idx="6454">
                  <c:v>919671</c:v>
                </c:pt>
                <c:pt idx="6455">
                  <c:v>23389975</c:v>
                </c:pt>
                <c:pt idx="6456">
                  <c:v>18955434.5</c:v>
                </c:pt>
                <c:pt idx="6457">
                  <c:v>230049</c:v>
                </c:pt>
                <c:pt idx="6458">
                  <c:v>955708</c:v>
                </c:pt>
                <c:pt idx="6459">
                  <c:v>5200601</c:v>
                </c:pt>
                <c:pt idx="6460">
                  <c:v>329211</c:v>
                </c:pt>
                <c:pt idx="6461">
                  <c:v>2372744</c:v>
                </c:pt>
                <c:pt idx="6462">
                  <c:v>107178</c:v>
                </c:pt>
                <c:pt idx="6463">
                  <c:v>104255</c:v>
                </c:pt>
                <c:pt idx="6464">
                  <c:v>461259</c:v>
                </c:pt>
                <c:pt idx="6465">
                  <c:v>14244250</c:v>
                </c:pt>
                <c:pt idx="6466">
                  <c:v>6531687</c:v>
                </c:pt>
                <c:pt idx="6467">
                  <c:v>95242</c:v>
                </c:pt>
                <c:pt idx="6468">
                  <c:v>1724806</c:v>
                </c:pt>
                <c:pt idx="6469">
                  <c:v>25382911</c:v>
                </c:pt>
                <c:pt idx="6470">
                  <c:v>1266341</c:v>
                </c:pt>
                <c:pt idx="6471">
                  <c:v>22903165</c:v>
                </c:pt>
                <c:pt idx="6472">
                  <c:v>70636951</c:v>
                </c:pt>
                <c:pt idx="6473">
                  <c:v>2372</c:v>
                </c:pt>
                <c:pt idx="6474">
                  <c:v>7736632</c:v>
                </c:pt>
                <c:pt idx="6475">
                  <c:v>15038301</c:v>
                </c:pt>
                <c:pt idx="6476">
                  <c:v>42345360</c:v>
                </c:pt>
                <c:pt idx="6477">
                  <c:v>24792815</c:v>
                </c:pt>
                <c:pt idx="6478">
                  <c:v>408680</c:v>
                </c:pt>
                <c:pt idx="6479">
                  <c:v>1389920</c:v>
                </c:pt>
                <c:pt idx="6480">
                  <c:v>13551156</c:v>
                </c:pt>
                <c:pt idx="6481">
                  <c:v>4934725</c:v>
                </c:pt>
                <c:pt idx="6482">
                  <c:v>9757417</c:v>
                </c:pt>
                <c:pt idx="6483">
                  <c:v>24665023</c:v>
                </c:pt>
                <c:pt idx="6484">
                  <c:v>1505434</c:v>
                </c:pt>
                <c:pt idx="6485">
                  <c:v>61249</c:v>
                </c:pt>
                <c:pt idx="6486">
                  <c:v>31668920</c:v>
                </c:pt>
                <c:pt idx="6487">
                  <c:v>1196669</c:v>
                </c:pt>
                <c:pt idx="6488">
                  <c:v>7704369</c:v>
                </c:pt>
                <c:pt idx="6489">
                  <c:v>42027</c:v>
                </c:pt>
                <c:pt idx="6490">
                  <c:v>4393018</c:v>
                </c:pt>
                <c:pt idx="6491">
                  <c:v>28141995</c:v>
                </c:pt>
                <c:pt idx="6492">
                  <c:v>17987034</c:v>
                </c:pt>
                <c:pt idx="6493">
                  <c:v>5667057</c:v>
                </c:pt>
                <c:pt idx="6494">
                  <c:v>103047</c:v>
                </c:pt>
                <c:pt idx="6495">
                  <c:v>29251</c:v>
                </c:pt>
                <c:pt idx="6496">
                  <c:v>18955434.5</c:v>
                </c:pt>
                <c:pt idx="6497">
                  <c:v>450064993</c:v>
                </c:pt>
                <c:pt idx="6498">
                  <c:v>25818882</c:v>
                </c:pt>
                <c:pt idx="6499">
                  <c:v>31206251</c:v>
                </c:pt>
                <c:pt idx="6500">
                  <c:v>28229046</c:v>
                </c:pt>
                <c:pt idx="6501">
                  <c:v>40218899</c:v>
                </c:pt>
                <c:pt idx="6502">
                  <c:v>694497</c:v>
                </c:pt>
                <c:pt idx="6503">
                  <c:v>14648076</c:v>
                </c:pt>
                <c:pt idx="6504">
                  <c:v>5310748</c:v>
                </c:pt>
                <c:pt idx="6505">
                  <c:v>18955434.5</c:v>
                </c:pt>
                <c:pt idx="6506">
                  <c:v>18955434.5</c:v>
                </c:pt>
                <c:pt idx="6507">
                  <c:v>1057368</c:v>
                </c:pt>
                <c:pt idx="6508">
                  <c:v>8793152</c:v>
                </c:pt>
                <c:pt idx="6509">
                  <c:v>526805</c:v>
                </c:pt>
                <c:pt idx="6510">
                  <c:v>200498</c:v>
                </c:pt>
                <c:pt idx="6511">
                  <c:v>2729</c:v>
                </c:pt>
                <c:pt idx="6512">
                  <c:v>7840873</c:v>
                </c:pt>
                <c:pt idx="6513">
                  <c:v>441137</c:v>
                </c:pt>
                <c:pt idx="6514">
                  <c:v>1256862</c:v>
                </c:pt>
                <c:pt idx="6515">
                  <c:v>1215923</c:v>
                </c:pt>
                <c:pt idx="6516">
                  <c:v>750000</c:v>
                </c:pt>
                <c:pt idx="6517">
                  <c:v>2156772</c:v>
                </c:pt>
                <c:pt idx="6518">
                  <c:v>18955434.5</c:v>
                </c:pt>
                <c:pt idx="6519">
                  <c:v>18955434.5</c:v>
                </c:pt>
                <c:pt idx="6520">
                  <c:v>5478</c:v>
                </c:pt>
                <c:pt idx="6521">
                  <c:v>5274</c:v>
                </c:pt>
                <c:pt idx="6522">
                  <c:v>1476356</c:v>
                </c:pt>
                <c:pt idx="6523">
                  <c:v>930211</c:v>
                </c:pt>
                <c:pt idx="6524">
                  <c:v>18955434.5</c:v>
                </c:pt>
                <c:pt idx="6525">
                  <c:v>1500000</c:v>
                </c:pt>
                <c:pt idx="6526">
                  <c:v>43993869</c:v>
                </c:pt>
                <c:pt idx="6527">
                  <c:v>1083486</c:v>
                </c:pt>
                <c:pt idx="6528">
                  <c:v>10021120</c:v>
                </c:pt>
                <c:pt idx="6529">
                  <c:v>4370078</c:v>
                </c:pt>
                <c:pt idx="6530">
                  <c:v>1025228</c:v>
                </c:pt>
                <c:pt idx="6531">
                  <c:v>8539181</c:v>
                </c:pt>
                <c:pt idx="6532">
                  <c:v>241278</c:v>
                </c:pt>
                <c:pt idx="6533">
                  <c:v>1451857</c:v>
                </c:pt>
                <c:pt idx="6534">
                  <c:v>1560700</c:v>
                </c:pt>
                <c:pt idx="6535">
                  <c:v>1932642</c:v>
                </c:pt>
                <c:pt idx="6536">
                  <c:v>10360553</c:v>
                </c:pt>
                <c:pt idx="6537">
                  <c:v>3989297</c:v>
                </c:pt>
                <c:pt idx="6538">
                  <c:v>739104</c:v>
                </c:pt>
                <c:pt idx="6539">
                  <c:v>1554742</c:v>
                </c:pt>
                <c:pt idx="6540">
                  <c:v>10959015</c:v>
                </c:pt>
                <c:pt idx="6541">
                  <c:v>5006</c:v>
                </c:pt>
                <c:pt idx="6542">
                  <c:v>1403033</c:v>
                </c:pt>
                <c:pt idx="6543">
                  <c:v>26341736</c:v>
                </c:pt>
                <c:pt idx="6544">
                  <c:v>3104545</c:v>
                </c:pt>
                <c:pt idx="6545">
                  <c:v>22765</c:v>
                </c:pt>
                <c:pt idx="6546">
                  <c:v>1769305</c:v>
                </c:pt>
                <c:pt idx="6547">
                  <c:v>3246063</c:v>
                </c:pt>
                <c:pt idx="6548">
                  <c:v>18955434.5</c:v>
                </c:pt>
                <c:pt idx="6549">
                  <c:v>296081</c:v>
                </c:pt>
                <c:pt idx="6550">
                  <c:v>4630377</c:v>
                </c:pt>
                <c:pt idx="6551">
                  <c:v>3062530</c:v>
                </c:pt>
                <c:pt idx="6552">
                  <c:v>12712</c:v>
                </c:pt>
                <c:pt idx="6553">
                  <c:v>538534</c:v>
                </c:pt>
                <c:pt idx="6554">
                  <c:v>101982854</c:v>
                </c:pt>
                <c:pt idx="6555">
                  <c:v>4821759</c:v>
                </c:pt>
                <c:pt idx="6556">
                  <c:v>228800</c:v>
                </c:pt>
                <c:pt idx="6557">
                  <c:v>247202</c:v>
                </c:pt>
                <c:pt idx="6558">
                  <c:v>3692836</c:v>
                </c:pt>
                <c:pt idx="6559">
                  <c:v>537948</c:v>
                </c:pt>
                <c:pt idx="6560">
                  <c:v>496059</c:v>
                </c:pt>
                <c:pt idx="6561">
                  <c:v>9229808</c:v>
                </c:pt>
                <c:pt idx="6562">
                  <c:v>14059077</c:v>
                </c:pt>
                <c:pt idx="6563">
                  <c:v>397020</c:v>
                </c:pt>
                <c:pt idx="6564">
                  <c:v>14096321</c:v>
                </c:pt>
                <c:pt idx="6565">
                  <c:v>4775847</c:v>
                </c:pt>
                <c:pt idx="6566">
                  <c:v>76585828</c:v>
                </c:pt>
                <c:pt idx="6567">
                  <c:v>33030115</c:v>
                </c:pt>
                <c:pt idx="6568">
                  <c:v>20421130</c:v>
                </c:pt>
                <c:pt idx="6569">
                  <c:v>11782282</c:v>
                </c:pt>
                <c:pt idx="6570">
                  <c:v>123384128</c:v>
                </c:pt>
                <c:pt idx="6571">
                  <c:v>23937870</c:v>
                </c:pt>
                <c:pt idx="6572">
                  <c:v>1736394</c:v>
                </c:pt>
                <c:pt idx="6573">
                  <c:v>10871449</c:v>
                </c:pt>
                <c:pt idx="6574">
                  <c:v>43343384</c:v>
                </c:pt>
                <c:pt idx="6575">
                  <c:v>55990299</c:v>
                </c:pt>
                <c:pt idx="6576">
                  <c:v>16724933</c:v>
                </c:pt>
                <c:pt idx="6577">
                  <c:v>40945</c:v>
                </c:pt>
                <c:pt idx="6578">
                  <c:v>18463793</c:v>
                </c:pt>
                <c:pt idx="6579">
                  <c:v>7787487</c:v>
                </c:pt>
                <c:pt idx="6580">
                  <c:v>977043483</c:v>
                </c:pt>
                <c:pt idx="6581">
                  <c:v>34710627</c:v>
                </c:pt>
                <c:pt idx="6582">
                  <c:v>6202879</c:v>
                </c:pt>
                <c:pt idx="6583">
                  <c:v>2122909</c:v>
                </c:pt>
                <c:pt idx="6584">
                  <c:v>100129872</c:v>
                </c:pt>
                <c:pt idx="6585">
                  <c:v>3025189</c:v>
                </c:pt>
                <c:pt idx="6586">
                  <c:v>2966268</c:v>
                </c:pt>
                <c:pt idx="6587">
                  <c:v>30229977</c:v>
                </c:pt>
                <c:pt idx="6588">
                  <c:v>140853810</c:v>
                </c:pt>
                <c:pt idx="6589">
                  <c:v>7435006</c:v>
                </c:pt>
                <c:pt idx="6590">
                  <c:v>133324</c:v>
                </c:pt>
                <c:pt idx="6591">
                  <c:v>6335171</c:v>
                </c:pt>
                <c:pt idx="6592">
                  <c:v>9200168</c:v>
                </c:pt>
                <c:pt idx="6593">
                  <c:v>4131358</c:v>
                </c:pt>
                <c:pt idx="6594">
                  <c:v>242115</c:v>
                </c:pt>
                <c:pt idx="6595">
                  <c:v>242847</c:v>
                </c:pt>
                <c:pt idx="6596">
                  <c:v>8771432</c:v>
                </c:pt>
                <c:pt idx="6597">
                  <c:v>47582563</c:v>
                </c:pt>
                <c:pt idx="6598">
                  <c:v>2217255</c:v>
                </c:pt>
                <c:pt idx="6599">
                  <c:v>2973437</c:v>
                </c:pt>
                <c:pt idx="6600">
                  <c:v>8415112</c:v>
                </c:pt>
                <c:pt idx="6601">
                  <c:v>26890068</c:v>
                </c:pt>
                <c:pt idx="6602">
                  <c:v>17583634</c:v>
                </c:pt>
                <c:pt idx="6603">
                  <c:v>5229643</c:v>
                </c:pt>
                <c:pt idx="6604">
                  <c:v>12042</c:v>
                </c:pt>
                <c:pt idx="6605">
                  <c:v>30036000</c:v>
                </c:pt>
                <c:pt idx="6606">
                  <c:v>22265763</c:v>
                </c:pt>
                <c:pt idx="6607">
                  <c:v>1054328</c:v>
                </c:pt>
                <c:pt idx="6608">
                  <c:v>13253583</c:v>
                </c:pt>
                <c:pt idx="6609">
                  <c:v>7241180</c:v>
                </c:pt>
                <c:pt idx="6610">
                  <c:v>5988322</c:v>
                </c:pt>
                <c:pt idx="6611">
                  <c:v>2306560</c:v>
                </c:pt>
                <c:pt idx="6612">
                  <c:v>108128</c:v>
                </c:pt>
                <c:pt idx="6613">
                  <c:v>8430492</c:v>
                </c:pt>
                <c:pt idx="6614">
                  <c:v>876775</c:v>
                </c:pt>
                <c:pt idx="6615">
                  <c:v>10530000</c:v>
                </c:pt>
                <c:pt idx="6616">
                  <c:v>2527088</c:v>
                </c:pt>
                <c:pt idx="6617">
                  <c:v>2455535</c:v>
                </c:pt>
                <c:pt idx="6618">
                  <c:v>24468550</c:v>
                </c:pt>
                <c:pt idx="6619">
                  <c:v>393825</c:v>
                </c:pt>
                <c:pt idx="6620">
                  <c:v>17130087</c:v>
                </c:pt>
                <c:pt idx="6621">
                  <c:v>2174622</c:v>
                </c:pt>
                <c:pt idx="6622">
                  <c:v>421201</c:v>
                </c:pt>
                <c:pt idx="6623">
                  <c:v>147070</c:v>
                </c:pt>
                <c:pt idx="6624">
                  <c:v>1299985</c:v>
                </c:pt>
                <c:pt idx="6625">
                  <c:v>18955434.5</c:v>
                </c:pt>
                <c:pt idx="6626">
                  <c:v>5794184</c:v>
                </c:pt>
                <c:pt idx="6627">
                  <c:v>916172</c:v>
                </c:pt>
                <c:pt idx="6628">
                  <c:v>18955434.5</c:v>
                </c:pt>
                <c:pt idx="6629">
                  <c:v>1720450</c:v>
                </c:pt>
                <c:pt idx="6630">
                  <c:v>1131399</c:v>
                </c:pt>
                <c:pt idx="6631">
                  <c:v>14575193</c:v>
                </c:pt>
                <c:pt idx="6632">
                  <c:v>1628359</c:v>
                </c:pt>
                <c:pt idx="6633">
                  <c:v>2642567</c:v>
                </c:pt>
                <c:pt idx="6634">
                  <c:v>2488740</c:v>
                </c:pt>
                <c:pt idx="6635">
                  <c:v>1028679</c:v>
                </c:pt>
                <c:pt idx="6636">
                  <c:v>3283832</c:v>
                </c:pt>
                <c:pt idx="6637">
                  <c:v>1672927</c:v>
                </c:pt>
                <c:pt idx="6638">
                  <c:v>159969</c:v>
                </c:pt>
                <c:pt idx="6639">
                  <c:v>540000</c:v>
                </c:pt>
                <c:pt idx="6640">
                  <c:v>401421</c:v>
                </c:pt>
                <c:pt idx="6641">
                  <c:v>424773</c:v>
                </c:pt>
                <c:pt idx="6642">
                  <c:v>1223326</c:v>
                </c:pt>
                <c:pt idx="6643">
                  <c:v>747013</c:v>
                </c:pt>
                <c:pt idx="6644">
                  <c:v>18955434.5</c:v>
                </c:pt>
                <c:pt idx="6645">
                  <c:v>6056912</c:v>
                </c:pt>
                <c:pt idx="6646">
                  <c:v>1730005</c:v>
                </c:pt>
                <c:pt idx="6647">
                  <c:v>510712</c:v>
                </c:pt>
                <c:pt idx="6648">
                  <c:v>201468</c:v>
                </c:pt>
                <c:pt idx="6649">
                  <c:v>18955434.5</c:v>
                </c:pt>
                <c:pt idx="6650">
                  <c:v>960385</c:v>
                </c:pt>
                <c:pt idx="6651">
                  <c:v>2060847</c:v>
                </c:pt>
                <c:pt idx="6652">
                  <c:v>1516414</c:v>
                </c:pt>
                <c:pt idx="6653">
                  <c:v>1232210</c:v>
                </c:pt>
                <c:pt idx="6654">
                  <c:v>135893</c:v>
                </c:pt>
                <c:pt idx="6655">
                  <c:v>3106559</c:v>
                </c:pt>
                <c:pt idx="6656">
                  <c:v>295444</c:v>
                </c:pt>
                <c:pt idx="6657">
                  <c:v>5136759</c:v>
                </c:pt>
                <c:pt idx="6658">
                  <c:v>62548947</c:v>
                </c:pt>
                <c:pt idx="6659">
                  <c:v>7532911</c:v>
                </c:pt>
                <c:pt idx="6660">
                  <c:v>2287928</c:v>
                </c:pt>
                <c:pt idx="6661">
                  <c:v>2517600</c:v>
                </c:pt>
                <c:pt idx="6662">
                  <c:v>735162</c:v>
                </c:pt>
                <c:pt idx="6663">
                  <c:v>3103716</c:v>
                </c:pt>
                <c:pt idx="6664">
                  <c:v>217881</c:v>
                </c:pt>
                <c:pt idx="6665">
                  <c:v>9914409</c:v>
                </c:pt>
                <c:pt idx="6666">
                  <c:v>4352094</c:v>
                </c:pt>
                <c:pt idx="6667">
                  <c:v>2392589</c:v>
                </c:pt>
                <c:pt idx="6668">
                  <c:v>4165845</c:v>
                </c:pt>
                <c:pt idx="6669">
                  <c:v>487391</c:v>
                </c:pt>
                <c:pt idx="6670">
                  <c:v>2748518</c:v>
                </c:pt>
                <c:pt idx="6671">
                  <c:v>218626</c:v>
                </c:pt>
                <c:pt idx="6672">
                  <c:v>6834525</c:v>
                </c:pt>
                <c:pt idx="6673">
                  <c:v>16607872</c:v>
                </c:pt>
                <c:pt idx="6674">
                  <c:v>2576738</c:v>
                </c:pt>
                <c:pt idx="6675">
                  <c:v>1548120</c:v>
                </c:pt>
                <c:pt idx="6676">
                  <c:v>1875527</c:v>
                </c:pt>
                <c:pt idx="6677">
                  <c:v>712095</c:v>
                </c:pt>
                <c:pt idx="6678">
                  <c:v>4366722</c:v>
                </c:pt>
                <c:pt idx="6679">
                  <c:v>785482</c:v>
                </c:pt>
                <c:pt idx="6680">
                  <c:v>4611784</c:v>
                </c:pt>
                <c:pt idx="6681">
                  <c:v>1214198</c:v>
                </c:pt>
                <c:pt idx="6682">
                  <c:v>524864</c:v>
                </c:pt>
                <c:pt idx="6683">
                  <c:v>238497</c:v>
                </c:pt>
                <c:pt idx="6684">
                  <c:v>2062405</c:v>
                </c:pt>
                <c:pt idx="6685">
                  <c:v>104257</c:v>
                </c:pt>
                <c:pt idx="6686">
                  <c:v>2259680</c:v>
                </c:pt>
                <c:pt idx="6687">
                  <c:v>6208548</c:v>
                </c:pt>
                <c:pt idx="6688">
                  <c:v>4177818</c:v>
                </c:pt>
                <c:pt idx="6689">
                  <c:v>83557872</c:v>
                </c:pt>
                <c:pt idx="6690">
                  <c:v>10045677</c:v>
                </c:pt>
                <c:pt idx="6691">
                  <c:v>1400</c:v>
                </c:pt>
                <c:pt idx="6692">
                  <c:v>15713204</c:v>
                </c:pt>
                <c:pt idx="6693">
                  <c:v>2801397</c:v>
                </c:pt>
                <c:pt idx="6694">
                  <c:v>23726793</c:v>
                </c:pt>
                <c:pt idx="6695">
                  <c:v>2917393</c:v>
                </c:pt>
                <c:pt idx="6696">
                  <c:v>30097092</c:v>
                </c:pt>
                <c:pt idx="6697">
                  <c:v>2766976</c:v>
                </c:pt>
                <c:pt idx="6698">
                  <c:v>11850214</c:v>
                </c:pt>
                <c:pt idx="6699">
                  <c:v>10852064</c:v>
                </c:pt>
                <c:pt idx="6700">
                  <c:v>57130027</c:v>
                </c:pt>
                <c:pt idx="6701">
                  <c:v>20361</c:v>
                </c:pt>
                <c:pt idx="6702">
                  <c:v>80743363</c:v>
                </c:pt>
                <c:pt idx="6703">
                  <c:v>34806812</c:v>
                </c:pt>
                <c:pt idx="6704">
                  <c:v>56107312</c:v>
                </c:pt>
                <c:pt idx="6705">
                  <c:v>18696602</c:v>
                </c:pt>
                <c:pt idx="6706">
                  <c:v>101860</c:v>
                </c:pt>
                <c:pt idx="6707">
                  <c:v>6890432</c:v>
                </c:pt>
                <c:pt idx="6708">
                  <c:v>81529126</c:v>
                </c:pt>
                <c:pt idx="6709">
                  <c:v>35057696</c:v>
                </c:pt>
                <c:pt idx="6710">
                  <c:v>7708312</c:v>
                </c:pt>
                <c:pt idx="6711">
                  <c:v>87100449</c:v>
                </c:pt>
                <c:pt idx="6712">
                  <c:v>4070789</c:v>
                </c:pt>
                <c:pt idx="6713">
                  <c:v>10084623</c:v>
                </c:pt>
                <c:pt idx="6714">
                  <c:v>7257942</c:v>
                </c:pt>
                <c:pt idx="6715">
                  <c:v>1897363</c:v>
                </c:pt>
                <c:pt idx="6716">
                  <c:v>4289074</c:v>
                </c:pt>
                <c:pt idx="6717">
                  <c:v>121827</c:v>
                </c:pt>
                <c:pt idx="6718">
                  <c:v>5401447</c:v>
                </c:pt>
                <c:pt idx="6719">
                  <c:v>3719383</c:v>
                </c:pt>
                <c:pt idx="6720">
                  <c:v>872805</c:v>
                </c:pt>
                <c:pt idx="6721">
                  <c:v>12597262</c:v>
                </c:pt>
                <c:pt idx="6722">
                  <c:v>15793051</c:v>
                </c:pt>
                <c:pt idx="6723">
                  <c:v>1744071</c:v>
                </c:pt>
                <c:pt idx="6724">
                  <c:v>9360514</c:v>
                </c:pt>
                <c:pt idx="6725">
                  <c:v>2443584</c:v>
                </c:pt>
                <c:pt idx="6726">
                  <c:v>3338249</c:v>
                </c:pt>
                <c:pt idx="6727">
                  <c:v>385733</c:v>
                </c:pt>
                <c:pt idx="6728">
                  <c:v>245416</c:v>
                </c:pt>
                <c:pt idx="6729">
                  <c:v>730762</c:v>
                </c:pt>
                <c:pt idx="6730">
                  <c:v>4080073</c:v>
                </c:pt>
                <c:pt idx="6731">
                  <c:v>365353</c:v>
                </c:pt>
                <c:pt idx="6732">
                  <c:v>3915207</c:v>
                </c:pt>
                <c:pt idx="6733">
                  <c:v>7123449</c:v>
                </c:pt>
                <c:pt idx="6734">
                  <c:v>10088753</c:v>
                </c:pt>
                <c:pt idx="6735">
                  <c:v>167451</c:v>
                </c:pt>
                <c:pt idx="6736">
                  <c:v>17110</c:v>
                </c:pt>
                <c:pt idx="6737">
                  <c:v>22440</c:v>
                </c:pt>
                <c:pt idx="6738">
                  <c:v>5899678</c:v>
                </c:pt>
                <c:pt idx="6739">
                  <c:v>11798616</c:v>
                </c:pt>
                <c:pt idx="6740">
                  <c:v>18955434.5</c:v>
                </c:pt>
                <c:pt idx="6741">
                  <c:v>6254148</c:v>
                </c:pt>
                <c:pt idx="6742">
                  <c:v>113164</c:v>
                </c:pt>
                <c:pt idx="6743">
                  <c:v>372438</c:v>
                </c:pt>
                <c:pt idx="6744">
                  <c:v>18955434.5</c:v>
                </c:pt>
                <c:pt idx="6745">
                  <c:v>202428</c:v>
                </c:pt>
                <c:pt idx="6746">
                  <c:v>58731</c:v>
                </c:pt>
                <c:pt idx="6747">
                  <c:v>1083282</c:v>
                </c:pt>
                <c:pt idx="6748">
                  <c:v>1192322</c:v>
                </c:pt>
                <c:pt idx="6749">
                  <c:v>4088140</c:v>
                </c:pt>
                <c:pt idx="6750">
                  <c:v>1852655</c:v>
                </c:pt>
                <c:pt idx="6751">
                  <c:v>18955434.5</c:v>
                </c:pt>
                <c:pt idx="6752">
                  <c:v>216373</c:v>
                </c:pt>
                <c:pt idx="6753">
                  <c:v>3106052</c:v>
                </c:pt>
                <c:pt idx="6754">
                  <c:v>18955434.5</c:v>
                </c:pt>
                <c:pt idx="6755">
                  <c:v>7331647</c:v>
                </c:pt>
                <c:pt idx="6756">
                  <c:v>20554</c:v>
                </c:pt>
                <c:pt idx="6757">
                  <c:v>18955434.5</c:v>
                </c:pt>
                <c:pt idx="6758">
                  <c:v>3089497</c:v>
                </c:pt>
                <c:pt idx="6759">
                  <c:v>9915</c:v>
                </c:pt>
                <c:pt idx="6760">
                  <c:v>18955434.5</c:v>
                </c:pt>
                <c:pt idx="6761">
                  <c:v>28791</c:v>
                </c:pt>
                <c:pt idx="6762">
                  <c:v>101071</c:v>
                </c:pt>
                <c:pt idx="6763">
                  <c:v>60822</c:v>
                </c:pt>
                <c:pt idx="6764">
                  <c:v>1605</c:v>
                </c:pt>
                <c:pt idx="6765">
                  <c:v>563130</c:v>
                </c:pt>
                <c:pt idx="6766">
                  <c:v>228455</c:v>
                </c:pt>
                <c:pt idx="6767">
                  <c:v>5710</c:v>
                </c:pt>
                <c:pt idx="6768">
                  <c:v>6955</c:v>
                </c:pt>
                <c:pt idx="6769">
                  <c:v>18955434.5</c:v>
                </c:pt>
                <c:pt idx="6770">
                  <c:v>18955434.5</c:v>
                </c:pt>
                <c:pt idx="6771">
                  <c:v>219331</c:v>
                </c:pt>
                <c:pt idx="6772">
                  <c:v>375805</c:v>
                </c:pt>
                <c:pt idx="6773">
                  <c:v>4071548</c:v>
                </c:pt>
                <c:pt idx="6774">
                  <c:v>18955434.5</c:v>
                </c:pt>
                <c:pt idx="6775">
                  <c:v>646532</c:v>
                </c:pt>
                <c:pt idx="6776">
                  <c:v>927107</c:v>
                </c:pt>
                <c:pt idx="6777">
                  <c:v>940944</c:v>
                </c:pt>
                <c:pt idx="6778">
                  <c:v>18955434.5</c:v>
                </c:pt>
                <c:pt idx="6779">
                  <c:v>274675</c:v>
                </c:pt>
                <c:pt idx="6780">
                  <c:v>80334</c:v>
                </c:pt>
                <c:pt idx="6781">
                  <c:v>100544</c:v>
                </c:pt>
                <c:pt idx="6782">
                  <c:v>18955434.5</c:v>
                </c:pt>
                <c:pt idx="6783">
                  <c:v>18955434.5</c:v>
                </c:pt>
                <c:pt idx="6784">
                  <c:v>704808</c:v>
                </c:pt>
                <c:pt idx="6785">
                  <c:v>316221</c:v>
                </c:pt>
                <c:pt idx="6786">
                  <c:v>262891</c:v>
                </c:pt>
                <c:pt idx="6787">
                  <c:v>270811</c:v>
                </c:pt>
                <c:pt idx="6788">
                  <c:v>6479328</c:v>
                </c:pt>
                <c:pt idx="6789">
                  <c:v>234255</c:v>
                </c:pt>
                <c:pt idx="6790">
                  <c:v>13200241</c:v>
                </c:pt>
                <c:pt idx="6791">
                  <c:v>453133</c:v>
                </c:pt>
                <c:pt idx="6792">
                  <c:v>546106</c:v>
                </c:pt>
                <c:pt idx="6793">
                  <c:v>203450</c:v>
                </c:pt>
                <c:pt idx="6794">
                  <c:v>1610897</c:v>
                </c:pt>
                <c:pt idx="6795">
                  <c:v>88385944</c:v>
                </c:pt>
                <c:pt idx="6796">
                  <c:v>10836270</c:v>
                </c:pt>
                <c:pt idx="6797">
                  <c:v>18328469</c:v>
                </c:pt>
                <c:pt idx="6798">
                  <c:v>809686</c:v>
                </c:pt>
                <c:pt idx="6799">
                  <c:v>7312209</c:v>
                </c:pt>
                <c:pt idx="6800">
                  <c:v>258227</c:v>
                </c:pt>
                <c:pt idx="6801">
                  <c:v>1254005</c:v>
                </c:pt>
                <c:pt idx="6802">
                  <c:v>8481254</c:v>
                </c:pt>
                <c:pt idx="6803">
                  <c:v>33428799</c:v>
                </c:pt>
                <c:pt idx="6804">
                  <c:v>1930133</c:v>
                </c:pt>
                <c:pt idx="6805">
                  <c:v>68673762</c:v>
                </c:pt>
                <c:pt idx="6806">
                  <c:v>4947717</c:v>
                </c:pt>
                <c:pt idx="6807">
                  <c:v>39997274</c:v>
                </c:pt>
                <c:pt idx="6808">
                  <c:v>16444137</c:v>
                </c:pt>
                <c:pt idx="6809">
                  <c:v>3185113</c:v>
                </c:pt>
                <c:pt idx="6810">
                  <c:v>1596232</c:v>
                </c:pt>
                <c:pt idx="6811">
                  <c:v>1194397</c:v>
                </c:pt>
                <c:pt idx="6812">
                  <c:v>338440</c:v>
                </c:pt>
                <c:pt idx="6813">
                  <c:v>49529913</c:v>
                </c:pt>
                <c:pt idx="6814">
                  <c:v>60262836</c:v>
                </c:pt>
                <c:pt idx="6815">
                  <c:v>282737</c:v>
                </c:pt>
                <c:pt idx="6816">
                  <c:v>5805279</c:v>
                </c:pt>
                <c:pt idx="6817">
                  <c:v>18434328</c:v>
                </c:pt>
                <c:pt idx="6818">
                  <c:v>12966357</c:v>
                </c:pt>
                <c:pt idx="6819">
                  <c:v>43551154</c:v>
                </c:pt>
                <c:pt idx="6820">
                  <c:v>13348704</c:v>
                </c:pt>
                <c:pt idx="6821">
                  <c:v>416675</c:v>
                </c:pt>
                <c:pt idx="6822">
                  <c:v>53319615</c:v>
                </c:pt>
                <c:pt idx="6823">
                  <c:v>3945217</c:v>
                </c:pt>
                <c:pt idx="6824">
                  <c:v>635162</c:v>
                </c:pt>
                <c:pt idx="6825">
                  <c:v>5192743</c:v>
                </c:pt>
                <c:pt idx="6826">
                  <c:v>170323</c:v>
                </c:pt>
                <c:pt idx="6827">
                  <c:v>450275</c:v>
                </c:pt>
                <c:pt idx="6828">
                  <c:v>34564651</c:v>
                </c:pt>
                <c:pt idx="6829">
                  <c:v>2099472</c:v>
                </c:pt>
                <c:pt idx="6830">
                  <c:v>459234</c:v>
                </c:pt>
                <c:pt idx="6831">
                  <c:v>23589</c:v>
                </c:pt>
                <c:pt idx="6832">
                  <c:v>4490134</c:v>
                </c:pt>
                <c:pt idx="6833">
                  <c:v>9166865</c:v>
                </c:pt>
                <c:pt idx="6834">
                  <c:v>5341221</c:v>
                </c:pt>
                <c:pt idx="6835">
                  <c:v>10900434</c:v>
                </c:pt>
                <c:pt idx="6836">
                  <c:v>2313509</c:v>
                </c:pt>
                <c:pt idx="6837">
                  <c:v>24706166</c:v>
                </c:pt>
                <c:pt idx="6838">
                  <c:v>5853509</c:v>
                </c:pt>
                <c:pt idx="6839">
                  <c:v>31673928</c:v>
                </c:pt>
                <c:pt idx="6840">
                  <c:v>5874883</c:v>
                </c:pt>
                <c:pt idx="6841">
                  <c:v>100370104</c:v>
                </c:pt>
                <c:pt idx="6842">
                  <c:v>721143</c:v>
                </c:pt>
                <c:pt idx="6843">
                  <c:v>1012804</c:v>
                </c:pt>
                <c:pt idx="6844">
                  <c:v>30810658</c:v>
                </c:pt>
                <c:pt idx="6845">
                  <c:v>4765472</c:v>
                </c:pt>
                <c:pt idx="6846">
                  <c:v>3191168</c:v>
                </c:pt>
                <c:pt idx="6847">
                  <c:v>92764199</c:v>
                </c:pt>
                <c:pt idx="6848">
                  <c:v>246218</c:v>
                </c:pt>
                <c:pt idx="6849">
                  <c:v>13624522</c:v>
                </c:pt>
                <c:pt idx="6850">
                  <c:v>78053145</c:v>
                </c:pt>
                <c:pt idx="6851">
                  <c:v>5725482</c:v>
                </c:pt>
                <c:pt idx="6852">
                  <c:v>353808</c:v>
                </c:pt>
                <c:pt idx="6853">
                  <c:v>4017852</c:v>
                </c:pt>
                <c:pt idx="6854">
                  <c:v>5026154</c:v>
                </c:pt>
                <c:pt idx="6855">
                  <c:v>7401949</c:v>
                </c:pt>
                <c:pt idx="6856">
                  <c:v>2096600</c:v>
                </c:pt>
                <c:pt idx="6857">
                  <c:v>3322479</c:v>
                </c:pt>
                <c:pt idx="6858">
                  <c:v>8737458</c:v>
                </c:pt>
                <c:pt idx="6859">
                  <c:v>109383972</c:v>
                </c:pt>
                <c:pt idx="6860">
                  <c:v>7682928</c:v>
                </c:pt>
                <c:pt idx="6861">
                  <c:v>11473638</c:v>
                </c:pt>
                <c:pt idx="6862">
                  <c:v>33748006</c:v>
                </c:pt>
                <c:pt idx="6863">
                  <c:v>2390383</c:v>
                </c:pt>
                <c:pt idx="6864">
                  <c:v>11746</c:v>
                </c:pt>
                <c:pt idx="6865">
                  <c:v>962653</c:v>
                </c:pt>
                <c:pt idx="6866">
                  <c:v>25775371</c:v>
                </c:pt>
                <c:pt idx="6867">
                  <c:v>726264074</c:v>
                </c:pt>
                <c:pt idx="6868">
                  <c:v>210091</c:v>
                </c:pt>
                <c:pt idx="6869">
                  <c:v>914565</c:v>
                </c:pt>
                <c:pt idx="6870">
                  <c:v>69501772</c:v>
                </c:pt>
                <c:pt idx="6871">
                  <c:v>11799556</c:v>
                </c:pt>
                <c:pt idx="6872">
                  <c:v>14256199</c:v>
                </c:pt>
                <c:pt idx="6873">
                  <c:v>5756185</c:v>
                </c:pt>
                <c:pt idx="6874">
                  <c:v>2298525</c:v>
                </c:pt>
                <c:pt idx="6875">
                  <c:v>12147170</c:v>
                </c:pt>
                <c:pt idx="6876">
                  <c:v>417282021</c:v>
                </c:pt>
                <c:pt idx="6877">
                  <c:v>26911995</c:v>
                </c:pt>
                <c:pt idx="6878">
                  <c:v>18955434.5</c:v>
                </c:pt>
                <c:pt idx="6879">
                  <c:v>109749</c:v>
                </c:pt>
                <c:pt idx="6880">
                  <c:v>1622898</c:v>
                </c:pt>
                <c:pt idx="6881">
                  <c:v>3783329</c:v>
                </c:pt>
                <c:pt idx="6882">
                  <c:v>18955434.5</c:v>
                </c:pt>
                <c:pt idx="6883">
                  <c:v>8443124</c:v>
                </c:pt>
                <c:pt idx="6884">
                  <c:v>2044892</c:v>
                </c:pt>
                <c:pt idx="6885">
                  <c:v>2439705</c:v>
                </c:pt>
                <c:pt idx="6886">
                  <c:v>2314561</c:v>
                </c:pt>
                <c:pt idx="6887">
                  <c:v>18955434.5</c:v>
                </c:pt>
                <c:pt idx="6888">
                  <c:v>1009700</c:v>
                </c:pt>
                <c:pt idx="6889">
                  <c:v>2411143</c:v>
                </c:pt>
                <c:pt idx="6890">
                  <c:v>35336</c:v>
                </c:pt>
                <c:pt idx="6891">
                  <c:v>305102</c:v>
                </c:pt>
                <c:pt idx="6892">
                  <c:v>18955434.5</c:v>
                </c:pt>
                <c:pt idx="6893">
                  <c:v>167292</c:v>
                </c:pt>
                <c:pt idx="6894">
                  <c:v>286126</c:v>
                </c:pt>
                <c:pt idx="6895">
                  <c:v>441863</c:v>
                </c:pt>
                <c:pt idx="6896">
                  <c:v>512403</c:v>
                </c:pt>
                <c:pt idx="6897">
                  <c:v>18955434.5</c:v>
                </c:pt>
                <c:pt idx="6898">
                  <c:v>1338198</c:v>
                </c:pt>
                <c:pt idx="6899">
                  <c:v>1539000</c:v>
                </c:pt>
                <c:pt idx="6900">
                  <c:v>225358</c:v>
                </c:pt>
                <c:pt idx="6901">
                  <c:v>895904</c:v>
                </c:pt>
                <c:pt idx="6902">
                  <c:v>18955434.5</c:v>
                </c:pt>
                <c:pt idx="6903">
                  <c:v>771745</c:v>
                </c:pt>
                <c:pt idx="6904">
                  <c:v>4347648</c:v>
                </c:pt>
                <c:pt idx="6905">
                  <c:v>4873620</c:v>
                </c:pt>
                <c:pt idx="6906">
                  <c:v>7698010</c:v>
                </c:pt>
                <c:pt idx="6907">
                  <c:v>18955434.5</c:v>
                </c:pt>
                <c:pt idx="6908">
                  <c:v>18955434.5</c:v>
                </c:pt>
                <c:pt idx="6909">
                  <c:v>403056</c:v>
                </c:pt>
                <c:pt idx="6910">
                  <c:v>2603061</c:v>
                </c:pt>
                <c:pt idx="6911">
                  <c:v>13200170</c:v>
                </c:pt>
                <c:pt idx="6912">
                  <c:v>336396</c:v>
                </c:pt>
                <c:pt idx="6913">
                  <c:v>52431</c:v>
                </c:pt>
                <c:pt idx="6914">
                  <c:v>152972</c:v>
                </c:pt>
                <c:pt idx="6915">
                  <c:v>102780</c:v>
                </c:pt>
                <c:pt idx="6916">
                  <c:v>61274</c:v>
                </c:pt>
                <c:pt idx="6917">
                  <c:v>18955434.5</c:v>
                </c:pt>
                <c:pt idx="6918">
                  <c:v>31738</c:v>
                </c:pt>
                <c:pt idx="6919">
                  <c:v>10923</c:v>
                </c:pt>
                <c:pt idx="6920">
                  <c:v>801985</c:v>
                </c:pt>
                <c:pt idx="6921">
                  <c:v>1585642</c:v>
                </c:pt>
                <c:pt idx="6922">
                  <c:v>18955434.5</c:v>
                </c:pt>
                <c:pt idx="6923">
                  <c:v>18955434.5</c:v>
                </c:pt>
                <c:pt idx="6924">
                  <c:v>18955434.5</c:v>
                </c:pt>
                <c:pt idx="6925">
                  <c:v>259510</c:v>
                </c:pt>
                <c:pt idx="6926">
                  <c:v>3957934</c:v>
                </c:pt>
                <c:pt idx="6927">
                  <c:v>2777552</c:v>
                </c:pt>
                <c:pt idx="6928">
                  <c:v>1196218</c:v>
                </c:pt>
                <c:pt idx="6929">
                  <c:v>25461</c:v>
                </c:pt>
                <c:pt idx="6930">
                  <c:v>126783</c:v>
                </c:pt>
                <c:pt idx="6931">
                  <c:v>18955434.5</c:v>
                </c:pt>
                <c:pt idx="6932">
                  <c:v>7640680</c:v>
                </c:pt>
                <c:pt idx="6933">
                  <c:v>2672527</c:v>
                </c:pt>
                <c:pt idx="6934">
                  <c:v>765705</c:v>
                </c:pt>
                <c:pt idx="6935">
                  <c:v>970676</c:v>
                </c:pt>
                <c:pt idx="6936">
                  <c:v>15571</c:v>
                </c:pt>
                <c:pt idx="6937">
                  <c:v>1460687</c:v>
                </c:pt>
                <c:pt idx="6938">
                  <c:v>5427830</c:v>
                </c:pt>
                <c:pt idx="6939">
                  <c:v>8690168</c:v>
                </c:pt>
                <c:pt idx="6940">
                  <c:v>8482993</c:v>
                </c:pt>
                <c:pt idx="6941">
                  <c:v>528245</c:v>
                </c:pt>
                <c:pt idx="6942">
                  <c:v>5762801</c:v>
                </c:pt>
                <c:pt idx="6943">
                  <c:v>167999</c:v>
                </c:pt>
                <c:pt idx="6944">
                  <c:v>5254422</c:v>
                </c:pt>
                <c:pt idx="6945">
                  <c:v>1590308</c:v>
                </c:pt>
                <c:pt idx="6946">
                  <c:v>1482316</c:v>
                </c:pt>
                <c:pt idx="6947">
                  <c:v>1953889</c:v>
                </c:pt>
                <c:pt idx="6948">
                  <c:v>2288093</c:v>
                </c:pt>
                <c:pt idx="6949">
                  <c:v>1510052</c:v>
                </c:pt>
                <c:pt idx="6950">
                  <c:v>6878433</c:v>
                </c:pt>
                <c:pt idx="6951">
                  <c:v>3764219</c:v>
                </c:pt>
                <c:pt idx="6952">
                  <c:v>17709155</c:v>
                </c:pt>
                <c:pt idx="6953">
                  <c:v>154210</c:v>
                </c:pt>
                <c:pt idx="6954">
                  <c:v>25229168</c:v>
                </c:pt>
                <c:pt idx="6955">
                  <c:v>21897373</c:v>
                </c:pt>
                <c:pt idx="6956">
                  <c:v>628258</c:v>
                </c:pt>
                <c:pt idx="6957">
                  <c:v>10174839</c:v>
                </c:pt>
                <c:pt idx="6958">
                  <c:v>676126</c:v>
                </c:pt>
                <c:pt idx="6959">
                  <c:v>1790061</c:v>
                </c:pt>
                <c:pt idx="6960">
                  <c:v>879422</c:v>
                </c:pt>
                <c:pt idx="6961">
                  <c:v>1214424</c:v>
                </c:pt>
                <c:pt idx="6962">
                  <c:v>5341098</c:v>
                </c:pt>
                <c:pt idx="6963">
                  <c:v>814906</c:v>
                </c:pt>
                <c:pt idx="6964">
                  <c:v>434862</c:v>
                </c:pt>
                <c:pt idx="6965">
                  <c:v>1470679</c:v>
                </c:pt>
                <c:pt idx="6966">
                  <c:v>1688710</c:v>
                </c:pt>
                <c:pt idx="6967">
                  <c:v>1192003</c:v>
                </c:pt>
                <c:pt idx="6968">
                  <c:v>3822241</c:v>
                </c:pt>
                <c:pt idx="6969">
                  <c:v>1742215</c:v>
                </c:pt>
                <c:pt idx="6970">
                  <c:v>676111</c:v>
                </c:pt>
                <c:pt idx="6971">
                  <c:v>2362019</c:v>
                </c:pt>
                <c:pt idx="6972">
                  <c:v>5990754</c:v>
                </c:pt>
                <c:pt idx="6973">
                  <c:v>146222</c:v>
                </c:pt>
                <c:pt idx="6974">
                  <c:v>562878</c:v>
                </c:pt>
                <c:pt idx="6975">
                  <c:v>1674776</c:v>
                </c:pt>
                <c:pt idx="6976">
                  <c:v>19465835</c:v>
                </c:pt>
                <c:pt idx="6977">
                  <c:v>291239</c:v>
                </c:pt>
                <c:pt idx="6978">
                  <c:v>30991781</c:v>
                </c:pt>
                <c:pt idx="6979">
                  <c:v>97195</c:v>
                </c:pt>
                <c:pt idx="6980">
                  <c:v>11156836</c:v>
                </c:pt>
                <c:pt idx="6981">
                  <c:v>9016922</c:v>
                </c:pt>
                <c:pt idx="6982">
                  <c:v>4018705</c:v>
                </c:pt>
                <c:pt idx="6983">
                  <c:v>34930177</c:v>
                </c:pt>
                <c:pt idx="6984">
                  <c:v>5274664</c:v>
                </c:pt>
                <c:pt idx="6985">
                  <c:v>3778938</c:v>
                </c:pt>
                <c:pt idx="6986">
                  <c:v>108846</c:v>
                </c:pt>
                <c:pt idx="6987">
                  <c:v>98932</c:v>
                </c:pt>
                <c:pt idx="6988">
                  <c:v>37767206</c:v>
                </c:pt>
                <c:pt idx="6989">
                  <c:v>6953604</c:v>
                </c:pt>
                <c:pt idx="6990">
                  <c:v>1386707</c:v>
                </c:pt>
                <c:pt idx="6991">
                  <c:v>7400324</c:v>
                </c:pt>
                <c:pt idx="6992">
                  <c:v>5012423</c:v>
                </c:pt>
                <c:pt idx="6993">
                  <c:v>2559939</c:v>
                </c:pt>
                <c:pt idx="6994">
                  <c:v>1463727</c:v>
                </c:pt>
                <c:pt idx="6995">
                  <c:v>251541</c:v>
                </c:pt>
                <c:pt idx="6996">
                  <c:v>7578063</c:v>
                </c:pt>
                <c:pt idx="6997">
                  <c:v>1474577</c:v>
                </c:pt>
                <c:pt idx="6998">
                  <c:v>60508780</c:v>
                </c:pt>
                <c:pt idx="6999">
                  <c:v>2790019</c:v>
                </c:pt>
                <c:pt idx="7000">
                  <c:v>354103</c:v>
                </c:pt>
                <c:pt idx="7001">
                  <c:v>996171</c:v>
                </c:pt>
                <c:pt idx="7002">
                  <c:v>695164</c:v>
                </c:pt>
                <c:pt idx="7003">
                  <c:v>271101</c:v>
                </c:pt>
                <c:pt idx="7004">
                  <c:v>1671969</c:v>
                </c:pt>
                <c:pt idx="7005">
                  <c:v>237000</c:v>
                </c:pt>
                <c:pt idx="7006">
                  <c:v>777087</c:v>
                </c:pt>
                <c:pt idx="7007">
                  <c:v>18955434.5</c:v>
                </c:pt>
                <c:pt idx="7008">
                  <c:v>2207548</c:v>
                </c:pt>
                <c:pt idx="7009">
                  <c:v>15726</c:v>
                </c:pt>
                <c:pt idx="7010">
                  <c:v>18955434.5</c:v>
                </c:pt>
                <c:pt idx="7011">
                  <c:v>18955434.5</c:v>
                </c:pt>
                <c:pt idx="7012">
                  <c:v>583800</c:v>
                </c:pt>
                <c:pt idx="7013">
                  <c:v>519596</c:v>
                </c:pt>
                <c:pt idx="7014">
                  <c:v>1930001</c:v>
                </c:pt>
                <c:pt idx="7015">
                  <c:v>2562351</c:v>
                </c:pt>
                <c:pt idx="7016">
                  <c:v>938562</c:v>
                </c:pt>
                <c:pt idx="7017">
                  <c:v>5575738</c:v>
                </c:pt>
                <c:pt idx="7018">
                  <c:v>1217084</c:v>
                </c:pt>
                <c:pt idx="7019">
                  <c:v>1055995</c:v>
                </c:pt>
                <c:pt idx="7020">
                  <c:v>18955434.5</c:v>
                </c:pt>
                <c:pt idx="7021">
                  <c:v>1015007</c:v>
                </c:pt>
                <c:pt idx="7022">
                  <c:v>4532791</c:v>
                </c:pt>
                <c:pt idx="7023">
                  <c:v>1407309</c:v>
                </c:pt>
                <c:pt idx="7024">
                  <c:v>626057</c:v>
                </c:pt>
                <c:pt idx="7025">
                  <c:v>175340</c:v>
                </c:pt>
                <c:pt idx="7026">
                  <c:v>2001124</c:v>
                </c:pt>
                <c:pt idx="7027">
                  <c:v>18955434.5</c:v>
                </c:pt>
                <c:pt idx="7028">
                  <c:v>1341154</c:v>
                </c:pt>
                <c:pt idx="7029">
                  <c:v>3741869</c:v>
                </c:pt>
                <c:pt idx="7030">
                  <c:v>1977198</c:v>
                </c:pt>
                <c:pt idx="7031">
                  <c:v>565727</c:v>
                </c:pt>
                <c:pt idx="7032">
                  <c:v>377967</c:v>
                </c:pt>
                <c:pt idx="7033">
                  <c:v>351447</c:v>
                </c:pt>
                <c:pt idx="7034">
                  <c:v>357549</c:v>
                </c:pt>
                <c:pt idx="7035">
                  <c:v>25824</c:v>
                </c:pt>
                <c:pt idx="7036">
                  <c:v>2048740</c:v>
                </c:pt>
                <c:pt idx="7037">
                  <c:v>895788</c:v>
                </c:pt>
                <c:pt idx="7038">
                  <c:v>254441</c:v>
                </c:pt>
                <c:pt idx="7039">
                  <c:v>2015406</c:v>
                </c:pt>
                <c:pt idx="7040">
                  <c:v>94591</c:v>
                </c:pt>
                <c:pt idx="7041">
                  <c:v>293092</c:v>
                </c:pt>
                <c:pt idx="7042">
                  <c:v>401299</c:v>
                </c:pt>
                <c:pt idx="7043">
                  <c:v>18955434.5</c:v>
                </c:pt>
                <c:pt idx="7044">
                  <c:v>18062</c:v>
                </c:pt>
                <c:pt idx="7045">
                  <c:v>238471</c:v>
                </c:pt>
                <c:pt idx="7046">
                  <c:v>254380</c:v>
                </c:pt>
                <c:pt idx="7047">
                  <c:v>6831</c:v>
                </c:pt>
                <c:pt idx="7048">
                  <c:v>6766381</c:v>
                </c:pt>
                <c:pt idx="7049">
                  <c:v>396897</c:v>
                </c:pt>
                <c:pt idx="7050">
                  <c:v>13782896</c:v>
                </c:pt>
                <c:pt idx="7051">
                  <c:v>4858869</c:v>
                </c:pt>
                <c:pt idx="7052">
                  <c:v>1574660</c:v>
                </c:pt>
                <c:pt idx="7053">
                  <c:v>10366360</c:v>
                </c:pt>
                <c:pt idx="7054">
                  <c:v>11767402</c:v>
                </c:pt>
                <c:pt idx="7055">
                  <c:v>1007747</c:v>
                </c:pt>
                <c:pt idx="7056">
                  <c:v>1440653</c:v>
                </c:pt>
                <c:pt idx="7057">
                  <c:v>462976</c:v>
                </c:pt>
                <c:pt idx="7058">
                  <c:v>1692272</c:v>
                </c:pt>
                <c:pt idx="7059">
                  <c:v>411830</c:v>
                </c:pt>
                <c:pt idx="7060">
                  <c:v>34196922</c:v>
                </c:pt>
                <c:pt idx="7061">
                  <c:v>3783</c:v>
                </c:pt>
                <c:pt idx="7062">
                  <c:v>2799773</c:v>
                </c:pt>
                <c:pt idx="7063">
                  <c:v>499149</c:v>
                </c:pt>
                <c:pt idx="7064">
                  <c:v>83439</c:v>
                </c:pt>
                <c:pt idx="7065">
                  <c:v>58202</c:v>
                </c:pt>
                <c:pt idx="7066">
                  <c:v>10781635</c:v>
                </c:pt>
                <c:pt idx="7067">
                  <c:v>9781854</c:v>
                </c:pt>
                <c:pt idx="7068">
                  <c:v>478996</c:v>
                </c:pt>
                <c:pt idx="7069">
                  <c:v>1277800</c:v>
                </c:pt>
                <c:pt idx="7070">
                  <c:v>20205757</c:v>
                </c:pt>
                <c:pt idx="7071">
                  <c:v>516930</c:v>
                </c:pt>
                <c:pt idx="7072">
                  <c:v>537871</c:v>
                </c:pt>
                <c:pt idx="7073">
                  <c:v>7444906</c:v>
                </c:pt>
                <c:pt idx="7074">
                  <c:v>2096892</c:v>
                </c:pt>
                <c:pt idx="7075">
                  <c:v>7155807</c:v>
                </c:pt>
                <c:pt idx="7076">
                  <c:v>23834149</c:v>
                </c:pt>
                <c:pt idx="7077">
                  <c:v>2421577</c:v>
                </c:pt>
                <c:pt idx="7078">
                  <c:v>9995168</c:v>
                </c:pt>
                <c:pt idx="7079">
                  <c:v>92076</c:v>
                </c:pt>
                <c:pt idx="7080">
                  <c:v>4046144</c:v>
                </c:pt>
                <c:pt idx="7081">
                  <c:v>2105096</c:v>
                </c:pt>
                <c:pt idx="7082">
                  <c:v>1297260</c:v>
                </c:pt>
                <c:pt idx="7083">
                  <c:v>1689984</c:v>
                </c:pt>
                <c:pt idx="7084">
                  <c:v>4631926</c:v>
                </c:pt>
                <c:pt idx="7085">
                  <c:v>1298037</c:v>
                </c:pt>
                <c:pt idx="7086">
                  <c:v>586888</c:v>
                </c:pt>
                <c:pt idx="7087">
                  <c:v>187488</c:v>
                </c:pt>
                <c:pt idx="7088">
                  <c:v>3179014</c:v>
                </c:pt>
                <c:pt idx="7089">
                  <c:v>26937355</c:v>
                </c:pt>
                <c:pt idx="7090">
                  <c:v>7209912</c:v>
                </c:pt>
                <c:pt idx="7091">
                  <c:v>5224938</c:v>
                </c:pt>
                <c:pt idx="7092">
                  <c:v>18955434.5</c:v>
                </c:pt>
                <c:pt idx="7093">
                  <c:v>18955434.5</c:v>
                </c:pt>
                <c:pt idx="7094">
                  <c:v>44723232</c:v>
                </c:pt>
                <c:pt idx="7095">
                  <c:v>382879</c:v>
                </c:pt>
                <c:pt idx="7096">
                  <c:v>15089448</c:v>
                </c:pt>
                <c:pt idx="7097">
                  <c:v>1870392</c:v>
                </c:pt>
                <c:pt idx="7098">
                  <c:v>8444544</c:v>
                </c:pt>
                <c:pt idx="7099">
                  <c:v>426588510</c:v>
                </c:pt>
                <c:pt idx="7100">
                  <c:v>33750478</c:v>
                </c:pt>
                <c:pt idx="7101">
                  <c:v>1680778</c:v>
                </c:pt>
                <c:pt idx="7102">
                  <c:v>11928909</c:v>
                </c:pt>
                <c:pt idx="7103">
                  <c:v>18962444</c:v>
                </c:pt>
                <c:pt idx="7104">
                  <c:v>4965950</c:v>
                </c:pt>
                <c:pt idx="7105">
                  <c:v>3424648</c:v>
                </c:pt>
                <c:pt idx="7106">
                  <c:v>25807712</c:v>
                </c:pt>
                <c:pt idx="7107">
                  <c:v>14107313</c:v>
                </c:pt>
                <c:pt idx="7108">
                  <c:v>14758997</c:v>
                </c:pt>
                <c:pt idx="7109">
                  <c:v>1946254</c:v>
                </c:pt>
                <c:pt idx="7110">
                  <c:v>16190771</c:v>
                </c:pt>
                <c:pt idx="7111">
                  <c:v>6366835</c:v>
                </c:pt>
                <c:pt idx="7112">
                  <c:v>652228</c:v>
                </c:pt>
                <c:pt idx="7113">
                  <c:v>25574387</c:v>
                </c:pt>
                <c:pt idx="7114">
                  <c:v>13156856</c:v>
                </c:pt>
                <c:pt idx="7115">
                  <c:v>6337728</c:v>
                </c:pt>
                <c:pt idx="7116">
                  <c:v>4439481</c:v>
                </c:pt>
                <c:pt idx="7117">
                  <c:v>16887741</c:v>
                </c:pt>
                <c:pt idx="7118">
                  <c:v>4728401</c:v>
                </c:pt>
                <c:pt idx="7119">
                  <c:v>15509546</c:v>
                </c:pt>
                <c:pt idx="7120">
                  <c:v>25003426</c:v>
                </c:pt>
                <c:pt idx="7121">
                  <c:v>12975143</c:v>
                </c:pt>
                <c:pt idx="7122">
                  <c:v>17671101</c:v>
                </c:pt>
                <c:pt idx="7123">
                  <c:v>3169553</c:v>
                </c:pt>
                <c:pt idx="7124">
                  <c:v>87768</c:v>
                </c:pt>
                <c:pt idx="7125">
                  <c:v>6659121</c:v>
                </c:pt>
                <c:pt idx="7126">
                  <c:v>3096815</c:v>
                </c:pt>
                <c:pt idx="7127">
                  <c:v>650352</c:v>
                </c:pt>
                <c:pt idx="7128">
                  <c:v>5079219</c:v>
                </c:pt>
                <c:pt idx="7129">
                  <c:v>176288</c:v>
                </c:pt>
                <c:pt idx="7130">
                  <c:v>14725</c:v>
                </c:pt>
                <c:pt idx="7131">
                  <c:v>9493791</c:v>
                </c:pt>
                <c:pt idx="7132">
                  <c:v>10472180</c:v>
                </c:pt>
                <c:pt idx="7133">
                  <c:v>3925992</c:v>
                </c:pt>
                <c:pt idx="7134">
                  <c:v>1332204</c:v>
                </c:pt>
                <c:pt idx="7135">
                  <c:v>3081913</c:v>
                </c:pt>
                <c:pt idx="7136">
                  <c:v>2027391</c:v>
                </c:pt>
                <c:pt idx="7137">
                  <c:v>988687</c:v>
                </c:pt>
                <c:pt idx="7138">
                  <c:v>20343051</c:v>
                </c:pt>
                <c:pt idx="7139">
                  <c:v>4241656</c:v>
                </c:pt>
                <c:pt idx="7140">
                  <c:v>6193234</c:v>
                </c:pt>
                <c:pt idx="7141">
                  <c:v>878199</c:v>
                </c:pt>
                <c:pt idx="7142">
                  <c:v>6405816</c:v>
                </c:pt>
                <c:pt idx="7143">
                  <c:v>123572</c:v>
                </c:pt>
                <c:pt idx="7144">
                  <c:v>1772889</c:v>
                </c:pt>
                <c:pt idx="7145">
                  <c:v>687475</c:v>
                </c:pt>
                <c:pt idx="7146">
                  <c:v>124167</c:v>
                </c:pt>
                <c:pt idx="7147">
                  <c:v>18955434.5</c:v>
                </c:pt>
                <c:pt idx="7148">
                  <c:v>18955434.5</c:v>
                </c:pt>
                <c:pt idx="7149">
                  <c:v>418053</c:v>
                </c:pt>
                <c:pt idx="7150">
                  <c:v>59227</c:v>
                </c:pt>
                <c:pt idx="7151">
                  <c:v>706131</c:v>
                </c:pt>
                <c:pt idx="7152">
                  <c:v>1750301</c:v>
                </c:pt>
                <c:pt idx="7153">
                  <c:v>3129045</c:v>
                </c:pt>
                <c:pt idx="7154">
                  <c:v>3736</c:v>
                </c:pt>
                <c:pt idx="7155">
                  <c:v>3753929</c:v>
                </c:pt>
                <c:pt idx="7156">
                  <c:v>1053788</c:v>
                </c:pt>
                <c:pt idx="7157">
                  <c:v>1672</c:v>
                </c:pt>
                <c:pt idx="7158">
                  <c:v>1263279</c:v>
                </c:pt>
                <c:pt idx="7159">
                  <c:v>474900</c:v>
                </c:pt>
                <c:pt idx="7160">
                  <c:v>19478</c:v>
                </c:pt>
                <c:pt idx="7161">
                  <c:v>437568</c:v>
                </c:pt>
                <c:pt idx="7162">
                  <c:v>1961054</c:v>
                </c:pt>
                <c:pt idx="7163">
                  <c:v>313768</c:v>
                </c:pt>
                <c:pt idx="7164">
                  <c:v>1322763</c:v>
                </c:pt>
                <c:pt idx="7165">
                  <c:v>30915</c:v>
                </c:pt>
                <c:pt idx="7166">
                  <c:v>7310206</c:v>
                </c:pt>
                <c:pt idx="7167">
                  <c:v>772336</c:v>
                </c:pt>
                <c:pt idx="7168">
                  <c:v>1758689</c:v>
                </c:pt>
                <c:pt idx="7169">
                  <c:v>3633509</c:v>
                </c:pt>
                <c:pt idx="7170">
                  <c:v>2905499</c:v>
                </c:pt>
                <c:pt idx="7171">
                  <c:v>1553020</c:v>
                </c:pt>
                <c:pt idx="7172">
                  <c:v>3664858</c:v>
                </c:pt>
                <c:pt idx="7173">
                  <c:v>3814717</c:v>
                </c:pt>
                <c:pt idx="7174">
                  <c:v>2788033</c:v>
                </c:pt>
                <c:pt idx="7175">
                  <c:v>2294291</c:v>
                </c:pt>
                <c:pt idx="7176">
                  <c:v>5515163</c:v>
                </c:pt>
                <c:pt idx="7177">
                  <c:v>8159508</c:v>
                </c:pt>
                <c:pt idx="7178">
                  <c:v>3984669</c:v>
                </c:pt>
                <c:pt idx="7179">
                  <c:v>4297711</c:v>
                </c:pt>
                <c:pt idx="7180">
                  <c:v>694422</c:v>
                </c:pt>
                <c:pt idx="7181">
                  <c:v>6577779</c:v>
                </c:pt>
                <c:pt idx="7182">
                  <c:v>6149356</c:v>
                </c:pt>
                <c:pt idx="7183">
                  <c:v>3875173</c:v>
                </c:pt>
                <c:pt idx="7184">
                  <c:v>12037973</c:v>
                </c:pt>
                <c:pt idx="7185">
                  <c:v>3143514</c:v>
                </c:pt>
                <c:pt idx="7186">
                  <c:v>30519436</c:v>
                </c:pt>
                <c:pt idx="7187">
                  <c:v>88823111</c:v>
                </c:pt>
                <c:pt idx="7188">
                  <c:v>933352</c:v>
                </c:pt>
                <c:pt idx="7189">
                  <c:v>4396975</c:v>
                </c:pt>
                <c:pt idx="7190">
                  <c:v>2435325</c:v>
                </c:pt>
                <c:pt idx="7191">
                  <c:v>18955434.5</c:v>
                </c:pt>
                <c:pt idx="7192">
                  <c:v>828284</c:v>
                </c:pt>
                <c:pt idx="7193">
                  <c:v>13090471</c:v>
                </c:pt>
                <c:pt idx="7194">
                  <c:v>9374932</c:v>
                </c:pt>
                <c:pt idx="7195">
                  <c:v>12077441</c:v>
                </c:pt>
                <c:pt idx="7196">
                  <c:v>29128433</c:v>
                </c:pt>
                <c:pt idx="7197">
                  <c:v>1662515</c:v>
                </c:pt>
                <c:pt idx="7198">
                  <c:v>3062178</c:v>
                </c:pt>
                <c:pt idx="7199">
                  <c:v>14430249</c:v>
                </c:pt>
                <c:pt idx="7200">
                  <c:v>2290649</c:v>
                </c:pt>
                <c:pt idx="7201">
                  <c:v>10711027</c:v>
                </c:pt>
                <c:pt idx="7202">
                  <c:v>19978189</c:v>
                </c:pt>
                <c:pt idx="7203">
                  <c:v>970809</c:v>
                </c:pt>
                <c:pt idx="7204">
                  <c:v>10647493</c:v>
                </c:pt>
                <c:pt idx="7205">
                  <c:v>11710110</c:v>
                </c:pt>
                <c:pt idx="7206">
                  <c:v>14273033</c:v>
                </c:pt>
                <c:pt idx="7207">
                  <c:v>1719157</c:v>
                </c:pt>
                <c:pt idx="7208">
                  <c:v>38901</c:v>
                </c:pt>
                <c:pt idx="7209">
                  <c:v>18955434.5</c:v>
                </c:pt>
                <c:pt idx="7210">
                  <c:v>18955434.5</c:v>
                </c:pt>
                <c:pt idx="7211">
                  <c:v>1515578</c:v>
                </c:pt>
                <c:pt idx="7212">
                  <c:v>18955434.5</c:v>
                </c:pt>
                <c:pt idx="7213">
                  <c:v>2075282</c:v>
                </c:pt>
                <c:pt idx="7214">
                  <c:v>343890</c:v>
                </c:pt>
                <c:pt idx="7215">
                  <c:v>14100000</c:v>
                </c:pt>
                <c:pt idx="7216">
                  <c:v>836156</c:v>
                </c:pt>
                <c:pt idx="7217">
                  <c:v>502237</c:v>
                </c:pt>
                <c:pt idx="7218">
                  <c:v>1149470</c:v>
                </c:pt>
                <c:pt idx="7219">
                  <c:v>2407024</c:v>
                </c:pt>
                <c:pt idx="7220">
                  <c:v>285885</c:v>
                </c:pt>
                <c:pt idx="7221">
                  <c:v>408839</c:v>
                </c:pt>
                <c:pt idx="7222">
                  <c:v>2971661</c:v>
                </c:pt>
                <c:pt idx="7223">
                  <c:v>256249</c:v>
                </c:pt>
                <c:pt idx="7224">
                  <c:v>422503</c:v>
                </c:pt>
                <c:pt idx="7225">
                  <c:v>6110979</c:v>
                </c:pt>
                <c:pt idx="7226">
                  <c:v>200151</c:v>
                </c:pt>
                <c:pt idx="7227">
                  <c:v>656747</c:v>
                </c:pt>
                <c:pt idx="7228">
                  <c:v>71145</c:v>
                </c:pt>
                <c:pt idx="7229">
                  <c:v>21521</c:v>
                </c:pt>
                <c:pt idx="7230">
                  <c:v>3121</c:v>
                </c:pt>
                <c:pt idx="7231">
                  <c:v>1171001</c:v>
                </c:pt>
                <c:pt idx="7232">
                  <c:v>752122</c:v>
                </c:pt>
                <c:pt idx="7233">
                  <c:v>92442</c:v>
                </c:pt>
                <c:pt idx="7234">
                  <c:v>178278</c:v>
                </c:pt>
                <c:pt idx="7235">
                  <c:v>122121</c:v>
                </c:pt>
                <c:pt idx="7236">
                  <c:v>580372</c:v>
                </c:pt>
                <c:pt idx="7237">
                  <c:v>3176880</c:v>
                </c:pt>
                <c:pt idx="7238">
                  <c:v>830286</c:v>
                </c:pt>
                <c:pt idx="7239">
                  <c:v>1318945</c:v>
                </c:pt>
                <c:pt idx="7240">
                  <c:v>308552</c:v>
                </c:pt>
                <c:pt idx="7241">
                  <c:v>104130</c:v>
                </c:pt>
                <c:pt idx="7242">
                  <c:v>132221</c:v>
                </c:pt>
                <c:pt idx="7243">
                  <c:v>436365</c:v>
                </c:pt>
                <c:pt idx="7244">
                  <c:v>343847</c:v>
                </c:pt>
                <c:pt idx="7245">
                  <c:v>217499</c:v>
                </c:pt>
                <c:pt idx="7246">
                  <c:v>4678405</c:v>
                </c:pt>
                <c:pt idx="7247">
                  <c:v>156767</c:v>
                </c:pt>
                <c:pt idx="7248">
                  <c:v>2935242</c:v>
                </c:pt>
                <c:pt idx="7249">
                  <c:v>2456454</c:v>
                </c:pt>
                <c:pt idx="7250">
                  <c:v>36099</c:v>
                </c:pt>
                <c:pt idx="7251">
                  <c:v>495303</c:v>
                </c:pt>
                <c:pt idx="7252">
                  <c:v>245292</c:v>
                </c:pt>
                <c:pt idx="7253">
                  <c:v>44852</c:v>
                </c:pt>
                <c:pt idx="7254">
                  <c:v>2340110</c:v>
                </c:pt>
                <c:pt idx="7255">
                  <c:v>142666</c:v>
                </c:pt>
                <c:pt idx="7256">
                  <c:v>130880</c:v>
                </c:pt>
                <c:pt idx="7257">
                  <c:v>2850927</c:v>
                </c:pt>
                <c:pt idx="7258">
                  <c:v>179381</c:v>
                </c:pt>
                <c:pt idx="7259">
                  <c:v>346592</c:v>
                </c:pt>
                <c:pt idx="7260">
                  <c:v>16937968</c:v>
                </c:pt>
                <c:pt idx="7261">
                  <c:v>2961647</c:v>
                </c:pt>
                <c:pt idx="7262">
                  <c:v>390128</c:v>
                </c:pt>
                <c:pt idx="7263">
                  <c:v>12035862</c:v>
                </c:pt>
                <c:pt idx="7264">
                  <c:v>26676</c:v>
                </c:pt>
                <c:pt idx="7265">
                  <c:v>439587</c:v>
                </c:pt>
                <c:pt idx="7266">
                  <c:v>221805</c:v>
                </c:pt>
                <c:pt idx="7267">
                  <c:v>13514</c:v>
                </c:pt>
                <c:pt idx="7268">
                  <c:v>3843774</c:v>
                </c:pt>
                <c:pt idx="7269">
                  <c:v>1754389</c:v>
                </c:pt>
                <c:pt idx="7270">
                  <c:v>626396</c:v>
                </c:pt>
                <c:pt idx="7271">
                  <c:v>11042068</c:v>
                </c:pt>
                <c:pt idx="7272">
                  <c:v>2169799</c:v>
                </c:pt>
                <c:pt idx="7273">
                  <c:v>1188194</c:v>
                </c:pt>
                <c:pt idx="7274">
                  <c:v>4778439</c:v>
                </c:pt>
                <c:pt idx="7275">
                  <c:v>175706</c:v>
                </c:pt>
                <c:pt idx="7276">
                  <c:v>6985158</c:v>
                </c:pt>
                <c:pt idx="7277">
                  <c:v>1271319</c:v>
                </c:pt>
                <c:pt idx="7278">
                  <c:v>1378947</c:v>
                </c:pt>
                <c:pt idx="7279">
                  <c:v>9058065</c:v>
                </c:pt>
                <c:pt idx="7280">
                  <c:v>1944287</c:v>
                </c:pt>
                <c:pt idx="7281">
                  <c:v>977671</c:v>
                </c:pt>
                <c:pt idx="7282">
                  <c:v>1581252</c:v>
                </c:pt>
                <c:pt idx="7283">
                  <c:v>3499442</c:v>
                </c:pt>
                <c:pt idx="7284">
                  <c:v>2801166</c:v>
                </c:pt>
                <c:pt idx="7285">
                  <c:v>3640975</c:v>
                </c:pt>
                <c:pt idx="7286">
                  <c:v>2176576</c:v>
                </c:pt>
                <c:pt idx="7287">
                  <c:v>678604</c:v>
                </c:pt>
                <c:pt idx="7288">
                  <c:v>1456675</c:v>
                </c:pt>
                <c:pt idx="7289">
                  <c:v>175755</c:v>
                </c:pt>
                <c:pt idx="7290">
                  <c:v>1501595</c:v>
                </c:pt>
                <c:pt idx="7291">
                  <c:v>1877924</c:v>
                </c:pt>
                <c:pt idx="7292">
                  <c:v>500207</c:v>
                </c:pt>
                <c:pt idx="7293">
                  <c:v>123854</c:v>
                </c:pt>
                <c:pt idx="7294">
                  <c:v>3114953</c:v>
                </c:pt>
                <c:pt idx="7295">
                  <c:v>443990</c:v>
                </c:pt>
                <c:pt idx="7296">
                  <c:v>8122990</c:v>
                </c:pt>
                <c:pt idx="7297">
                  <c:v>5218973</c:v>
                </c:pt>
                <c:pt idx="7298">
                  <c:v>4633961</c:v>
                </c:pt>
                <c:pt idx="7299">
                  <c:v>3224947</c:v>
                </c:pt>
                <c:pt idx="7300">
                  <c:v>3072991</c:v>
                </c:pt>
                <c:pt idx="7301">
                  <c:v>1436751</c:v>
                </c:pt>
                <c:pt idx="7302">
                  <c:v>2550321</c:v>
                </c:pt>
                <c:pt idx="7303">
                  <c:v>4477141</c:v>
                </c:pt>
                <c:pt idx="7304">
                  <c:v>486623</c:v>
                </c:pt>
                <c:pt idx="7305">
                  <c:v>1399272</c:v>
                </c:pt>
                <c:pt idx="7306">
                  <c:v>619855</c:v>
                </c:pt>
                <c:pt idx="7307">
                  <c:v>7442106</c:v>
                </c:pt>
                <c:pt idx="7308">
                  <c:v>300842</c:v>
                </c:pt>
                <c:pt idx="7309">
                  <c:v>3661</c:v>
                </c:pt>
                <c:pt idx="7310">
                  <c:v>6795771</c:v>
                </c:pt>
                <c:pt idx="7311">
                  <c:v>4164283</c:v>
                </c:pt>
                <c:pt idx="7312">
                  <c:v>969205</c:v>
                </c:pt>
                <c:pt idx="7313">
                  <c:v>8865702</c:v>
                </c:pt>
                <c:pt idx="7314">
                  <c:v>1267578</c:v>
                </c:pt>
                <c:pt idx="7315">
                  <c:v>357400</c:v>
                </c:pt>
                <c:pt idx="7316">
                  <c:v>2641357</c:v>
                </c:pt>
                <c:pt idx="7317">
                  <c:v>2023808</c:v>
                </c:pt>
                <c:pt idx="7318">
                  <c:v>90091</c:v>
                </c:pt>
                <c:pt idx="7319">
                  <c:v>16270600</c:v>
                </c:pt>
                <c:pt idx="7320">
                  <c:v>143010</c:v>
                </c:pt>
                <c:pt idx="7321">
                  <c:v>3049135</c:v>
                </c:pt>
                <c:pt idx="7322">
                  <c:v>3703548</c:v>
                </c:pt>
                <c:pt idx="7323">
                  <c:v>1657778</c:v>
                </c:pt>
                <c:pt idx="7324">
                  <c:v>48482</c:v>
                </c:pt>
                <c:pt idx="7325">
                  <c:v>21057208</c:v>
                </c:pt>
                <c:pt idx="7326">
                  <c:v>206128</c:v>
                </c:pt>
                <c:pt idx="7327">
                  <c:v>164022</c:v>
                </c:pt>
                <c:pt idx="7328">
                  <c:v>1308242</c:v>
                </c:pt>
                <c:pt idx="7329">
                  <c:v>17989227</c:v>
                </c:pt>
                <c:pt idx="7330">
                  <c:v>12413888</c:v>
                </c:pt>
                <c:pt idx="7331">
                  <c:v>105983</c:v>
                </c:pt>
                <c:pt idx="7332">
                  <c:v>6582065</c:v>
                </c:pt>
                <c:pt idx="7333">
                  <c:v>2300684</c:v>
                </c:pt>
                <c:pt idx="7334">
                  <c:v>8836958</c:v>
                </c:pt>
                <c:pt idx="7335">
                  <c:v>2046061</c:v>
                </c:pt>
                <c:pt idx="7336">
                  <c:v>6632383</c:v>
                </c:pt>
                <c:pt idx="7337">
                  <c:v>3657876</c:v>
                </c:pt>
                <c:pt idx="7338">
                  <c:v>5808941</c:v>
                </c:pt>
                <c:pt idx="7339">
                  <c:v>68716</c:v>
                </c:pt>
                <c:pt idx="7340">
                  <c:v>2845696</c:v>
                </c:pt>
                <c:pt idx="7341">
                  <c:v>4247089</c:v>
                </c:pt>
                <c:pt idx="7342">
                  <c:v>15189934</c:v>
                </c:pt>
                <c:pt idx="7343">
                  <c:v>22954068</c:v>
                </c:pt>
                <c:pt idx="7344">
                  <c:v>1271244</c:v>
                </c:pt>
                <c:pt idx="7345">
                  <c:v>886018</c:v>
                </c:pt>
                <c:pt idx="7346">
                  <c:v>3403957</c:v>
                </c:pt>
                <c:pt idx="7347">
                  <c:v>89781</c:v>
                </c:pt>
                <c:pt idx="7348">
                  <c:v>1635056</c:v>
                </c:pt>
                <c:pt idx="7349">
                  <c:v>2635305</c:v>
                </c:pt>
                <c:pt idx="7350">
                  <c:v>566611</c:v>
                </c:pt>
                <c:pt idx="7351">
                  <c:v>2708087</c:v>
                </c:pt>
                <c:pt idx="7352">
                  <c:v>374743</c:v>
                </c:pt>
                <c:pt idx="7353">
                  <c:v>2520835</c:v>
                </c:pt>
                <c:pt idx="7354">
                  <c:v>553198</c:v>
                </c:pt>
                <c:pt idx="7355">
                  <c:v>14759148</c:v>
                </c:pt>
                <c:pt idx="7356">
                  <c:v>2260712</c:v>
                </c:pt>
                <c:pt idx="7357">
                  <c:v>44261209</c:v>
                </c:pt>
                <c:pt idx="7358">
                  <c:v>11179372</c:v>
                </c:pt>
                <c:pt idx="7359">
                  <c:v>17203507</c:v>
                </c:pt>
                <c:pt idx="7360">
                  <c:v>39457342</c:v>
                </c:pt>
                <c:pt idx="7361">
                  <c:v>13085023</c:v>
                </c:pt>
                <c:pt idx="7362">
                  <c:v>896919</c:v>
                </c:pt>
                <c:pt idx="7363">
                  <c:v>4091378</c:v>
                </c:pt>
                <c:pt idx="7364">
                  <c:v>18853164</c:v>
                </c:pt>
                <c:pt idx="7365">
                  <c:v>5060438</c:v>
                </c:pt>
                <c:pt idx="7366">
                  <c:v>7099598</c:v>
                </c:pt>
                <c:pt idx="7367">
                  <c:v>101729</c:v>
                </c:pt>
                <c:pt idx="7368">
                  <c:v>18689058</c:v>
                </c:pt>
                <c:pt idx="7369">
                  <c:v>4052191</c:v>
                </c:pt>
                <c:pt idx="7370">
                  <c:v>649626</c:v>
                </c:pt>
                <c:pt idx="7371">
                  <c:v>146149</c:v>
                </c:pt>
                <c:pt idx="7372">
                  <c:v>9232318</c:v>
                </c:pt>
                <c:pt idx="7373">
                  <c:v>17039814</c:v>
                </c:pt>
                <c:pt idx="7374">
                  <c:v>30722632</c:v>
                </c:pt>
                <c:pt idx="7375">
                  <c:v>6206022</c:v>
                </c:pt>
                <c:pt idx="7376">
                  <c:v>19561904</c:v>
                </c:pt>
                <c:pt idx="7377">
                  <c:v>5728213</c:v>
                </c:pt>
                <c:pt idx="7378">
                  <c:v>2042203</c:v>
                </c:pt>
                <c:pt idx="7379">
                  <c:v>2855644</c:v>
                </c:pt>
                <c:pt idx="7380">
                  <c:v>15843274</c:v>
                </c:pt>
                <c:pt idx="7381">
                  <c:v>68929150</c:v>
                </c:pt>
                <c:pt idx="7382">
                  <c:v>9617377</c:v>
                </c:pt>
                <c:pt idx="7383">
                  <c:v>7029095</c:v>
                </c:pt>
                <c:pt idx="7384">
                  <c:v>5866389</c:v>
                </c:pt>
                <c:pt idx="7385">
                  <c:v>7609187</c:v>
                </c:pt>
                <c:pt idx="7386">
                  <c:v>1575749</c:v>
                </c:pt>
                <c:pt idx="7387">
                  <c:v>5090608</c:v>
                </c:pt>
                <c:pt idx="7388">
                  <c:v>12671109</c:v>
                </c:pt>
                <c:pt idx="7389">
                  <c:v>10639616</c:v>
                </c:pt>
                <c:pt idx="7390">
                  <c:v>2566435</c:v>
                </c:pt>
                <c:pt idx="7391">
                  <c:v>24261569</c:v>
                </c:pt>
                <c:pt idx="7392">
                  <c:v>1257142</c:v>
                </c:pt>
                <c:pt idx="7393">
                  <c:v>2624761</c:v>
                </c:pt>
                <c:pt idx="7394">
                  <c:v>925762</c:v>
                </c:pt>
                <c:pt idx="7395">
                  <c:v>30642704</c:v>
                </c:pt>
                <c:pt idx="7396">
                  <c:v>38176317</c:v>
                </c:pt>
                <c:pt idx="7397">
                  <c:v>12951093</c:v>
                </c:pt>
                <c:pt idx="7398">
                  <c:v>5659286</c:v>
                </c:pt>
                <c:pt idx="7399">
                  <c:v>3334927</c:v>
                </c:pt>
                <c:pt idx="7400">
                  <c:v>1160724</c:v>
                </c:pt>
                <c:pt idx="7401">
                  <c:v>4531320</c:v>
                </c:pt>
                <c:pt idx="7402">
                  <c:v>9169507</c:v>
                </c:pt>
                <c:pt idx="7403">
                  <c:v>64417003</c:v>
                </c:pt>
                <c:pt idx="7404">
                  <c:v>6412349</c:v>
                </c:pt>
                <c:pt idx="7405">
                  <c:v>11853081</c:v>
                </c:pt>
                <c:pt idx="7406">
                  <c:v>345900</c:v>
                </c:pt>
                <c:pt idx="7407">
                  <c:v>18955434.5</c:v>
                </c:pt>
                <c:pt idx="7408">
                  <c:v>18955434.5</c:v>
                </c:pt>
                <c:pt idx="7409">
                  <c:v>18955434.5</c:v>
                </c:pt>
                <c:pt idx="7410">
                  <c:v>18955434.5</c:v>
                </c:pt>
                <c:pt idx="7411">
                  <c:v>21041453</c:v>
                </c:pt>
                <c:pt idx="7412">
                  <c:v>33616692</c:v>
                </c:pt>
                <c:pt idx="7413">
                  <c:v>596</c:v>
                </c:pt>
                <c:pt idx="7414">
                  <c:v>924940</c:v>
                </c:pt>
                <c:pt idx="7415">
                  <c:v>230098753</c:v>
                </c:pt>
                <c:pt idx="7416">
                  <c:v>585773</c:v>
                </c:pt>
                <c:pt idx="7417">
                  <c:v>18955434.5</c:v>
                </c:pt>
                <c:pt idx="7418">
                  <c:v>6416569</c:v>
                </c:pt>
                <c:pt idx="7419">
                  <c:v>217244</c:v>
                </c:pt>
                <c:pt idx="7420">
                  <c:v>2554</c:v>
                </c:pt>
                <c:pt idx="7421">
                  <c:v>24963</c:v>
                </c:pt>
                <c:pt idx="7422">
                  <c:v>5164404</c:v>
                </c:pt>
                <c:pt idx="7423">
                  <c:v>299792</c:v>
                </c:pt>
                <c:pt idx="7424">
                  <c:v>80631</c:v>
                </c:pt>
                <c:pt idx="7425">
                  <c:v>42776760</c:v>
                </c:pt>
                <c:pt idx="7426">
                  <c:v>3651462</c:v>
                </c:pt>
                <c:pt idx="7427">
                  <c:v>1162593</c:v>
                </c:pt>
                <c:pt idx="7428">
                  <c:v>2561820</c:v>
                </c:pt>
                <c:pt idx="7429">
                  <c:v>65497208</c:v>
                </c:pt>
                <c:pt idx="7430">
                  <c:v>154649125</c:v>
                </c:pt>
                <c:pt idx="7431">
                  <c:v>6887221</c:v>
                </c:pt>
                <c:pt idx="7432">
                  <c:v>866999</c:v>
                </c:pt>
                <c:pt idx="7433">
                  <c:v>3487678</c:v>
                </c:pt>
                <c:pt idx="7434">
                  <c:v>674918</c:v>
                </c:pt>
                <c:pt idx="7435">
                  <c:v>1432799</c:v>
                </c:pt>
                <c:pt idx="7436">
                  <c:v>22007671</c:v>
                </c:pt>
                <c:pt idx="7437">
                  <c:v>32118</c:v>
                </c:pt>
                <c:pt idx="7438">
                  <c:v>7413863</c:v>
                </c:pt>
                <c:pt idx="7439">
                  <c:v>775385</c:v>
                </c:pt>
                <c:pt idx="7440">
                  <c:v>2404300</c:v>
                </c:pt>
                <c:pt idx="7441">
                  <c:v>2166797</c:v>
                </c:pt>
                <c:pt idx="7442">
                  <c:v>3494154</c:v>
                </c:pt>
                <c:pt idx="7443">
                  <c:v>19123767</c:v>
                </c:pt>
                <c:pt idx="7444">
                  <c:v>22926076</c:v>
                </c:pt>
                <c:pt idx="7445">
                  <c:v>1349387</c:v>
                </c:pt>
                <c:pt idx="7446">
                  <c:v>748453</c:v>
                </c:pt>
                <c:pt idx="7447">
                  <c:v>61487846</c:v>
                </c:pt>
                <c:pt idx="7448">
                  <c:v>15395087</c:v>
                </c:pt>
                <c:pt idx="7449">
                  <c:v>2631275</c:v>
                </c:pt>
                <c:pt idx="7450">
                  <c:v>29664140</c:v>
                </c:pt>
                <c:pt idx="7451">
                  <c:v>22187813</c:v>
                </c:pt>
                <c:pt idx="7452">
                  <c:v>5277766</c:v>
                </c:pt>
                <c:pt idx="7453">
                  <c:v>2724695</c:v>
                </c:pt>
                <c:pt idx="7454">
                  <c:v>16607575</c:v>
                </c:pt>
                <c:pt idx="7455">
                  <c:v>4292517</c:v>
                </c:pt>
                <c:pt idx="7456">
                  <c:v>12673462</c:v>
                </c:pt>
                <c:pt idx="7457">
                  <c:v>2891812</c:v>
                </c:pt>
                <c:pt idx="7458">
                  <c:v>11621777</c:v>
                </c:pt>
                <c:pt idx="7459">
                  <c:v>3396345</c:v>
                </c:pt>
                <c:pt idx="7460">
                  <c:v>31972096</c:v>
                </c:pt>
                <c:pt idx="7461">
                  <c:v>381839</c:v>
                </c:pt>
                <c:pt idx="7462">
                  <c:v>157029618</c:v>
                </c:pt>
                <c:pt idx="7463">
                  <c:v>4165776</c:v>
                </c:pt>
                <c:pt idx="7464">
                  <c:v>24420923</c:v>
                </c:pt>
                <c:pt idx="7465">
                  <c:v>176345966</c:v>
                </c:pt>
                <c:pt idx="7466">
                  <c:v>699992512</c:v>
                </c:pt>
                <c:pt idx="7467">
                  <c:v>18955434.5</c:v>
                </c:pt>
                <c:pt idx="7468">
                  <c:v>18955434.5</c:v>
                </c:pt>
                <c:pt idx="7469">
                  <c:v>2536242</c:v>
                </c:pt>
                <c:pt idx="7470">
                  <c:v>840958</c:v>
                </c:pt>
                <c:pt idx="7471">
                  <c:v>199078</c:v>
                </c:pt>
                <c:pt idx="7472">
                  <c:v>5680515</c:v>
                </c:pt>
                <c:pt idx="7473">
                  <c:v>960040</c:v>
                </c:pt>
                <c:pt idx="7474">
                  <c:v>117463</c:v>
                </c:pt>
                <c:pt idx="7475">
                  <c:v>787280</c:v>
                </c:pt>
                <c:pt idx="7476">
                  <c:v>2038916</c:v>
                </c:pt>
                <c:pt idx="7477">
                  <c:v>18955434.5</c:v>
                </c:pt>
                <c:pt idx="7478">
                  <c:v>54207</c:v>
                </c:pt>
                <c:pt idx="7479">
                  <c:v>29296</c:v>
                </c:pt>
                <c:pt idx="7480">
                  <c:v>2970</c:v>
                </c:pt>
                <c:pt idx="7481">
                  <c:v>309</c:v>
                </c:pt>
                <c:pt idx="7482">
                  <c:v>6745362</c:v>
                </c:pt>
                <c:pt idx="7483">
                  <c:v>871759</c:v>
                </c:pt>
                <c:pt idx="7484">
                  <c:v>1955933</c:v>
                </c:pt>
                <c:pt idx="7485">
                  <c:v>15250594</c:v>
                </c:pt>
                <c:pt idx="7486">
                  <c:v>1846059</c:v>
                </c:pt>
                <c:pt idx="7487">
                  <c:v>685608</c:v>
                </c:pt>
                <c:pt idx="7488">
                  <c:v>402599</c:v>
                </c:pt>
                <c:pt idx="7489">
                  <c:v>6415017</c:v>
                </c:pt>
                <c:pt idx="7490">
                  <c:v>545436</c:v>
                </c:pt>
                <c:pt idx="7491">
                  <c:v>3601974</c:v>
                </c:pt>
                <c:pt idx="7492">
                  <c:v>18955434.5</c:v>
                </c:pt>
                <c:pt idx="7493">
                  <c:v>301047</c:v>
                </c:pt>
                <c:pt idx="7494">
                  <c:v>21972336</c:v>
                </c:pt>
                <c:pt idx="7495">
                  <c:v>5798974</c:v>
                </c:pt>
                <c:pt idx="7496">
                  <c:v>961203</c:v>
                </c:pt>
                <c:pt idx="7497">
                  <c:v>4515258</c:v>
                </c:pt>
                <c:pt idx="7498">
                  <c:v>118492</c:v>
                </c:pt>
                <c:pt idx="7499">
                  <c:v>1205257</c:v>
                </c:pt>
                <c:pt idx="7500">
                  <c:v>405861</c:v>
                </c:pt>
                <c:pt idx="7501">
                  <c:v>58409247</c:v>
                </c:pt>
                <c:pt idx="7502">
                  <c:v>4633668</c:v>
                </c:pt>
                <c:pt idx="7503">
                  <c:v>1938783</c:v>
                </c:pt>
                <c:pt idx="7504">
                  <c:v>3852409</c:v>
                </c:pt>
                <c:pt idx="7505">
                  <c:v>10173061</c:v>
                </c:pt>
                <c:pt idx="7506">
                  <c:v>7294800</c:v>
                </c:pt>
                <c:pt idx="7507">
                  <c:v>10578643</c:v>
                </c:pt>
                <c:pt idx="7508">
                  <c:v>92654</c:v>
                </c:pt>
                <c:pt idx="7509">
                  <c:v>21107746</c:v>
                </c:pt>
                <c:pt idx="7510">
                  <c:v>1150681</c:v>
                </c:pt>
                <c:pt idx="7511">
                  <c:v>4806423</c:v>
                </c:pt>
                <c:pt idx="7512">
                  <c:v>13627519</c:v>
                </c:pt>
                <c:pt idx="7513">
                  <c:v>587174</c:v>
                </c:pt>
                <c:pt idx="7514">
                  <c:v>1412181</c:v>
                </c:pt>
                <c:pt idx="7515">
                  <c:v>2595622</c:v>
                </c:pt>
                <c:pt idx="7516">
                  <c:v>3485383</c:v>
                </c:pt>
                <c:pt idx="7517">
                  <c:v>15071</c:v>
                </c:pt>
                <c:pt idx="7518">
                  <c:v>5425148</c:v>
                </c:pt>
                <c:pt idx="7519">
                  <c:v>6740647</c:v>
                </c:pt>
                <c:pt idx="7520">
                  <c:v>685780</c:v>
                </c:pt>
                <c:pt idx="7521">
                  <c:v>226421</c:v>
                </c:pt>
                <c:pt idx="7522">
                  <c:v>18955434.5</c:v>
                </c:pt>
                <c:pt idx="7523">
                  <c:v>1752634</c:v>
                </c:pt>
                <c:pt idx="7524">
                  <c:v>10604986</c:v>
                </c:pt>
                <c:pt idx="7525">
                  <c:v>5672311</c:v>
                </c:pt>
                <c:pt idx="7526">
                  <c:v>946461</c:v>
                </c:pt>
                <c:pt idx="7527">
                  <c:v>1530839</c:v>
                </c:pt>
                <c:pt idx="7528">
                  <c:v>2436000</c:v>
                </c:pt>
                <c:pt idx="7529">
                  <c:v>18955434.5</c:v>
                </c:pt>
                <c:pt idx="7530">
                  <c:v>8618766</c:v>
                </c:pt>
                <c:pt idx="7531">
                  <c:v>1504286</c:v>
                </c:pt>
                <c:pt idx="7532">
                  <c:v>3388020</c:v>
                </c:pt>
                <c:pt idx="7533">
                  <c:v>3369307</c:v>
                </c:pt>
                <c:pt idx="7534">
                  <c:v>562187</c:v>
                </c:pt>
                <c:pt idx="7535">
                  <c:v>345704</c:v>
                </c:pt>
                <c:pt idx="7536">
                  <c:v>1083395</c:v>
                </c:pt>
                <c:pt idx="7537">
                  <c:v>725131</c:v>
                </c:pt>
                <c:pt idx="7538">
                  <c:v>161004</c:v>
                </c:pt>
                <c:pt idx="7539">
                  <c:v>4609953</c:v>
                </c:pt>
                <c:pt idx="7540">
                  <c:v>18955434.5</c:v>
                </c:pt>
                <c:pt idx="7541">
                  <c:v>6401336</c:v>
                </c:pt>
                <c:pt idx="7542">
                  <c:v>1345015</c:v>
                </c:pt>
                <c:pt idx="7543">
                  <c:v>18955434.5</c:v>
                </c:pt>
                <c:pt idx="7544">
                  <c:v>2913644</c:v>
                </c:pt>
                <c:pt idx="7545">
                  <c:v>18955434.5</c:v>
                </c:pt>
                <c:pt idx="7546">
                  <c:v>1055987</c:v>
                </c:pt>
                <c:pt idx="7547">
                  <c:v>114516</c:v>
                </c:pt>
                <c:pt idx="7548">
                  <c:v>18955434.5</c:v>
                </c:pt>
                <c:pt idx="7549">
                  <c:v>2502551</c:v>
                </c:pt>
                <c:pt idx="7550">
                  <c:v>3151130</c:v>
                </c:pt>
                <c:pt idx="7551">
                  <c:v>185898</c:v>
                </c:pt>
                <c:pt idx="7552">
                  <c:v>18955434.5</c:v>
                </c:pt>
                <c:pt idx="7553">
                  <c:v>4555020</c:v>
                </c:pt>
                <c:pt idx="7554">
                  <c:v>295493</c:v>
                </c:pt>
                <c:pt idx="7555">
                  <c:v>116799</c:v>
                </c:pt>
                <c:pt idx="7556">
                  <c:v>1740156</c:v>
                </c:pt>
                <c:pt idx="7557">
                  <c:v>2642983</c:v>
                </c:pt>
                <c:pt idx="7558">
                  <c:v>2057193</c:v>
                </c:pt>
                <c:pt idx="7559">
                  <c:v>2281761</c:v>
                </c:pt>
                <c:pt idx="7560">
                  <c:v>11710</c:v>
                </c:pt>
                <c:pt idx="7561">
                  <c:v>30471</c:v>
                </c:pt>
                <c:pt idx="7562">
                  <c:v>3325736</c:v>
                </c:pt>
                <c:pt idx="7563">
                  <c:v>635096</c:v>
                </c:pt>
                <c:pt idx="7564">
                  <c:v>27816</c:v>
                </c:pt>
                <c:pt idx="7565">
                  <c:v>148701</c:v>
                </c:pt>
                <c:pt idx="7566">
                  <c:v>924036</c:v>
                </c:pt>
                <c:pt idx="7567">
                  <c:v>321279</c:v>
                </c:pt>
                <c:pt idx="7568">
                  <c:v>43805</c:v>
                </c:pt>
                <c:pt idx="7569">
                  <c:v>40361</c:v>
                </c:pt>
                <c:pt idx="7570">
                  <c:v>3284444</c:v>
                </c:pt>
                <c:pt idx="7571">
                  <c:v>6981586</c:v>
                </c:pt>
                <c:pt idx="7572">
                  <c:v>295206</c:v>
                </c:pt>
                <c:pt idx="7573">
                  <c:v>1612259</c:v>
                </c:pt>
                <c:pt idx="7574">
                  <c:v>1309316</c:v>
                </c:pt>
                <c:pt idx="7575">
                  <c:v>515900</c:v>
                </c:pt>
                <c:pt idx="7576">
                  <c:v>621592</c:v>
                </c:pt>
                <c:pt idx="7577">
                  <c:v>264349</c:v>
                </c:pt>
                <c:pt idx="7578">
                  <c:v>1073198</c:v>
                </c:pt>
                <c:pt idx="7579">
                  <c:v>254683</c:v>
                </c:pt>
                <c:pt idx="7580">
                  <c:v>4988181</c:v>
                </c:pt>
                <c:pt idx="7581">
                  <c:v>782606</c:v>
                </c:pt>
                <c:pt idx="7582">
                  <c:v>865028</c:v>
                </c:pt>
                <c:pt idx="7583">
                  <c:v>579986</c:v>
                </c:pt>
                <c:pt idx="7584">
                  <c:v>435625</c:v>
                </c:pt>
                <c:pt idx="7585">
                  <c:v>802948</c:v>
                </c:pt>
                <c:pt idx="7586">
                  <c:v>719135</c:v>
                </c:pt>
                <c:pt idx="7587">
                  <c:v>1123136</c:v>
                </c:pt>
                <c:pt idx="7588">
                  <c:v>351401</c:v>
                </c:pt>
                <c:pt idx="7589">
                  <c:v>251495</c:v>
                </c:pt>
                <c:pt idx="7590">
                  <c:v>1220058</c:v>
                </c:pt>
                <c:pt idx="7591">
                  <c:v>208550</c:v>
                </c:pt>
                <c:pt idx="7592">
                  <c:v>2312717</c:v>
                </c:pt>
                <c:pt idx="7593">
                  <c:v>156318</c:v>
                </c:pt>
                <c:pt idx="7594">
                  <c:v>7938872</c:v>
                </c:pt>
                <c:pt idx="7595">
                  <c:v>1783226</c:v>
                </c:pt>
                <c:pt idx="7596">
                  <c:v>2900156</c:v>
                </c:pt>
                <c:pt idx="7597">
                  <c:v>784604</c:v>
                </c:pt>
                <c:pt idx="7598">
                  <c:v>7248490</c:v>
                </c:pt>
                <c:pt idx="7599">
                  <c:v>146741</c:v>
                </c:pt>
                <c:pt idx="7600">
                  <c:v>18955434.5</c:v>
                </c:pt>
                <c:pt idx="7601">
                  <c:v>4658401</c:v>
                </c:pt>
                <c:pt idx="7602">
                  <c:v>188126</c:v>
                </c:pt>
                <c:pt idx="7603">
                  <c:v>7034698</c:v>
                </c:pt>
                <c:pt idx="7604">
                  <c:v>3982459</c:v>
                </c:pt>
                <c:pt idx="7605">
                  <c:v>3534313</c:v>
                </c:pt>
                <c:pt idx="7606">
                  <c:v>1192995</c:v>
                </c:pt>
                <c:pt idx="7607">
                  <c:v>409832</c:v>
                </c:pt>
                <c:pt idx="7608">
                  <c:v>5642478</c:v>
                </c:pt>
                <c:pt idx="7609">
                  <c:v>3234706</c:v>
                </c:pt>
                <c:pt idx="7610">
                  <c:v>1138322</c:v>
                </c:pt>
                <c:pt idx="7611">
                  <c:v>13657649</c:v>
                </c:pt>
                <c:pt idx="7612">
                  <c:v>2425535</c:v>
                </c:pt>
                <c:pt idx="7613">
                  <c:v>1060941</c:v>
                </c:pt>
                <c:pt idx="7614">
                  <c:v>296557</c:v>
                </c:pt>
                <c:pt idx="7615">
                  <c:v>386078</c:v>
                </c:pt>
                <c:pt idx="7616">
                  <c:v>101215</c:v>
                </c:pt>
                <c:pt idx="7617">
                  <c:v>3676533</c:v>
                </c:pt>
                <c:pt idx="7618">
                  <c:v>5073</c:v>
                </c:pt>
                <c:pt idx="7619">
                  <c:v>1278650</c:v>
                </c:pt>
                <c:pt idx="7620">
                  <c:v>422618</c:v>
                </c:pt>
                <c:pt idx="7621">
                  <c:v>4681651</c:v>
                </c:pt>
                <c:pt idx="7622">
                  <c:v>14311701</c:v>
                </c:pt>
                <c:pt idx="7623">
                  <c:v>595802</c:v>
                </c:pt>
                <c:pt idx="7624">
                  <c:v>143485</c:v>
                </c:pt>
                <c:pt idx="7625">
                  <c:v>8307227</c:v>
                </c:pt>
                <c:pt idx="7626">
                  <c:v>405380</c:v>
                </c:pt>
                <c:pt idx="7627">
                  <c:v>1671196</c:v>
                </c:pt>
                <c:pt idx="7628">
                  <c:v>156190</c:v>
                </c:pt>
                <c:pt idx="7629">
                  <c:v>449702</c:v>
                </c:pt>
                <c:pt idx="7630">
                  <c:v>453708</c:v>
                </c:pt>
                <c:pt idx="7631">
                  <c:v>25603</c:v>
                </c:pt>
                <c:pt idx="7632">
                  <c:v>2820490</c:v>
                </c:pt>
                <c:pt idx="7633">
                  <c:v>3741098</c:v>
                </c:pt>
                <c:pt idx="7634">
                  <c:v>19504039</c:v>
                </c:pt>
                <c:pt idx="7635">
                  <c:v>145676</c:v>
                </c:pt>
                <c:pt idx="7636">
                  <c:v>424088</c:v>
                </c:pt>
                <c:pt idx="7637">
                  <c:v>1874460</c:v>
                </c:pt>
                <c:pt idx="7638">
                  <c:v>10117966</c:v>
                </c:pt>
                <c:pt idx="7639">
                  <c:v>3338690</c:v>
                </c:pt>
                <c:pt idx="7640">
                  <c:v>3242802</c:v>
                </c:pt>
                <c:pt idx="7641">
                  <c:v>8518634</c:v>
                </c:pt>
                <c:pt idx="7642">
                  <c:v>4424699</c:v>
                </c:pt>
                <c:pt idx="7643">
                  <c:v>4552970</c:v>
                </c:pt>
                <c:pt idx="7644">
                  <c:v>592116</c:v>
                </c:pt>
                <c:pt idx="7645">
                  <c:v>1544989</c:v>
                </c:pt>
                <c:pt idx="7646">
                  <c:v>9368803</c:v>
                </c:pt>
                <c:pt idx="7647">
                  <c:v>3783865</c:v>
                </c:pt>
                <c:pt idx="7648">
                  <c:v>12128575</c:v>
                </c:pt>
                <c:pt idx="7649">
                  <c:v>1577272</c:v>
                </c:pt>
                <c:pt idx="7650">
                  <c:v>17415418</c:v>
                </c:pt>
                <c:pt idx="7651">
                  <c:v>636399</c:v>
                </c:pt>
                <c:pt idx="7652">
                  <c:v>1386088</c:v>
                </c:pt>
                <c:pt idx="7653">
                  <c:v>1585583</c:v>
                </c:pt>
                <c:pt idx="7654">
                  <c:v>993313</c:v>
                </c:pt>
                <c:pt idx="7655">
                  <c:v>5464885</c:v>
                </c:pt>
                <c:pt idx="7656">
                  <c:v>49396747</c:v>
                </c:pt>
                <c:pt idx="7657">
                  <c:v>2700051</c:v>
                </c:pt>
                <c:pt idx="7658">
                  <c:v>481234</c:v>
                </c:pt>
                <c:pt idx="7659">
                  <c:v>3819421</c:v>
                </c:pt>
                <c:pt idx="7660">
                  <c:v>6738764</c:v>
                </c:pt>
                <c:pt idx="7661">
                  <c:v>4644472</c:v>
                </c:pt>
                <c:pt idx="7662">
                  <c:v>10971298</c:v>
                </c:pt>
                <c:pt idx="7663">
                  <c:v>1951683</c:v>
                </c:pt>
                <c:pt idx="7664">
                  <c:v>16636604</c:v>
                </c:pt>
                <c:pt idx="7665">
                  <c:v>5580940</c:v>
                </c:pt>
                <c:pt idx="7666">
                  <c:v>12442161</c:v>
                </c:pt>
                <c:pt idx="7667">
                  <c:v>18955434.5</c:v>
                </c:pt>
              </c:numCache>
            </c:numRef>
          </c:yVal>
          <c:smooth val="0"/>
          <c:extLst>
            <c:ext xmlns:c16="http://schemas.microsoft.com/office/drawing/2014/chart" uri="{C3380CC4-5D6E-409C-BE32-E72D297353CC}">
              <c16:uniqueId val="{00000001-4DF0-48BC-B5AF-F3FA9C61339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'Raw Data'!$M$2:$M$7669</c:f>
              <c:numCache>
                <c:formatCode>General</c:formatCode>
                <c:ptCount val="7668"/>
                <c:pt idx="0">
                  <c:v>12000000</c:v>
                </c:pt>
                <c:pt idx="1">
                  <c:v>12000000</c:v>
                </c:pt>
                <c:pt idx="2">
                  <c:v>12000000</c:v>
                </c:pt>
                <c:pt idx="3">
                  <c:v>12000000</c:v>
                </c:pt>
                <c:pt idx="4">
                  <c:v>12000000</c:v>
                </c:pt>
                <c:pt idx="5">
                  <c:v>12000000</c:v>
                </c:pt>
                <c:pt idx="6">
                  <c:v>12000000</c:v>
                </c:pt>
                <c:pt idx="7">
                  <c:v>12000000</c:v>
                </c:pt>
                <c:pt idx="8">
                  <c:v>12000000</c:v>
                </c:pt>
                <c:pt idx="9">
                  <c:v>12000000</c:v>
                </c:pt>
                <c:pt idx="10">
                  <c:v>12000000</c:v>
                </c:pt>
                <c:pt idx="11">
                  <c:v>12000000</c:v>
                </c:pt>
                <c:pt idx="12">
                  <c:v>12000000</c:v>
                </c:pt>
                <c:pt idx="13">
                  <c:v>12000000</c:v>
                </c:pt>
                <c:pt idx="14">
                  <c:v>12000000</c:v>
                </c:pt>
                <c:pt idx="15">
                  <c:v>12000000</c:v>
                </c:pt>
                <c:pt idx="16">
                  <c:v>12000000</c:v>
                </c:pt>
                <c:pt idx="17">
                  <c:v>12000000</c:v>
                </c:pt>
                <c:pt idx="18">
                  <c:v>12000000</c:v>
                </c:pt>
                <c:pt idx="19">
                  <c:v>12000000</c:v>
                </c:pt>
                <c:pt idx="20">
                  <c:v>12000000</c:v>
                </c:pt>
                <c:pt idx="21">
                  <c:v>12000000</c:v>
                </c:pt>
                <c:pt idx="22">
                  <c:v>12000000</c:v>
                </c:pt>
                <c:pt idx="23">
                  <c:v>12000000</c:v>
                </c:pt>
                <c:pt idx="24">
                  <c:v>12000000</c:v>
                </c:pt>
                <c:pt idx="25">
                  <c:v>12000000</c:v>
                </c:pt>
                <c:pt idx="26">
                  <c:v>12000000</c:v>
                </c:pt>
                <c:pt idx="27">
                  <c:v>12000000</c:v>
                </c:pt>
                <c:pt idx="28">
                  <c:v>12000000</c:v>
                </c:pt>
                <c:pt idx="29">
                  <c:v>12000000</c:v>
                </c:pt>
                <c:pt idx="30">
                  <c:v>12000000</c:v>
                </c:pt>
                <c:pt idx="31">
                  <c:v>12000000</c:v>
                </c:pt>
                <c:pt idx="32">
                  <c:v>12000000</c:v>
                </c:pt>
                <c:pt idx="33">
                  <c:v>12000000</c:v>
                </c:pt>
                <c:pt idx="34">
                  <c:v>12000000</c:v>
                </c:pt>
                <c:pt idx="35">
                  <c:v>12000000</c:v>
                </c:pt>
                <c:pt idx="36">
                  <c:v>12000000</c:v>
                </c:pt>
                <c:pt idx="37">
                  <c:v>12000000</c:v>
                </c:pt>
                <c:pt idx="38">
                  <c:v>12000000</c:v>
                </c:pt>
                <c:pt idx="39">
                  <c:v>12000000</c:v>
                </c:pt>
                <c:pt idx="40">
                  <c:v>12000000</c:v>
                </c:pt>
                <c:pt idx="41">
                  <c:v>12000000</c:v>
                </c:pt>
                <c:pt idx="42">
                  <c:v>12000000</c:v>
                </c:pt>
                <c:pt idx="43">
                  <c:v>12000000</c:v>
                </c:pt>
                <c:pt idx="44">
                  <c:v>12000000</c:v>
                </c:pt>
                <c:pt idx="45">
                  <c:v>12000000</c:v>
                </c:pt>
                <c:pt idx="46">
                  <c:v>12000000</c:v>
                </c:pt>
                <c:pt idx="47">
                  <c:v>12000000</c:v>
                </c:pt>
                <c:pt idx="48">
                  <c:v>12000000</c:v>
                </c:pt>
                <c:pt idx="49">
                  <c:v>12000000</c:v>
                </c:pt>
                <c:pt idx="50">
                  <c:v>12000000</c:v>
                </c:pt>
                <c:pt idx="51">
                  <c:v>12000000</c:v>
                </c:pt>
                <c:pt idx="52">
                  <c:v>12000000</c:v>
                </c:pt>
                <c:pt idx="53">
                  <c:v>12000000</c:v>
                </c:pt>
                <c:pt idx="54">
                  <c:v>12000000</c:v>
                </c:pt>
                <c:pt idx="55">
                  <c:v>12000000</c:v>
                </c:pt>
                <c:pt idx="56">
                  <c:v>12000000</c:v>
                </c:pt>
                <c:pt idx="57">
                  <c:v>12000000</c:v>
                </c:pt>
                <c:pt idx="58">
                  <c:v>12000000</c:v>
                </c:pt>
                <c:pt idx="59">
                  <c:v>12000000</c:v>
                </c:pt>
                <c:pt idx="60">
                  <c:v>12000000</c:v>
                </c:pt>
                <c:pt idx="61">
                  <c:v>12000000</c:v>
                </c:pt>
                <c:pt idx="62">
                  <c:v>12000000</c:v>
                </c:pt>
                <c:pt idx="63">
                  <c:v>12000000</c:v>
                </c:pt>
                <c:pt idx="64">
                  <c:v>12000000</c:v>
                </c:pt>
                <c:pt idx="65">
                  <c:v>12000000</c:v>
                </c:pt>
                <c:pt idx="66">
                  <c:v>12000000</c:v>
                </c:pt>
                <c:pt idx="67">
                  <c:v>12000000</c:v>
                </c:pt>
                <c:pt idx="68">
                  <c:v>12000000</c:v>
                </c:pt>
                <c:pt idx="69">
                  <c:v>12000000</c:v>
                </c:pt>
                <c:pt idx="70">
                  <c:v>12000000</c:v>
                </c:pt>
                <c:pt idx="71">
                  <c:v>12000000</c:v>
                </c:pt>
                <c:pt idx="72">
                  <c:v>12000000</c:v>
                </c:pt>
                <c:pt idx="73">
                  <c:v>12000000</c:v>
                </c:pt>
                <c:pt idx="74">
                  <c:v>12000000</c:v>
                </c:pt>
                <c:pt idx="75">
                  <c:v>12000000</c:v>
                </c:pt>
                <c:pt idx="76">
                  <c:v>12000000</c:v>
                </c:pt>
                <c:pt idx="77">
                  <c:v>12000000</c:v>
                </c:pt>
                <c:pt idx="78">
                  <c:v>12000000</c:v>
                </c:pt>
                <c:pt idx="79">
                  <c:v>12000000</c:v>
                </c:pt>
                <c:pt idx="80">
                  <c:v>12000000</c:v>
                </c:pt>
                <c:pt idx="81">
                  <c:v>12000000</c:v>
                </c:pt>
                <c:pt idx="82">
                  <c:v>12000000</c:v>
                </c:pt>
                <c:pt idx="83">
                  <c:v>12000000</c:v>
                </c:pt>
                <c:pt idx="84">
                  <c:v>12000000</c:v>
                </c:pt>
                <c:pt idx="85">
                  <c:v>12000000</c:v>
                </c:pt>
                <c:pt idx="86">
                  <c:v>12000000</c:v>
                </c:pt>
                <c:pt idx="87">
                  <c:v>12000000</c:v>
                </c:pt>
                <c:pt idx="88">
                  <c:v>12000000</c:v>
                </c:pt>
                <c:pt idx="89">
                  <c:v>12000000</c:v>
                </c:pt>
                <c:pt idx="90">
                  <c:v>12000000</c:v>
                </c:pt>
                <c:pt idx="91">
                  <c:v>12000000</c:v>
                </c:pt>
                <c:pt idx="92">
                  <c:v>12000000</c:v>
                </c:pt>
                <c:pt idx="93">
                  <c:v>12000000</c:v>
                </c:pt>
                <c:pt idx="94">
                  <c:v>12000000</c:v>
                </c:pt>
                <c:pt idx="95">
                  <c:v>12000000</c:v>
                </c:pt>
                <c:pt idx="96">
                  <c:v>12000000</c:v>
                </c:pt>
                <c:pt idx="97">
                  <c:v>12000000</c:v>
                </c:pt>
                <c:pt idx="98">
                  <c:v>12000000</c:v>
                </c:pt>
                <c:pt idx="99">
                  <c:v>12000000</c:v>
                </c:pt>
                <c:pt idx="100">
                  <c:v>12000000</c:v>
                </c:pt>
                <c:pt idx="101">
                  <c:v>12000000</c:v>
                </c:pt>
                <c:pt idx="102">
                  <c:v>12000000</c:v>
                </c:pt>
                <c:pt idx="103">
                  <c:v>12000000</c:v>
                </c:pt>
                <c:pt idx="104">
                  <c:v>12000000</c:v>
                </c:pt>
                <c:pt idx="105">
                  <c:v>12000000</c:v>
                </c:pt>
                <c:pt idx="106">
                  <c:v>12000000</c:v>
                </c:pt>
                <c:pt idx="107">
                  <c:v>12000000</c:v>
                </c:pt>
                <c:pt idx="108">
                  <c:v>12000000</c:v>
                </c:pt>
                <c:pt idx="109">
                  <c:v>12000000</c:v>
                </c:pt>
                <c:pt idx="110">
                  <c:v>12000000</c:v>
                </c:pt>
                <c:pt idx="111">
                  <c:v>12000000</c:v>
                </c:pt>
                <c:pt idx="112">
                  <c:v>12000000</c:v>
                </c:pt>
                <c:pt idx="113">
                  <c:v>12000000</c:v>
                </c:pt>
                <c:pt idx="114">
                  <c:v>12000000</c:v>
                </c:pt>
                <c:pt idx="115">
                  <c:v>12000000</c:v>
                </c:pt>
                <c:pt idx="116">
                  <c:v>12000000</c:v>
                </c:pt>
                <c:pt idx="117">
                  <c:v>12000000</c:v>
                </c:pt>
                <c:pt idx="118">
                  <c:v>12000000</c:v>
                </c:pt>
                <c:pt idx="119">
                  <c:v>12000000</c:v>
                </c:pt>
                <c:pt idx="120">
                  <c:v>12000000</c:v>
                </c:pt>
                <c:pt idx="121">
                  <c:v>12000000</c:v>
                </c:pt>
                <c:pt idx="122">
                  <c:v>12000000</c:v>
                </c:pt>
                <c:pt idx="123">
                  <c:v>12000000</c:v>
                </c:pt>
                <c:pt idx="124">
                  <c:v>12000000</c:v>
                </c:pt>
                <c:pt idx="125">
                  <c:v>12000000</c:v>
                </c:pt>
                <c:pt idx="126">
                  <c:v>12000000</c:v>
                </c:pt>
                <c:pt idx="127">
                  <c:v>12000000</c:v>
                </c:pt>
                <c:pt idx="128">
                  <c:v>12000000</c:v>
                </c:pt>
                <c:pt idx="129">
                  <c:v>12000000</c:v>
                </c:pt>
                <c:pt idx="130">
                  <c:v>12000000</c:v>
                </c:pt>
                <c:pt idx="131">
                  <c:v>12000000</c:v>
                </c:pt>
                <c:pt idx="132">
                  <c:v>12000000</c:v>
                </c:pt>
                <c:pt idx="133">
                  <c:v>12000000</c:v>
                </c:pt>
                <c:pt idx="134">
                  <c:v>12000000</c:v>
                </c:pt>
                <c:pt idx="135">
                  <c:v>12000000</c:v>
                </c:pt>
                <c:pt idx="136">
                  <c:v>12000000</c:v>
                </c:pt>
                <c:pt idx="137">
                  <c:v>12000000</c:v>
                </c:pt>
                <c:pt idx="138">
                  <c:v>12000000</c:v>
                </c:pt>
                <c:pt idx="139">
                  <c:v>12000000</c:v>
                </c:pt>
                <c:pt idx="140">
                  <c:v>12000000</c:v>
                </c:pt>
                <c:pt idx="141">
                  <c:v>12000000</c:v>
                </c:pt>
                <c:pt idx="142">
                  <c:v>12000000</c:v>
                </c:pt>
                <c:pt idx="143">
                  <c:v>12000000</c:v>
                </c:pt>
                <c:pt idx="144">
                  <c:v>12000000</c:v>
                </c:pt>
                <c:pt idx="145">
                  <c:v>12000000</c:v>
                </c:pt>
                <c:pt idx="146">
                  <c:v>12000000</c:v>
                </c:pt>
                <c:pt idx="147">
                  <c:v>12000000</c:v>
                </c:pt>
                <c:pt idx="148">
                  <c:v>12000000</c:v>
                </c:pt>
                <c:pt idx="149">
                  <c:v>12000000</c:v>
                </c:pt>
                <c:pt idx="150">
                  <c:v>12000000</c:v>
                </c:pt>
                <c:pt idx="151">
                  <c:v>12000000</c:v>
                </c:pt>
                <c:pt idx="152">
                  <c:v>12000000</c:v>
                </c:pt>
                <c:pt idx="153">
                  <c:v>12000000</c:v>
                </c:pt>
                <c:pt idx="154">
                  <c:v>12000000</c:v>
                </c:pt>
                <c:pt idx="155">
                  <c:v>12000000</c:v>
                </c:pt>
                <c:pt idx="156">
                  <c:v>12000000</c:v>
                </c:pt>
                <c:pt idx="157">
                  <c:v>12000000</c:v>
                </c:pt>
                <c:pt idx="158">
                  <c:v>12000000</c:v>
                </c:pt>
                <c:pt idx="159">
                  <c:v>12000000</c:v>
                </c:pt>
                <c:pt idx="160">
                  <c:v>12000000</c:v>
                </c:pt>
                <c:pt idx="161">
                  <c:v>12000000</c:v>
                </c:pt>
                <c:pt idx="162">
                  <c:v>12000000</c:v>
                </c:pt>
                <c:pt idx="163">
                  <c:v>12000000</c:v>
                </c:pt>
                <c:pt idx="164">
                  <c:v>12000000</c:v>
                </c:pt>
                <c:pt idx="165">
                  <c:v>12000000</c:v>
                </c:pt>
                <c:pt idx="166">
                  <c:v>12000000</c:v>
                </c:pt>
                <c:pt idx="167">
                  <c:v>12000000</c:v>
                </c:pt>
                <c:pt idx="168">
                  <c:v>12000000</c:v>
                </c:pt>
                <c:pt idx="169">
                  <c:v>12000000</c:v>
                </c:pt>
                <c:pt idx="170">
                  <c:v>12000000</c:v>
                </c:pt>
                <c:pt idx="171">
                  <c:v>12000000</c:v>
                </c:pt>
                <c:pt idx="172">
                  <c:v>12000000</c:v>
                </c:pt>
                <c:pt idx="173">
                  <c:v>12000000</c:v>
                </c:pt>
                <c:pt idx="174">
                  <c:v>12000000</c:v>
                </c:pt>
                <c:pt idx="175">
                  <c:v>12000000</c:v>
                </c:pt>
                <c:pt idx="176">
                  <c:v>12000000</c:v>
                </c:pt>
                <c:pt idx="177">
                  <c:v>12000000</c:v>
                </c:pt>
                <c:pt idx="178">
                  <c:v>12000000</c:v>
                </c:pt>
                <c:pt idx="179">
                  <c:v>12000000</c:v>
                </c:pt>
                <c:pt idx="180">
                  <c:v>12000000</c:v>
                </c:pt>
                <c:pt idx="181">
                  <c:v>12000000</c:v>
                </c:pt>
                <c:pt idx="182">
                  <c:v>12000000</c:v>
                </c:pt>
                <c:pt idx="183">
                  <c:v>12000000</c:v>
                </c:pt>
                <c:pt idx="184">
                  <c:v>12000000</c:v>
                </c:pt>
                <c:pt idx="185">
                  <c:v>12000000</c:v>
                </c:pt>
                <c:pt idx="186">
                  <c:v>12000000</c:v>
                </c:pt>
                <c:pt idx="187">
                  <c:v>12000000</c:v>
                </c:pt>
                <c:pt idx="188">
                  <c:v>12000000</c:v>
                </c:pt>
                <c:pt idx="189">
                  <c:v>12000000</c:v>
                </c:pt>
                <c:pt idx="190">
                  <c:v>12000000</c:v>
                </c:pt>
                <c:pt idx="191">
                  <c:v>12000000</c:v>
                </c:pt>
                <c:pt idx="192">
                  <c:v>12000000</c:v>
                </c:pt>
                <c:pt idx="193">
                  <c:v>12000000</c:v>
                </c:pt>
                <c:pt idx="194">
                  <c:v>12000000</c:v>
                </c:pt>
                <c:pt idx="195">
                  <c:v>12000000</c:v>
                </c:pt>
                <c:pt idx="196">
                  <c:v>12000000</c:v>
                </c:pt>
                <c:pt idx="197">
                  <c:v>12000000</c:v>
                </c:pt>
                <c:pt idx="198">
                  <c:v>12000000</c:v>
                </c:pt>
                <c:pt idx="199">
                  <c:v>12000000</c:v>
                </c:pt>
                <c:pt idx="200">
                  <c:v>12000000</c:v>
                </c:pt>
                <c:pt idx="201">
                  <c:v>12000000</c:v>
                </c:pt>
                <c:pt idx="202">
                  <c:v>12000000</c:v>
                </c:pt>
                <c:pt idx="203">
                  <c:v>12000000</c:v>
                </c:pt>
                <c:pt idx="204">
                  <c:v>12000000</c:v>
                </c:pt>
                <c:pt idx="205">
                  <c:v>12000000</c:v>
                </c:pt>
                <c:pt idx="206">
                  <c:v>12000000</c:v>
                </c:pt>
                <c:pt idx="207">
                  <c:v>12000000</c:v>
                </c:pt>
                <c:pt idx="208">
                  <c:v>12000000</c:v>
                </c:pt>
                <c:pt idx="209">
                  <c:v>12000000</c:v>
                </c:pt>
                <c:pt idx="210">
                  <c:v>12000000</c:v>
                </c:pt>
                <c:pt idx="211">
                  <c:v>12000000</c:v>
                </c:pt>
                <c:pt idx="212">
                  <c:v>12000000</c:v>
                </c:pt>
                <c:pt idx="213">
                  <c:v>12000000</c:v>
                </c:pt>
                <c:pt idx="214">
                  <c:v>12000000</c:v>
                </c:pt>
                <c:pt idx="215">
                  <c:v>12000000</c:v>
                </c:pt>
                <c:pt idx="216">
                  <c:v>12000000</c:v>
                </c:pt>
                <c:pt idx="217">
                  <c:v>12000000</c:v>
                </c:pt>
                <c:pt idx="218">
                  <c:v>12000000</c:v>
                </c:pt>
                <c:pt idx="219">
                  <c:v>12000000</c:v>
                </c:pt>
                <c:pt idx="220">
                  <c:v>12000000</c:v>
                </c:pt>
                <c:pt idx="221">
                  <c:v>12000000</c:v>
                </c:pt>
                <c:pt idx="222">
                  <c:v>12000000</c:v>
                </c:pt>
                <c:pt idx="223">
                  <c:v>12000000</c:v>
                </c:pt>
                <c:pt idx="224">
                  <c:v>12000000</c:v>
                </c:pt>
                <c:pt idx="225">
                  <c:v>12000000</c:v>
                </c:pt>
                <c:pt idx="226">
                  <c:v>12000000</c:v>
                </c:pt>
                <c:pt idx="227">
                  <c:v>12000000</c:v>
                </c:pt>
                <c:pt idx="228">
                  <c:v>12000000</c:v>
                </c:pt>
                <c:pt idx="229">
                  <c:v>12000000</c:v>
                </c:pt>
                <c:pt idx="230">
                  <c:v>12000000</c:v>
                </c:pt>
                <c:pt idx="231">
                  <c:v>12000000</c:v>
                </c:pt>
                <c:pt idx="232">
                  <c:v>12000000</c:v>
                </c:pt>
                <c:pt idx="233">
                  <c:v>12000000</c:v>
                </c:pt>
                <c:pt idx="234">
                  <c:v>12000000</c:v>
                </c:pt>
                <c:pt idx="235">
                  <c:v>12000000</c:v>
                </c:pt>
                <c:pt idx="236">
                  <c:v>12000000</c:v>
                </c:pt>
                <c:pt idx="237">
                  <c:v>12000000</c:v>
                </c:pt>
                <c:pt idx="238">
                  <c:v>12000000</c:v>
                </c:pt>
                <c:pt idx="239">
                  <c:v>12000000</c:v>
                </c:pt>
                <c:pt idx="240">
                  <c:v>12000000</c:v>
                </c:pt>
                <c:pt idx="241">
                  <c:v>12000000</c:v>
                </c:pt>
                <c:pt idx="242">
                  <c:v>12000000</c:v>
                </c:pt>
                <c:pt idx="243">
                  <c:v>12000000</c:v>
                </c:pt>
                <c:pt idx="244">
                  <c:v>12000000</c:v>
                </c:pt>
                <c:pt idx="245">
                  <c:v>12000000</c:v>
                </c:pt>
                <c:pt idx="246">
                  <c:v>12000000</c:v>
                </c:pt>
                <c:pt idx="247">
                  <c:v>12000000</c:v>
                </c:pt>
                <c:pt idx="248">
                  <c:v>12000000</c:v>
                </c:pt>
                <c:pt idx="249">
                  <c:v>12000000</c:v>
                </c:pt>
                <c:pt idx="250">
                  <c:v>12000000</c:v>
                </c:pt>
                <c:pt idx="251">
                  <c:v>12000000</c:v>
                </c:pt>
                <c:pt idx="252">
                  <c:v>12000000</c:v>
                </c:pt>
                <c:pt idx="253">
                  <c:v>12000000</c:v>
                </c:pt>
                <c:pt idx="254">
                  <c:v>12000000</c:v>
                </c:pt>
                <c:pt idx="255">
                  <c:v>12000000</c:v>
                </c:pt>
                <c:pt idx="256">
                  <c:v>12000000</c:v>
                </c:pt>
                <c:pt idx="257">
                  <c:v>12000000</c:v>
                </c:pt>
                <c:pt idx="258">
                  <c:v>12000000</c:v>
                </c:pt>
                <c:pt idx="259">
                  <c:v>12000000</c:v>
                </c:pt>
                <c:pt idx="260">
                  <c:v>12000000</c:v>
                </c:pt>
                <c:pt idx="261">
                  <c:v>12000000</c:v>
                </c:pt>
                <c:pt idx="262">
                  <c:v>12000000</c:v>
                </c:pt>
                <c:pt idx="263">
                  <c:v>12000000</c:v>
                </c:pt>
                <c:pt idx="264">
                  <c:v>12000000</c:v>
                </c:pt>
                <c:pt idx="265">
                  <c:v>12000000</c:v>
                </c:pt>
                <c:pt idx="266">
                  <c:v>12000000</c:v>
                </c:pt>
                <c:pt idx="267">
                  <c:v>12000000</c:v>
                </c:pt>
                <c:pt idx="268">
                  <c:v>12000000</c:v>
                </c:pt>
                <c:pt idx="269">
                  <c:v>12000000</c:v>
                </c:pt>
                <c:pt idx="270">
                  <c:v>12000000</c:v>
                </c:pt>
                <c:pt idx="271">
                  <c:v>12000000</c:v>
                </c:pt>
                <c:pt idx="272">
                  <c:v>12000000</c:v>
                </c:pt>
                <c:pt idx="273">
                  <c:v>12000000</c:v>
                </c:pt>
                <c:pt idx="274">
                  <c:v>12000000</c:v>
                </c:pt>
                <c:pt idx="275">
                  <c:v>12000000</c:v>
                </c:pt>
                <c:pt idx="276">
                  <c:v>12000000</c:v>
                </c:pt>
                <c:pt idx="277">
                  <c:v>12000000</c:v>
                </c:pt>
                <c:pt idx="278">
                  <c:v>12000000</c:v>
                </c:pt>
                <c:pt idx="279">
                  <c:v>12000000</c:v>
                </c:pt>
                <c:pt idx="280">
                  <c:v>12000000</c:v>
                </c:pt>
                <c:pt idx="281">
                  <c:v>12000000</c:v>
                </c:pt>
                <c:pt idx="282">
                  <c:v>12000000</c:v>
                </c:pt>
                <c:pt idx="283">
                  <c:v>12000000</c:v>
                </c:pt>
                <c:pt idx="284">
                  <c:v>12000000</c:v>
                </c:pt>
                <c:pt idx="285">
                  <c:v>12000000</c:v>
                </c:pt>
                <c:pt idx="286">
                  <c:v>12000000</c:v>
                </c:pt>
                <c:pt idx="287">
                  <c:v>12000000</c:v>
                </c:pt>
                <c:pt idx="288">
                  <c:v>12000000</c:v>
                </c:pt>
                <c:pt idx="289">
                  <c:v>12000000</c:v>
                </c:pt>
                <c:pt idx="290">
                  <c:v>12000000</c:v>
                </c:pt>
                <c:pt idx="291">
                  <c:v>12000000</c:v>
                </c:pt>
                <c:pt idx="292">
                  <c:v>12000000</c:v>
                </c:pt>
                <c:pt idx="293">
                  <c:v>12000000</c:v>
                </c:pt>
                <c:pt idx="294">
                  <c:v>12000000</c:v>
                </c:pt>
                <c:pt idx="295">
                  <c:v>12000000</c:v>
                </c:pt>
                <c:pt idx="296">
                  <c:v>12000000</c:v>
                </c:pt>
                <c:pt idx="297">
                  <c:v>12000000</c:v>
                </c:pt>
                <c:pt idx="298">
                  <c:v>12000000</c:v>
                </c:pt>
                <c:pt idx="299">
                  <c:v>12000000</c:v>
                </c:pt>
                <c:pt idx="300">
                  <c:v>12000000</c:v>
                </c:pt>
                <c:pt idx="301">
                  <c:v>12000000</c:v>
                </c:pt>
                <c:pt idx="302">
                  <c:v>12000000</c:v>
                </c:pt>
                <c:pt idx="303">
                  <c:v>12000000</c:v>
                </c:pt>
                <c:pt idx="304">
                  <c:v>12000000</c:v>
                </c:pt>
                <c:pt idx="305">
                  <c:v>12000000</c:v>
                </c:pt>
                <c:pt idx="306">
                  <c:v>12000000</c:v>
                </c:pt>
                <c:pt idx="307">
                  <c:v>12000000</c:v>
                </c:pt>
                <c:pt idx="308">
                  <c:v>12000000</c:v>
                </c:pt>
                <c:pt idx="309">
                  <c:v>12000000</c:v>
                </c:pt>
                <c:pt idx="310">
                  <c:v>12000000</c:v>
                </c:pt>
                <c:pt idx="311">
                  <c:v>12000000</c:v>
                </c:pt>
                <c:pt idx="312">
                  <c:v>12000000</c:v>
                </c:pt>
                <c:pt idx="313">
                  <c:v>12000000</c:v>
                </c:pt>
                <c:pt idx="314">
                  <c:v>12000000</c:v>
                </c:pt>
                <c:pt idx="315">
                  <c:v>12000000</c:v>
                </c:pt>
                <c:pt idx="316">
                  <c:v>12000000</c:v>
                </c:pt>
                <c:pt idx="317">
                  <c:v>12000000</c:v>
                </c:pt>
                <c:pt idx="318">
                  <c:v>12000000</c:v>
                </c:pt>
                <c:pt idx="319">
                  <c:v>12000000</c:v>
                </c:pt>
                <c:pt idx="320">
                  <c:v>12000000</c:v>
                </c:pt>
                <c:pt idx="321">
                  <c:v>12000000</c:v>
                </c:pt>
                <c:pt idx="322">
                  <c:v>12000000</c:v>
                </c:pt>
                <c:pt idx="323">
                  <c:v>12000000</c:v>
                </c:pt>
                <c:pt idx="324">
                  <c:v>12000000</c:v>
                </c:pt>
                <c:pt idx="325">
                  <c:v>12000000</c:v>
                </c:pt>
                <c:pt idx="326">
                  <c:v>12000000</c:v>
                </c:pt>
                <c:pt idx="327">
                  <c:v>12000000</c:v>
                </c:pt>
                <c:pt idx="328">
                  <c:v>12000000</c:v>
                </c:pt>
                <c:pt idx="329">
                  <c:v>12000000</c:v>
                </c:pt>
                <c:pt idx="330">
                  <c:v>12000000</c:v>
                </c:pt>
                <c:pt idx="331">
                  <c:v>12000000</c:v>
                </c:pt>
                <c:pt idx="332">
                  <c:v>12000000</c:v>
                </c:pt>
                <c:pt idx="333">
                  <c:v>12000000</c:v>
                </c:pt>
                <c:pt idx="334">
                  <c:v>12000000</c:v>
                </c:pt>
                <c:pt idx="335">
                  <c:v>12000000</c:v>
                </c:pt>
                <c:pt idx="336">
                  <c:v>12000000</c:v>
                </c:pt>
                <c:pt idx="337">
                  <c:v>12000000</c:v>
                </c:pt>
                <c:pt idx="338">
                  <c:v>12000000</c:v>
                </c:pt>
                <c:pt idx="339">
                  <c:v>12000000</c:v>
                </c:pt>
                <c:pt idx="340">
                  <c:v>12000000</c:v>
                </c:pt>
                <c:pt idx="341">
                  <c:v>12000000</c:v>
                </c:pt>
                <c:pt idx="342">
                  <c:v>12000000</c:v>
                </c:pt>
                <c:pt idx="343">
                  <c:v>12000000</c:v>
                </c:pt>
                <c:pt idx="344">
                  <c:v>12000000</c:v>
                </c:pt>
                <c:pt idx="345">
                  <c:v>12000000</c:v>
                </c:pt>
                <c:pt idx="346">
                  <c:v>12000000</c:v>
                </c:pt>
                <c:pt idx="347">
                  <c:v>12000000</c:v>
                </c:pt>
                <c:pt idx="348">
                  <c:v>12000000</c:v>
                </c:pt>
                <c:pt idx="349">
                  <c:v>12000000</c:v>
                </c:pt>
                <c:pt idx="350">
                  <c:v>12000000</c:v>
                </c:pt>
                <c:pt idx="351">
                  <c:v>12000000</c:v>
                </c:pt>
                <c:pt idx="352">
                  <c:v>12000000</c:v>
                </c:pt>
                <c:pt idx="353">
                  <c:v>12000000</c:v>
                </c:pt>
                <c:pt idx="354">
                  <c:v>12000000</c:v>
                </c:pt>
                <c:pt idx="355">
                  <c:v>12000000</c:v>
                </c:pt>
                <c:pt idx="356">
                  <c:v>12000000</c:v>
                </c:pt>
                <c:pt idx="357">
                  <c:v>12000000</c:v>
                </c:pt>
                <c:pt idx="358">
                  <c:v>12000000</c:v>
                </c:pt>
                <c:pt idx="359">
                  <c:v>12000000</c:v>
                </c:pt>
                <c:pt idx="360">
                  <c:v>12000000</c:v>
                </c:pt>
                <c:pt idx="361">
                  <c:v>12000000</c:v>
                </c:pt>
                <c:pt idx="362">
                  <c:v>12000000</c:v>
                </c:pt>
                <c:pt idx="363">
                  <c:v>12000000</c:v>
                </c:pt>
                <c:pt idx="364">
                  <c:v>12000000</c:v>
                </c:pt>
                <c:pt idx="365">
                  <c:v>12000000</c:v>
                </c:pt>
                <c:pt idx="366">
                  <c:v>12000000</c:v>
                </c:pt>
                <c:pt idx="367">
                  <c:v>12000000</c:v>
                </c:pt>
                <c:pt idx="368">
                  <c:v>12000000</c:v>
                </c:pt>
                <c:pt idx="369">
                  <c:v>12000000</c:v>
                </c:pt>
                <c:pt idx="370">
                  <c:v>12000000</c:v>
                </c:pt>
                <c:pt idx="371">
                  <c:v>12000000</c:v>
                </c:pt>
                <c:pt idx="372">
                  <c:v>12000000</c:v>
                </c:pt>
                <c:pt idx="373">
                  <c:v>12000000</c:v>
                </c:pt>
                <c:pt idx="374">
                  <c:v>12000000</c:v>
                </c:pt>
                <c:pt idx="375">
                  <c:v>12000000</c:v>
                </c:pt>
                <c:pt idx="376">
                  <c:v>12000000</c:v>
                </c:pt>
                <c:pt idx="377">
                  <c:v>12000000</c:v>
                </c:pt>
                <c:pt idx="378">
                  <c:v>12000000</c:v>
                </c:pt>
                <c:pt idx="379">
                  <c:v>12000000</c:v>
                </c:pt>
                <c:pt idx="380">
                  <c:v>12000000</c:v>
                </c:pt>
                <c:pt idx="381">
                  <c:v>12000000</c:v>
                </c:pt>
                <c:pt idx="382">
                  <c:v>12000000</c:v>
                </c:pt>
                <c:pt idx="383">
                  <c:v>12000000</c:v>
                </c:pt>
                <c:pt idx="384">
                  <c:v>12000000</c:v>
                </c:pt>
                <c:pt idx="385">
                  <c:v>12000000</c:v>
                </c:pt>
                <c:pt idx="386">
                  <c:v>12000000</c:v>
                </c:pt>
                <c:pt idx="387">
                  <c:v>12000000</c:v>
                </c:pt>
                <c:pt idx="388">
                  <c:v>12000000</c:v>
                </c:pt>
                <c:pt idx="389">
                  <c:v>12000000</c:v>
                </c:pt>
                <c:pt idx="390">
                  <c:v>12000000</c:v>
                </c:pt>
                <c:pt idx="391">
                  <c:v>12000000</c:v>
                </c:pt>
                <c:pt idx="392">
                  <c:v>12000000</c:v>
                </c:pt>
                <c:pt idx="393">
                  <c:v>12000000</c:v>
                </c:pt>
                <c:pt idx="394">
                  <c:v>12000000</c:v>
                </c:pt>
                <c:pt idx="395">
                  <c:v>12000000</c:v>
                </c:pt>
                <c:pt idx="396">
                  <c:v>12000000</c:v>
                </c:pt>
                <c:pt idx="397">
                  <c:v>12000000</c:v>
                </c:pt>
                <c:pt idx="398">
                  <c:v>12000000</c:v>
                </c:pt>
                <c:pt idx="399">
                  <c:v>12000000</c:v>
                </c:pt>
                <c:pt idx="400">
                  <c:v>12000000</c:v>
                </c:pt>
                <c:pt idx="401">
                  <c:v>12000000</c:v>
                </c:pt>
                <c:pt idx="402">
                  <c:v>12000000</c:v>
                </c:pt>
                <c:pt idx="403">
                  <c:v>12000000</c:v>
                </c:pt>
                <c:pt idx="404">
                  <c:v>12000000</c:v>
                </c:pt>
                <c:pt idx="405">
                  <c:v>12000000</c:v>
                </c:pt>
                <c:pt idx="406">
                  <c:v>12000000</c:v>
                </c:pt>
                <c:pt idx="407">
                  <c:v>12000000</c:v>
                </c:pt>
                <c:pt idx="408">
                  <c:v>12000000</c:v>
                </c:pt>
                <c:pt idx="409">
                  <c:v>12000000</c:v>
                </c:pt>
                <c:pt idx="410">
                  <c:v>12000000</c:v>
                </c:pt>
                <c:pt idx="411">
                  <c:v>12000000</c:v>
                </c:pt>
                <c:pt idx="412">
                  <c:v>12000000</c:v>
                </c:pt>
                <c:pt idx="413">
                  <c:v>12000000</c:v>
                </c:pt>
                <c:pt idx="414">
                  <c:v>12000000</c:v>
                </c:pt>
                <c:pt idx="415">
                  <c:v>12000000</c:v>
                </c:pt>
                <c:pt idx="416">
                  <c:v>12000000</c:v>
                </c:pt>
                <c:pt idx="417">
                  <c:v>12000000</c:v>
                </c:pt>
                <c:pt idx="418">
                  <c:v>12000000</c:v>
                </c:pt>
                <c:pt idx="419">
                  <c:v>12000000</c:v>
                </c:pt>
                <c:pt idx="420">
                  <c:v>12000000</c:v>
                </c:pt>
                <c:pt idx="421">
                  <c:v>12000000</c:v>
                </c:pt>
                <c:pt idx="422">
                  <c:v>12000000</c:v>
                </c:pt>
                <c:pt idx="423">
                  <c:v>12000000</c:v>
                </c:pt>
                <c:pt idx="424">
                  <c:v>12000000</c:v>
                </c:pt>
                <c:pt idx="425">
                  <c:v>12000000</c:v>
                </c:pt>
                <c:pt idx="426">
                  <c:v>12000000</c:v>
                </c:pt>
                <c:pt idx="427">
                  <c:v>12000000</c:v>
                </c:pt>
                <c:pt idx="428">
                  <c:v>12000000</c:v>
                </c:pt>
                <c:pt idx="429">
                  <c:v>12000000</c:v>
                </c:pt>
                <c:pt idx="430">
                  <c:v>12000000</c:v>
                </c:pt>
                <c:pt idx="431">
                  <c:v>12000000</c:v>
                </c:pt>
                <c:pt idx="432">
                  <c:v>12000000</c:v>
                </c:pt>
                <c:pt idx="433">
                  <c:v>12000000</c:v>
                </c:pt>
                <c:pt idx="434">
                  <c:v>12000000</c:v>
                </c:pt>
                <c:pt idx="435">
                  <c:v>12000000</c:v>
                </c:pt>
                <c:pt idx="436">
                  <c:v>12000000</c:v>
                </c:pt>
                <c:pt idx="437">
                  <c:v>12000000</c:v>
                </c:pt>
                <c:pt idx="438">
                  <c:v>12000000</c:v>
                </c:pt>
                <c:pt idx="439">
                  <c:v>12000000</c:v>
                </c:pt>
                <c:pt idx="440">
                  <c:v>12000000</c:v>
                </c:pt>
                <c:pt idx="441">
                  <c:v>12000000</c:v>
                </c:pt>
                <c:pt idx="442">
                  <c:v>12000000</c:v>
                </c:pt>
                <c:pt idx="443">
                  <c:v>12000000</c:v>
                </c:pt>
                <c:pt idx="444">
                  <c:v>12000000</c:v>
                </c:pt>
                <c:pt idx="445">
                  <c:v>12000000</c:v>
                </c:pt>
                <c:pt idx="446">
                  <c:v>12000000</c:v>
                </c:pt>
                <c:pt idx="447">
                  <c:v>12000000</c:v>
                </c:pt>
                <c:pt idx="448">
                  <c:v>12000000</c:v>
                </c:pt>
                <c:pt idx="449">
                  <c:v>12000000</c:v>
                </c:pt>
                <c:pt idx="450">
                  <c:v>12000000</c:v>
                </c:pt>
                <c:pt idx="451">
                  <c:v>12000000</c:v>
                </c:pt>
                <c:pt idx="452">
                  <c:v>12000000</c:v>
                </c:pt>
                <c:pt idx="453">
                  <c:v>12000000</c:v>
                </c:pt>
                <c:pt idx="454">
                  <c:v>12000000</c:v>
                </c:pt>
                <c:pt idx="455">
                  <c:v>12000000</c:v>
                </c:pt>
                <c:pt idx="456">
                  <c:v>12000000</c:v>
                </c:pt>
                <c:pt idx="457">
                  <c:v>12000000</c:v>
                </c:pt>
                <c:pt idx="458">
                  <c:v>12000000</c:v>
                </c:pt>
                <c:pt idx="459">
                  <c:v>12000000</c:v>
                </c:pt>
                <c:pt idx="460">
                  <c:v>12000000</c:v>
                </c:pt>
                <c:pt idx="461">
                  <c:v>12000000</c:v>
                </c:pt>
                <c:pt idx="462">
                  <c:v>12000000</c:v>
                </c:pt>
                <c:pt idx="463">
                  <c:v>12000000</c:v>
                </c:pt>
                <c:pt idx="464">
                  <c:v>12000000</c:v>
                </c:pt>
                <c:pt idx="465">
                  <c:v>12000000</c:v>
                </c:pt>
                <c:pt idx="466">
                  <c:v>12000000</c:v>
                </c:pt>
                <c:pt idx="467">
                  <c:v>12000000</c:v>
                </c:pt>
                <c:pt idx="468">
                  <c:v>12000000</c:v>
                </c:pt>
                <c:pt idx="469">
                  <c:v>12000000</c:v>
                </c:pt>
                <c:pt idx="470">
                  <c:v>12000000</c:v>
                </c:pt>
                <c:pt idx="471">
                  <c:v>12000000</c:v>
                </c:pt>
                <c:pt idx="472">
                  <c:v>12000000</c:v>
                </c:pt>
                <c:pt idx="473">
                  <c:v>12000000</c:v>
                </c:pt>
                <c:pt idx="474">
                  <c:v>12000000</c:v>
                </c:pt>
                <c:pt idx="475">
                  <c:v>12000000</c:v>
                </c:pt>
                <c:pt idx="476">
                  <c:v>12000000</c:v>
                </c:pt>
                <c:pt idx="477">
                  <c:v>12000000</c:v>
                </c:pt>
                <c:pt idx="478">
                  <c:v>12000000</c:v>
                </c:pt>
                <c:pt idx="479">
                  <c:v>12000000</c:v>
                </c:pt>
                <c:pt idx="480">
                  <c:v>12000000</c:v>
                </c:pt>
                <c:pt idx="481">
                  <c:v>12000000</c:v>
                </c:pt>
                <c:pt idx="482">
                  <c:v>12000000</c:v>
                </c:pt>
                <c:pt idx="483">
                  <c:v>12000000</c:v>
                </c:pt>
                <c:pt idx="484">
                  <c:v>12000000</c:v>
                </c:pt>
                <c:pt idx="485">
                  <c:v>12000000</c:v>
                </c:pt>
                <c:pt idx="486">
                  <c:v>12000000</c:v>
                </c:pt>
                <c:pt idx="487">
                  <c:v>12000000</c:v>
                </c:pt>
                <c:pt idx="488">
                  <c:v>12000000</c:v>
                </c:pt>
                <c:pt idx="489">
                  <c:v>12000000</c:v>
                </c:pt>
                <c:pt idx="490">
                  <c:v>12000000</c:v>
                </c:pt>
                <c:pt idx="491">
                  <c:v>12000000</c:v>
                </c:pt>
                <c:pt idx="492">
                  <c:v>12000000</c:v>
                </c:pt>
                <c:pt idx="493">
                  <c:v>12000000</c:v>
                </c:pt>
                <c:pt idx="494">
                  <c:v>12000000</c:v>
                </c:pt>
                <c:pt idx="495">
                  <c:v>12000000</c:v>
                </c:pt>
                <c:pt idx="496">
                  <c:v>12000000</c:v>
                </c:pt>
                <c:pt idx="497">
                  <c:v>12000000</c:v>
                </c:pt>
                <c:pt idx="498">
                  <c:v>12000000</c:v>
                </c:pt>
                <c:pt idx="499">
                  <c:v>12000000</c:v>
                </c:pt>
                <c:pt idx="500">
                  <c:v>12000000</c:v>
                </c:pt>
                <c:pt idx="501">
                  <c:v>12000000</c:v>
                </c:pt>
                <c:pt idx="502">
                  <c:v>12000000</c:v>
                </c:pt>
                <c:pt idx="503">
                  <c:v>12000000</c:v>
                </c:pt>
                <c:pt idx="504">
                  <c:v>12000000</c:v>
                </c:pt>
                <c:pt idx="505">
                  <c:v>12000000</c:v>
                </c:pt>
                <c:pt idx="506">
                  <c:v>12000000</c:v>
                </c:pt>
                <c:pt idx="507">
                  <c:v>12000000</c:v>
                </c:pt>
                <c:pt idx="508">
                  <c:v>12000000</c:v>
                </c:pt>
                <c:pt idx="509">
                  <c:v>12000000</c:v>
                </c:pt>
                <c:pt idx="510">
                  <c:v>12000000</c:v>
                </c:pt>
                <c:pt idx="511">
                  <c:v>12000000</c:v>
                </c:pt>
                <c:pt idx="512">
                  <c:v>12000000</c:v>
                </c:pt>
                <c:pt idx="513">
                  <c:v>12000000</c:v>
                </c:pt>
                <c:pt idx="514">
                  <c:v>12000000</c:v>
                </c:pt>
                <c:pt idx="515">
                  <c:v>12000000</c:v>
                </c:pt>
                <c:pt idx="516">
                  <c:v>12000000</c:v>
                </c:pt>
                <c:pt idx="517">
                  <c:v>12000000</c:v>
                </c:pt>
                <c:pt idx="518">
                  <c:v>12000000</c:v>
                </c:pt>
                <c:pt idx="519">
                  <c:v>12000000</c:v>
                </c:pt>
                <c:pt idx="520">
                  <c:v>12000000</c:v>
                </c:pt>
                <c:pt idx="521">
                  <c:v>12000000</c:v>
                </c:pt>
                <c:pt idx="522">
                  <c:v>12000000</c:v>
                </c:pt>
                <c:pt idx="523">
                  <c:v>12000000</c:v>
                </c:pt>
                <c:pt idx="524">
                  <c:v>12000000</c:v>
                </c:pt>
                <c:pt idx="525">
                  <c:v>12000000</c:v>
                </c:pt>
                <c:pt idx="526">
                  <c:v>12000000</c:v>
                </c:pt>
                <c:pt idx="527">
                  <c:v>12000000</c:v>
                </c:pt>
                <c:pt idx="528">
                  <c:v>12000000</c:v>
                </c:pt>
                <c:pt idx="529">
                  <c:v>12000000</c:v>
                </c:pt>
                <c:pt idx="530">
                  <c:v>12000000</c:v>
                </c:pt>
                <c:pt idx="531">
                  <c:v>12000000</c:v>
                </c:pt>
                <c:pt idx="532">
                  <c:v>12000000</c:v>
                </c:pt>
                <c:pt idx="533">
                  <c:v>12000000</c:v>
                </c:pt>
                <c:pt idx="534">
                  <c:v>12000000</c:v>
                </c:pt>
                <c:pt idx="535">
                  <c:v>12000000</c:v>
                </c:pt>
                <c:pt idx="536">
                  <c:v>12000000</c:v>
                </c:pt>
                <c:pt idx="537">
                  <c:v>12000000</c:v>
                </c:pt>
                <c:pt idx="538">
                  <c:v>12000000</c:v>
                </c:pt>
                <c:pt idx="539">
                  <c:v>12000000</c:v>
                </c:pt>
                <c:pt idx="540">
                  <c:v>12000000</c:v>
                </c:pt>
                <c:pt idx="541">
                  <c:v>12000000</c:v>
                </c:pt>
                <c:pt idx="542">
                  <c:v>12000000</c:v>
                </c:pt>
                <c:pt idx="543">
                  <c:v>12000000</c:v>
                </c:pt>
                <c:pt idx="544">
                  <c:v>12000000</c:v>
                </c:pt>
                <c:pt idx="545">
                  <c:v>12000000</c:v>
                </c:pt>
                <c:pt idx="546">
                  <c:v>12000000</c:v>
                </c:pt>
                <c:pt idx="547">
                  <c:v>12000000</c:v>
                </c:pt>
                <c:pt idx="548">
                  <c:v>12000000</c:v>
                </c:pt>
                <c:pt idx="549">
                  <c:v>12000000</c:v>
                </c:pt>
                <c:pt idx="550">
                  <c:v>12000000</c:v>
                </c:pt>
                <c:pt idx="551">
                  <c:v>12000000</c:v>
                </c:pt>
                <c:pt idx="552">
                  <c:v>12000000</c:v>
                </c:pt>
                <c:pt idx="553">
                  <c:v>12000000</c:v>
                </c:pt>
                <c:pt idx="554">
                  <c:v>12000000</c:v>
                </c:pt>
                <c:pt idx="555">
                  <c:v>12000000</c:v>
                </c:pt>
                <c:pt idx="556">
                  <c:v>12000000</c:v>
                </c:pt>
                <c:pt idx="557">
                  <c:v>12000000</c:v>
                </c:pt>
                <c:pt idx="558">
                  <c:v>12000000</c:v>
                </c:pt>
                <c:pt idx="559">
                  <c:v>12000000</c:v>
                </c:pt>
                <c:pt idx="560">
                  <c:v>12000000</c:v>
                </c:pt>
                <c:pt idx="561">
                  <c:v>12000000</c:v>
                </c:pt>
                <c:pt idx="562">
                  <c:v>12000000</c:v>
                </c:pt>
                <c:pt idx="563">
                  <c:v>12000000</c:v>
                </c:pt>
                <c:pt idx="564">
                  <c:v>12000000</c:v>
                </c:pt>
                <c:pt idx="565">
                  <c:v>12000000</c:v>
                </c:pt>
                <c:pt idx="566">
                  <c:v>12000000</c:v>
                </c:pt>
                <c:pt idx="567">
                  <c:v>12000000</c:v>
                </c:pt>
                <c:pt idx="568">
                  <c:v>12000000</c:v>
                </c:pt>
                <c:pt idx="569">
                  <c:v>12000000</c:v>
                </c:pt>
                <c:pt idx="570">
                  <c:v>12000000</c:v>
                </c:pt>
                <c:pt idx="571">
                  <c:v>12000000</c:v>
                </c:pt>
                <c:pt idx="572">
                  <c:v>12000000</c:v>
                </c:pt>
                <c:pt idx="573">
                  <c:v>12000000</c:v>
                </c:pt>
                <c:pt idx="574">
                  <c:v>12000000</c:v>
                </c:pt>
                <c:pt idx="575">
                  <c:v>12000000</c:v>
                </c:pt>
                <c:pt idx="576">
                  <c:v>12000000</c:v>
                </c:pt>
                <c:pt idx="577">
                  <c:v>12000000</c:v>
                </c:pt>
                <c:pt idx="578">
                  <c:v>12000000</c:v>
                </c:pt>
                <c:pt idx="579">
                  <c:v>12000000</c:v>
                </c:pt>
                <c:pt idx="580">
                  <c:v>12000000</c:v>
                </c:pt>
                <c:pt idx="581">
                  <c:v>12000000</c:v>
                </c:pt>
                <c:pt idx="582">
                  <c:v>12000000</c:v>
                </c:pt>
                <c:pt idx="583">
                  <c:v>12000000</c:v>
                </c:pt>
                <c:pt idx="584">
                  <c:v>12000000</c:v>
                </c:pt>
                <c:pt idx="585">
                  <c:v>12000000</c:v>
                </c:pt>
                <c:pt idx="586">
                  <c:v>12000000</c:v>
                </c:pt>
                <c:pt idx="587">
                  <c:v>12000000</c:v>
                </c:pt>
                <c:pt idx="588">
                  <c:v>12000000</c:v>
                </c:pt>
                <c:pt idx="589">
                  <c:v>12000000</c:v>
                </c:pt>
                <c:pt idx="590">
                  <c:v>12000000</c:v>
                </c:pt>
                <c:pt idx="591">
                  <c:v>12000000</c:v>
                </c:pt>
                <c:pt idx="592">
                  <c:v>12000000</c:v>
                </c:pt>
                <c:pt idx="593">
                  <c:v>12000000</c:v>
                </c:pt>
                <c:pt idx="594">
                  <c:v>12000000</c:v>
                </c:pt>
                <c:pt idx="595">
                  <c:v>12000000</c:v>
                </c:pt>
                <c:pt idx="596">
                  <c:v>12000000</c:v>
                </c:pt>
                <c:pt idx="597">
                  <c:v>12000000</c:v>
                </c:pt>
                <c:pt idx="598">
                  <c:v>12000000</c:v>
                </c:pt>
                <c:pt idx="599">
                  <c:v>12000000</c:v>
                </c:pt>
                <c:pt idx="600">
                  <c:v>12000000</c:v>
                </c:pt>
                <c:pt idx="601">
                  <c:v>12000000</c:v>
                </c:pt>
                <c:pt idx="602">
                  <c:v>12000000</c:v>
                </c:pt>
                <c:pt idx="603">
                  <c:v>12000000</c:v>
                </c:pt>
                <c:pt idx="604">
                  <c:v>12000000</c:v>
                </c:pt>
                <c:pt idx="605">
                  <c:v>12000000</c:v>
                </c:pt>
                <c:pt idx="606">
                  <c:v>12000000</c:v>
                </c:pt>
                <c:pt idx="607">
                  <c:v>12000000</c:v>
                </c:pt>
                <c:pt idx="608">
                  <c:v>12000000</c:v>
                </c:pt>
                <c:pt idx="609">
                  <c:v>12000000</c:v>
                </c:pt>
                <c:pt idx="610">
                  <c:v>12000000</c:v>
                </c:pt>
                <c:pt idx="611">
                  <c:v>12000000</c:v>
                </c:pt>
                <c:pt idx="612">
                  <c:v>12000000</c:v>
                </c:pt>
                <c:pt idx="613">
                  <c:v>12000000</c:v>
                </c:pt>
                <c:pt idx="614">
                  <c:v>12000000</c:v>
                </c:pt>
                <c:pt idx="615">
                  <c:v>12000000</c:v>
                </c:pt>
                <c:pt idx="616">
                  <c:v>12000000</c:v>
                </c:pt>
                <c:pt idx="617">
                  <c:v>12000000</c:v>
                </c:pt>
                <c:pt idx="618">
                  <c:v>12000000</c:v>
                </c:pt>
                <c:pt idx="619">
                  <c:v>12000000</c:v>
                </c:pt>
                <c:pt idx="620">
                  <c:v>12000000</c:v>
                </c:pt>
                <c:pt idx="621">
                  <c:v>12000000</c:v>
                </c:pt>
                <c:pt idx="622">
                  <c:v>12000000</c:v>
                </c:pt>
                <c:pt idx="623">
                  <c:v>12000000</c:v>
                </c:pt>
                <c:pt idx="624">
                  <c:v>12000000</c:v>
                </c:pt>
                <c:pt idx="625">
                  <c:v>12000000</c:v>
                </c:pt>
                <c:pt idx="626">
                  <c:v>12000000</c:v>
                </c:pt>
                <c:pt idx="627">
                  <c:v>12000000</c:v>
                </c:pt>
                <c:pt idx="628">
                  <c:v>12000000</c:v>
                </c:pt>
                <c:pt idx="629">
                  <c:v>12000000</c:v>
                </c:pt>
                <c:pt idx="630">
                  <c:v>12000000</c:v>
                </c:pt>
                <c:pt idx="631">
                  <c:v>12000000</c:v>
                </c:pt>
                <c:pt idx="632">
                  <c:v>12000000</c:v>
                </c:pt>
                <c:pt idx="633">
                  <c:v>12000000</c:v>
                </c:pt>
                <c:pt idx="634">
                  <c:v>12000000</c:v>
                </c:pt>
                <c:pt idx="635">
                  <c:v>12000000</c:v>
                </c:pt>
                <c:pt idx="636">
                  <c:v>12000000</c:v>
                </c:pt>
                <c:pt idx="637">
                  <c:v>12000000</c:v>
                </c:pt>
                <c:pt idx="638">
                  <c:v>12000000</c:v>
                </c:pt>
                <c:pt idx="639">
                  <c:v>12000000</c:v>
                </c:pt>
                <c:pt idx="640">
                  <c:v>12000000</c:v>
                </c:pt>
                <c:pt idx="641">
                  <c:v>12000000</c:v>
                </c:pt>
                <c:pt idx="642">
                  <c:v>12000000</c:v>
                </c:pt>
                <c:pt idx="643">
                  <c:v>12000000</c:v>
                </c:pt>
                <c:pt idx="644">
                  <c:v>12000000</c:v>
                </c:pt>
                <c:pt idx="645">
                  <c:v>12000000</c:v>
                </c:pt>
                <c:pt idx="646">
                  <c:v>12000000</c:v>
                </c:pt>
                <c:pt idx="647">
                  <c:v>12000000</c:v>
                </c:pt>
                <c:pt idx="648">
                  <c:v>12000000</c:v>
                </c:pt>
                <c:pt idx="649">
                  <c:v>12000000</c:v>
                </c:pt>
                <c:pt idx="650">
                  <c:v>12000000</c:v>
                </c:pt>
                <c:pt idx="651">
                  <c:v>12000000</c:v>
                </c:pt>
                <c:pt idx="652">
                  <c:v>12000000</c:v>
                </c:pt>
                <c:pt idx="653">
                  <c:v>12000000</c:v>
                </c:pt>
                <c:pt idx="654">
                  <c:v>12000000</c:v>
                </c:pt>
                <c:pt idx="655">
                  <c:v>12000000</c:v>
                </c:pt>
                <c:pt idx="656">
                  <c:v>12000000</c:v>
                </c:pt>
                <c:pt idx="657">
                  <c:v>12000000</c:v>
                </c:pt>
                <c:pt idx="658">
                  <c:v>12000000</c:v>
                </c:pt>
                <c:pt idx="659">
                  <c:v>12000000</c:v>
                </c:pt>
                <c:pt idx="660">
                  <c:v>12000000</c:v>
                </c:pt>
                <c:pt idx="661">
                  <c:v>12000000</c:v>
                </c:pt>
                <c:pt idx="662">
                  <c:v>12000000</c:v>
                </c:pt>
                <c:pt idx="663">
                  <c:v>12000000</c:v>
                </c:pt>
                <c:pt idx="664">
                  <c:v>12000000</c:v>
                </c:pt>
                <c:pt idx="665">
                  <c:v>12000000</c:v>
                </c:pt>
                <c:pt idx="666">
                  <c:v>12000000</c:v>
                </c:pt>
                <c:pt idx="667">
                  <c:v>12000000</c:v>
                </c:pt>
                <c:pt idx="668">
                  <c:v>12000000</c:v>
                </c:pt>
                <c:pt idx="669">
                  <c:v>12000000</c:v>
                </c:pt>
                <c:pt idx="670">
                  <c:v>12000000</c:v>
                </c:pt>
                <c:pt idx="671">
                  <c:v>12000000</c:v>
                </c:pt>
                <c:pt idx="672">
                  <c:v>12000000</c:v>
                </c:pt>
                <c:pt idx="673">
                  <c:v>12000000</c:v>
                </c:pt>
                <c:pt idx="674">
                  <c:v>12000000</c:v>
                </c:pt>
                <c:pt idx="675">
                  <c:v>12000000</c:v>
                </c:pt>
                <c:pt idx="676">
                  <c:v>12000000</c:v>
                </c:pt>
                <c:pt idx="677">
                  <c:v>12000000</c:v>
                </c:pt>
                <c:pt idx="678">
                  <c:v>12000000</c:v>
                </c:pt>
                <c:pt idx="679">
                  <c:v>12000000</c:v>
                </c:pt>
                <c:pt idx="680">
                  <c:v>12000000</c:v>
                </c:pt>
                <c:pt idx="681">
                  <c:v>12000000</c:v>
                </c:pt>
                <c:pt idx="682">
                  <c:v>12000000</c:v>
                </c:pt>
                <c:pt idx="683">
                  <c:v>12000000</c:v>
                </c:pt>
                <c:pt idx="684">
                  <c:v>12000000</c:v>
                </c:pt>
                <c:pt idx="685">
                  <c:v>12000000</c:v>
                </c:pt>
                <c:pt idx="686">
                  <c:v>12000000</c:v>
                </c:pt>
                <c:pt idx="687">
                  <c:v>12000000</c:v>
                </c:pt>
                <c:pt idx="688">
                  <c:v>12000000</c:v>
                </c:pt>
                <c:pt idx="689">
                  <c:v>12000000</c:v>
                </c:pt>
                <c:pt idx="690">
                  <c:v>12000000</c:v>
                </c:pt>
                <c:pt idx="691">
                  <c:v>12000000</c:v>
                </c:pt>
                <c:pt idx="692">
                  <c:v>12000000</c:v>
                </c:pt>
                <c:pt idx="693">
                  <c:v>12000000</c:v>
                </c:pt>
                <c:pt idx="694">
                  <c:v>12000000</c:v>
                </c:pt>
                <c:pt idx="695">
                  <c:v>12000000</c:v>
                </c:pt>
                <c:pt idx="696">
                  <c:v>12000000</c:v>
                </c:pt>
                <c:pt idx="697">
                  <c:v>12000000</c:v>
                </c:pt>
                <c:pt idx="698">
                  <c:v>12000000</c:v>
                </c:pt>
                <c:pt idx="699">
                  <c:v>12000000</c:v>
                </c:pt>
                <c:pt idx="700">
                  <c:v>12000000</c:v>
                </c:pt>
                <c:pt idx="701">
                  <c:v>12000000</c:v>
                </c:pt>
                <c:pt idx="702">
                  <c:v>12000000</c:v>
                </c:pt>
                <c:pt idx="703">
                  <c:v>12000000</c:v>
                </c:pt>
                <c:pt idx="704">
                  <c:v>12000000</c:v>
                </c:pt>
                <c:pt idx="705">
                  <c:v>12000000</c:v>
                </c:pt>
                <c:pt idx="706">
                  <c:v>12000000</c:v>
                </c:pt>
                <c:pt idx="707">
                  <c:v>12000000</c:v>
                </c:pt>
                <c:pt idx="708">
                  <c:v>12000000</c:v>
                </c:pt>
                <c:pt idx="709">
                  <c:v>12000000</c:v>
                </c:pt>
                <c:pt idx="710">
                  <c:v>12000000</c:v>
                </c:pt>
                <c:pt idx="711">
                  <c:v>12000000</c:v>
                </c:pt>
                <c:pt idx="712">
                  <c:v>12000000</c:v>
                </c:pt>
                <c:pt idx="713">
                  <c:v>12000000</c:v>
                </c:pt>
                <c:pt idx="714">
                  <c:v>12000000</c:v>
                </c:pt>
                <c:pt idx="715">
                  <c:v>12000000</c:v>
                </c:pt>
                <c:pt idx="716">
                  <c:v>12000000</c:v>
                </c:pt>
                <c:pt idx="717">
                  <c:v>12000000</c:v>
                </c:pt>
                <c:pt idx="718">
                  <c:v>12000000</c:v>
                </c:pt>
                <c:pt idx="719">
                  <c:v>12000000</c:v>
                </c:pt>
                <c:pt idx="720">
                  <c:v>12000000</c:v>
                </c:pt>
                <c:pt idx="721">
                  <c:v>12000000</c:v>
                </c:pt>
                <c:pt idx="722">
                  <c:v>12000000</c:v>
                </c:pt>
                <c:pt idx="723">
                  <c:v>12000000</c:v>
                </c:pt>
                <c:pt idx="724">
                  <c:v>12000000</c:v>
                </c:pt>
                <c:pt idx="725">
                  <c:v>12000000</c:v>
                </c:pt>
                <c:pt idx="726">
                  <c:v>12000000</c:v>
                </c:pt>
                <c:pt idx="727">
                  <c:v>12000000</c:v>
                </c:pt>
                <c:pt idx="728">
                  <c:v>12000000</c:v>
                </c:pt>
                <c:pt idx="729">
                  <c:v>12000000</c:v>
                </c:pt>
                <c:pt idx="730">
                  <c:v>12000000</c:v>
                </c:pt>
                <c:pt idx="731">
                  <c:v>12000000</c:v>
                </c:pt>
                <c:pt idx="732">
                  <c:v>12000000</c:v>
                </c:pt>
                <c:pt idx="733">
                  <c:v>12000000</c:v>
                </c:pt>
                <c:pt idx="734">
                  <c:v>12000000</c:v>
                </c:pt>
                <c:pt idx="735">
                  <c:v>12000000</c:v>
                </c:pt>
                <c:pt idx="736">
                  <c:v>12000000</c:v>
                </c:pt>
                <c:pt idx="737">
                  <c:v>12000000</c:v>
                </c:pt>
                <c:pt idx="738">
                  <c:v>12000000</c:v>
                </c:pt>
                <c:pt idx="739">
                  <c:v>12000000</c:v>
                </c:pt>
                <c:pt idx="740">
                  <c:v>12000000</c:v>
                </c:pt>
                <c:pt idx="741">
                  <c:v>12000000</c:v>
                </c:pt>
                <c:pt idx="742">
                  <c:v>12000000</c:v>
                </c:pt>
                <c:pt idx="743">
                  <c:v>12000000</c:v>
                </c:pt>
                <c:pt idx="744">
                  <c:v>12000000</c:v>
                </c:pt>
                <c:pt idx="745">
                  <c:v>12000000</c:v>
                </c:pt>
                <c:pt idx="746">
                  <c:v>12000000</c:v>
                </c:pt>
                <c:pt idx="747">
                  <c:v>12000000</c:v>
                </c:pt>
                <c:pt idx="748">
                  <c:v>12000000</c:v>
                </c:pt>
                <c:pt idx="749">
                  <c:v>12000000</c:v>
                </c:pt>
                <c:pt idx="750">
                  <c:v>12000000</c:v>
                </c:pt>
                <c:pt idx="751">
                  <c:v>12000000</c:v>
                </c:pt>
                <c:pt idx="752">
                  <c:v>12000000</c:v>
                </c:pt>
                <c:pt idx="753">
                  <c:v>12000000</c:v>
                </c:pt>
                <c:pt idx="754">
                  <c:v>12000000</c:v>
                </c:pt>
                <c:pt idx="755">
                  <c:v>12000000</c:v>
                </c:pt>
                <c:pt idx="756">
                  <c:v>12000000</c:v>
                </c:pt>
                <c:pt idx="757">
                  <c:v>12000000</c:v>
                </c:pt>
                <c:pt idx="758">
                  <c:v>12000000</c:v>
                </c:pt>
                <c:pt idx="759">
                  <c:v>12000000</c:v>
                </c:pt>
                <c:pt idx="760">
                  <c:v>12000000</c:v>
                </c:pt>
                <c:pt idx="761">
                  <c:v>12000000</c:v>
                </c:pt>
                <c:pt idx="762">
                  <c:v>12000000</c:v>
                </c:pt>
                <c:pt idx="763">
                  <c:v>12000000</c:v>
                </c:pt>
                <c:pt idx="764">
                  <c:v>12000000</c:v>
                </c:pt>
                <c:pt idx="765">
                  <c:v>12000000</c:v>
                </c:pt>
                <c:pt idx="766">
                  <c:v>12000000</c:v>
                </c:pt>
                <c:pt idx="767">
                  <c:v>12000000</c:v>
                </c:pt>
                <c:pt idx="768">
                  <c:v>12000000</c:v>
                </c:pt>
                <c:pt idx="769">
                  <c:v>12000000</c:v>
                </c:pt>
                <c:pt idx="770">
                  <c:v>12000000</c:v>
                </c:pt>
                <c:pt idx="771">
                  <c:v>12000000</c:v>
                </c:pt>
                <c:pt idx="772">
                  <c:v>12000000</c:v>
                </c:pt>
                <c:pt idx="773">
                  <c:v>12000000</c:v>
                </c:pt>
                <c:pt idx="774">
                  <c:v>12000000</c:v>
                </c:pt>
                <c:pt idx="775">
                  <c:v>12000000</c:v>
                </c:pt>
                <c:pt idx="776">
                  <c:v>12000000</c:v>
                </c:pt>
                <c:pt idx="777">
                  <c:v>12000000</c:v>
                </c:pt>
                <c:pt idx="778">
                  <c:v>12000000</c:v>
                </c:pt>
                <c:pt idx="779">
                  <c:v>12000000</c:v>
                </c:pt>
                <c:pt idx="780">
                  <c:v>12000000</c:v>
                </c:pt>
                <c:pt idx="781">
                  <c:v>12000000</c:v>
                </c:pt>
                <c:pt idx="782">
                  <c:v>12000000</c:v>
                </c:pt>
                <c:pt idx="783">
                  <c:v>12000000</c:v>
                </c:pt>
                <c:pt idx="784">
                  <c:v>12000000</c:v>
                </c:pt>
                <c:pt idx="785">
                  <c:v>12000000</c:v>
                </c:pt>
                <c:pt idx="786">
                  <c:v>12000000</c:v>
                </c:pt>
                <c:pt idx="787">
                  <c:v>12000000</c:v>
                </c:pt>
                <c:pt idx="788">
                  <c:v>12000000</c:v>
                </c:pt>
                <c:pt idx="789">
                  <c:v>12000000</c:v>
                </c:pt>
                <c:pt idx="790">
                  <c:v>12000000</c:v>
                </c:pt>
                <c:pt idx="791">
                  <c:v>12000000</c:v>
                </c:pt>
                <c:pt idx="792">
                  <c:v>12000000</c:v>
                </c:pt>
                <c:pt idx="793">
                  <c:v>12000000</c:v>
                </c:pt>
                <c:pt idx="794">
                  <c:v>12000000</c:v>
                </c:pt>
                <c:pt idx="795">
                  <c:v>12000000</c:v>
                </c:pt>
                <c:pt idx="796">
                  <c:v>12000000</c:v>
                </c:pt>
                <c:pt idx="797">
                  <c:v>12000000</c:v>
                </c:pt>
                <c:pt idx="798">
                  <c:v>12000000</c:v>
                </c:pt>
                <c:pt idx="799">
                  <c:v>12000000</c:v>
                </c:pt>
                <c:pt idx="800">
                  <c:v>12000000</c:v>
                </c:pt>
                <c:pt idx="801">
                  <c:v>12000000</c:v>
                </c:pt>
                <c:pt idx="802">
                  <c:v>12000000</c:v>
                </c:pt>
                <c:pt idx="803">
                  <c:v>12000000</c:v>
                </c:pt>
                <c:pt idx="804">
                  <c:v>12000000</c:v>
                </c:pt>
                <c:pt idx="805">
                  <c:v>12000000</c:v>
                </c:pt>
                <c:pt idx="806">
                  <c:v>12000000</c:v>
                </c:pt>
                <c:pt idx="807">
                  <c:v>12000000</c:v>
                </c:pt>
                <c:pt idx="808">
                  <c:v>12000000</c:v>
                </c:pt>
                <c:pt idx="809">
                  <c:v>12000000</c:v>
                </c:pt>
                <c:pt idx="810">
                  <c:v>12000000</c:v>
                </c:pt>
                <c:pt idx="811">
                  <c:v>12000000</c:v>
                </c:pt>
                <c:pt idx="812">
                  <c:v>12000000</c:v>
                </c:pt>
                <c:pt idx="813">
                  <c:v>12000000</c:v>
                </c:pt>
                <c:pt idx="814">
                  <c:v>12000000</c:v>
                </c:pt>
                <c:pt idx="815">
                  <c:v>12000000</c:v>
                </c:pt>
                <c:pt idx="816">
                  <c:v>12000000</c:v>
                </c:pt>
                <c:pt idx="817">
                  <c:v>12000000</c:v>
                </c:pt>
                <c:pt idx="818">
                  <c:v>12000000</c:v>
                </c:pt>
                <c:pt idx="819">
                  <c:v>12000000</c:v>
                </c:pt>
                <c:pt idx="820">
                  <c:v>12000000</c:v>
                </c:pt>
                <c:pt idx="821">
                  <c:v>12000000</c:v>
                </c:pt>
                <c:pt idx="822">
                  <c:v>12000000</c:v>
                </c:pt>
                <c:pt idx="823">
                  <c:v>12000000</c:v>
                </c:pt>
                <c:pt idx="824">
                  <c:v>12000000</c:v>
                </c:pt>
                <c:pt idx="825">
                  <c:v>12000000</c:v>
                </c:pt>
                <c:pt idx="826">
                  <c:v>12000000</c:v>
                </c:pt>
                <c:pt idx="827">
                  <c:v>12000000</c:v>
                </c:pt>
                <c:pt idx="828">
                  <c:v>12000000</c:v>
                </c:pt>
                <c:pt idx="829">
                  <c:v>12000000</c:v>
                </c:pt>
                <c:pt idx="830">
                  <c:v>12000000</c:v>
                </c:pt>
                <c:pt idx="831">
                  <c:v>12000000</c:v>
                </c:pt>
                <c:pt idx="832">
                  <c:v>12000000</c:v>
                </c:pt>
                <c:pt idx="833">
                  <c:v>12000000</c:v>
                </c:pt>
                <c:pt idx="834">
                  <c:v>12000000</c:v>
                </c:pt>
                <c:pt idx="835">
                  <c:v>12000000</c:v>
                </c:pt>
                <c:pt idx="836">
                  <c:v>12000000</c:v>
                </c:pt>
                <c:pt idx="837">
                  <c:v>12000000</c:v>
                </c:pt>
                <c:pt idx="838">
                  <c:v>12000000</c:v>
                </c:pt>
                <c:pt idx="839">
                  <c:v>12000000</c:v>
                </c:pt>
                <c:pt idx="840">
                  <c:v>12000000</c:v>
                </c:pt>
                <c:pt idx="841">
                  <c:v>12000000</c:v>
                </c:pt>
                <c:pt idx="842">
                  <c:v>12000000</c:v>
                </c:pt>
                <c:pt idx="843">
                  <c:v>12000000</c:v>
                </c:pt>
                <c:pt idx="844">
                  <c:v>12000000</c:v>
                </c:pt>
                <c:pt idx="845">
                  <c:v>12000000</c:v>
                </c:pt>
                <c:pt idx="846">
                  <c:v>12000000</c:v>
                </c:pt>
                <c:pt idx="847">
                  <c:v>12000000</c:v>
                </c:pt>
                <c:pt idx="848">
                  <c:v>12000000</c:v>
                </c:pt>
                <c:pt idx="849">
                  <c:v>12000000</c:v>
                </c:pt>
                <c:pt idx="850">
                  <c:v>12000000</c:v>
                </c:pt>
                <c:pt idx="851">
                  <c:v>12000000</c:v>
                </c:pt>
                <c:pt idx="852">
                  <c:v>12000000</c:v>
                </c:pt>
                <c:pt idx="853">
                  <c:v>12000000</c:v>
                </c:pt>
                <c:pt idx="854">
                  <c:v>12000000</c:v>
                </c:pt>
                <c:pt idx="855">
                  <c:v>12000000</c:v>
                </c:pt>
                <c:pt idx="856">
                  <c:v>12000000</c:v>
                </c:pt>
                <c:pt idx="857">
                  <c:v>12000000</c:v>
                </c:pt>
                <c:pt idx="858">
                  <c:v>12000000</c:v>
                </c:pt>
                <c:pt idx="859">
                  <c:v>12000000</c:v>
                </c:pt>
                <c:pt idx="860">
                  <c:v>12000000</c:v>
                </c:pt>
                <c:pt idx="861">
                  <c:v>12000000</c:v>
                </c:pt>
                <c:pt idx="862">
                  <c:v>12000000</c:v>
                </c:pt>
                <c:pt idx="863">
                  <c:v>12000000</c:v>
                </c:pt>
                <c:pt idx="864">
                  <c:v>12000000</c:v>
                </c:pt>
                <c:pt idx="865">
                  <c:v>12000000</c:v>
                </c:pt>
                <c:pt idx="866">
                  <c:v>12000000</c:v>
                </c:pt>
                <c:pt idx="867">
                  <c:v>12000000</c:v>
                </c:pt>
                <c:pt idx="868">
                  <c:v>12000000</c:v>
                </c:pt>
                <c:pt idx="869">
                  <c:v>12000000</c:v>
                </c:pt>
                <c:pt idx="870">
                  <c:v>12000000</c:v>
                </c:pt>
                <c:pt idx="871">
                  <c:v>12000000</c:v>
                </c:pt>
                <c:pt idx="872">
                  <c:v>12000000</c:v>
                </c:pt>
                <c:pt idx="873">
                  <c:v>12000000</c:v>
                </c:pt>
                <c:pt idx="874">
                  <c:v>12000000</c:v>
                </c:pt>
                <c:pt idx="875">
                  <c:v>12000000</c:v>
                </c:pt>
                <c:pt idx="876">
                  <c:v>12000000</c:v>
                </c:pt>
                <c:pt idx="877">
                  <c:v>12000000</c:v>
                </c:pt>
                <c:pt idx="878">
                  <c:v>12000000</c:v>
                </c:pt>
                <c:pt idx="879">
                  <c:v>12000000</c:v>
                </c:pt>
                <c:pt idx="880">
                  <c:v>12000000</c:v>
                </c:pt>
                <c:pt idx="881">
                  <c:v>12000000</c:v>
                </c:pt>
                <c:pt idx="882">
                  <c:v>12000000</c:v>
                </c:pt>
                <c:pt idx="883">
                  <c:v>12000000</c:v>
                </c:pt>
                <c:pt idx="884">
                  <c:v>12000000</c:v>
                </c:pt>
                <c:pt idx="885">
                  <c:v>12000000</c:v>
                </c:pt>
                <c:pt idx="886">
                  <c:v>12000000</c:v>
                </c:pt>
                <c:pt idx="887">
                  <c:v>12000000</c:v>
                </c:pt>
                <c:pt idx="888">
                  <c:v>12000000</c:v>
                </c:pt>
                <c:pt idx="889">
                  <c:v>12000000</c:v>
                </c:pt>
                <c:pt idx="890">
                  <c:v>12000000</c:v>
                </c:pt>
                <c:pt idx="891">
                  <c:v>12000000</c:v>
                </c:pt>
                <c:pt idx="892">
                  <c:v>12000000</c:v>
                </c:pt>
                <c:pt idx="893">
                  <c:v>12000000</c:v>
                </c:pt>
                <c:pt idx="894">
                  <c:v>12000000</c:v>
                </c:pt>
                <c:pt idx="895">
                  <c:v>12000000</c:v>
                </c:pt>
                <c:pt idx="896">
                  <c:v>12000000</c:v>
                </c:pt>
                <c:pt idx="897">
                  <c:v>12000000</c:v>
                </c:pt>
                <c:pt idx="898">
                  <c:v>12000000</c:v>
                </c:pt>
                <c:pt idx="899">
                  <c:v>12000000</c:v>
                </c:pt>
                <c:pt idx="900">
                  <c:v>12000000</c:v>
                </c:pt>
                <c:pt idx="901">
                  <c:v>12000000</c:v>
                </c:pt>
                <c:pt idx="902">
                  <c:v>12000000</c:v>
                </c:pt>
                <c:pt idx="903">
                  <c:v>12000000</c:v>
                </c:pt>
                <c:pt idx="904">
                  <c:v>12000000</c:v>
                </c:pt>
                <c:pt idx="905">
                  <c:v>12000000</c:v>
                </c:pt>
                <c:pt idx="906">
                  <c:v>12000000</c:v>
                </c:pt>
                <c:pt idx="907">
                  <c:v>12000000</c:v>
                </c:pt>
                <c:pt idx="908">
                  <c:v>12000000</c:v>
                </c:pt>
                <c:pt idx="909">
                  <c:v>12000000</c:v>
                </c:pt>
                <c:pt idx="910">
                  <c:v>12000000</c:v>
                </c:pt>
                <c:pt idx="911">
                  <c:v>12000000</c:v>
                </c:pt>
                <c:pt idx="912">
                  <c:v>12000000</c:v>
                </c:pt>
                <c:pt idx="913">
                  <c:v>12000000</c:v>
                </c:pt>
                <c:pt idx="914">
                  <c:v>12000000</c:v>
                </c:pt>
                <c:pt idx="915">
                  <c:v>12000000</c:v>
                </c:pt>
                <c:pt idx="916">
                  <c:v>12000000</c:v>
                </c:pt>
                <c:pt idx="917">
                  <c:v>12000000</c:v>
                </c:pt>
                <c:pt idx="918">
                  <c:v>12000000</c:v>
                </c:pt>
                <c:pt idx="919">
                  <c:v>12000000</c:v>
                </c:pt>
                <c:pt idx="920">
                  <c:v>12000000</c:v>
                </c:pt>
                <c:pt idx="921">
                  <c:v>12000000</c:v>
                </c:pt>
                <c:pt idx="922">
                  <c:v>12000000</c:v>
                </c:pt>
                <c:pt idx="923">
                  <c:v>12000000</c:v>
                </c:pt>
                <c:pt idx="924">
                  <c:v>12000000</c:v>
                </c:pt>
                <c:pt idx="925">
                  <c:v>12000000</c:v>
                </c:pt>
                <c:pt idx="926">
                  <c:v>12000000</c:v>
                </c:pt>
                <c:pt idx="927">
                  <c:v>12000000</c:v>
                </c:pt>
                <c:pt idx="928">
                  <c:v>12000000</c:v>
                </c:pt>
                <c:pt idx="929">
                  <c:v>12000000</c:v>
                </c:pt>
                <c:pt idx="930">
                  <c:v>12000000</c:v>
                </c:pt>
                <c:pt idx="931">
                  <c:v>12000000</c:v>
                </c:pt>
                <c:pt idx="932">
                  <c:v>12000000</c:v>
                </c:pt>
                <c:pt idx="933">
                  <c:v>12000000</c:v>
                </c:pt>
                <c:pt idx="934">
                  <c:v>12000000</c:v>
                </c:pt>
                <c:pt idx="935">
                  <c:v>12000000</c:v>
                </c:pt>
                <c:pt idx="936">
                  <c:v>12000000</c:v>
                </c:pt>
                <c:pt idx="937">
                  <c:v>12000000</c:v>
                </c:pt>
                <c:pt idx="938">
                  <c:v>12000000</c:v>
                </c:pt>
                <c:pt idx="939">
                  <c:v>12000000</c:v>
                </c:pt>
                <c:pt idx="940">
                  <c:v>12000000</c:v>
                </c:pt>
                <c:pt idx="941">
                  <c:v>12000000</c:v>
                </c:pt>
                <c:pt idx="942">
                  <c:v>12000000</c:v>
                </c:pt>
                <c:pt idx="943">
                  <c:v>12000000</c:v>
                </c:pt>
                <c:pt idx="944">
                  <c:v>12000000</c:v>
                </c:pt>
                <c:pt idx="945">
                  <c:v>12000000</c:v>
                </c:pt>
                <c:pt idx="946">
                  <c:v>12000000</c:v>
                </c:pt>
                <c:pt idx="947">
                  <c:v>12000000</c:v>
                </c:pt>
                <c:pt idx="948">
                  <c:v>12000000</c:v>
                </c:pt>
                <c:pt idx="949">
                  <c:v>12000000</c:v>
                </c:pt>
                <c:pt idx="950">
                  <c:v>12000000</c:v>
                </c:pt>
                <c:pt idx="951">
                  <c:v>12000000</c:v>
                </c:pt>
                <c:pt idx="952">
                  <c:v>12000000</c:v>
                </c:pt>
                <c:pt idx="953">
                  <c:v>12000000</c:v>
                </c:pt>
                <c:pt idx="954">
                  <c:v>12000000</c:v>
                </c:pt>
                <c:pt idx="955">
                  <c:v>12000000</c:v>
                </c:pt>
                <c:pt idx="956">
                  <c:v>12000000</c:v>
                </c:pt>
                <c:pt idx="957">
                  <c:v>12000000</c:v>
                </c:pt>
                <c:pt idx="958">
                  <c:v>12000000</c:v>
                </c:pt>
                <c:pt idx="959">
                  <c:v>12000000</c:v>
                </c:pt>
                <c:pt idx="960">
                  <c:v>12000000</c:v>
                </c:pt>
                <c:pt idx="961">
                  <c:v>12000000</c:v>
                </c:pt>
                <c:pt idx="962">
                  <c:v>12000000</c:v>
                </c:pt>
                <c:pt idx="963">
                  <c:v>12000000</c:v>
                </c:pt>
                <c:pt idx="964">
                  <c:v>12000000</c:v>
                </c:pt>
                <c:pt idx="965">
                  <c:v>12000000</c:v>
                </c:pt>
                <c:pt idx="966">
                  <c:v>12000000</c:v>
                </c:pt>
                <c:pt idx="967">
                  <c:v>12000000</c:v>
                </c:pt>
                <c:pt idx="968">
                  <c:v>12000000</c:v>
                </c:pt>
                <c:pt idx="969">
                  <c:v>12000000</c:v>
                </c:pt>
                <c:pt idx="970">
                  <c:v>12000000</c:v>
                </c:pt>
                <c:pt idx="971">
                  <c:v>12000000</c:v>
                </c:pt>
                <c:pt idx="972">
                  <c:v>12000000</c:v>
                </c:pt>
                <c:pt idx="973">
                  <c:v>12000000</c:v>
                </c:pt>
                <c:pt idx="974">
                  <c:v>12000000</c:v>
                </c:pt>
                <c:pt idx="975">
                  <c:v>12000000</c:v>
                </c:pt>
                <c:pt idx="976">
                  <c:v>12000000</c:v>
                </c:pt>
                <c:pt idx="977">
                  <c:v>12000000</c:v>
                </c:pt>
                <c:pt idx="978">
                  <c:v>12000000</c:v>
                </c:pt>
                <c:pt idx="979">
                  <c:v>12000000</c:v>
                </c:pt>
                <c:pt idx="980">
                  <c:v>12000000</c:v>
                </c:pt>
                <c:pt idx="981">
                  <c:v>12000000</c:v>
                </c:pt>
                <c:pt idx="982">
                  <c:v>12000000</c:v>
                </c:pt>
                <c:pt idx="983">
                  <c:v>12000000</c:v>
                </c:pt>
                <c:pt idx="984">
                  <c:v>12000000</c:v>
                </c:pt>
                <c:pt idx="985">
                  <c:v>12000000</c:v>
                </c:pt>
                <c:pt idx="986">
                  <c:v>12000000</c:v>
                </c:pt>
                <c:pt idx="987">
                  <c:v>12000000</c:v>
                </c:pt>
                <c:pt idx="988">
                  <c:v>12000000</c:v>
                </c:pt>
                <c:pt idx="989">
                  <c:v>12000000</c:v>
                </c:pt>
                <c:pt idx="990">
                  <c:v>12000000</c:v>
                </c:pt>
                <c:pt idx="991">
                  <c:v>12000000</c:v>
                </c:pt>
                <c:pt idx="992">
                  <c:v>12000000</c:v>
                </c:pt>
                <c:pt idx="993">
                  <c:v>12000000</c:v>
                </c:pt>
                <c:pt idx="994">
                  <c:v>12000000</c:v>
                </c:pt>
                <c:pt idx="995">
                  <c:v>12000000</c:v>
                </c:pt>
                <c:pt idx="996">
                  <c:v>12000000</c:v>
                </c:pt>
                <c:pt idx="997">
                  <c:v>12000000</c:v>
                </c:pt>
                <c:pt idx="998">
                  <c:v>12000000</c:v>
                </c:pt>
                <c:pt idx="999">
                  <c:v>12000000</c:v>
                </c:pt>
                <c:pt idx="1000">
                  <c:v>12000000</c:v>
                </c:pt>
                <c:pt idx="1001">
                  <c:v>12000000</c:v>
                </c:pt>
                <c:pt idx="1002">
                  <c:v>12000000</c:v>
                </c:pt>
                <c:pt idx="1003">
                  <c:v>12000000</c:v>
                </c:pt>
                <c:pt idx="1004">
                  <c:v>12000000</c:v>
                </c:pt>
                <c:pt idx="1005">
                  <c:v>12000000</c:v>
                </c:pt>
                <c:pt idx="1006">
                  <c:v>12000000</c:v>
                </c:pt>
                <c:pt idx="1007">
                  <c:v>12000000</c:v>
                </c:pt>
                <c:pt idx="1008">
                  <c:v>12000000</c:v>
                </c:pt>
                <c:pt idx="1009">
                  <c:v>12000000</c:v>
                </c:pt>
                <c:pt idx="1010">
                  <c:v>12000000</c:v>
                </c:pt>
                <c:pt idx="1011">
                  <c:v>12000000</c:v>
                </c:pt>
                <c:pt idx="1012">
                  <c:v>12000000</c:v>
                </c:pt>
                <c:pt idx="1013">
                  <c:v>12000000</c:v>
                </c:pt>
                <c:pt idx="1014">
                  <c:v>12000000</c:v>
                </c:pt>
                <c:pt idx="1015">
                  <c:v>12000000</c:v>
                </c:pt>
                <c:pt idx="1016">
                  <c:v>12000000</c:v>
                </c:pt>
                <c:pt idx="1017">
                  <c:v>12000000</c:v>
                </c:pt>
                <c:pt idx="1018">
                  <c:v>12000000</c:v>
                </c:pt>
                <c:pt idx="1019">
                  <c:v>12000000</c:v>
                </c:pt>
                <c:pt idx="1020">
                  <c:v>12000000</c:v>
                </c:pt>
                <c:pt idx="1021">
                  <c:v>12000000</c:v>
                </c:pt>
                <c:pt idx="1022">
                  <c:v>12000000</c:v>
                </c:pt>
                <c:pt idx="1023">
                  <c:v>12000000</c:v>
                </c:pt>
                <c:pt idx="1024">
                  <c:v>12000000</c:v>
                </c:pt>
                <c:pt idx="1025">
                  <c:v>12000000</c:v>
                </c:pt>
                <c:pt idx="1026">
                  <c:v>12000000</c:v>
                </c:pt>
                <c:pt idx="1027">
                  <c:v>12000000</c:v>
                </c:pt>
                <c:pt idx="1028">
                  <c:v>12000000</c:v>
                </c:pt>
                <c:pt idx="1029">
                  <c:v>12000000</c:v>
                </c:pt>
                <c:pt idx="1030">
                  <c:v>12000000</c:v>
                </c:pt>
                <c:pt idx="1031">
                  <c:v>12000000</c:v>
                </c:pt>
                <c:pt idx="1032">
                  <c:v>12000000</c:v>
                </c:pt>
                <c:pt idx="1033">
                  <c:v>12000000</c:v>
                </c:pt>
                <c:pt idx="1034">
                  <c:v>12000000</c:v>
                </c:pt>
                <c:pt idx="1035">
                  <c:v>12000000</c:v>
                </c:pt>
                <c:pt idx="1036">
                  <c:v>12000000</c:v>
                </c:pt>
                <c:pt idx="1037">
                  <c:v>12000000</c:v>
                </c:pt>
                <c:pt idx="1038">
                  <c:v>12000000</c:v>
                </c:pt>
                <c:pt idx="1039">
                  <c:v>12000000</c:v>
                </c:pt>
                <c:pt idx="1040">
                  <c:v>12000000</c:v>
                </c:pt>
                <c:pt idx="1041">
                  <c:v>12000000</c:v>
                </c:pt>
                <c:pt idx="1042">
                  <c:v>12000000</c:v>
                </c:pt>
                <c:pt idx="1043">
                  <c:v>12000000</c:v>
                </c:pt>
                <c:pt idx="1044">
                  <c:v>12000000</c:v>
                </c:pt>
                <c:pt idx="1045">
                  <c:v>12000000</c:v>
                </c:pt>
                <c:pt idx="1046">
                  <c:v>12000000</c:v>
                </c:pt>
                <c:pt idx="1047">
                  <c:v>12000000</c:v>
                </c:pt>
                <c:pt idx="1048">
                  <c:v>12000000</c:v>
                </c:pt>
                <c:pt idx="1049">
                  <c:v>12000000</c:v>
                </c:pt>
                <c:pt idx="1050">
                  <c:v>12000000</c:v>
                </c:pt>
                <c:pt idx="1051">
                  <c:v>12000000</c:v>
                </c:pt>
                <c:pt idx="1052">
                  <c:v>12000000</c:v>
                </c:pt>
                <c:pt idx="1053">
                  <c:v>12000000</c:v>
                </c:pt>
                <c:pt idx="1054">
                  <c:v>12000000</c:v>
                </c:pt>
                <c:pt idx="1055">
                  <c:v>12000000</c:v>
                </c:pt>
                <c:pt idx="1056">
                  <c:v>12000000</c:v>
                </c:pt>
                <c:pt idx="1057">
                  <c:v>6000000</c:v>
                </c:pt>
                <c:pt idx="1058">
                  <c:v>7000000</c:v>
                </c:pt>
                <c:pt idx="1059">
                  <c:v>2000000</c:v>
                </c:pt>
                <c:pt idx="1060">
                  <c:v>14000000</c:v>
                </c:pt>
                <c:pt idx="1061">
                  <c:v>12500000</c:v>
                </c:pt>
                <c:pt idx="1062">
                  <c:v>31000000</c:v>
                </c:pt>
                <c:pt idx="1063">
                  <c:v>40000000</c:v>
                </c:pt>
                <c:pt idx="1064">
                  <c:v>5000000</c:v>
                </c:pt>
                <c:pt idx="1065">
                  <c:v>30000000</c:v>
                </c:pt>
                <c:pt idx="1066">
                  <c:v>25000000</c:v>
                </c:pt>
                <c:pt idx="1067">
                  <c:v>28000000</c:v>
                </c:pt>
                <c:pt idx="1068">
                  <c:v>8000000</c:v>
                </c:pt>
                <c:pt idx="1069">
                  <c:v>19000000</c:v>
                </c:pt>
                <c:pt idx="1070">
                  <c:v>45000000</c:v>
                </c:pt>
                <c:pt idx="1071">
                  <c:v>27000000</c:v>
                </c:pt>
                <c:pt idx="1072">
                  <c:v>45000000</c:v>
                </c:pt>
                <c:pt idx="1073">
                  <c:v>30000000</c:v>
                </c:pt>
                <c:pt idx="1074">
                  <c:v>55000000</c:v>
                </c:pt>
                <c:pt idx="1075">
                  <c:v>18000000</c:v>
                </c:pt>
                <c:pt idx="1076">
                  <c:v>17000000</c:v>
                </c:pt>
                <c:pt idx="1077">
                  <c:v>75000000</c:v>
                </c:pt>
                <c:pt idx="1078">
                  <c:v>100000000</c:v>
                </c:pt>
                <c:pt idx="1079">
                  <c:v>85000000</c:v>
                </c:pt>
                <c:pt idx="1080">
                  <c:v>50000000</c:v>
                </c:pt>
                <c:pt idx="1081">
                  <c:v>32000000</c:v>
                </c:pt>
                <c:pt idx="1082">
                  <c:v>120000000</c:v>
                </c:pt>
                <c:pt idx="1083">
                  <c:v>90000000</c:v>
                </c:pt>
                <c:pt idx="1084">
                  <c:v>40000000</c:v>
                </c:pt>
                <c:pt idx="1085">
                  <c:v>24000000</c:v>
                </c:pt>
                <c:pt idx="1086">
                  <c:v>90000000</c:v>
                </c:pt>
                <c:pt idx="1087">
                  <c:v>130000000</c:v>
                </c:pt>
                <c:pt idx="1088">
                  <c:v>80000000</c:v>
                </c:pt>
                <c:pt idx="1089">
                  <c:v>24000000</c:v>
                </c:pt>
                <c:pt idx="1090">
                  <c:v>26000000</c:v>
                </c:pt>
                <c:pt idx="1091">
                  <c:v>25000000</c:v>
                </c:pt>
                <c:pt idx="1092">
                  <c:v>45000000</c:v>
                </c:pt>
                <c:pt idx="1093">
                  <c:v>100000000</c:v>
                </c:pt>
                <c:pt idx="1094">
                  <c:v>85000000</c:v>
                </c:pt>
                <c:pt idx="1095">
                  <c:v>30000000</c:v>
                </c:pt>
                <c:pt idx="1096">
                  <c:v>115000000</c:v>
                </c:pt>
                <c:pt idx="1097">
                  <c:v>26000000</c:v>
                </c:pt>
                <c:pt idx="1098">
                  <c:v>30000000</c:v>
                </c:pt>
                <c:pt idx="1099">
                  <c:v>23000000</c:v>
                </c:pt>
                <c:pt idx="1100">
                  <c:v>80000000</c:v>
                </c:pt>
                <c:pt idx="1101">
                  <c:v>22000000</c:v>
                </c:pt>
                <c:pt idx="1102">
                  <c:v>65000000</c:v>
                </c:pt>
                <c:pt idx="1103">
                  <c:v>35000000</c:v>
                </c:pt>
                <c:pt idx="1104">
                  <c:v>20000000</c:v>
                </c:pt>
                <c:pt idx="1105">
                  <c:v>94000000</c:v>
                </c:pt>
                <c:pt idx="1106">
                  <c:v>128000000</c:v>
                </c:pt>
                <c:pt idx="1107">
                  <c:v>20000000</c:v>
                </c:pt>
                <c:pt idx="1108">
                  <c:v>40000000</c:v>
                </c:pt>
                <c:pt idx="1109">
                  <c:v>165000000</c:v>
                </c:pt>
                <c:pt idx="1110">
                  <c:v>70000</c:v>
                </c:pt>
                <c:pt idx="1111">
                  <c:v>150000000</c:v>
                </c:pt>
                <c:pt idx="1112">
                  <c:v>50000000</c:v>
                </c:pt>
                <c:pt idx="1113">
                  <c:v>120000000</c:v>
                </c:pt>
                <c:pt idx="1114">
                  <c:v>85000000</c:v>
                </c:pt>
                <c:pt idx="1115">
                  <c:v>50000000</c:v>
                </c:pt>
                <c:pt idx="1116">
                  <c:v>150000000</c:v>
                </c:pt>
                <c:pt idx="1117">
                  <c:v>150000000</c:v>
                </c:pt>
                <c:pt idx="1118">
                  <c:v>65000000</c:v>
                </c:pt>
                <c:pt idx="1119">
                  <c:v>180000000</c:v>
                </c:pt>
                <c:pt idx="1120">
                  <c:v>85000000</c:v>
                </c:pt>
                <c:pt idx="1121">
                  <c:v>11000000</c:v>
                </c:pt>
                <c:pt idx="1122">
                  <c:v>105000000</c:v>
                </c:pt>
                <c:pt idx="1123">
                  <c:v>30000000</c:v>
                </c:pt>
                <c:pt idx="1124">
                  <c:v>200000000</c:v>
                </c:pt>
                <c:pt idx="1125">
                  <c:v>15000000</c:v>
                </c:pt>
                <c:pt idx="1126">
                  <c:v>200000000</c:v>
                </c:pt>
                <c:pt idx="1127">
                  <c:v>30000000</c:v>
                </c:pt>
                <c:pt idx="1128">
                  <c:v>75000000</c:v>
                </c:pt>
                <c:pt idx="1129">
                  <c:v>200000000</c:v>
                </c:pt>
                <c:pt idx="1130">
                  <c:v>103000000</c:v>
                </c:pt>
                <c:pt idx="1131">
                  <c:v>99000000</c:v>
                </c:pt>
                <c:pt idx="1132">
                  <c:v>175000000</c:v>
                </c:pt>
                <c:pt idx="1133">
                  <c:v>200000000</c:v>
                </c:pt>
                <c:pt idx="1134">
                  <c:v>350000</c:v>
                </c:pt>
                <c:pt idx="1135">
                  <c:v>6500000</c:v>
                </c:pt>
                <c:pt idx="1136">
                  <c:v>50000</c:v>
                </c:pt>
                <c:pt idx="1137">
                  <c:v>3000</c:v>
                </c:pt>
                <c:pt idx="1138">
                  <c:v>9000000</c:v>
                </c:pt>
                <c:pt idx="1139">
                  <c:v>3500000</c:v>
                </c:pt>
                <c:pt idx="1140">
                  <c:v>900000</c:v>
                </c:pt>
                <c:pt idx="1141">
                  <c:v>4700000</c:v>
                </c:pt>
                <c:pt idx="1142">
                  <c:v>111000</c:v>
                </c:pt>
                <c:pt idx="1143">
                  <c:v>22769</c:v>
                </c:pt>
                <c:pt idx="1144">
                  <c:v>3000000</c:v>
                </c:pt>
                <c:pt idx="1145">
                  <c:v>200000</c:v>
                </c:pt>
                <c:pt idx="1146">
                  <c:v>1500000</c:v>
                </c:pt>
                <c:pt idx="1147">
                  <c:v>250000</c:v>
                </c:pt>
                <c:pt idx="1148">
                  <c:v>1000000</c:v>
                </c:pt>
                <c:pt idx="1149">
                  <c:v>2200000</c:v>
                </c:pt>
                <c:pt idx="1150">
                  <c:v>4500000</c:v>
                </c:pt>
                <c:pt idx="1151">
                  <c:v>4000000</c:v>
                </c:pt>
                <c:pt idx="1152">
                  <c:v>15000000</c:v>
                </c:pt>
                <c:pt idx="1153">
                  <c:v>2000000</c:v>
                </c:pt>
                <c:pt idx="1154">
                  <c:v>50000</c:v>
                </c:pt>
                <c:pt idx="1155">
                  <c:v>6000000</c:v>
                </c:pt>
                <c:pt idx="1156">
                  <c:v>1100000</c:v>
                </c:pt>
                <c:pt idx="1157">
                  <c:v>5000000</c:v>
                </c:pt>
                <c:pt idx="1158">
                  <c:v>370000</c:v>
                </c:pt>
                <c:pt idx="1159">
                  <c:v>10000</c:v>
                </c:pt>
                <c:pt idx="1160">
                  <c:v>7000</c:v>
                </c:pt>
                <c:pt idx="1161">
                  <c:v>15000</c:v>
                </c:pt>
                <c:pt idx="1162">
                  <c:v>5100000</c:v>
                </c:pt>
                <c:pt idx="1163">
                  <c:v>20000000</c:v>
                </c:pt>
                <c:pt idx="1164">
                  <c:v>5100000</c:v>
                </c:pt>
                <c:pt idx="1165">
                  <c:v>20000000</c:v>
                </c:pt>
                <c:pt idx="1166">
                  <c:v>14000000</c:v>
                </c:pt>
                <c:pt idx="1167">
                  <c:v>32000000</c:v>
                </c:pt>
                <c:pt idx="1168">
                  <c:v>8000000</c:v>
                </c:pt>
                <c:pt idx="1169">
                  <c:v>10500000</c:v>
                </c:pt>
                <c:pt idx="1170">
                  <c:v>10700000</c:v>
                </c:pt>
                <c:pt idx="1171">
                  <c:v>17000000</c:v>
                </c:pt>
                <c:pt idx="1172">
                  <c:v>9500000</c:v>
                </c:pt>
                <c:pt idx="1173">
                  <c:v>750000</c:v>
                </c:pt>
                <c:pt idx="1174">
                  <c:v>10000000</c:v>
                </c:pt>
                <c:pt idx="1175">
                  <c:v>11000000</c:v>
                </c:pt>
                <c:pt idx="1176">
                  <c:v>10000000</c:v>
                </c:pt>
                <c:pt idx="1177">
                  <c:v>22000000</c:v>
                </c:pt>
                <c:pt idx="1178">
                  <c:v>10000000</c:v>
                </c:pt>
                <c:pt idx="1179">
                  <c:v>19000000</c:v>
                </c:pt>
                <c:pt idx="1180">
                  <c:v>15000000</c:v>
                </c:pt>
                <c:pt idx="1181">
                  <c:v>18000000</c:v>
                </c:pt>
                <c:pt idx="1182">
                  <c:v>8200000</c:v>
                </c:pt>
                <c:pt idx="1183">
                  <c:v>28000000</c:v>
                </c:pt>
                <c:pt idx="1184">
                  <c:v>22000000</c:v>
                </c:pt>
                <c:pt idx="1185">
                  <c:v>15000000</c:v>
                </c:pt>
                <c:pt idx="1186">
                  <c:v>9500000</c:v>
                </c:pt>
                <c:pt idx="1187">
                  <c:v>6000000</c:v>
                </c:pt>
                <c:pt idx="1188">
                  <c:v>221000</c:v>
                </c:pt>
                <c:pt idx="1189">
                  <c:v>30000000</c:v>
                </c:pt>
                <c:pt idx="1190">
                  <c:v>31000000</c:v>
                </c:pt>
                <c:pt idx="1191">
                  <c:v>2000000</c:v>
                </c:pt>
                <c:pt idx="1192">
                  <c:v>2000000</c:v>
                </c:pt>
                <c:pt idx="1193">
                  <c:v>3000000</c:v>
                </c:pt>
                <c:pt idx="1194">
                  <c:v>14000000</c:v>
                </c:pt>
                <c:pt idx="1195">
                  <c:v>10000000</c:v>
                </c:pt>
                <c:pt idx="1196">
                  <c:v>10500000</c:v>
                </c:pt>
                <c:pt idx="1197">
                  <c:v>23000000</c:v>
                </c:pt>
                <c:pt idx="1198">
                  <c:v>15000000</c:v>
                </c:pt>
                <c:pt idx="1199">
                  <c:v>3000000</c:v>
                </c:pt>
                <c:pt idx="1200">
                  <c:v>10000000</c:v>
                </c:pt>
                <c:pt idx="1201">
                  <c:v>31000000</c:v>
                </c:pt>
                <c:pt idx="1202">
                  <c:v>7500000</c:v>
                </c:pt>
                <c:pt idx="1203">
                  <c:v>8000000</c:v>
                </c:pt>
                <c:pt idx="1204">
                  <c:v>20000000</c:v>
                </c:pt>
                <c:pt idx="1205">
                  <c:v>10000000</c:v>
                </c:pt>
                <c:pt idx="1206">
                  <c:v>14000000</c:v>
                </c:pt>
                <c:pt idx="1207">
                  <c:v>15000000</c:v>
                </c:pt>
                <c:pt idx="1208">
                  <c:v>10000000</c:v>
                </c:pt>
                <c:pt idx="1209">
                  <c:v>34000000</c:v>
                </c:pt>
                <c:pt idx="1210">
                  <c:v>25000000</c:v>
                </c:pt>
                <c:pt idx="1211">
                  <c:v>15000000</c:v>
                </c:pt>
                <c:pt idx="1212">
                  <c:v>18000000</c:v>
                </c:pt>
                <c:pt idx="1213">
                  <c:v>3000000</c:v>
                </c:pt>
                <c:pt idx="1214">
                  <c:v>16000000</c:v>
                </c:pt>
                <c:pt idx="1215">
                  <c:v>23000000</c:v>
                </c:pt>
                <c:pt idx="1216">
                  <c:v>45000000</c:v>
                </c:pt>
                <c:pt idx="1217">
                  <c:v>15000000</c:v>
                </c:pt>
                <c:pt idx="1218">
                  <c:v>10000000</c:v>
                </c:pt>
                <c:pt idx="1219">
                  <c:v>32000000</c:v>
                </c:pt>
                <c:pt idx="1220">
                  <c:v>55000000</c:v>
                </c:pt>
                <c:pt idx="1221">
                  <c:v>1300000</c:v>
                </c:pt>
                <c:pt idx="1222">
                  <c:v>90000000</c:v>
                </c:pt>
                <c:pt idx="1223">
                  <c:v>20000000</c:v>
                </c:pt>
                <c:pt idx="1224">
                  <c:v>10000000</c:v>
                </c:pt>
                <c:pt idx="1225">
                  <c:v>25000000</c:v>
                </c:pt>
                <c:pt idx="1226">
                  <c:v>27000000</c:v>
                </c:pt>
                <c:pt idx="1227">
                  <c:v>30000000</c:v>
                </c:pt>
                <c:pt idx="1228">
                  <c:v>72000000</c:v>
                </c:pt>
                <c:pt idx="1229">
                  <c:v>11800000</c:v>
                </c:pt>
                <c:pt idx="1230">
                  <c:v>15000000</c:v>
                </c:pt>
                <c:pt idx="1231">
                  <c:v>35000000</c:v>
                </c:pt>
                <c:pt idx="1232">
                  <c:v>25000000</c:v>
                </c:pt>
                <c:pt idx="1233">
                  <c:v>15000000</c:v>
                </c:pt>
                <c:pt idx="1234">
                  <c:v>26000000</c:v>
                </c:pt>
                <c:pt idx="1235">
                  <c:v>7000000</c:v>
                </c:pt>
                <c:pt idx="1236">
                  <c:v>32000000</c:v>
                </c:pt>
                <c:pt idx="1237">
                  <c:v>40000000</c:v>
                </c:pt>
                <c:pt idx="1238">
                  <c:v>40000000</c:v>
                </c:pt>
                <c:pt idx="1239">
                  <c:v>65000000</c:v>
                </c:pt>
                <c:pt idx="1240">
                  <c:v>8000000</c:v>
                </c:pt>
                <c:pt idx="1241">
                  <c:v>17000000</c:v>
                </c:pt>
                <c:pt idx="1242">
                  <c:v>30000000</c:v>
                </c:pt>
                <c:pt idx="1243">
                  <c:v>500000</c:v>
                </c:pt>
                <c:pt idx="1244">
                  <c:v>40000000</c:v>
                </c:pt>
                <c:pt idx="1245">
                  <c:v>20000000</c:v>
                </c:pt>
                <c:pt idx="1246">
                  <c:v>35000000</c:v>
                </c:pt>
                <c:pt idx="1247">
                  <c:v>31000000</c:v>
                </c:pt>
                <c:pt idx="1248">
                  <c:v>18000000</c:v>
                </c:pt>
                <c:pt idx="1249">
                  <c:v>20000000</c:v>
                </c:pt>
                <c:pt idx="1250">
                  <c:v>40000000</c:v>
                </c:pt>
                <c:pt idx="1251">
                  <c:v>25000000</c:v>
                </c:pt>
                <c:pt idx="1252">
                  <c:v>2000000</c:v>
                </c:pt>
                <c:pt idx="1253">
                  <c:v>95000000</c:v>
                </c:pt>
                <c:pt idx="1254">
                  <c:v>17000000</c:v>
                </c:pt>
                <c:pt idx="1255">
                  <c:v>3000000</c:v>
                </c:pt>
                <c:pt idx="1256">
                  <c:v>25000000</c:v>
                </c:pt>
                <c:pt idx="1257">
                  <c:v>9000000</c:v>
                </c:pt>
                <c:pt idx="1258">
                  <c:v>13000000</c:v>
                </c:pt>
                <c:pt idx="1259">
                  <c:v>84000000</c:v>
                </c:pt>
                <c:pt idx="1260">
                  <c:v>20000000</c:v>
                </c:pt>
                <c:pt idx="1261">
                  <c:v>160000000</c:v>
                </c:pt>
                <c:pt idx="1262">
                  <c:v>7000000</c:v>
                </c:pt>
                <c:pt idx="1263">
                  <c:v>40000000</c:v>
                </c:pt>
                <c:pt idx="1264">
                  <c:v>14000000</c:v>
                </c:pt>
                <c:pt idx="1265">
                  <c:v>5000000</c:v>
                </c:pt>
                <c:pt idx="1266">
                  <c:v>18000000</c:v>
                </c:pt>
                <c:pt idx="1267">
                  <c:v>54000000</c:v>
                </c:pt>
                <c:pt idx="1268">
                  <c:v>15000000</c:v>
                </c:pt>
                <c:pt idx="1269">
                  <c:v>15000000</c:v>
                </c:pt>
                <c:pt idx="1270">
                  <c:v>6500000</c:v>
                </c:pt>
                <c:pt idx="1271">
                  <c:v>20000000</c:v>
                </c:pt>
                <c:pt idx="1272">
                  <c:v>18000000</c:v>
                </c:pt>
                <c:pt idx="1273">
                  <c:v>18000000</c:v>
                </c:pt>
                <c:pt idx="1274">
                  <c:v>18000000</c:v>
                </c:pt>
                <c:pt idx="1275">
                  <c:v>24000000</c:v>
                </c:pt>
                <c:pt idx="1276">
                  <c:v>2000000</c:v>
                </c:pt>
                <c:pt idx="1277">
                  <c:v>11200000</c:v>
                </c:pt>
                <c:pt idx="1278">
                  <c:v>17000000</c:v>
                </c:pt>
                <c:pt idx="1279">
                  <c:v>8000000</c:v>
                </c:pt>
                <c:pt idx="1280">
                  <c:v>18000000</c:v>
                </c:pt>
                <c:pt idx="1281">
                  <c:v>32500000</c:v>
                </c:pt>
                <c:pt idx="1282">
                  <c:v>5000000</c:v>
                </c:pt>
                <c:pt idx="1283">
                  <c:v>14400000</c:v>
                </c:pt>
                <c:pt idx="1284">
                  <c:v>5000000</c:v>
                </c:pt>
                <c:pt idx="1285">
                  <c:v>30000000</c:v>
                </c:pt>
                <c:pt idx="1286">
                  <c:v>8000000</c:v>
                </c:pt>
                <c:pt idx="1287">
                  <c:v>28000000</c:v>
                </c:pt>
                <c:pt idx="1288">
                  <c:v>14500000</c:v>
                </c:pt>
                <c:pt idx="1289">
                  <c:v>18000000</c:v>
                </c:pt>
                <c:pt idx="1290">
                  <c:v>15000000</c:v>
                </c:pt>
                <c:pt idx="1291">
                  <c:v>17000000</c:v>
                </c:pt>
                <c:pt idx="1292">
                  <c:v>9000000</c:v>
                </c:pt>
                <c:pt idx="1293">
                  <c:v>25000000</c:v>
                </c:pt>
                <c:pt idx="1294">
                  <c:v>25000000</c:v>
                </c:pt>
                <c:pt idx="1295">
                  <c:v>15000000</c:v>
                </c:pt>
                <c:pt idx="1296">
                  <c:v>37000000</c:v>
                </c:pt>
                <c:pt idx="1297">
                  <c:v>25000000</c:v>
                </c:pt>
                <c:pt idx="1298">
                  <c:v>13000000</c:v>
                </c:pt>
                <c:pt idx="1299">
                  <c:v>8000000</c:v>
                </c:pt>
                <c:pt idx="1300">
                  <c:v>22000000</c:v>
                </c:pt>
                <c:pt idx="1301">
                  <c:v>35000000</c:v>
                </c:pt>
                <c:pt idx="1302">
                  <c:v>27000000</c:v>
                </c:pt>
                <c:pt idx="1303">
                  <c:v>25000000</c:v>
                </c:pt>
                <c:pt idx="1304">
                  <c:v>24000000</c:v>
                </c:pt>
                <c:pt idx="1305">
                  <c:v>37000000</c:v>
                </c:pt>
                <c:pt idx="1306">
                  <c:v>27800000</c:v>
                </c:pt>
                <c:pt idx="1307">
                  <c:v>10000000</c:v>
                </c:pt>
                <c:pt idx="1308">
                  <c:v>13500000</c:v>
                </c:pt>
                <c:pt idx="1309">
                  <c:v>30000000</c:v>
                </c:pt>
                <c:pt idx="1310">
                  <c:v>47000000</c:v>
                </c:pt>
                <c:pt idx="1311">
                  <c:v>35000000</c:v>
                </c:pt>
                <c:pt idx="1312">
                  <c:v>30000000</c:v>
                </c:pt>
                <c:pt idx="1313">
                  <c:v>25000000</c:v>
                </c:pt>
                <c:pt idx="1314">
                  <c:v>6500000</c:v>
                </c:pt>
                <c:pt idx="1315">
                  <c:v>21000000</c:v>
                </c:pt>
                <c:pt idx="1316">
                  <c:v>20000000</c:v>
                </c:pt>
                <c:pt idx="1317">
                  <c:v>10000000</c:v>
                </c:pt>
                <c:pt idx="1318">
                  <c:v>75000000</c:v>
                </c:pt>
                <c:pt idx="1319">
                  <c:v>35000000</c:v>
                </c:pt>
                <c:pt idx="1320">
                  <c:v>20000000</c:v>
                </c:pt>
                <c:pt idx="1321">
                  <c:v>45000000</c:v>
                </c:pt>
                <c:pt idx="1322">
                  <c:v>20000000</c:v>
                </c:pt>
                <c:pt idx="1323">
                  <c:v>32000000</c:v>
                </c:pt>
                <c:pt idx="1324">
                  <c:v>55000000</c:v>
                </c:pt>
                <c:pt idx="1325">
                  <c:v>8000000</c:v>
                </c:pt>
                <c:pt idx="1326">
                  <c:v>35000000</c:v>
                </c:pt>
                <c:pt idx="1327">
                  <c:v>31190000</c:v>
                </c:pt>
                <c:pt idx="1328">
                  <c:v>58000000</c:v>
                </c:pt>
                <c:pt idx="1329">
                  <c:v>90000000</c:v>
                </c:pt>
                <c:pt idx="1330">
                  <c:v>115000000</c:v>
                </c:pt>
                <c:pt idx="1331">
                  <c:v>90000000</c:v>
                </c:pt>
                <c:pt idx="1332">
                  <c:v>35000000</c:v>
                </c:pt>
                <c:pt idx="1333">
                  <c:v>60000000</c:v>
                </c:pt>
                <c:pt idx="1334">
                  <c:v>35000000</c:v>
                </c:pt>
                <c:pt idx="1335">
                  <c:v>115000000</c:v>
                </c:pt>
                <c:pt idx="1336">
                  <c:v>38000000</c:v>
                </c:pt>
                <c:pt idx="1337">
                  <c:v>26000000</c:v>
                </c:pt>
                <c:pt idx="1338">
                  <c:v>38000000</c:v>
                </c:pt>
                <c:pt idx="1339">
                  <c:v>28000000</c:v>
                </c:pt>
                <c:pt idx="1340">
                  <c:v>60000000</c:v>
                </c:pt>
                <c:pt idx="1341">
                  <c:v>100000000</c:v>
                </c:pt>
                <c:pt idx="1342">
                  <c:v>110000000</c:v>
                </c:pt>
                <c:pt idx="1343">
                  <c:v>50000000</c:v>
                </c:pt>
                <c:pt idx="1344">
                  <c:v>70000000</c:v>
                </c:pt>
                <c:pt idx="1345">
                  <c:v>65000000</c:v>
                </c:pt>
                <c:pt idx="1346">
                  <c:v>75000000</c:v>
                </c:pt>
                <c:pt idx="1347">
                  <c:v>24000000</c:v>
                </c:pt>
                <c:pt idx="1348">
                  <c:v>100000000</c:v>
                </c:pt>
                <c:pt idx="1349">
                  <c:v>35000000</c:v>
                </c:pt>
                <c:pt idx="1350">
                  <c:v>130000000</c:v>
                </c:pt>
                <c:pt idx="1351">
                  <c:v>130000000</c:v>
                </c:pt>
                <c:pt idx="1352">
                  <c:v>60000000</c:v>
                </c:pt>
                <c:pt idx="1353">
                  <c:v>225000000</c:v>
                </c:pt>
                <c:pt idx="1354">
                  <c:v>120000000</c:v>
                </c:pt>
                <c:pt idx="1355">
                  <c:v>90000000</c:v>
                </c:pt>
                <c:pt idx="1356">
                  <c:v>30000000</c:v>
                </c:pt>
                <c:pt idx="1357">
                  <c:v>65000000</c:v>
                </c:pt>
                <c:pt idx="1358">
                  <c:v>26000000</c:v>
                </c:pt>
                <c:pt idx="1359">
                  <c:v>70000000</c:v>
                </c:pt>
                <c:pt idx="1360">
                  <c:v>150000000</c:v>
                </c:pt>
                <c:pt idx="1361">
                  <c:v>170000000</c:v>
                </c:pt>
                <c:pt idx="1362">
                  <c:v>40000000</c:v>
                </c:pt>
                <c:pt idx="1363">
                  <c:v>150000000</c:v>
                </c:pt>
                <c:pt idx="1364">
                  <c:v>28000000</c:v>
                </c:pt>
                <c:pt idx="1365">
                  <c:v>79000000</c:v>
                </c:pt>
                <c:pt idx="1366">
                  <c:v>42000000</c:v>
                </c:pt>
                <c:pt idx="1367">
                  <c:v>180000000</c:v>
                </c:pt>
                <c:pt idx="1368">
                  <c:v>190000000</c:v>
                </c:pt>
                <c:pt idx="1369">
                  <c:v>35000000</c:v>
                </c:pt>
                <c:pt idx="1370">
                  <c:v>30000000</c:v>
                </c:pt>
                <c:pt idx="1371">
                  <c:v>65000000</c:v>
                </c:pt>
                <c:pt idx="1372">
                  <c:v>150000000</c:v>
                </c:pt>
                <c:pt idx="1373">
                  <c:v>85000000</c:v>
                </c:pt>
                <c:pt idx="1374">
                  <c:v>20000000</c:v>
                </c:pt>
                <c:pt idx="1375">
                  <c:v>20500000</c:v>
                </c:pt>
                <c:pt idx="1376">
                  <c:v>27000000</c:v>
                </c:pt>
                <c:pt idx="1377">
                  <c:v>19000000</c:v>
                </c:pt>
                <c:pt idx="1378">
                  <c:v>28000000</c:v>
                </c:pt>
                <c:pt idx="1379">
                  <c:v>21000000</c:v>
                </c:pt>
                <c:pt idx="1380">
                  <c:v>19000000</c:v>
                </c:pt>
                <c:pt idx="1381">
                  <c:v>19000000</c:v>
                </c:pt>
                <c:pt idx="1382">
                  <c:v>24500000</c:v>
                </c:pt>
                <c:pt idx="1383">
                  <c:v>25000000</c:v>
                </c:pt>
                <c:pt idx="1384">
                  <c:v>6000000</c:v>
                </c:pt>
                <c:pt idx="1385">
                  <c:v>22000000</c:v>
                </c:pt>
                <c:pt idx="1386">
                  <c:v>25000000</c:v>
                </c:pt>
                <c:pt idx="1387">
                  <c:v>9000000</c:v>
                </c:pt>
                <c:pt idx="1388">
                  <c:v>18000000</c:v>
                </c:pt>
                <c:pt idx="1389">
                  <c:v>22700000</c:v>
                </c:pt>
                <c:pt idx="1390">
                  <c:v>1000000</c:v>
                </c:pt>
                <c:pt idx="1391">
                  <c:v>13000000</c:v>
                </c:pt>
                <c:pt idx="1392">
                  <c:v>17500000</c:v>
                </c:pt>
                <c:pt idx="1393">
                  <c:v>18000000</c:v>
                </c:pt>
                <c:pt idx="1394">
                  <c:v>10000000</c:v>
                </c:pt>
                <c:pt idx="1395">
                  <c:v>40000000</c:v>
                </c:pt>
                <c:pt idx="1396">
                  <c:v>18000000</c:v>
                </c:pt>
                <c:pt idx="1397">
                  <c:v>6000000</c:v>
                </c:pt>
                <c:pt idx="1398">
                  <c:v>18000000</c:v>
                </c:pt>
                <c:pt idx="1399">
                  <c:v>16000000</c:v>
                </c:pt>
                <c:pt idx="1400">
                  <c:v>40000000</c:v>
                </c:pt>
                <c:pt idx="1401">
                  <c:v>24000000</c:v>
                </c:pt>
                <c:pt idx="1402">
                  <c:v>3000000</c:v>
                </c:pt>
                <c:pt idx="1403">
                  <c:v>70000000</c:v>
                </c:pt>
                <c:pt idx="1404">
                  <c:v>20000000</c:v>
                </c:pt>
                <c:pt idx="1405">
                  <c:v>14000000</c:v>
                </c:pt>
                <c:pt idx="1406">
                  <c:v>10000000</c:v>
                </c:pt>
                <c:pt idx="1407">
                  <c:v>28000000</c:v>
                </c:pt>
                <c:pt idx="1408">
                  <c:v>40000000</c:v>
                </c:pt>
                <c:pt idx="1409">
                  <c:v>25000000</c:v>
                </c:pt>
                <c:pt idx="1410">
                  <c:v>14000000</c:v>
                </c:pt>
                <c:pt idx="1411">
                  <c:v>20000000</c:v>
                </c:pt>
                <c:pt idx="1412">
                  <c:v>14000000</c:v>
                </c:pt>
                <c:pt idx="1413">
                  <c:v>2600000</c:v>
                </c:pt>
                <c:pt idx="1414">
                  <c:v>7000000</c:v>
                </c:pt>
                <c:pt idx="1415">
                  <c:v>6500000</c:v>
                </c:pt>
                <c:pt idx="1416">
                  <c:v>48000000</c:v>
                </c:pt>
                <c:pt idx="1417">
                  <c:v>40000000</c:v>
                </c:pt>
                <c:pt idx="1418">
                  <c:v>27000000</c:v>
                </c:pt>
                <c:pt idx="1419">
                  <c:v>19200000</c:v>
                </c:pt>
                <c:pt idx="1420">
                  <c:v>52000000</c:v>
                </c:pt>
                <c:pt idx="1421">
                  <c:v>65000000</c:v>
                </c:pt>
                <c:pt idx="1422">
                  <c:v>15000000</c:v>
                </c:pt>
                <c:pt idx="1423">
                  <c:v>32000000</c:v>
                </c:pt>
                <c:pt idx="1424">
                  <c:v>22000000</c:v>
                </c:pt>
                <c:pt idx="1425">
                  <c:v>60000000</c:v>
                </c:pt>
                <c:pt idx="1426">
                  <c:v>25530000</c:v>
                </c:pt>
                <c:pt idx="1427">
                  <c:v>23000000</c:v>
                </c:pt>
                <c:pt idx="1428">
                  <c:v>30000000</c:v>
                </c:pt>
                <c:pt idx="1429">
                  <c:v>23000000</c:v>
                </c:pt>
                <c:pt idx="1430">
                  <c:v>45000000</c:v>
                </c:pt>
                <c:pt idx="1431">
                  <c:v>100000000</c:v>
                </c:pt>
                <c:pt idx="1432">
                  <c:v>13000000</c:v>
                </c:pt>
                <c:pt idx="1433">
                  <c:v>7000000</c:v>
                </c:pt>
                <c:pt idx="1434">
                  <c:v>84000000</c:v>
                </c:pt>
                <c:pt idx="1435">
                  <c:v>15000000</c:v>
                </c:pt>
                <c:pt idx="1436">
                  <c:v>16000000</c:v>
                </c:pt>
                <c:pt idx="1437">
                  <c:v>20000000</c:v>
                </c:pt>
                <c:pt idx="1438">
                  <c:v>33000000</c:v>
                </c:pt>
                <c:pt idx="1439">
                  <c:v>109000000</c:v>
                </c:pt>
                <c:pt idx="1440">
                  <c:v>17000000</c:v>
                </c:pt>
                <c:pt idx="1441">
                  <c:v>80000000</c:v>
                </c:pt>
                <c:pt idx="1442">
                  <c:v>35000000</c:v>
                </c:pt>
                <c:pt idx="1443">
                  <c:v>60000000</c:v>
                </c:pt>
                <c:pt idx="1444">
                  <c:v>10000000</c:v>
                </c:pt>
                <c:pt idx="1445">
                  <c:v>32000000</c:v>
                </c:pt>
                <c:pt idx="1446">
                  <c:v>30000000</c:v>
                </c:pt>
                <c:pt idx="1447">
                  <c:v>110000000</c:v>
                </c:pt>
                <c:pt idx="1448">
                  <c:v>80000000</c:v>
                </c:pt>
                <c:pt idx="1449">
                  <c:v>40000000</c:v>
                </c:pt>
                <c:pt idx="1450">
                  <c:v>15000000</c:v>
                </c:pt>
                <c:pt idx="1451">
                  <c:v>13000000</c:v>
                </c:pt>
                <c:pt idx="1452">
                  <c:v>15000000</c:v>
                </c:pt>
                <c:pt idx="1453">
                  <c:v>45000000</c:v>
                </c:pt>
                <c:pt idx="1454">
                  <c:v>80000000</c:v>
                </c:pt>
                <c:pt idx="1455">
                  <c:v>37000000</c:v>
                </c:pt>
                <c:pt idx="1456">
                  <c:v>55000000</c:v>
                </c:pt>
                <c:pt idx="1457">
                  <c:v>20000000</c:v>
                </c:pt>
                <c:pt idx="1458">
                  <c:v>60000000</c:v>
                </c:pt>
                <c:pt idx="1459">
                  <c:v>40000000</c:v>
                </c:pt>
                <c:pt idx="1460">
                  <c:v>150000000</c:v>
                </c:pt>
                <c:pt idx="1461">
                  <c:v>45000000</c:v>
                </c:pt>
                <c:pt idx="1462">
                  <c:v>200000000</c:v>
                </c:pt>
                <c:pt idx="1463">
                  <c:v>155000000</c:v>
                </c:pt>
                <c:pt idx="1464">
                  <c:v>30000000</c:v>
                </c:pt>
                <c:pt idx="1465">
                  <c:v>112000000</c:v>
                </c:pt>
                <c:pt idx="1466">
                  <c:v>45000000</c:v>
                </c:pt>
                <c:pt idx="1467">
                  <c:v>120000000</c:v>
                </c:pt>
                <c:pt idx="1468">
                  <c:v>85000000</c:v>
                </c:pt>
                <c:pt idx="1469">
                  <c:v>90000000</c:v>
                </c:pt>
                <c:pt idx="1470">
                  <c:v>215000000</c:v>
                </c:pt>
                <c:pt idx="1471">
                  <c:v>90000000</c:v>
                </c:pt>
                <c:pt idx="1472">
                  <c:v>50000000</c:v>
                </c:pt>
                <c:pt idx="1473">
                  <c:v>50000000</c:v>
                </c:pt>
                <c:pt idx="1474">
                  <c:v>150000000</c:v>
                </c:pt>
                <c:pt idx="1475">
                  <c:v>58000000</c:v>
                </c:pt>
                <c:pt idx="1476">
                  <c:v>5000000</c:v>
                </c:pt>
                <c:pt idx="1477">
                  <c:v>170000000</c:v>
                </c:pt>
                <c:pt idx="1478">
                  <c:v>140000000</c:v>
                </c:pt>
                <c:pt idx="1479">
                  <c:v>22000000</c:v>
                </c:pt>
                <c:pt idx="1480">
                  <c:v>100000000</c:v>
                </c:pt>
                <c:pt idx="1481">
                  <c:v>120000000</c:v>
                </c:pt>
                <c:pt idx="1482">
                  <c:v>49000000</c:v>
                </c:pt>
                <c:pt idx="1483">
                  <c:v>185000000</c:v>
                </c:pt>
                <c:pt idx="1484">
                  <c:v>170000000</c:v>
                </c:pt>
                <c:pt idx="1485">
                  <c:v>175000000</c:v>
                </c:pt>
                <c:pt idx="1486">
                  <c:v>1200000</c:v>
                </c:pt>
                <c:pt idx="1487">
                  <c:v>44000000</c:v>
                </c:pt>
                <c:pt idx="1488">
                  <c:v>6000000</c:v>
                </c:pt>
                <c:pt idx="1489">
                  <c:v>70000000</c:v>
                </c:pt>
                <c:pt idx="1490">
                  <c:v>18000000</c:v>
                </c:pt>
                <c:pt idx="1491">
                  <c:v>6000000</c:v>
                </c:pt>
                <c:pt idx="1492">
                  <c:v>80000000</c:v>
                </c:pt>
                <c:pt idx="1493">
                  <c:v>70000000</c:v>
                </c:pt>
                <c:pt idx="1494">
                  <c:v>105000000</c:v>
                </c:pt>
                <c:pt idx="1495">
                  <c:v>70000000</c:v>
                </c:pt>
                <c:pt idx="1496">
                  <c:v>95000000</c:v>
                </c:pt>
                <c:pt idx="1497">
                  <c:v>127500000</c:v>
                </c:pt>
                <c:pt idx="1498">
                  <c:v>75000000</c:v>
                </c:pt>
                <c:pt idx="1499">
                  <c:v>76000000</c:v>
                </c:pt>
                <c:pt idx="1500">
                  <c:v>5000000</c:v>
                </c:pt>
                <c:pt idx="1501">
                  <c:v>60000000</c:v>
                </c:pt>
                <c:pt idx="1502">
                  <c:v>120000000</c:v>
                </c:pt>
                <c:pt idx="1503">
                  <c:v>70000000</c:v>
                </c:pt>
                <c:pt idx="1504">
                  <c:v>59000000</c:v>
                </c:pt>
                <c:pt idx="1505">
                  <c:v>80000000</c:v>
                </c:pt>
                <c:pt idx="1506">
                  <c:v>140000000</c:v>
                </c:pt>
                <c:pt idx="1507">
                  <c:v>120000000</c:v>
                </c:pt>
                <c:pt idx="1508">
                  <c:v>25000000</c:v>
                </c:pt>
                <c:pt idx="1509">
                  <c:v>60000000</c:v>
                </c:pt>
                <c:pt idx="1510">
                  <c:v>25000000</c:v>
                </c:pt>
                <c:pt idx="1511">
                  <c:v>92000000</c:v>
                </c:pt>
                <c:pt idx="1512">
                  <c:v>150000000</c:v>
                </c:pt>
                <c:pt idx="1513">
                  <c:v>75000000</c:v>
                </c:pt>
                <c:pt idx="1514">
                  <c:v>30000000</c:v>
                </c:pt>
                <c:pt idx="1515">
                  <c:v>50000000</c:v>
                </c:pt>
                <c:pt idx="1516">
                  <c:v>110000000</c:v>
                </c:pt>
                <c:pt idx="1517">
                  <c:v>75000000</c:v>
                </c:pt>
                <c:pt idx="1518">
                  <c:v>75000000</c:v>
                </c:pt>
                <c:pt idx="1519">
                  <c:v>40000000</c:v>
                </c:pt>
                <c:pt idx="1520">
                  <c:v>30000000</c:v>
                </c:pt>
                <c:pt idx="1521">
                  <c:v>80000000</c:v>
                </c:pt>
                <c:pt idx="1522">
                  <c:v>100000000</c:v>
                </c:pt>
                <c:pt idx="1523">
                  <c:v>75000000</c:v>
                </c:pt>
                <c:pt idx="1524">
                  <c:v>85000000</c:v>
                </c:pt>
                <c:pt idx="1525">
                  <c:v>80000000</c:v>
                </c:pt>
                <c:pt idx="1526">
                  <c:v>51000000</c:v>
                </c:pt>
                <c:pt idx="1527">
                  <c:v>50000000</c:v>
                </c:pt>
                <c:pt idx="1528">
                  <c:v>100000000</c:v>
                </c:pt>
                <c:pt idx="1529">
                  <c:v>150000000</c:v>
                </c:pt>
                <c:pt idx="1530">
                  <c:v>160000000</c:v>
                </c:pt>
                <c:pt idx="1531">
                  <c:v>60000000</c:v>
                </c:pt>
                <c:pt idx="1532">
                  <c:v>130000000</c:v>
                </c:pt>
                <c:pt idx="1533">
                  <c:v>150000000</c:v>
                </c:pt>
                <c:pt idx="1534">
                  <c:v>150000000</c:v>
                </c:pt>
                <c:pt idx="1535">
                  <c:v>8500000</c:v>
                </c:pt>
                <c:pt idx="1536">
                  <c:v>25000000</c:v>
                </c:pt>
                <c:pt idx="1537">
                  <c:v>175000000</c:v>
                </c:pt>
                <c:pt idx="1538">
                  <c:v>40000000</c:v>
                </c:pt>
                <c:pt idx="1539">
                  <c:v>60000000</c:v>
                </c:pt>
                <c:pt idx="1540">
                  <c:v>175000000</c:v>
                </c:pt>
                <c:pt idx="1541">
                  <c:v>100000000</c:v>
                </c:pt>
                <c:pt idx="1542">
                  <c:v>90000000</c:v>
                </c:pt>
                <c:pt idx="1543">
                  <c:v>75000000</c:v>
                </c:pt>
                <c:pt idx="1544">
                  <c:v>150000000</c:v>
                </c:pt>
                <c:pt idx="1545">
                  <c:v>200000000</c:v>
                </c:pt>
                <c:pt idx="1546">
                  <c:v>260000000</c:v>
                </c:pt>
                <c:pt idx="1547">
                  <c:v>165000000</c:v>
                </c:pt>
                <c:pt idx="1548">
                  <c:v>69000000</c:v>
                </c:pt>
                <c:pt idx="1549">
                  <c:v>130000000</c:v>
                </c:pt>
                <c:pt idx="1550">
                  <c:v>15000000</c:v>
                </c:pt>
                <c:pt idx="1551">
                  <c:v>165000000</c:v>
                </c:pt>
                <c:pt idx="1552">
                  <c:v>80000000</c:v>
                </c:pt>
                <c:pt idx="1553">
                  <c:v>80000000</c:v>
                </c:pt>
                <c:pt idx="1554">
                  <c:v>150000000</c:v>
                </c:pt>
                <c:pt idx="1555">
                  <c:v>135000000</c:v>
                </c:pt>
                <c:pt idx="1556">
                  <c:v>90000000</c:v>
                </c:pt>
                <c:pt idx="1557">
                  <c:v>135000000</c:v>
                </c:pt>
                <c:pt idx="1558">
                  <c:v>110000000</c:v>
                </c:pt>
                <c:pt idx="1559">
                  <c:v>21000000</c:v>
                </c:pt>
                <c:pt idx="1560">
                  <c:v>130000000</c:v>
                </c:pt>
                <c:pt idx="1561">
                  <c:v>27000000</c:v>
                </c:pt>
                <c:pt idx="1562">
                  <c:v>63000000</c:v>
                </c:pt>
                <c:pt idx="1563">
                  <c:v>185000000</c:v>
                </c:pt>
                <c:pt idx="1564">
                  <c:v>85000000</c:v>
                </c:pt>
                <c:pt idx="1565">
                  <c:v>165000000</c:v>
                </c:pt>
                <c:pt idx="1566">
                  <c:v>70000000</c:v>
                </c:pt>
                <c:pt idx="1567">
                  <c:v>22000000</c:v>
                </c:pt>
                <c:pt idx="1568">
                  <c:v>145000000</c:v>
                </c:pt>
                <c:pt idx="1569">
                  <c:v>145000000</c:v>
                </c:pt>
                <c:pt idx="1570">
                  <c:v>95000000</c:v>
                </c:pt>
                <c:pt idx="1571">
                  <c:v>60000000</c:v>
                </c:pt>
                <c:pt idx="1572">
                  <c:v>39000000</c:v>
                </c:pt>
                <c:pt idx="1573">
                  <c:v>40000000</c:v>
                </c:pt>
                <c:pt idx="1574">
                  <c:v>150000000</c:v>
                </c:pt>
                <c:pt idx="1575">
                  <c:v>135000000</c:v>
                </c:pt>
                <c:pt idx="1576">
                  <c:v>76000000</c:v>
                </c:pt>
                <c:pt idx="1577">
                  <c:v>135000000</c:v>
                </c:pt>
                <c:pt idx="1578">
                  <c:v>50000000</c:v>
                </c:pt>
                <c:pt idx="1579">
                  <c:v>78000000</c:v>
                </c:pt>
                <c:pt idx="1580">
                  <c:v>100000000</c:v>
                </c:pt>
                <c:pt idx="1581">
                  <c:v>105000000</c:v>
                </c:pt>
                <c:pt idx="1582">
                  <c:v>165000000</c:v>
                </c:pt>
                <c:pt idx="1583">
                  <c:v>60000000</c:v>
                </c:pt>
                <c:pt idx="1584">
                  <c:v>145000000</c:v>
                </c:pt>
                <c:pt idx="1585">
                  <c:v>132000000</c:v>
                </c:pt>
                <c:pt idx="1586">
                  <c:v>50000000</c:v>
                </c:pt>
                <c:pt idx="1587">
                  <c:v>145000000</c:v>
                </c:pt>
                <c:pt idx="1588">
                  <c:v>50000000</c:v>
                </c:pt>
                <c:pt idx="1589">
                  <c:v>175000000</c:v>
                </c:pt>
                <c:pt idx="1590">
                  <c:v>135000000</c:v>
                </c:pt>
                <c:pt idx="1591">
                  <c:v>74000000</c:v>
                </c:pt>
                <c:pt idx="1592">
                  <c:v>200000000</c:v>
                </c:pt>
                <c:pt idx="1593">
                  <c:v>80000000</c:v>
                </c:pt>
                <c:pt idx="1594">
                  <c:v>74000000</c:v>
                </c:pt>
                <c:pt idx="1595">
                  <c:v>90000000</c:v>
                </c:pt>
                <c:pt idx="1596">
                  <c:v>150000000</c:v>
                </c:pt>
                <c:pt idx="1597">
                  <c:v>75000000</c:v>
                </c:pt>
                <c:pt idx="1598">
                  <c:v>150000000</c:v>
                </c:pt>
                <c:pt idx="1599">
                  <c:v>145000000</c:v>
                </c:pt>
                <c:pt idx="1600">
                  <c:v>200000000</c:v>
                </c:pt>
                <c:pt idx="1601">
                  <c:v>125000000</c:v>
                </c:pt>
                <c:pt idx="1602">
                  <c:v>105000000</c:v>
                </c:pt>
                <c:pt idx="1603">
                  <c:v>75000000</c:v>
                </c:pt>
                <c:pt idx="1604">
                  <c:v>70000000</c:v>
                </c:pt>
                <c:pt idx="1605">
                  <c:v>60000000</c:v>
                </c:pt>
                <c:pt idx="1606">
                  <c:v>175000000</c:v>
                </c:pt>
                <c:pt idx="1607">
                  <c:v>125000000</c:v>
                </c:pt>
                <c:pt idx="1608">
                  <c:v>111000000</c:v>
                </c:pt>
                <c:pt idx="1609">
                  <c:v>80000000</c:v>
                </c:pt>
                <c:pt idx="1610">
                  <c:v>80000000</c:v>
                </c:pt>
                <c:pt idx="1611">
                  <c:v>50000000</c:v>
                </c:pt>
                <c:pt idx="1612">
                  <c:v>70000000</c:v>
                </c:pt>
                <c:pt idx="1613">
                  <c:v>60000000</c:v>
                </c:pt>
                <c:pt idx="1614">
                  <c:v>6500000</c:v>
                </c:pt>
                <c:pt idx="1615">
                  <c:v>22000000</c:v>
                </c:pt>
                <c:pt idx="1616">
                  <c:v>38000000</c:v>
                </c:pt>
                <c:pt idx="1617">
                  <c:v>90000000</c:v>
                </c:pt>
                <c:pt idx="1618">
                  <c:v>200000000</c:v>
                </c:pt>
                <c:pt idx="1619">
                  <c:v>80000000</c:v>
                </c:pt>
                <c:pt idx="1620">
                  <c:v>50000000</c:v>
                </c:pt>
                <c:pt idx="1621">
                  <c:v>175000000</c:v>
                </c:pt>
                <c:pt idx="1622">
                  <c:v>80000000</c:v>
                </c:pt>
                <c:pt idx="1623">
                  <c:v>35000000</c:v>
                </c:pt>
                <c:pt idx="1624">
                  <c:v>260000000</c:v>
                </c:pt>
                <c:pt idx="1625">
                  <c:v>150000000</c:v>
                </c:pt>
                <c:pt idx="1626">
                  <c:v>129000000</c:v>
                </c:pt>
                <c:pt idx="1627">
                  <c:v>80000000</c:v>
                </c:pt>
                <c:pt idx="1628">
                  <c:v>75000000</c:v>
                </c:pt>
                <c:pt idx="1629">
                  <c:v>3500000</c:v>
                </c:pt>
                <c:pt idx="1630">
                  <c:v>10000000</c:v>
                </c:pt>
                <c:pt idx="1631">
                  <c:v>10000000</c:v>
                </c:pt>
                <c:pt idx="1632">
                  <c:v>6000000</c:v>
                </c:pt>
                <c:pt idx="1633">
                  <c:v>7000000</c:v>
                </c:pt>
                <c:pt idx="1634">
                  <c:v>20000000</c:v>
                </c:pt>
                <c:pt idx="1635">
                  <c:v>6000000</c:v>
                </c:pt>
                <c:pt idx="1636">
                  <c:v>8000000</c:v>
                </c:pt>
                <c:pt idx="1637">
                  <c:v>3500000</c:v>
                </c:pt>
                <c:pt idx="1638">
                  <c:v>13200000</c:v>
                </c:pt>
                <c:pt idx="1639">
                  <c:v>50000000</c:v>
                </c:pt>
                <c:pt idx="1640">
                  <c:v>21000000</c:v>
                </c:pt>
                <c:pt idx="1641">
                  <c:v>15000000</c:v>
                </c:pt>
                <c:pt idx="1642">
                  <c:v>17000000</c:v>
                </c:pt>
                <c:pt idx="1643">
                  <c:v>9000000</c:v>
                </c:pt>
                <c:pt idx="1644">
                  <c:v>11300000</c:v>
                </c:pt>
                <c:pt idx="1645">
                  <c:v>13000000</c:v>
                </c:pt>
                <c:pt idx="1646">
                  <c:v>2000000</c:v>
                </c:pt>
                <c:pt idx="1647">
                  <c:v>15000000</c:v>
                </c:pt>
                <c:pt idx="1648">
                  <c:v>19000000</c:v>
                </c:pt>
                <c:pt idx="1649">
                  <c:v>435000</c:v>
                </c:pt>
                <c:pt idx="1650">
                  <c:v>8000000</c:v>
                </c:pt>
                <c:pt idx="1651">
                  <c:v>3300000</c:v>
                </c:pt>
                <c:pt idx="1652">
                  <c:v>14000000</c:v>
                </c:pt>
                <c:pt idx="1653">
                  <c:v>9000000</c:v>
                </c:pt>
                <c:pt idx="1654">
                  <c:v>10000000</c:v>
                </c:pt>
                <c:pt idx="1655">
                  <c:v>10100000</c:v>
                </c:pt>
                <c:pt idx="1656">
                  <c:v>5000000</c:v>
                </c:pt>
                <c:pt idx="1657">
                  <c:v>11000000</c:v>
                </c:pt>
                <c:pt idx="1658">
                  <c:v>6500000</c:v>
                </c:pt>
                <c:pt idx="1659">
                  <c:v>8000000</c:v>
                </c:pt>
                <c:pt idx="1660">
                  <c:v>6500000</c:v>
                </c:pt>
                <c:pt idx="1661">
                  <c:v>28000000</c:v>
                </c:pt>
                <c:pt idx="1662">
                  <c:v>6000000</c:v>
                </c:pt>
                <c:pt idx="1663">
                  <c:v>8000000</c:v>
                </c:pt>
                <c:pt idx="1664">
                  <c:v>15000000</c:v>
                </c:pt>
                <c:pt idx="1665">
                  <c:v>8000000</c:v>
                </c:pt>
                <c:pt idx="1666">
                  <c:v>8000000</c:v>
                </c:pt>
                <c:pt idx="1667">
                  <c:v>20000000</c:v>
                </c:pt>
                <c:pt idx="1668">
                  <c:v>7000000</c:v>
                </c:pt>
                <c:pt idx="1669">
                  <c:v>15000000</c:v>
                </c:pt>
                <c:pt idx="1670">
                  <c:v>16000000</c:v>
                </c:pt>
                <c:pt idx="1671">
                  <c:v>15000000</c:v>
                </c:pt>
                <c:pt idx="1672">
                  <c:v>25000000</c:v>
                </c:pt>
                <c:pt idx="1673">
                  <c:v>10000000</c:v>
                </c:pt>
                <c:pt idx="1674">
                  <c:v>10000000</c:v>
                </c:pt>
                <c:pt idx="1675">
                  <c:v>40000000</c:v>
                </c:pt>
                <c:pt idx="1676">
                  <c:v>6000000</c:v>
                </c:pt>
                <c:pt idx="1677">
                  <c:v>15000000</c:v>
                </c:pt>
                <c:pt idx="1678">
                  <c:v>22000000</c:v>
                </c:pt>
                <c:pt idx="1679">
                  <c:v>11000000</c:v>
                </c:pt>
                <c:pt idx="1680">
                  <c:v>10000000</c:v>
                </c:pt>
                <c:pt idx="1681">
                  <c:v>25000000</c:v>
                </c:pt>
                <c:pt idx="1682">
                  <c:v>3000000</c:v>
                </c:pt>
                <c:pt idx="1683">
                  <c:v>3500000</c:v>
                </c:pt>
                <c:pt idx="1684">
                  <c:v>16000000</c:v>
                </c:pt>
                <c:pt idx="1685">
                  <c:v>18000000</c:v>
                </c:pt>
                <c:pt idx="1686">
                  <c:v>17000000</c:v>
                </c:pt>
                <c:pt idx="1687">
                  <c:v>13000000</c:v>
                </c:pt>
                <c:pt idx="1688">
                  <c:v>8000000</c:v>
                </c:pt>
                <c:pt idx="1689">
                  <c:v>15000000</c:v>
                </c:pt>
                <c:pt idx="1690">
                  <c:v>10000000</c:v>
                </c:pt>
                <c:pt idx="1691">
                  <c:v>15000000</c:v>
                </c:pt>
                <c:pt idx="1692">
                  <c:v>18000000</c:v>
                </c:pt>
                <c:pt idx="1693">
                  <c:v>15000000</c:v>
                </c:pt>
                <c:pt idx="1694">
                  <c:v>24000000</c:v>
                </c:pt>
                <c:pt idx="1695">
                  <c:v>2000000</c:v>
                </c:pt>
                <c:pt idx="1696">
                  <c:v>19000000</c:v>
                </c:pt>
                <c:pt idx="1697">
                  <c:v>20000000</c:v>
                </c:pt>
                <c:pt idx="1698">
                  <c:v>15000000</c:v>
                </c:pt>
                <c:pt idx="1699">
                  <c:v>18000000</c:v>
                </c:pt>
                <c:pt idx="1700">
                  <c:v>4000000</c:v>
                </c:pt>
                <c:pt idx="1701">
                  <c:v>13000000</c:v>
                </c:pt>
                <c:pt idx="1702">
                  <c:v>6000000</c:v>
                </c:pt>
                <c:pt idx="1703">
                  <c:v>16400000</c:v>
                </c:pt>
                <c:pt idx="1704">
                  <c:v>13000000</c:v>
                </c:pt>
                <c:pt idx="1705">
                  <c:v>15000000</c:v>
                </c:pt>
                <c:pt idx="1706">
                  <c:v>15000000</c:v>
                </c:pt>
                <c:pt idx="1707">
                  <c:v>18000000</c:v>
                </c:pt>
                <c:pt idx="1708">
                  <c:v>8000000</c:v>
                </c:pt>
                <c:pt idx="1709">
                  <c:v>16000000</c:v>
                </c:pt>
                <c:pt idx="1710">
                  <c:v>15000000</c:v>
                </c:pt>
                <c:pt idx="1711">
                  <c:v>19000000</c:v>
                </c:pt>
                <c:pt idx="1712">
                  <c:v>4000000</c:v>
                </c:pt>
                <c:pt idx="1713">
                  <c:v>18000000</c:v>
                </c:pt>
                <c:pt idx="1714">
                  <c:v>25000000</c:v>
                </c:pt>
                <c:pt idx="1715">
                  <c:v>10000000</c:v>
                </c:pt>
                <c:pt idx="1716">
                  <c:v>25000000</c:v>
                </c:pt>
                <c:pt idx="1717">
                  <c:v>9000000</c:v>
                </c:pt>
                <c:pt idx="1718">
                  <c:v>17000000</c:v>
                </c:pt>
                <c:pt idx="1719">
                  <c:v>35000000</c:v>
                </c:pt>
                <c:pt idx="1720">
                  <c:v>35000000</c:v>
                </c:pt>
                <c:pt idx="1721">
                  <c:v>25000000</c:v>
                </c:pt>
                <c:pt idx="1722">
                  <c:v>13000000</c:v>
                </c:pt>
                <c:pt idx="1723">
                  <c:v>6000000</c:v>
                </c:pt>
                <c:pt idx="1724">
                  <c:v>18000000</c:v>
                </c:pt>
                <c:pt idx="1725">
                  <c:v>23000000</c:v>
                </c:pt>
                <c:pt idx="1726">
                  <c:v>17010000</c:v>
                </c:pt>
                <c:pt idx="1727">
                  <c:v>40000000</c:v>
                </c:pt>
                <c:pt idx="1728">
                  <c:v>10000000</c:v>
                </c:pt>
                <c:pt idx="1729">
                  <c:v>31000000</c:v>
                </c:pt>
                <c:pt idx="1730">
                  <c:v>7000000</c:v>
                </c:pt>
                <c:pt idx="1731">
                  <c:v>26000000</c:v>
                </c:pt>
                <c:pt idx="1732">
                  <c:v>18000000</c:v>
                </c:pt>
                <c:pt idx="1733">
                  <c:v>28000000</c:v>
                </c:pt>
                <c:pt idx="1734">
                  <c:v>38000000</c:v>
                </c:pt>
                <c:pt idx="1735">
                  <c:v>14600000</c:v>
                </c:pt>
                <c:pt idx="1736">
                  <c:v>21000000</c:v>
                </c:pt>
                <c:pt idx="1737">
                  <c:v>10000000</c:v>
                </c:pt>
                <c:pt idx="1738">
                  <c:v>33000000</c:v>
                </c:pt>
                <c:pt idx="1739">
                  <c:v>13000000</c:v>
                </c:pt>
                <c:pt idx="1740">
                  <c:v>25000000</c:v>
                </c:pt>
                <c:pt idx="1741">
                  <c:v>15000000</c:v>
                </c:pt>
                <c:pt idx="1742">
                  <c:v>30000000</c:v>
                </c:pt>
                <c:pt idx="1743">
                  <c:v>13500000</c:v>
                </c:pt>
                <c:pt idx="1744">
                  <c:v>14000000</c:v>
                </c:pt>
                <c:pt idx="1745">
                  <c:v>23000000</c:v>
                </c:pt>
                <c:pt idx="1746">
                  <c:v>46000000</c:v>
                </c:pt>
                <c:pt idx="1747">
                  <c:v>20000000</c:v>
                </c:pt>
                <c:pt idx="1748">
                  <c:v>24000000</c:v>
                </c:pt>
                <c:pt idx="1749">
                  <c:v>40000000</c:v>
                </c:pt>
                <c:pt idx="1750">
                  <c:v>20000000</c:v>
                </c:pt>
                <c:pt idx="1751">
                  <c:v>22000000</c:v>
                </c:pt>
                <c:pt idx="1752">
                  <c:v>25000000</c:v>
                </c:pt>
                <c:pt idx="1753">
                  <c:v>19000000</c:v>
                </c:pt>
                <c:pt idx="1754">
                  <c:v>6200000</c:v>
                </c:pt>
                <c:pt idx="1755">
                  <c:v>25000000</c:v>
                </c:pt>
                <c:pt idx="1756">
                  <c:v>17080000</c:v>
                </c:pt>
                <c:pt idx="1757">
                  <c:v>15000000</c:v>
                </c:pt>
                <c:pt idx="1758">
                  <c:v>15000000</c:v>
                </c:pt>
                <c:pt idx="1759">
                  <c:v>30000000</c:v>
                </c:pt>
                <c:pt idx="1760">
                  <c:v>50000000</c:v>
                </c:pt>
                <c:pt idx="1761">
                  <c:v>17000000</c:v>
                </c:pt>
                <c:pt idx="1762">
                  <c:v>30000000</c:v>
                </c:pt>
                <c:pt idx="1763">
                  <c:v>6500000</c:v>
                </c:pt>
                <c:pt idx="1764">
                  <c:v>11000000</c:v>
                </c:pt>
                <c:pt idx="1765">
                  <c:v>10500000</c:v>
                </c:pt>
                <c:pt idx="1766">
                  <c:v>36000000</c:v>
                </c:pt>
                <c:pt idx="1767">
                  <c:v>26000000</c:v>
                </c:pt>
                <c:pt idx="1768">
                  <c:v>26000000</c:v>
                </c:pt>
                <c:pt idx="1769">
                  <c:v>20000000</c:v>
                </c:pt>
                <c:pt idx="1770">
                  <c:v>40000000</c:v>
                </c:pt>
                <c:pt idx="1771">
                  <c:v>17000000</c:v>
                </c:pt>
                <c:pt idx="1772">
                  <c:v>22000000</c:v>
                </c:pt>
                <c:pt idx="1773">
                  <c:v>39000000</c:v>
                </c:pt>
                <c:pt idx="1774">
                  <c:v>30000000</c:v>
                </c:pt>
                <c:pt idx="1775">
                  <c:v>24000000</c:v>
                </c:pt>
                <c:pt idx="1776">
                  <c:v>9000000</c:v>
                </c:pt>
                <c:pt idx="1777">
                  <c:v>25000000</c:v>
                </c:pt>
                <c:pt idx="1778">
                  <c:v>38000000</c:v>
                </c:pt>
                <c:pt idx="1779">
                  <c:v>80000000</c:v>
                </c:pt>
                <c:pt idx="1780">
                  <c:v>32000000</c:v>
                </c:pt>
                <c:pt idx="1781">
                  <c:v>3000000</c:v>
                </c:pt>
                <c:pt idx="1782">
                  <c:v>20000000</c:v>
                </c:pt>
                <c:pt idx="1783">
                  <c:v>16000000</c:v>
                </c:pt>
                <c:pt idx="1784">
                  <c:v>15000000</c:v>
                </c:pt>
                <c:pt idx="1785">
                  <c:v>28000000</c:v>
                </c:pt>
                <c:pt idx="1786">
                  <c:v>53000000</c:v>
                </c:pt>
                <c:pt idx="1787">
                  <c:v>60000000</c:v>
                </c:pt>
                <c:pt idx="1788">
                  <c:v>65000000</c:v>
                </c:pt>
                <c:pt idx="1789">
                  <c:v>30000000</c:v>
                </c:pt>
                <c:pt idx="1790">
                  <c:v>85000000</c:v>
                </c:pt>
                <c:pt idx="1791">
                  <c:v>6000000</c:v>
                </c:pt>
                <c:pt idx="1792">
                  <c:v>24000000</c:v>
                </c:pt>
                <c:pt idx="1793">
                  <c:v>30000000</c:v>
                </c:pt>
                <c:pt idx="1794">
                  <c:v>60000000</c:v>
                </c:pt>
                <c:pt idx="1795">
                  <c:v>100000000</c:v>
                </c:pt>
                <c:pt idx="1796">
                  <c:v>70000000</c:v>
                </c:pt>
                <c:pt idx="1797">
                  <c:v>65000000</c:v>
                </c:pt>
                <c:pt idx="1798">
                  <c:v>70000000</c:v>
                </c:pt>
                <c:pt idx="1799">
                  <c:v>123000000</c:v>
                </c:pt>
                <c:pt idx="1800">
                  <c:v>83000000</c:v>
                </c:pt>
                <c:pt idx="1801">
                  <c:v>65000000</c:v>
                </c:pt>
                <c:pt idx="1802">
                  <c:v>24000000</c:v>
                </c:pt>
                <c:pt idx="1803">
                  <c:v>6000000</c:v>
                </c:pt>
                <c:pt idx="1804">
                  <c:v>25000000</c:v>
                </c:pt>
                <c:pt idx="1805">
                  <c:v>70000000</c:v>
                </c:pt>
                <c:pt idx="1806">
                  <c:v>25000000</c:v>
                </c:pt>
                <c:pt idx="1807">
                  <c:v>30000000</c:v>
                </c:pt>
                <c:pt idx="1808">
                  <c:v>40000000</c:v>
                </c:pt>
                <c:pt idx="1809">
                  <c:v>30000000</c:v>
                </c:pt>
                <c:pt idx="1810">
                  <c:v>25000000</c:v>
                </c:pt>
                <c:pt idx="1811">
                  <c:v>20000000</c:v>
                </c:pt>
                <c:pt idx="1812">
                  <c:v>60000000</c:v>
                </c:pt>
                <c:pt idx="1813">
                  <c:v>90000000</c:v>
                </c:pt>
                <c:pt idx="1814">
                  <c:v>18000000</c:v>
                </c:pt>
                <c:pt idx="1815">
                  <c:v>400000</c:v>
                </c:pt>
                <c:pt idx="1816">
                  <c:v>31000000</c:v>
                </c:pt>
                <c:pt idx="1817">
                  <c:v>19000000</c:v>
                </c:pt>
                <c:pt idx="1818">
                  <c:v>10000000</c:v>
                </c:pt>
                <c:pt idx="1819">
                  <c:v>22000000</c:v>
                </c:pt>
                <c:pt idx="1820">
                  <c:v>26000000</c:v>
                </c:pt>
                <c:pt idx="1821">
                  <c:v>30000000</c:v>
                </c:pt>
                <c:pt idx="1822">
                  <c:v>30000000</c:v>
                </c:pt>
                <c:pt idx="1823">
                  <c:v>60000000</c:v>
                </c:pt>
                <c:pt idx="1824">
                  <c:v>25000000</c:v>
                </c:pt>
                <c:pt idx="1825">
                  <c:v>45000000</c:v>
                </c:pt>
                <c:pt idx="1826">
                  <c:v>25000000</c:v>
                </c:pt>
                <c:pt idx="1827">
                  <c:v>84000000</c:v>
                </c:pt>
                <c:pt idx="1828">
                  <c:v>45000000</c:v>
                </c:pt>
                <c:pt idx="1829">
                  <c:v>10000000</c:v>
                </c:pt>
                <c:pt idx="1830">
                  <c:v>14000000</c:v>
                </c:pt>
                <c:pt idx="1831">
                  <c:v>33100000</c:v>
                </c:pt>
                <c:pt idx="1832">
                  <c:v>35000000</c:v>
                </c:pt>
                <c:pt idx="1833">
                  <c:v>85000000</c:v>
                </c:pt>
                <c:pt idx="1834">
                  <c:v>75000000</c:v>
                </c:pt>
                <c:pt idx="1835">
                  <c:v>22000000</c:v>
                </c:pt>
                <c:pt idx="1836">
                  <c:v>175000000</c:v>
                </c:pt>
                <c:pt idx="1837">
                  <c:v>28000000</c:v>
                </c:pt>
                <c:pt idx="1838">
                  <c:v>20000000</c:v>
                </c:pt>
                <c:pt idx="1839">
                  <c:v>100000000</c:v>
                </c:pt>
                <c:pt idx="1840">
                  <c:v>20000000</c:v>
                </c:pt>
                <c:pt idx="1841">
                  <c:v>60000000</c:v>
                </c:pt>
                <c:pt idx="1842">
                  <c:v>30000000</c:v>
                </c:pt>
                <c:pt idx="1843">
                  <c:v>35000000</c:v>
                </c:pt>
                <c:pt idx="1844">
                  <c:v>18000000</c:v>
                </c:pt>
                <c:pt idx="1845">
                  <c:v>14000000</c:v>
                </c:pt>
                <c:pt idx="1846">
                  <c:v>19000000</c:v>
                </c:pt>
                <c:pt idx="1847">
                  <c:v>48000000</c:v>
                </c:pt>
                <c:pt idx="1848">
                  <c:v>20000000</c:v>
                </c:pt>
                <c:pt idx="1849">
                  <c:v>50000000</c:v>
                </c:pt>
                <c:pt idx="1850">
                  <c:v>79000000</c:v>
                </c:pt>
                <c:pt idx="1851">
                  <c:v>80000000</c:v>
                </c:pt>
                <c:pt idx="1852">
                  <c:v>41000000</c:v>
                </c:pt>
                <c:pt idx="1853">
                  <c:v>55000000</c:v>
                </c:pt>
                <c:pt idx="1854">
                  <c:v>30000000</c:v>
                </c:pt>
                <c:pt idx="1855">
                  <c:v>25000000</c:v>
                </c:pt>
                <c:pt idx="1856">
                  <c:v>25000000</c:v>
                </c:pt>
                <c:pt idx="1857">
                  <c:v>65000000</c:v>
                </c:pt>
                <c:pt idx="1858">
                  <c:v>22000000</c:v>
                </c:pt>
                <c:pt idx="1859">
                  <c:v>28000000</c:v>
                </c:pt>
                <c:pt idx="1860">
                  <c:v>2000000</c:v>
                </c:pt>
                <c:pt idx="1861">
                  <c:v>130000000</c:v>
                </c:pt>
                <c:pt idx="1862">
                  <c:v>42000000</c:v>
                </c:pt>
                <c:pt idx="1863">
                  <c:v>3500000</c:v>
                </c:pt>
                <c:pt idx="1864">
                  <c:v>18000000</c:v>
                </c:pt>
                <c:pt idx="1865">
                  <c:v>18000000</c:v>
                </c:pt>
                <c:pt idx="1866">
                  <c:v>11000000</c:v>
                </c:pt>
                <c:pt idx="1867">
                  <c:v>15000000</c:v>
                </c:pt>
                <c:pt idx="1868">
                  <c:v>20000000</c:v>
                </c:pt>
                <c:pt idx="1869">
                  <c:v>27000000</c:v>
                </c:pt>
                <c:pt idx="1870">
                  <c:v>10000000</c:v>
                </c:pt>
                <c:pt idx="1871">
                  <c:v>10000000</c:v>
                </c:pt>
                <c:pt idx="1872">
                  <c:v>6000000</c:v>
                </c:pt>
                <c:pt idx="1873">
                  <c:v>4000000</c:v>
                </c:pt>
                <c:pt idx="1874">
                  <c:v>14000000</c:v>
                </c:pt>
                <c:pt idx="1875">
                  <c:v>8000000</c:v>
                </c:pt>
                <c:pt idx="1876">
                  <c:v>10000000</c:v>
                </c:pt>
                <c:pt idx="1877">
                  <c:v>8500000</c:v>
                </c:pt>
                <c:pt idx="1878">
                  <c:v>11500000</c:v>
                </c:pt>
                <c:pt idx="1879">
                  <c:v>14000000</c:v>
                </c:pt>
                <c:pt idx="1880">
                  <c:v>22000000</c:v>
                </c:pt>
                <c:pt idx="1881">
                  <c:v>20000000</c:v>
                </c:pt>
                <c:pt idx="1882">
                  <c:v>42000000</c:v>
                </c:pt>
                <c:pt idx="1883">
                  <c:v>4000000</c:v>
                </c:pt>
                <c:pt idx="1884">
                  <c:v>23000000</c:v>
                </c:pt>
                <c:pt idx="1885">
                  <c:v>7500000</c:v>
                </c:pt>
                <c:pt idx="1886">
                  <c:v>11000000</c:v>
                </c:pt>
                <c:pt idx="1887">
                  <c:v>25000000</c:v>
                </c:pt>
                <c:pt idx="1888">
                  <c:v>18000000</c:v>
                </c:pt>
                <c:pt idx="1889">
                  <c:v>35000000</c:v>
                </c:pt>
                <c:pt idx="1890">
                  <c:v>18000000</c:v>
                </c:pt>
                <c:pt idx="1891">
                  <c:v>11000000</c:v>
                </c:pt>
                <c:pt idx="1892">
                  <c:v>26000000</c:v>
                </c:pt>
                <c:pt idx="1893">
                  <c:v>35000000</c:v>
                </c:pt>
                <c:pt idx="1894">
                  <c:v>7500000</c:v>
                </c:pt>
                <c:pt idx="1895">
                  <c:v>8000000</c:v>
                </c:pt>
                <c:pt idx="1896">
                  <c:v>15000000</c:v>
                </c:pt>
                <c:pt idx="1897">
                  <c:v>14000000</c:v>
                </c:pt>
                <c:pt idx="1898">
                  <c:v>55000000</c:v>
                </c:pt>
                <c:pt idx="1899">
                  <c:v>16000000</c:v>
                </c:pt>
                <c:pt idx="1900">
                  <c:v>24500000</c:v>
                </c:pt>
                <c:pt idx="1901">
                  <c:v>24000000</c:v>
                </c:pt>
                <c:pt idx="1902">
                  <c:v>9500000</c:v>
                </c:pt>
                <c:pt idx="1903">
                  <c:v>20000000</c:v>
                </c:pt>
                <c:pt idx="1904">
                  <c:v>14500000</c:v>
                </c:pt>
                <c:pt idx="1905">
                  <c:v>25000000</c:v>
                </c:pt>
                <c:pt idx="1906">
                  <c:v>23000000</c:v>
                </c:pt>
                <c:pt idx="1907">
                  <c:v>60000000</c:v>
                </c:pt>
                <c:pt idx="1908">
                  <c:v>36000000</c:v>
                </c:pt>
                <c:pt idx="1909">
                  <c:v>200000000</c:v>
                </c:pt>
                <c:pt idx="1910">
                  <c:v>36000000</c:v>
                </c:pt>
                <c:pt idx="1911">
                  <c:v>5000000</c:v>
                </c:pt>
                <c:pt idx="1912">
                  <c:v>35000000</c:v>
                </c:pt>
                <c:pt idx="1913">
                  <c:v>90000000</c:v>
                </c:pt>
                <c:pt idx="1914">
                  <c:v>85000000</c:v>
                </c:pt>
                <c:pt idx="1915">
                  <c:v>60000000</c:v>
                </c:pt>
                <c:pt idx="1916">
                  <c:v>30000000</c:v>
                </c:pt>
                <c:pt idx="1917">
                  <c:v>55000000</c:v>
                </c:pt>
                <c:pt idx="1918">
                  <c:v>66000000</c:v>
                </c:pt>
                <c:pt idx="1919">
                  <c:v>21000000</c:v>
                </c:pt>
                <c:pt idx="1920">
                  <c:v>75000000</c:v>
                </c:pt>
                <c:pt idx="1921">
                  <c:v>40000000</c:v>
                </c:pt>
                <c:pt idx="1922">
                  <c:v>24000000</c:v>
                </c:pt>
                <c:pt idx="1923">
                  <c:v>80000000</c:v>
                </c:pt>
                <c:pt idx="1924">
                  <c:v>80000000</c:v>
                </c:pt>
                <c:pt idx="1925">
                  <c:v>25000000</c:v>
                </c:pt>
                <c:pt idx="1926">
                  <c:v>92000000</c:v>
                </c:pt>
                <c:pt idx="1927">
                  <c:v>38000000</c:v>
                </c:pt>
                <c:pt idx="1928">
                  <c:v>60000000</c:v>
                </c:pt>
                <c:pt idx="1929">
                  <c:v>35000000</c:v>
                </c:pt>
                <c:pt idx="1930">
                  <c:v>45000000</c:v>
                </c:pt>
                <c:pt idx="1931">
                  <c:v>75000000</c:v>
                </c:pt>
                <c:pt idx="1932">
                  <c:v>100000000</c:v>
                </c:pt>
                <c:pt idx="1933">
                  <c:v>20000000</c:v>
                </c:pt>
                <c:pt idx="1934">
                  <c:v>40000000</c:v>
                </c:pt>
                <c:pt idx="1935">
                  <c:v>43000000</c:v>
                </c:pt>
                <c:pt idx="1936">
                  <c:v>80000000</c:v>
                </c:pt>
                <c:pt idx="1937">
                  <c:v>29000000</c:v>
                </c:pt>
                <c:pt idx="1938">
                  <c:v>80000000</c:v>
                </c:pt>
                <c:pt idx="1939">
                  <c:v>57000000</c:v>
                </c:pt>
                <c:pt idx="1940">
                  <c:v>65000000</c:v>
                </c:pt>
                <c:pt idx="1941">
                  <c:v>24000000</c:v>
                </c:pt>
                <c:pt idx="1942">
                  <c:v>35000000</c:v>
                </c:pt>
                <c:pt idx="1943">
                  <c:v>15000000</c:v>
                </c:pt>
                <c:pt idx="1944">
                  <c:v>100000000</c:v>
                </c:pt>
                <c:pt idx="1945">
                  <c:v>22000000</c:v>
                </c:pt>
                <c:pt idx="1946">
                  <c:v>13000000</c:v>
                </c:pt>
                <c:pt idx="1947">
                  <c:v>68000000</c:v>
                </c:pt>
                <c:pt idx="1948">
                  <c:v>40000000</c:v>
                </c:pt>
                <c:pt idx="1949">
                  <c:v>31000000</c:v>
                </c:pt>
                <c:pt idx="1950">
                  <c:v>13000000</c:v>
                </c:pt>
                <c:pt idx="1951">
                  <c:v>22000000</c:v>
                </c:pt>
                <c:pt idx="1952">
                  <c:v>30000000</c:v>
                </c:pt>
                <c:pt idx="1953">
                  <c:v>72000000</c:v>
                </c:pt>
                <c:pt idx="1954">
                  <c:v>25000000</c:v>
                </c:pt>
                <c:pt idx="1955">
                  <c:v>25000000</c:v>
                </c:pt>
                <c:pt idx="1956">
                  <c:v>47000000</c:v>
                </c:pt>
                <c:pt idx="1957">
                  <c:v>32000000</c:v>
                </c:pt>
                <c:pt idx="1958">
                  <c:v>60000000</c:v>
                </c:pt>
                <c:pt idx="1959">
                  <c:v>27000000</c:v>
                </c:pt>
                <c:pt idx="1960">
                  <c:v>10000000</c:v>
                </c:pt>
                <c:pt idx="1961">
                  <c:v>16000000</c:v>
                </c:pt>
                <c:pt idx="1962">
                  <c:v>13500000</c:v>
                </c:pt>
                <c:pt idx="1963">
                  <c:v>25000000</c:v>
                </c:pt>
                <c:pt idx="1964">
                  <c:v>21000000</c:v>
                </c:pt>
                <c:pt idx="1965">
                  <c:v>12500000</c:v>
                </c:pt>
                <c:pt idx="1966">
                  <c:v>65000000</c:v>
                </c:pt>
                <c:pt idx="1967">
                  <c:v>87000000</c:v>
                </c:pt>
                <c:pt idx="1968">
                  <c:v>18000000</c:v>
                </c:pt>
                <c:pt idx="1969">
                  <c:v>6000000</c:v>
                </c:pt>
                <c:pt idx="1970">
                  <c:v>29000000</c:v>
                </c:pt>
                <c:pt idx="1971">
                  <c:v>30000000</c:v>
                </c:pt>
                <c:pt idx="1972">
                  <c:v>60000000</c:v>
                </c:pt>
                <c:pt idx="1973">
                  <c:v>40000000</c:v>
                </c:pt>
                <c:pt idx="1974">
                  <c:v>30000000</c:v>
                </c:pt>
                <c:pt idx="1975">
                  <c:v>42000000</c:v>
                </c:pt>
                <c:pt idx="1976">
                  <c:v>107000000</c:v>
                </c:pt>
                <c:pt idx="1977">
                  <c:v>25000000</c:v>
                </c:pt>
                <c:pt idx="1978">
                  <c:v>23000000</c:v>
                </c:pt>
                <c:pt idx="1979">
                  <c:v>8000000</c:v>
                </c:pt>
                <c:pt idx="1980">
                  <c:v>40000000</c:v>
                </c:pt>
                <c:pt idx="1981">
                  <c:v>55000000</c:v>
                </c:pt>
                <c:pt idx="1982">
                  <c:v>30000000</c:v>
                </c:pt>
                <c:pt idx="1983">
                  <c:v>19000000</c:v>
                </c:pt>
                <c:pt idx="1984">
                  <c:v>43000000</c:v>
                </c:pt>
                <c:pt idx="1985">
                  <c:v>1000000</c:v>
                </c:pt>
                <c:pt idx="1986">
                  <c:v>20000000</c:v>
                </c:pt>
                <c:pt idx="1987">
                  <c:v>20000000</c:v>
                </c:pt>
                <c:pt idx="1988">
                  <c:v>70000000</c:v>
                </c:pt>
                <c:pt idx="1989">
                  <c:v>16500000</c:v>
                </c:pt>
                <c:pt idx="1990">
                  <c:v>70000000</c:v>
                </c:pt>
                <c:pt idx="1991">
                  <c:v>65000000</c:v>
                </c:pt>
                <c:pt idx="1992">
                  <c:v>30000000</c:v>
                </c:pt>
                <c:pt idx="1993">
                  <c:v>10000000</c:v>
                </c:pt>
                <c:pt idx="1994">
                  <c:v>45000000</c:v>
                </c:pt>
                <c:pt idx="1995">
                  <c:v>20000000</c:v>
                </c:pt>
                <c:pt idx="1996">
                  <c:v>4000000</c:v>
                </c:pt>
                <c:pt idx="1997">
                  <c:v>20000000</c:v>
                </c:pt>
                <c:pt idx="1998">
                  <c:v>10000000</c:v>
                </c:pt>
                <c:pt idx="1999">
                  <c:v>16000000</c:v>
                </c:pt>
                <c:pt idx="2000">
                  <c:v>13000000</c:v>
                </c:pt>
                <c:pt idx="2001">
                  <c:v>37000000</c:v>
                </c:pt>
                <c:pt idx="2002">
                  <c:v>150000000</c:v>
                </c:pt>
                <c:pt idx="2003">
                  <c:v>55000000</c:v>
                </c:pt>
                <c:pt idx="2004">
                  <c:v>75000000</c:v>
                </c:pt>
                <c:pt idx="2005">
                  <c:v>11000000</c:v>
                </c:pt>
                <c:pt idx="2006">
                  <c:v>80000000</c:v>
                </c:pt>
                <c:pt idx="2007">
                  <c:v>17500000</c:v>
                </c:pt>
                <c:pt idx="2008">
                  <c:v>20000000</c:v>
                </c:pt>
                <c:pt idx="2009">
                  <c:v>30000000</c:v>
                </c:pt>
                <c:pt idx="2010">
                  <c:v>65000000</c:v>
                </c:pt>
                <c:pt idx="2011">
                  <c:v>15000000</c:v>
                </c:pt>
                <c:pt idx="2012">
                  <c:v>39000000</c:v>
                </c:pt>
                <c:pt idx="2013">
                  <c:v>30000000</c:v>
                </c:pt>
                <c:pt idx="2014">
                  <c:v>20000000</c:v>
                </c:pt>
                <c:pt idx="2015">
                  <c:v>30000000</c:v>
                </c:pt>
                <c:pt idx="2016">
                  <c:v>16000000</c:v>
                </c:pt>
                <c:pt idx="2017">
                  <c:v>10000000</c:v>
                </c:pt>
                <c:pt idx="2018">
                  <c:v>18000000</c:v>
                </c:pt>
                <c:pt idx="2019">
                  <c:v>55000000</c:v>
                </c:pt>
                <c:pt idx="2020">
                  <c:v>38000000</c:v>
                </c:pt>
                <c:pt idx="2021">
                  <c:v>16000000</c:v>
                </c:pt>
                <c:pt idx="2022">
                  <c:v>25000000</c:v>
                </c:pt>
                <c:pt idx="2023">
                  <c:v>30000000</c:v>
                </c:pt>
                <c:pt idx="2024">
                  <c:v>70000000</c:v>
                </c:pt>
                <c:pt idx="2025">
                  <c:v>50000000</c:v>
                </c:pt>
                <c:pt idx="2026">
                  <c:v>5000000</c:v>
                </c:pt>
                <c:pt idx="2027">
                  <c:v>15000000</c:v>
                </c:pt>
                <c:pt idx="2028">
                  <c:v>44000000</c:v>
                </c:pt>
                <c:pt idx="2029">
                  <c:v>25000000</c:v>
                </c:pt>
                <c:pt idx="2030">
                  <c:v>15000000</c:v>
                </c:pt>
                <c:pt idx="2031">
                  <c:v>50000000</c:v>
                </c:pt>
                <c:pt idx="2032">
                  <c:v>38000000</c:v>
                </c:pt>
                <c:pt idx="2033">
                  <c:v>17000000</c:v>
                </c:pt>
                <c:pt idx="2034">
                  <c:v>16000000</c:v>
                </c:pt>
                <c:pt idx="2035">
                  <c:v>37000000</c:v>
                </c:pt>
                <c:pt idx="2036">
                  <c:v>2000000</c:v>
                </c:pt>
                <c:pt idx="2037">
                  <c:v>20000000</c:v>
                </c:pt>
                <c:pt idx="2038">
                  <c:v>13000000</c:v>
                </c:pt>
                <c:pt idx="2039">
                  <c:v>10000000</c:v>
                </c:pt>
                <c:pt idx="2040">
                  <c:v>25000000</c:v>
                </c:pt>
                <c:pt idx="2041">
                  <c:v>10000000</c:v>
                </c:pt>
                <c:pt idx="2042">
                  <c:v>30000000</c:v>
                </c:pt>
                <c:pt idx="2043">
                  <c:v>33000000</c:v>
                </c:pt>
                <c:pt idx="2044">
                  <c:v>30000000</c:v>
                </c:pt>
                <c:pt idx="2045">
                  <c:v>6000000</c:v>
                </c:pt>
                <c:pt idx="2046">
                  <c:v>28000000</c:v>
                </c:pt>
                <c:pt idx="2047">
                  <c:v>19000000</c:v>
                </c:pt>
                <c:pt idx="2048">
                  <c:v>60000000</c:v>
                </c:pt>
                <c:pt idx="2049">
                  <c:v>18000000</c:v>
                </c:pt>
                <c:pt idx="2050">
                  <c:v>35000000</c:v>
                </c:pt>
                <c:pt idx="2051">
                  <c:v>25000000</c:v>
                </c:pt>
                <c:pt idx="2052">
                  <c:v>26000000</c:v>
                </c:pt>
                <c:pt idx="2053">
                  <c:v>20000000</c:v>
                </c:pt>
                <c:pt idx="2054">
                  <c:v>7000000</c:v>
                </c:pt>
                <c:pt idx="2055">
                  <c:v>11000000</c:v>
                </c:pt>
                <c:pt idx="2056">
                  <c:v>5000000</c:v>
                </c:pt>
                <c:pt idx="2057">
                  <c:v>25000000</c:v>
                </c:pt>
                <c:pt idx="2058">
                  <c:v>45000000</c:v>
                </c:pt>
                <c:pt idx="2059">
                  <c:v>60000000</c:v>
                </c:pt>
                <c:pt idx="2060">
                  <c:v>9000000</c:v>
                </c:pt>
                <c:pt idx="2061">
                  <c:v>35000000</c:v>
                </c:pt>
                <c:pt idx="2062">
                  <c:v>25000000</c:v>
                </c:pt>
                <c:pt idx="2063">
                  <c:v>40000000</c:v>
                </c:pt>
                <c:pt idx="2064">
                  <c:v>34000000</c:v>
                </c:pt>
                <c:pt idx="2065">
                  <c:v>16000000</c:v>
                </c:pt>
                <c:pt idx="2066">
                  <c:v>5000000</c:v>
                </c:pt>
                <c:pt idx="2067">
                  <c:v>25000000</c:v>
                </c:pt>
                <c:pt idx="2068">
                  <c:v>47000000</c:v>
                </c:pt>
                <c:pt idx="2069">
                  <c:v>110000000</c:v>
                </c:pt>
                <c:pt idx="2070">
                  <c:v>4900000</c:v>
                </c:pt>
                <c:pt idx="2071">
                  <c:v>36000000</c:v>
                </c:pt>
                <c:pt idx="2072">
                  <c:v>24000000</c:v>
                </c:pt>
                <c:pt idx="2073">
                  <c:v>9000000</c:v>
                </c:pt>
                <c:pt idx="2074">
                  <c:v>7000000</c:v>
                </c:pt>
                <c:pt idx="2075">
                  <c:v>50000000</c:v>
                </c:pt>
                <c:pt idx="2076">
                  <c:v>10000000</c:v>
                </c:pt>
                <c:pt idx="2077">
                  <c:v>5000000</c:v>
                </c:pt>
                <c:pt idx="2078">
                  <c:v>25000000</c:v>
                </c:pt>
                <c:pt idx="2079">
                  <c:v>30000000</c:v>
                </c:pt>
                <c:pt idx="2080">
                  <c:v>20000000</c:v>
                </c:pt>
                <c:pt idx="2081">
                  <c:v>19000000</c:v>
                </c:pt>
                <c:pt idx="2082">
                  <c:v>25000000</c:v>
                </c:pt>
                <c:pt idx="2083">
                  <c:v>7400000</c:v>
                </c:pt>
                <c:pt idx="2084">
                  <c:v>17000000</c:v>
                </c:pt>
                <c:pt idx="2085">
                  <c:v>2800000</c:v>
                </c:pt>
                <c:pt idx="2086">
                  <c:v>50000000</c:v>
                </c:pt>
                <c:pt idx="2087">
                  <c:v>880000</c:v>
                </c:pt>
                <c:pt idx="2088">
                  <c:v>14000000</c:v>
                </c:pt>
                <c:pt idx="2089">
                  <c:v>20000000</c:v>
                </c:pt>
                <c:pt idx="2090">
                  <c:v>7000000</c:v>
                </c:pt>
                <c:pt idx="2091">
                  <c:v>9000000</c:v>
                </c:pt>
                <c:pt idx="2092">
                  <c:v>8000000</c:v>
                </c:pt>
                <c:pt idx="2093">
                  <c:v>20000000</c:v>
                </c:pt>
                <c:pt idx="2094">
                  <c:v>17000000</c:v>
                </c:pt>
                <c:pt idx="2095">
                  <c:v>18000000</c:v>
                </c:pt>
                <c:pt idx="2096">
                  <c:v>19000000</c:v>
                </c:pt>
                <c:pt idx="2097">
                  <c:v>18000000</c:v>
                </c:pt>
                <c:pt idx="2098">
                  <c:v>7000000</c:v>
                </c:pt>
                <c:pt idx="2099">
                  <c:v>23000000</c:v>
                </c:pt>
                <c:pt idx="2100">
                  <c:v>6500000</c:v>
                </c:pt>
                <c:pt idx="2101">
                  <c:v>7000000</c:v>
                </c:pt>
                <c:pt idx="2102">
                  <c:v>4700000</c:v>
                </c:pt>
                <c:pt idx="2103">
                  <c:v>22000000</c:v>
                </c:pt>
                <c:pt idx="2104">
                  <c:v>6000000</c:v>
                </c:pt>
                <c:pt idx="2105">
                  <c:v>70000000</c:v>
                </c:pt>
                <c:pt idx="2106">
                  <c:v>30000000</c:v>
                </c:pt>
                <c:pt idx="2107">
                  <c:v>22000000</c:v>
                </c:pt>
                <c:pt idx="2108">
                  <c:v>31000000</c:v>
                </c:pt>
                <c:pt idx="2109">
                  <c:v>11000000</c:v>
                </c:pt>
                <c:pt idx="2110">
                  <c:v>60000000</c:v>
                </c:pt>
                <c:pt idx="2111">
                  <c:v>30000000</c:v>
                </c:pt>
                <c:pt idx="2112">
                  <c:v>24000000</c:v>
                </c:pt>
                <c:pt idx="2113">
                  <c:v>43000000</c:v>
                </c:pt>
                <c:pt idx="2114">
                  <c:v>40000000</c:v>
                </c:pt>
                <c:pt idx="2115">
                  <c:v>30000000</c:v>
                </c:pt>
                <c:pt idx="2116">
                  <c:v>18000000</c:v>
                </c:pt>
                <c:pt idx="2117">
                  <c:v>24000000</c:v>
                </c:pt>
                <c:pt idx="2118">
                  <c:v>45000000</c:v>
                </c:pt>
                <c:pt idx="2119">
                  <c:v>15000000</c:v>
                </c:pt>
                <c:pt idx="2120">
                  <c:v>30000000</c:v>
                </c:pt>
                <c:pt idx="2121">
                  <c:v>18000000</c:v>
                </c:pt>
                <c:pt idx="2122">
                  <c:v>63000000</c:v>
                </c:pt>
                <c:pt idx="2123">
                  <c:v>45000000</c:v>
                </c:pt>
                <c:pt idx="2124">
                  <c:v>45000000</c:v>
                </c:pt>
                <c:pt idx="2125">
                  <c:v>31000000</c:v>
                </c:pt>
                <c:pt idx="2126">
                  <c:v>7000000</c:v>
                </c:pt>
                <c:pt idx="2127">
                  <c:v>9000000</c:v>
                </c:pt>
                <c:pt idx="2128">
                  <c:v>30000000</c:v>
                </c:pt>
                <c:pt idx="2129">
                  <c:v>14000000</c:v>
                </c:pt>
                <c:pt idx="2130">
                  <c:v>40000000</c:v>
                </c:pt>
                <c:pt idx="2131">
                  <c:v>38000000</c:v>
                </c:pt>
                <c:pt idx="2132">
                  <c:v>25000000</c:v>
                </c:pt>
                <c:pt idx="2133">
                  <c:v>35000000</c:v>
                </c:pt>
                <c:pt idx="2134">
                  <c:v>21500000</c:v>
                </c:pt>
                <c:pt idx="2135">
                  <c:v>16500000</c:v>
                </c:pt>
                <c:pt idx="2136">
                  <c:v>40000000</c:v>
                </c:pt>
                <c:pt idx="2137">
                  <c:v>70000000</c:v>
                </c:pt>
                <c:pt idx="2138">
                  <c:v>28000000</c:v>
                </c:pt>
                <c:pt idx="2139">
                  <c:v>8000000</c:v>
                </c:pt>
                <c:pt idx="2140">
                  <c:v>90000000</c:v>
                </c:pt>
                <c:pt idx="2141">
                  <c:v>30000000</c:v>
                </c:pt>
                <c:pt idx="2142">
                  <c:v>25000000</c:v>
                </c:pt>
                <c:pt idx="2143">
                  <c:v>80000000</c:v>
                </c:pt>
                <c:pt idx="2144">
                  <c:v>5250000</c:v>
                </c:pt>
                <c:pt idx="2145">
                  <c:v>90000000</c:v>
                </c:pt>
                <c:pt idx="2146">
                  <c:v>31000000</c:v>
                </c:pt>
                <c:pt idx="2147">
                  <c:v>90000000</c:v>
                </c:pt>
                <c:pt idx="2148">
                  <c:v>85000000</c:v>
                </c:pt>
                <c:pt idx="2149">
                  <c:v>58000000</c:v>
                </c:pt>
                <c:pt idx="2150">
                  <c:v>17700000</c:v>
                </c:pt>
                <c:pt idx="2151">
                  <c:v>75000000</c:v>
                </c:pt>
                <c:pt idx="2152">
                  <c:v>48000000</c:v>
                </c:pt>
                <c:pt idx="2153">
                  <c:v>30000000</c:v>
                </c:pt>
                <c:pt idx="2154">
                  <c:v>75000000</c:v>
                </c:pt>
                <c:pt idx="2155">
                  <c:v>13000000</c:v>
                </c:pt>
                <c:pt idx="2156">
                  <c:v>137000000</c:v>
                </c:pt>
                <c:pt idx="2157">
                  <c:v>17000000</c:v>
                </c:pt>
                <c:pt idx="2158">
                  <c:v>50000000</c:v>
                </c:pt>
                <c:pt idx="2159">
                  <c:v>52000000</c:v>
                </c:pt>
                <c:pt idx="2160">
                  <c:v>48000000</c:v>
                </c:pt>
                <c:pt idx="2161">
                  <c:v>36000000</c:v>
                </c:pt>
                <c:pt idx="2162">
                  <c:v>12500000</c:v>
                </c:pt>
                <c:pt idx="2163">
                  <c:v>38000000</c:v>
                </c:pt>
                <c:pt idx="2164">
                  <c:v>42000000</c:v>
                </c:pt>
                <c:pt idx="2165">
                  <c:v>10600000</c:v>
                </c:pt>
                <c:pt idx="2166">
                  <c:v>34000000</c:v>
                </c:pt>
                <c:pt idx="2167">
                  <c:v>70000000</c:v>
                </c:pt>
                <c:pt idx="2168">
                  <c:v>11000000</c:v>
                </c:pt>
                <c:pt idx="2169">
                  <c:v>50000000</c:v>
                </c:pt>
                <c:pt idx="2170">
                  <c:v>60000000</c:v>
                </c:pt>
                <c:pt idx="2171">
                  <c:v>56000000</c:v>
                </c:pt>
                <c:pt idx="2172">
                  <c:v>6000000</c:v>
                </c:pt>
                <c:pt idx="2173">
                  <c:v>110000000</c:v>
                </c:pt>
                <c:pt idx="2174">
                  <c:v>110000000</c:v>
                </c:pt>
                <c:pt idx="2175">
                  <c:v>40000000</c:v>
                </c:pt>
                <c:pt idx="2176">
                  <c:v>10000000</c:v>
                </c:pt>
                <c:pt idx="2177">
                  <c:v>19000000</c:v>
                </c:pt>
                <c:pt idx="2178">
                  <c:v>132000000</c:v>
                </c:pt>
                <c:pt idx="2179">
                  <c:v>26000000</c:v>
                </c:pt>
                <c:pt idx="2180">
                  <c:v>28000000</c:v>
                </c:pt>
                <c:pt idx="2181">
                  <c:v>25000000</c:v>
                </c:pt>
                <c:pt idx="2182">
                  <c:v>30000000</c:v>
                </c:pt>
                <c:pt idx="2183">
                  <c:v>88000000</c:v>
                </c:pt>
                <c:pt idx="2184">
                  <c:v>30000000</c:v>
                </c:pt>
                <c:pt idx="2185">
                  <c:v>50000000</c:v>
                </c:pt>
                <c:pt idx="2186">
                  <c:v>18000000</c:v>
                </c:pt>
                <c:pt idx="2187">
                  <c:v>125000000</c:v>
                </c:pt>
                <c:pt idx="2188">
                  <c:v>55000000</c:v>
                </c:pt>
                <c:pt idx="2189">
                  <c:v>40000000</c:v>
                </c:pt>
                <c:pt idx="2190">
                  <c:v>15000000</c:v>
                </c:pt>
                <c:pt idx="2191">
                  <c:v>40000000</c:v>
                </c:pt>
                <c:pt idx="2192">
                  <c:v>7000000</c:v>
                </c:pt>
                <c:pt idx="2193">
                  <c:v>30000000</c:v>
                </c:pt>
                <c:pt idx="2194">
                  <c:v>20500000</c:v>
                </c:pt>
                <c:pt idx="2195">
                  <c:v>20000000</c:v>
                </c:pt>
                <c:pt idx="2196">
                  <c:v>20000000</c:v>
                </c:pt>
                <c:pt idx="2197">
                  <c:v>150000000</c:v>
                </c:pt>
                <c:pt idx="2198">
                  <c:v>85000000</c:v>
                </c:pt>
                <c:pt idx="2199">
                  <c:v>25000000</c:v>
                </c:pt>
                <c:pt idx="2200">
                  <c:v>20000000</c:v>
                </c:pt>
                <c:pt idx="2201">
                  <c:v>45000000</c:v>
                </c:pt>
                <c:pt idx="2202">
                  <c:v>75000000</c:v>
                </c:pt>
                <c:pt idx="2203">
                  <c:v>80000000</c:v>
                </c:pt>
                <c:pt idx="2204">
                  <c:v>15000000</c:v>
                </c:pt>
                <c:pt idx="2205">
                  <c:v>30000000</c:v>
                </c:pt>
                <c:pt idx="2206">
                  <c:v>35000000</c:v>
                </c:pt>
                <c:pt idx="2207">
                  <c:v>25100000</c:v>
                </c:pt>
                <c:pt idx="2208">
                  <c:v>20000000</c:v>
                </c:pt>
                <c:pt idx="2209">
                  <c:v>8000000</c:v>
                </c:pt>
                <c:pt idx="2210">
                  <c:v>30000000</c:v>
                </c:pt>
                <c:pt idx="2211">
                  <c:v>20000000</c:v>
                </c:pt>
                <c:pt idx="2212">
                  <c:v>20000000</c:v>
                </c:pt>
                <c:pt idx="2213">
                  <c:v>29000000</c:v>
                </c:pt>
                <c:pt idx="2214">
                  <c:v>50000000</c:v>
                </c:pt>
                <c:pt idx="2215">
                  <c:v>30000000</c:v>
                </c:pt>
                <c:pt idx="2216">
                  <c:v>20000000</c:v>
                </c:pt>
                <c:pt idx="2217">
                  <c:v>60000000</c:v>
                </c:pt>
                <c:pt idx="2218">
                  <c:v>10000000</c:v>
                </c:pt>
                <c:pt idx="2219">
                  <c:v>40000000</c:v>
                </c:pt>
                <c:pt idx="2220">
                  <c:v>30000000</c:v>
                </c:pt>
                <c:pt idx="2221">
                  <c:v>21000000</c:v>
                </c:pt>
                <c:pt idx="2222">
                  <c:v>40000000</c:v>
                </c:pt>
                <c:pt idx="2223">
                  <c:v>1500000</c:v>
                </c:pt>
                <c:pt idx="2224">
                  <c:v>60000000</c:v>
                </c:pt>
                <c:pt idx="2225">
                  <c:v>30000000</c:v>
                </c:pt>
                <c:pt idx="2226">
                  <c:v>10000000</c:v>
                </c:pt>
                <c:pt idx="2227">
                  <c:v>22000000</c:v>
                </c:pt>
                <c:pt idx="2228">
                  <c:v>25000000</c:v>
                </c:pt>
                <c:pt idx="2229">
                  <c:v>50000000</c:v>
                </c:pt>
                <c:pt idx="2230">
                  <c:v>50000000</c:v>
                </c:pt>
                <c:pt idx="2231">
                  <c:v>27000000</c:v>
                </c:pt>
                <c:pt idx="2232">
                  <c:v>110000000</c:v>
                </c:pt>
                <c:pt idx="2233">
                  <c:v>50200000</c:v>
                </c:pt>
                <c:pt idx="2234">
                  <c:v>25000000</c:v>
                </c:pt>
                <c:pt idx="2235">
                  <c:v>42000000</c:v>
                </c:pt>
                <c:pt idx="2236">
                  <c:v>40000000</c:v>
                </c:pt>
                <c:pt idx="2237">
                  <c:v>5000000</c:v>
                </c:pt>
                <c:pt idx="2238">
                  <c:v>120000000</c:v>
                </c:pt>
                <c:pt idx="2239">
                  <c:v>65000000</c:v>
                </c:pt>
                <c:pt idx="2240">
                  <c:v>15700000</c:v>
                </c:pt>
                <c:pt idx="2241">
                  <c:v>14000000</c:v>
                </c:pt>
                <c:pt idx="2242">
                  <c:v>17000000</c:v>
                </c:pt>
                <c:pt idx="2243">
                  <c:v>14000000</c:v>
                </c:pt>
                <c:pt idx="2244">
                  <c:v>75000000</c:v>
                </c:pt>
                <c:pt idx="2245">
                  <c:v>55000000</c:v>
                </c:pt>
                <c:pt idx="2246">
                  <c:v>5000000</c:v>
                </c:pt>
                <c:pt idx="2247">
                  <c:v>30000000</c:v>
                </c:pt>
                <c:pt idx="2248">
                  <c:v>40000000</c:v>
                </c:pt>
                <c:pt idx="2249">
                  <c:v>35000000</c:v>
                </c:pt>
                <c:pt idx="2250">
                  <c:v>3500000</c:v>
                </c:pt>
                <c:pt idx="2251">
                  <c:v>165000000</c:v>
                </c:pt>
                <c:pt idx="2252">
                  <c:v>10000000</c:v>
                </c:pt>
                <c:pt idx="2253">
                  <c:v>10000000</c:v>
                </c:pt>
                <c:pt idx="2254">
                  <c:v>19000000</c:v>
                </c:pt>
                <c:pt idx="2255">
                  <c:v>13200000</c:v>
                </c:pt>
                <c:pt idx="2256">
                  <c:v>5000000</c:v>
                </c:pt>
                <c:pt idx="2257">
                  <c:v>5000000</c:v>
                </c:pt>
                <c:pt idx="2258">
                  <c:v>60000000</c:v>
                </c:pt>
                <c:pt idx="2259">
                  <c:v>25000000</c:v>
                </c:pt>
                <c:pt idx="2260">
                  <c:v>19500000</c:v>
                </c:pt>
                <c:pt idx="2261">
                  <c:v>35000000</c:v>
                </c:pt>
                <c:pt idx="2262">
                  <c:v>3300000</c:v>
                </c:pt>
                <c:pt idx="2263">
                  <c:v>9000000</c:v>
                </c:pt>
                <c:pt idx="2264">
                  <c:v>110000000</c:v>
                </c:pt>
                <c:pt idx="2265">
                  <c:v>25000000</c:v>
                </c:pt>
                <c:pt idx="2266">
                  <c:v>30000000</c:v>
                </c:pt>
                <c:pt idx="2267">
                  <c:v>60000000</c:v>
                </c:pt>
                <c:pt idx="2268">
                  <c:v>10000000</c:v>
                </c:pt>
                <c:pt idx="2269">
                  <c:v>10000000</c:v>
                </c:pt>
                <c:pt idx="2270">
                  <c:v>5000000</c:v>
                </c:pt>
                <c:pt idx="2271">
                  <c:v>9000000</c:v>
                </c:pt>
                <c:pt idx="2272">
                  <c:v>10000000</c:v>
                </c:pt>
                <c:pt idx="2273">
                  <c:v>15000000</c:v>
                </c:pt>
                <c:pt idx="2274">
                  <c:v>23000000</c:v>
                </c:pt>
                <c:pt idx="2275">
                  <c:v>23000000</c:v>
                </c:pt>
                <c:pt idx="2276">
                  <c:v>59000000</c:v>
                </c:pt>
                <c:pt idx="2277">
                  <c:v>24000000</c:v>
                </c:pt>
                <c:pt idx="2278">
                  <c:v>10000000</c:v>
                </c:pt>
                <c:pt idx="2279">
                  <c:v>3500000</c:v>
                </c:pt>
                <c:pt idx="2280">
                  <c:v>10000000</c:v>
                </c:pt>
                <c:pt idx="2281">
                  <c:v>10000000</c:v>
                </c:pt>
                <c:pt idx="2282">
                  <c:v>20000000</c:v>
                </c:pt>
                <c:pt idx="2283">
                  <c:v>30000000</c:v>
                </c:pt>
                <c:pt idx="2284">
                  <c:v>10000000</c:v>
                </c:pt>
                <c:pt idx="2285">
                  <c:v>6200000</c:v>
                </c:pt>
                <c:pt idx="2286">
                  <c:v>25000000</c:v>
                </c:pt>
                <c:pt idx="2287">
                  <c:v>8000000</c:v>
                </c:pt>
                <c:pt idx="2288">
                  <c:v>20000000</c:v>
                </c:pt>
                <c:pt idx="2289">
                  <c:v>9000000</c:v>
                </c:pt>
                <c:pt idx="2290">
                  <c:v>700000</c:v>
                </c:pt>
                <c:pt idx="2291">
                  <c:v>5500000</c:v>
                </c:pt>
                <c:pt idx="2292">
                  <c:v>15100000</c:v>
                </c:pt>
                <c:pt idx="2293">
                  <c:v>7500000</c:v>
                </c:pt>
                <c:pt idx="2294">
                  <c:v>17500000</c:v>
                </c:pt>
                <c:pt idx="2295">
                  <c:v>7600000</c:v>
                </c:pt>
                <c:pt idx="2296">
                  <c:v>4500000</c:v>
                </c:pt>
                <c:pt idx="2297">
                  <c:v>3200000</c:v>
                </c:pt>
                <c:pt idx="2298">
                  <c:v>4500000</c:v>
                </c:pt>
                <c:pt idx="2299">
                  <c:v>7000000</c:v>
                </c:pt>
                <c:pt idx="2300">
                  <c:v>13000000</c:v>
                </c:pt>
                <c:pt idx="2301">
                  <c:v>3000000</c:v>
                </c:pt>
                <c:pt idx="2302">
                  <c:v>6000000</c:v>
                </c:pt>
                <c:pt idx="2303">
                  <c:v>9000000</c:v>
                </c:pt>
                <c:pt idx="2304">
                  <c:v>25000000</c:v>
                </c:pt>
                <c:pt idx="2305">
                  <c:v>18000000</c:v>
                </c:pt>
                <c:pt idx="2306">
                  <c:v>6000000</c:v>
                </c:pt>
                <c:pt idx="2307">
                  <c:v>11000000</c:v>
                </c:pt>
                <c:pt idx="2308">
                  <c:v>2000000</c:v>
                </c:pt>
                <c:pt idx="2309">
                  <c:v>6400000</c:v>
                </c:pt>
                <c:pt idx="2310">
                  <c:v>15000000</c:v>
                </c:pt>
                <c:pt idx="2311">
                  <c:v>18000000</c:v>
                </c:pt>
                <c:pt idx="2312">
                  <c:v>20000000</c:v>
                </c:pt>
                <c:pt idx="2313">
                  <c:v>18000000</c:v>
                </c:pt>
                <c:pt idx="2314">
                  <c:v>6000000</c:v>
                </c:pt>
                <c:pt idx="2315">
                  <c:v>20000000</c:v>
                </c:pt>
                <c:pt idx="2316">
                  <c:v>14000000</c:v>
                </c:pt>
                <c:pt idx="2317">
                  <c:v>18000000</c:v>
                </c:pt>
                <c:pt idx="2318">
                  <c:v>6000000</c:v>
                </c:pt>
                <c:pt idx="2319">
                  <c:v>15000000</c:v>
                </c:pt>
                <c:pt idx="2320">
                  <c:v>7000000</c:v>
                </c:pt>
                <c:pt idx="2321">
                  <c:v>10500000</c:v>
                </c:pt>
                <c:pt idx="2322">
                  <c:v>7000000</c:v>
                </c:pt>
                <c:pt idx="2323">
                  <c:v>20000000</c:v>
                </c:pt>
                <c:pt idx="2324">
                  <c:v>2000000</c:v>
                </c:pt>
                <c:pt idx="2325">
                  <c:v>7500000</c:v>
                </c:pt>
                <c:pt idx="2326">
                  <c:v>32000000</c:v>
                </c:pt>
                <c:pt idx="2327">
                  <c:v>8000000</c:v>
                </c:pt>
                <c:pt idx="2328">
                  <c:v>20000000</c:v>
                </c:pt>
                <c:pt idx="2329">
                  <c:v>20000000</c:v>
                </c:pt>
                <c:pt idx="2330">
                  <c:v>20000000</c:v>
                </c:pt>
                <c:pt idx="2331">
                  <c:v>4500000</c:v>
                </c:pt>
                <c:pt idx="2332">
                  <c:v>13000000</c:v>
                </c:pt>
                <c:pt idx="2333">
                  <c:v>20000000</c:v>
                </c:pt>
                <c:pt idx="2334">
                  <c:v>20000000</c:v>
                </c:pt>
                <c:pt idx="2335">
                  <c:v>27000000</c:v>
                </c:pt>
                <c:pt idx="2336">
                  <c:v>5000000</c:v>
                </c:pt>
                <c:pt idx="2337">
                  <c:v>7500000</c:v>
                </c:pt>
                <c:pt idx="2338">
                  <c:v>19000000</c:v>
                </c:pt>
                <c:pt idx="2339">
                  <c:v>18000000</c:v>
                </c:pt>
                <c:pt idx="2340">
                  <c:v>15000000</c:v>
                </c:pt>
                <c:pt idx="2341">
                  <c:v>13000000</c:v>
                </c:pt>
                <c:pt idx="2342">
                  <c:v>20000000</c:v>
                </c:pt>
                <c:pt idx="2343">
                  <c:v>2500000</c:v>
                </c:pt>
                <c:pt idx="2344">
                  <c:v>10000000</c:v>
                </c:pt>
                <c:pt idx="2345">
                  <c:v>9000000</c:v>
                </c:pt>
                <c:pt idx="2346">
                  <c:v>11000000</c:v>
                </c:pt>
                <c:pt idx="2347">
                  <c:v>11000000</c:v>
                </c:pt>
                <c:pt idx="2348">
                  <c:v>22000000</c:v>
                </c:pt>
                <c:pt idx="2349">
                  <c:v>50000000</c:v>
                </c:pt>
                <c:pt idx="2350">
                  <c:v>20000000</c:v>
                </c:pt>
                <c:pt idx="2351">
                  <c:v>20000000</c:v>
                </c:pt>
                <c:pt idx="2352">
                  <c:v>230000</c:v>
                </c:pt>
                <c:pt idx="2353">
                  <c:v>6000000</c:v>
                </c:pt>
                <c:pt idx="2354">
                  <c:v>16000000</c:v>
                </c:pt>
                <c:pt idx="2355">
                  <c:v>11000000</c:v>
                </c:pt>
                <c:pt idx="2356">
                  <c:v>30000000</c:v>
                </c:pt>
                <c:pt idx="2357">
                  <c:v>27000000</c:v>
                </c:pt>
                <c:pt idx="2358">
                  <c:v>6788000</c:v>
                </c:pt>
                <c:pt idx="2359">
                  <c:v>40000000</c:v>
                </c:pt>
                <c:pt idx="2360">
                  <c:v>23000000</c:v>
                </c:pt>
                <c:pt idx="2361">
                  <c:v>20000000</c:v>
                </c:pt>
                <c:pt idx="2362">
                  <c:v>15000000</c:v>
                </c:pt>
                <c:pt idx="2363">
                  <c:v>13000000</c:v>
                </c:pt>
                <c:pt idx="2364">
                  <c:v>25000000</c:v>
                </c:pt>
                <c:pt idx="2365">
                  <c:v>13500000</c:v>
                </c:pt>
                <c:pt idx="2366">
                  <c:v>17000000</c:v>
                </c:pt>
                <c:pt idx="2367">
                  <c:v>14000000</c:v>
                </c:pt>
                <c:pt idx="2368">
                  <c:v>10000000</c:v>
                </c:pt>
                <c:pt idx="2369">
                  <c:v>55000000</c:v>
                </c:pt>
                <c:pt idx="2370">
                  <c:v>20000000</c:v>
                </c:pt>
                <c:pt idx="2371">
                  <c:v>23000000</c:v>
                </c:pt>
                <c:pt idx="2372">
                  <c:v>25000000</c:v>
                </c:pt>
                <c:pt idx="2373">
                  <c:v>40000000</c:v>
                </c:pt>
                <c:pt idx="2374">
                  <c:v>7500000</c:v>
                </c:pt>
                <c:pt idx="2375">
                  <c:v>42000000</c:v>
                </c:pt>
                <c:pt idx="2376">
                  <c:v>40000000</c:v>
                </c:pt>
                <c:pt idx="2377">
                  <c:v>15000000</c:v>
                </c:pt>
                <c:pt idx="2378">
                  <c:v>30000000</c:v>
                </c:pt>
                <c:pt idx="2379">
                  <c:v>13000000</c:v>
                </c:pt>
                <c:pt idx="2380">
                  <c:v>25000000</c:v>
                </c:pt>
                <c:pt idx="2381">
                  <c:v>47000000</c:v>
                </c:pt>
                <c:pt idx="2382">
                  <c:v>28000000</c:v>
                </c:pt>
                <c:pt idx="2383">
                  <c:v>20000000</c:v>
                </c:pt>
                <c:pt idx="2384">
                  <c:v>40000000</c:v>
                </c:pt>
                <c:pt idx="2385">
                  <c:v>14000000</c:v>
                </c:pt>
                <c:pt idx="2386">
                  <c:v>25000000</c:v>
                </c:pt>
                <c:pt idx="2387">
                  <c:v>22000000</c:v>
                </c:pt>
                <c:pt idx="2388">
                  <c:v>22000000</c:v>
                </c:pt>
                <c:pt idx="2389">
                  <c:v>13000000</c:v>
                </c:pt>
                <c:pt idx="2390">
                  <c:v>13000000</c:v>
                </c:pt>
                <c:pt idx="2391">
                  <c:v>1800000</c:v>
                </c:pt>
                <c:pt idx="2392">
                  <c:v>17000000</c:v>
                </c:pt>
                <c:pt idx="2393">
                  <c:v>15000000</c:v>
                </c:pt>
                <c:pt idx="2394">
                  <c:v>11500000</c:v>
                </c:pt>
                <c:pt idx="2395">
                  <c:v>30000000</c:v>
                </c:pt>
                <c:pt idx="2396">
                  <c:v>60000000</c:v>
                </c:pt>
                <c:pt idx="2397">
                  <c:v>25000000</c:v>
                </c:pt>
                <c:pt idx="2398">
                  <c:v>8000000</c:v>
                </c:pt>
                <c:pt idx="2399">
                  <c:v>14000000</c:v>
                </c:pt>
                <c:pt idx="2400">
                  <c:v>40000000</c:v>
                </c:pt>
                <c:pt idx="2401">
                  <c:v>20000000</c:v>
                </c:pt>
                <c:pt idx="2402">
                  <c:v>40000000</c:v>
                </c:pt>
                <c:pt idx="2403">
                  <c:v>60000000</c:v>
                </c:pt>
                <c:pt idx="2404">
                  <c:v>15000000</c:v>
                </c:pt>
                <c:pt idx="2405">
                  <c:v>3200000</c:v>
                </c:pt>
                <c:pt idx="2406">
                  <c:v>10000000</c:v>
                </c:pt>
                <c:pt idx="2407">
                  <c:v>20000000</c:v>
                </c:pt>
                <c:pt idx="2408">
                  <c:v>62000000</c:v>
                </c:pt>
                <c:pt idx="2409">
                  <c:v>10000000</c:v>
                </c:pt>
                <c:pt idx="2410">
                  <c:v>25000000</c:v>
                </c:pt>
                <c:pt idx="2411">
                  <c:v>20000000</c:v>
                </c:pt>
                <c:pt idx="2412">
                  <c:v>70000000</c:v>
                </c:pt>
                <c:pt idx="2413">
                  <c:v>42000000</c:v>
                </c:pt>
                <c:pt idx="2414">
                  <c:v>27000000</c:v>
                </c:pt>
                <c:pt idx="2415">
                  <c:v>47000000</c:v>
                </c:pt>
                <c:pt idx="2416">
                  <c:v>54000000</c:v>
                </c:pt>
                <c:pt idx="2417">
                  <c:v>15000000</c:v>
                </c:pt>
                <c:pt idx="2418">
                  <c:v>45000000</c:v>
                </c:pt>
                <c:pt idx="2419">
                  <c:v>31000000</c:v>
                </c:pt>
                <c:pt idx="2420">
                  <c:v>45000000</c:v>
                </c:pt>
                <c:pt idx="2421">
                  <c:v>25000000</c:v>
                </c:pt>
                <c:pt idx="2422">
                  <c:v>13000000</c:v>
                </c:pt>
                <c:pt idx="2423">
                  <c:v>8000000</c:v>
                </c:pt>
                <c:pt idx="2424">
                  <c:v>30000000</c:v>
                </c:pt>
                <c:pt idx="2425">
                  <c:v>50000000</c:v>
                </c:pt>
                <c:pt idx="2426">
                  <c:v>45000000</c:v>
                </c:pt>
                <c:pt idx="2427">
                  <c:v>20000000</c:v>
                </c:pt>
                <c:pt idx="2428">
                  <c:v>38000000</c:v>
                </c:pt>
                <c:pt idx="2429">
                  <c:v>35000000</c:v>
                </c:pt>
                <c:pt idx="2430">
                  <c:v>10000000</c:v>
                </c:pt>
                <c:pt idx="2431">
                  <c:v>35000000</c:v>
                </c:pt>
                <c:pt idx="2432">
                  <c:v>8000000</c:v>
                </c:pt>
                <c:pt idx="2433">
                  <c:v>85000000</c:v>
                </c:pt>
                <c:pt idx="2434">
                  <c:v>33000000</c:v>
                </c:pt>
                <c:pt idx="2435">
                  <c:v>11000000</c:v>
                </c:pt>
                <c:pt idx="2436">
                  <c:v>18000000</c:v>
                </c:pt>
                <c:pt idx="2437">
                  <c:v>75000000</c:v>
                </c:pt>
                <c:pt idx="2438">
                  <c:v>60000000</c:v>
                </c:pt>
                <c:pt idx="2439">
                  <c:v>26000000</c:v>
                </c:pt>
                <c:pt idx="2440">
                  <c:v>10000000</c:v>
                </c:pt>
                <c:pt idx="2441">
                  <c:v>50000000</c:v>
                </c:pt>
                <c:pt idx="2442">
                  <c:v>23000000</c:v>
                </c:pt>
                <c:pt idx="2443">
                  <c:v>35000000</c:v>
                </c:pt>
                <c:pt idx="2444">
                  <c:v>17000000</c:v>
                </c:pt>
                <c:pt idx="2445">
                  <c:v>71500000</c:v>
                </c:pt>
                <c:pt idx="2446">
                  <c:v>18000000</c:v>
                </c:pt>
                <c:pt idx="2447">
                  <c:v>10000000</c:v>
                </c:pt>
                <c:pt idx="2448">
                  <c:v>35000000</c:v>
                </c:pt>
                <c:pt idx="2449">
                  <c:v>30000000</c:v>
                </c:pt>
                <c:pt idx="2450">
                  <c:v>10000000</c:v>
                </c:pt>
                <c:pt idx="2451">
                  <c:v>34200000</c:v>
                </c:pt>
                <c:pt idx="2452">
                  <c:v>25000000</c:v>
                </c:pt>
                <c:pt idx="2453">
                  <c:v>55000000</c:v>
                </c:pt>
                <c:pt idx="2454">
                  <c:v>13000000</c:v>
                </c:pt>
                <c:pt idx="2455">
                  <c:v>8500000</c:v>
                </c:pt>
                <c:pt idx="2456">
                  <c:v>35000000</c:v>
                </c:pt>
                <c:pt idx="2457">
                  <c:v>34000000</c:v>
                </c:pt>
                <c:pt idx="2458">
                  <c:v>13000000</c:v>
                </c:pt>
                <c:pt idx="2459">
                  <c:v>75000000</c:v>
                </c:pt>
                <c:pt idx="2460">
                  <c:v>23000000</c:v>
                </c:pt>
                <c:pt idx="2461">
                  <c:v>80000000</c:v>
                </c:pt>
                <c:pt idx="2462">
                  <c:v>29750000</c:v>
                </c:pt>
                <c:pt idx="2463">
                  <c:v>10000000</c:v>
                </c:pt>
                <c:pt idx="2464">
                  <c:v>20000000</c:v>
                </c:pt>
                <c:pt idx="2465">
                  <c:v>51000000</c:v>
                </c:pt>
                <c:pt idx="2466">
                  <c:v>30000000</c:v>
                </c:pt>
                <c:pt idx="2467">
                  <c:v>75000000</c:v>
                </c:pt>
                <c:pt idx="2468">
                  <c:v>45000000</c:v>
                </c:pt>
                <c:pt idx="2469">
                  <c:v>11000000</c:v>
                </c:pt>
                <c:pt idx="2470">
                  <c:v>13000000</c:v>
                </c:pt>
                <c:pt idx="2471">
                  <c:v>55000000</c:v>
                </c:pt>
                <c:pt idx="2472">
                  <c:v>10000000</c:v>
                </c:pt>
                <c:pt idx="2473">
                  <c:v>48000000</c:v>
                </c:pt>
                <c:pt idx="2474">
                  <c:v>70000000</c:v>
                </c:pt>
                <c:pt idx="2475">
                  <c:v>60000000</c:v>
                </c:pt>
                <c:pt idx="2476">
                  <c:v>50000000</c:v>
                </c:pt>
                <c:pt idx="2477">
                  <c:v>85000000</c:v>
                </c:pt>
                <c:pt idx="2478">
                  <c:v>15000000</c:v>
                </c:pt>
                <c:pt idx="2479">
                  <c:v>43000000</c:v>
                </c:pt>
                <c:pt idx="2480">
                  <c:v>37000000</c:v>
                </c:pt>
                <c:pt idx="2481">
                  <c:v>29000000</c:v>
                </c:pt>
                <c:pt idx="2482">
                  <c:v>20000000</c:v>
                </c:pt>
                <c:pt idx="2483">
                  <c:v>11000000</c:v>
                </c:pt>
                <c:pt idx="2484">
                  <c:v>84000000</c:v>
                </c:pt>
                <c:pt idx="2485">
                  <c:v>35000000</c:v>
                </c:pt>
                <c:pt idx="2486">
                  <c:v>32000000</c:v>
                </c:pt>
                <c:pt idx="2487">
                  <c:v>24000000</c:v>
                </c:pt>
                <c:pt idx="2488">
                  <c:v>14000000</c:v>
                </c:pt>
                <c:pt idx="2489">
                  <c:v>25000000</c:v>
                </c:pt>
                <c:pt idx="2490">
                  <c:v>18000000</c:v>
                </c:pt>
                <c:pt idx="2491">
                  <c:v>34000000</c:v>
                </c:pt>
                <c:pt idx="2492">
                  <c:v>40000000</c:v>
                </c:pt>
                <c:pt idx="2493">
                  <c:v>80000000</c:v>
                </c:pt>
                <c:pt idx="2494">
                  <c:v>47000000</c:v>
                </c:pt>
                <c:pt idx="2495">
                  <c:v>28000000</c:v>
                </c:pt>
                <c:pt idx="2496">
                  <c:v>22000000</c:v>
                </c:pt>
                <c:pt idx="2497">
                  <c:v>35000000</c:v>
                </c:pt>
                <c:pt idx="2498">
                  <c:v>24000000</c:v>
                </c:pt>
                <c:pt idx="2499">
                  <c:v>48000000</c:v>
                </c:pt>
                <c:pt idx="2500">
                  <c:v>75000000</c:v>
                </c:pt>
                <c:pt idx="2501">
                  <c:v>22000000</c:v>
                </c:pt>
                <c:pt idx="2502">
                  <c:v>27000000</c:v>
                </c:pt>
                <c:pt idx="2503">
                  <c:v>46000000</c:v>
                </c:pt>
                <c:pt idx="2504">
                  <c:v>23000000</c:v>
                </c:pt>
                <c:pt idx="2505">
                  <c:v>60000000</c:v>
                </c:pt>
                <c:pt idx="2506">
                  <c:v>14000000</c:v>
                </c:pt>
                <c:pt idx="2507">
                  <c:v>11000000</c:v>
                </c:pt>
                <c:pt idx="2508">
                  <c:v>33000000</c:v>
                </c:pt>
                <c:pt idx="2509">
                  <c:v>30000000</c:v>
                </c:pt>
                <c:pt idx="2510">
                  <c:v>45000000</c:v>
                </c:pt>
                <c:pt idx="2511">
                  <c:v>55000000</c:v>
                </c:pt>
                <c:pt idx="2512">
                  <c:v>13000000</c:v>
                </c:pt>
                <c:pt idx="2513">
                  <c:v>18000000</c:v>
                </c:pt>
                <c:pt idx="2514">
                  <c:v>50000000</c:v>
                </c:pt>
                <c:pt idx="2515">
                  <c:v>60000000</c:v>
                </c:pt>
                <c:pt idx="2516">
                  <c:v>20000000</c:v>
                </c:pt>
                <c:pt idx="2517">
                  <c:v>15600000</c:v>
                </c:pt>
                <c:pt idx="2518">
                  <c:v>40000000</c:v>
                </c:pt>
                <c:pt idx="2519">
                  <c:v>10000000</c:v>
                </c:pt>
                <c:pt idx="2520">
                  <c:v>40000000</c:v>
                </c:pt>
                <c:pt idx="2521">
                  <c:v>8000000</c:v>
                </c:pt>
                <c:pt idx="2522">
                  <c:v>3000000</c:v>
                </c:pt>
                <c:pt idx="2523">
                  <c:v>35000000</c:v>
                </c:pt>
                <c:pt idx="2524">
                  <c:v>48000000</c:v>
                </c:pt>
                <c:pt idx="2525">
                  <c:v>50000000</c:v>
                </c:pt>
                <c:pt idx="2526">
                  <c:v>81000000</c:v>
                </c:pt>
                <c:pt idx="2527">
                  <c:v>45000000</c:v>
                </c:pt>
                <c:pt idx="2528">
                  <c:v>17000000</c:v>
                </c:pt>
                <c:pt idx="2529">
                  <c:v>75000000</c:v>
                </c:pt>
                <c:pt idx="2530">
                  <c:v>80000000</c:v>
                </c:pt>
                <c:pt idx="2531">
                  <c:v>60000000</c:v>
                </c:pt>
                <c:pt idx="2532">
                  <c:v>62000000</c:v>
                </c:pt>
                <c:pt idx="2533">
                  <c:v>18000000</c:v>
                </c:pt>
                <c:pt idx="2534">
                  <c:v>18000000</c:v>
                </c:pt>
                <c:pt idx="2535">
                  <c:v>19000000</c:v>
                </c:pt>
                <c:pt idx="2536">
                  <c:v>20000000</c:v>
                </c:pt>
                <c:pt idx="2537">
                  <c:v>30000000</c:v>
                </c:pt>
                <c:pt idx="2538">
                  <c:v>15000000</c:v>
                </c:pt>
                <c:pt idx="2539">
                  <c:v>55000000</c:v>
                </c:pt>
                <c:pt idx="2540">
                  <c:v>35000000</c:v>
                </c:pt>
                <c:pt idx="2541">
                  <c:v>33000000</c:v>
                </c:pt>
                <c:pt idx="2542">
                  <c:v>30000000</c:v>
                </c:pt>
                <c:pt idx="2543">
                  <c:v>14000000</c:v>
                </c:pt>
                <c:pt idx="2544">
                  <c:v>20000000</c:v>
                </c:pt>
                <c:pt idx="2545">
                  <c:v>35200000</c:v>
                </c:pt>
                <c:pt idx="2546">
                  <c:v>300000</c:v>
                </c:pt>
                <c:pt idx="2547">
                  <c:v>16000000</c:v>
                </c:pt>
                <c:pt idx="2548">
                  <c:v>20000000</c:v>
                </c:pt>
                <c:pt idx="2549">
                  <c:v>37000000</c:v>
                </c:pt>
                <c:pt idx="2550">
                  <c:v>17000000</c:v>
                </c:pt>
                <c:pt idx="2551">
                  <c:v>60000000</c:v>
                </c:pt>
                <c:pt idx="2552">
                  <c:v>80000000</c:v>
                </c:pt>
                <c:pt idx="2553">
                  <c:v>75000000</c:v>
                </c:pt>
                <c:pt idx="2554">
                  <c:v>37000000</c:v>
                </c:pt>
                <c:pt idx="2555">
                  <c:v>26000000</c:v>
                </c:pt>
                <c:pt idx="2556">
                  <c:v>80000000</c:v>
                </c:pt>
                <c:pt idx="2557">
                  <c:v>60000000</c:v>
                </c:pt>
                <c:pt idx="2558">
                  <c:v>42000000</c:v>
                </c:pt>
                <c:pt idx="2559">
                  <c:v>40000000</c:v>
                </c:pt>
                <c:pt idx="2560">
                  <c:v>23000000</c:v>
                </c:pt>
                <c:pt idx="2561">
                  <c:v>50000000</c:v>
                </c:pt>
                <c:pt idx="2562">
                  <c:v>90000000</c:v>
                </c:pt>
                <c:pt idx="2563">
                  <c:v>50000000</c:v>
                </c:pt>
                <c:pt idx="2564">
                  <c:v>5000000</c:v>
                </c:pt>
                <c:pt idx="2565">
                  <c:v>26000000</c:v>
                </c:pt>
                <c:pt idx="2566">
                  <c:v>35000000</c:v>
                </c:pt>
                <c:pt idx="2567">
                  <c:v>40000000</c:v>
                </c:pt>
                <c:pt idx="2568">
                  <c:v>40000000</c:v>
                </c:pt>
                <c:pt idx="2569">
                  <c:v>22000000</c:v>
                </c:pt>
                <c:pt idx="2570">
                  <c:v>50000000</c:v>
                </c:pt>
                <c:pt idx="2571">
                  <c:v>35000000</c:v>
                </c:pt>
                <c:pt idx="2572">
                  <c:v>30000000</c:v>
                </c:pt>
                <c:pt idx="2573">
                  <c:v>82000000</c:v>
                </c:pt>
                <c:pt idx="2574">
                  <c:v>50000000</c:v>
                </c:pt>
                <c:pt idx="2575">
                  <c:v>70000000</c:v>
                </c:pt>
                <c:pt idx="2576">
                  <c:v>53000000</c:v>
                </c:pt>
                <c:pt idx="2577">
                  <c:v>70000000</c:v>
                </c:pt>
                <c:pt idx="2578">
                  <c:v>45000000</c:v>
                </c:pt>
                <c:pt idx="2579">
                  <c:v>100000000</c:v>
                </c:pt>
                <c:pt idx="2580">
                  <c:v>18000000</c:v>
                </c:pt>
                <c:pt idx="2581">
                  <c:v>58000000</c:v>
                </c:pt>
                <c:pt idx="2582">
                  <c:v>40000000</c:v>
                </c:pt>
                <c:pt idx="2583">
                  <c:v>45000000</c:v>
                </c:pt>
                <c:pt idx="2584">
                  <c:v>43000000</c:v>
                </c:pt>
                <c:pt idx="2585">
                  <c:v>5500000</c:v>
                </c:pt>
                <c:pt idx="2586">
                  <c:v>15000000</c:v>
                </c:pt>
                <c:pt idx="2587">
                  <c:v>35000000</c:v>
                </c:pt>
                <c:pt idx="2588">
                  <c:v>30000000</c:v>
                </c:pt>
                <c:pt idx="2589">
                  <c:v>85000000</c:v>
                </c:pt>
                <c:pt idx="2590">
                  <c:v>30000000</c:v>
                </c:pt>
                <c:pt idx="2591">
                  <c:v>30000000</c:v>
                </c:pt>
                <c:pt idx="2592">
                  <c:v>35000000</c:v>
                </c:pt>
                <c:pt idx="2593">
                  <c:v>22000000</c:v>
                </c:pt>
                <c:pt idx="2594">
                  <c:v>72500000</c:v>
                </c:pt>
                <c:pt idx="2595">
                  <c:v>35000000</c:v>
                </c:pt>
                <c:pt idx="2596">
                  <c:v>20000000</c:v>
                </c:pt>
                <c:pt idx="2597">
                  <c:v>23000000</c:v>
                </c:pt>
                <c:pt idx="2598">
                  <c:v>82500000</c:v>
                </c:pt>
                <c:pt idx="2599">
                  <c:v>85000000</c:v>
                </c:pt>
                <c:pt idx="2600">
                  <c:v>30000000</c:v>
                </c:pt>
                <c:pt idx="2601">
                  <c:v>45000000</c:v>
                </c:pt>
                <c:pt idx="2602">
                  <c:v>18000000</c:v>
                </c:pt>
                <c:pt idx="2603">
                  <c:v>35000000</c:v>
                </c:pt>
                <c:pt idx="2604">
                  <c:v>64000000</c:v>
                </c:pt>
                <c:pt idx="2605">
                  <c:v>33000000</c:v>
                </c:pt>
                <c:pt idx="2606">
                  <c:v>25000000</c:v>
                </c:pt>
                <c:pt idx="2607">
                  <c:v>52000000</c:v>
                </c:pt>
                <c:pt idx="2608">
                  <c:v>50000000</c:v>
                </c:pt>
                <c:pt idx="2609">
                  <c:v>30000000</c:v>
                </c:pt>
                <c:pt idx="2610">
                  <c:v>28000000</c:v>
                </c:pt>
                <c:pt idx="2611">
                  <c:v>6000000</c:v>
                </c:pt>
                <c:pt idx="2612">
                  <c:v>20000000</c:v>
                </c:pt>
                <c:pt idx="2613">
                  <c:v>54000000</c:v>
                </c:pt>
                <c:pt idx="2614">
                  <c:v>45000000</c:v>
                </c:pt>
                <c:pt idx="2615">
                  <c:v>20000000</c:v>
                </c:pt>
                <c:pt idx="2616">
                  <c:v>40000000</c:v>
                </c:pt>
                <c:pt idx="2617">
                  <c:v>7500000</c:v>
                </c:pt>
                <c:pt idx="2618">
                  <c:v>20000000</c:v>
                </c:pt>
                <c:pt idx="2619">
                  <c:v>60000000</c:v>
                </c:pt>
                <c:pt idx="2620">
                  <c:v>61000000</c:v>
                </c:pt>
                <c:pt idx="2621">
                  <c:v>30000000</c:v>
                </c:pt>
                <c:pt idx="2622">
                  <c:v>40000000</c:v>
                </c:pt>
                <c:pt idx="2623">
                  <c:v>25000000</c:v>
                </c:pt>
                <c:pt idx="2624">
                  <c:v>85000000</c:v>
                </c:pt>
                <c:pt idx="2625">
                  <c:v>1500000</c:v>
                </c:pt>
                <c:pt idx="2626">
                  <c:v>16500000</c:v>
                </c:pt>
                <c:pt idx="2627">
                  <c:v>20000000</c:v>
                </c:pt>
                <c:pt idx="2628">
                  <c:v>15000000</c:v>
                </c:pt>
                <c:pt idx="2629">
                  <c:v>7000000</c:v>
                </c:pt>
                <c:pt idx="2630">
                  <c:v>10000000</c:v>
                </c:pt>
                <c:pt idx="2631">
                  <c:v>35000000</c:v>
                </c:pt>
                <c:pt idx="2632">
                  <c:v>52000000</c:v>
                </c:pt>
                <c:pt idx="2633">
                  <c:v>25000000</c:v>
                </c:pt>
                <c:pt idx="2634">
                  <c:v>30000000</c:v>
                </c:pt>
                <c:pt idx="2635">
                  <c:v>70000000</c:v>
                </c:pt>
                <c:pt idx="2636">
                  <c:v>20000000</c:v>
                </c:pt>
                <c:pt idx="2637">
                  <c:v>90000000</c:v>
                </c:pt>
                <c:pt idx="2638">
                  <c:v>10000000</c:v>
                </c:pt>
                <c:pt idx="2639">
                  <c:v>20000000</c:v>
                </c:pt>
                <c:pt idx="2640">
                  <c:v>5000000</c:v>
                </c:pt>
                <c:pt idx="2641">
                  <c:v>15000000</c:v>
                </c:pt>
                <c:pt idx="2642">
                  <c:v>16000000</c:v>
                </c:pt>
                <c:pt idx="2643">
                  <c:v>40000000</c:v>
                </c:pt>
                <c:pt idx="2644">
                  <c:v>35000000</c:v>
                </c:pt>
                <c:pt idx="2645">
                  <c:v>58000000</c:v>
                </c:pt>
                <c:pt idx="2646">
                  <c:v>30000000</c:v>
                </c:pt>
                <c:pt idx="2647">
                  <c:v>30000000</c:v>
                </c:pt>
                <c:pt idx="2648">
                  <c:v>27000000</c:v>
                </c:pt>
                <c:pt idx="2649">
                  <c:v>22000000</c:v>
                </c:pt>
                <c:pt idx="2650">
                  <c:v>35000000</c:v>
                </c:pt>
                <c:pt idx="2651">
                  <c:v>7500000</c:v>
                </c:pt>
                <c:pt idx="2652">
                  <c:v>40000000</c:v>
                </c:pt>
                <c:pt idx="2653">
                  <c:v>20000000</c:v>
                </c:pt>
                <c:pt idx="2654">
                  <c:v>20000000</c:v>
                </c:pt>
                <c:pt idx="2655">
                  <c:v>70000000</c:v>
                </c:pt>
                <c:pt idx="2656">
                  <c:v>60000000</c:v>
                </c:pt>
                <c:pt idx="2657">
                  <c:v>18500000</c:v>
                </c:pt>
                <c:pt idx="2658">
                  <c:v>18000000</c:v>
                </c:pt>
                <c:pt idx="2659">
                  <c:v>15000000</c:v>
                </c:pt>
                <c:pt idx="2660">
                  <c:v>37500000</c:v>
                </c:pt>
                <c:pt idx="2661">
                  <c:v>15000000</c:v>
                </c:pt>
                <c:pt idx="2662">
                  <c:v>17000000</c:v>
                </c:pt>
                <c:pt idx="2663">
                  <c:v>58000000</c:v>
                </c:pt>
                <c:pt idx="2664">
                  <c:v>60000000</c:v>
                </c:pt>
                <c:pt idx="2665">
                  <c:v>6000000</c:v>
                </c:pt>
                <c:pt idx="2666">
                  <c:v>80000000</c:v>
                </c:pt>
                <c:pt idx="2667">
                  <c:v>38000000</c:v>
                </c:pt>
                <c:pt idx="2668">
                  <c:v>8000000</c:v>
                </c:pt>
                <c:pt idx="2669">
                  <c:v>40000000</c:v>
                </c:pt>
                <c:pt idx="2670">
                  <c:v>8000000</c:v>
                </c:pt>
                <c:pt idx="2671">
                  <c:v>55000000</c:v>
                </c:pt>
                <c:pt idx="2672">
                  <c:v>100000000</c:v>
                </c:pt>
                <c:pt idx="2673">
                  <c:v>52000000</c:v>
                </c:pt>
                <c:pt idx="2674">
                  <c:v>69000000</c:v>
                </c:pt>
                <c:pt idx="2675">
                  <c:v>120000000</c:v>
                </c:pt>
                <c:pt idx="2676">
                  <c:v>19000000</c:v>
                </c:pt>
                <c:pt idx="2677">
                  <c:v>55000000</c:v>
                </c:pt>
                <c:pt idx="2678">
                  <c:v>20000000</c:v>
                </c:pt>
                <c:pt idx="2679">
                  <c:v>20000000</c:v>
                </c:pt>
                <c:pt idx="2680">
                  <c:v>35000000</c:v>
                </c:pt>
                <c:pt idx="2681">
                  <c:v>80000000</c:v>
                </c:pt>
                <c:pt idx="2682">
                  <c:v>50000000</c:v>
                </c:pt>
                <c:pt idx="2683">
                  <c:v>30000000</c:v>
                </c:pt>
                <c:pt idx="2684">
                  <c:v>24000000</c:v>
                </c:pt>
                <c:pt idx="2685">
                  <c:v>35000000</c:v>
                </c:pt>
                <c:pt idx="2686">
                  <c:v>56000000</c:v>
                </c:pt>
                <c:pt idx="2687">
                  <c:v>70000000</c:v>
                </c:pt>
                <c:pt idx="2688">
                  <c:v>17000000</c:v>
                </c:pt>
                <c:pt idx="2689">
                  <c:v>16000000</c:v>
                </c:pt>
                <c:pt idx="2690">
                  <c:v>150000000</c:v>
                </c:pt>
                <c:pt idx="2691">
                  <c:v>75000000</c:v>
                </c:pt>
                <c:pt idx="2692">
                  <c:v>40000000</c:v>
                </c:pt>
                <c:pt idx="2693">
                  <c:v>40000000</c:v>
                </c:pt>
                <c:pt idx="2694">
                  <c:v>35000000</c:v>
                </c:pt>
                <c:pt idx="2695">
                  <c:v>30000000</c:v>
                </c:pt>
                <c:pt idx="2696">
                  <c:v>16000000</c:v>
                </c:pt>
                <c:pt idx="2697">
                  <c:v>16000000</c:v>
                </c:pt>
                <c:pt idx="2698">
                  <c:v>40000000</c:v>
                </c:pt>
                <c:pt idx="2699">
                  <c:v>80000000</c:v>
                </c:pt>
                <c:pt idx="2700">
                  <c:v>5000000</c:v>
                </c:pt>
                <c:pt idx="2701">
                  <c:v>58000000</c:v>
                </c:pt>
                <c:pt idx="2702">
                  <c:v>50000000</c:v>
                </c:pt>
                <c:pt idx="2703">
                  <c:v>35000000</c:v>
                </c:pt>
                <c:pt idx="2704">
                  <c:v>18000000</c:v>
                </c:pt>
                <c:pt idx="2705">
                  <c:v>20000000</c:v>
                </c:pt>
                <c:pt idx="2706">
                  <c:v>8000000</c:v>
                </c:pt>
                <c:pt idx="2707">
                  <c:v>26000000</c:v>
                </c:pt>
                <c:pt idx="2708">
                  <c:v>40000000</c:v>
                </c:pt>
                <c:pt idx="2709">
                  <c:v>30000000</c:v>
                </c:pt>
                <c:pt idx="2710">
                  <c:v>28000000</c:v>
                </c:pt>
                <c:pt idx="2711">
                  <c:v>40000000</c:v>
                </c:pt>
                <c:pt idx="2712">
                  <c:v>40000000</c:v>
                </c:pt>
                <c:pt idx="2713">
                  <c:v>70000000</c:v>
                </c:pt>
                <c:pt idx="2714">
                  <c:v>40000000</c:v>
                </c:pt>
                <c:pt idx="2715">
                  <c:v>18000000</c:v>
                </c:pt>
                <c:pt idx="2716">
                  <c:v>13000000</c:v>
                </c:pt>
                <c:pt idx="2717">
                  <c:v>16800000</c:v>
                </c:pt>
                <c:pt idx="2718">
                  <c:v>24000000</c:v>
                </c:pt>
                <c:pt idx="2719">
                  <c:v>35000000</c:v>
                </c:pt>
                <c:pt idx="2720">
                  <c:v>29000000</c:v>
                </c:pt>
                <c:pt idx="2721">
                  <c:v>50000000</c:v>
                </c:pt>
                <c:pt idx="2722">
                  <c:v>8500000</c:v>
                </c:pt>
                <c:pt idx="2723">
                  <c:v>37000000</c:v>
                </c:pt>
                <c:pt idx="2724">
                  <c:v>8000000</c:v>
                </c:pt>
                <c:pt idx="2725">
                  <c:v>15000000</c:v>
                </c:pt>
                <c:pt idx="2726">
                  <c:v>17000000</c:v>
                </c:pt>
                <c:pt idx="2727">
                  <c:v>18000000</c:v>
                </c:pt>
                <c:pt idx="2728">
                  <c:v>25000000</c:v>
                </c:pt>
                <c:pt idx="2729">
                  <c:v>30000000</c:v>
                </c:pt>
                <c:pt idx="2730">
                  <c:v>22000000</c:v>
                </c:pt>
                <c:pt idx="2731">
                  <c:v>30000000</c:v>
                </c:pt>
                <c:pt idx="2732">
                  <c:v>25000000</c:v>
                </c:pt>
                <c:pt idx="2733">
                  <c:v>3800000</c:v>
                </c:pt>
                <c:pt idx="2734">
                  <c:v>18000000</c:v>
                </c:pt>
                <c:pt idx="2735">
                  <c:v>29000000</c:v>
                </c:pt>
                <c:pt idx="2736">
                  <c:v>4800000</c:v>
                </c:pt>
                <c:pt idx="2737">
                  <c:v>45000000</c:v>
                </c:pt>
                <c:pt idx="2738">
                  <c:v>37500000</c:v>
                </c:pt>
                <c:pt idx="2739">
                  <c:v>25000000</c:v>
                </c:pt>
                <c:pt idx="2740">
                  <c:v>69000000</c:v>
                </c:pt>
                <c:pt idx="2741">
                  <c:v>5000000</c:v>
                </c:pt>
                <c:pt idx="2742">
                  <c:v>30000000</c:v>
                </c:pt>
                <c:pt idx="2743">
                  <c:v>48000000</c:v>
                </c:pt>
                <c:pt idx="2744">
                  <c:v>17000000</c:v>
                </c:pt>
                <c:pt idx="2745">
                  <c:v>10000000</c:v>
                </c:pt>
                <c:pt idx="2746">
                  <c:v>42000000</c:v>
                </c:pt>
                <c:pt idx="2747">
                  <c:v>30000000</c:v>
                </c:pt>
                <c:pt idx="2748">
                  <c:v>29000000</c:v>
                </c:pt>
                <c:pt idx="2749">
                  <c:v>16000000</c:v>
                </c:pt>
                <c:pt idx="2750">
                  <c:v>19000000</c:v>
                </c:pt>
                <c:pt idx="2751">
                  <c:v>40000000</c:v>
                </c:pt>
                <c:pt idx="2752">
                  <c:v>9000000</c:v>
                </c:pt>
                <c:pt idx="2753">
                  <c:v>21000000</c:v>
                </c:pt>
                <c:pt idx="2754">
                  <c:v>20000000</c:v>
                </c:pt>
                <c:pt idx="2755">
                  <c:v>31000000</c:v>
                </c:pt>
                <c:pt idx="2756">
                  <c:v>20000000</c:v>
                </c:pt>
                <c:pt idx="2757">
                  <c:v>20000000</c:v>
                </c:pt>
                <c:pt idx="2758">
                  <c:v>40000000</c:v>
                </c:pt>
                <c:pt idx="2759">
                  <c:v>17000000</c:v>
                </c:pt>
                <c:pt idx="2760">
                  <c:v>26000000</c:v>
                </c:pt>
                <c:pt idx="2761">
                  <c:v>17900000</c:v>
                </c:pt>
                <c:pt idx="2762">
                  <c:v>10000000</c:v>
                </c:pt>
                <c:pt idx="2763">
                  <c:v>40000000</c:v>
                </c:pt>
                <c:pt idx="2764">
                  <c:v>12500000</c:v>
                </c:pt>
                <c:pt idx="2765">
                  <c:v>25000000</c:v>
                </c:pt>
                <c:pt idx="2766">
                  <c:v>25000000</c:v>
                </c:pt>
                <c:pt idx="2767">
                  <c:v>2700000</c:v>
                </c:pt>
                <c:pt idx="2768">
                  <c:v>10000000</c:v>
                </c:pt>
                <c:pt idx="2769">
                  <c:v>25000000</c:v>
                </c:pt>
                <c:pt idx="2770">
                  <c:v>10000000</c:v>
                </c:pt>
                <c:pt idx="2771">
                  <c:v>55000000</c:v>
                </c:pt>
                <c:pt idx="2772">
                  <c:v>5000000</c:v>
                </c:pt>
                <c:pt idx="2773">
                  <c:v>19000000</c:v>
                </c:pt>
                <c:pt idx="2774">
                  <c:v>48000000</c:v>
                </c:pt>
                <c:pt idx="2775">
                  <c:v>35000000</c:v>
                </c:pt>
                <c:pt idx="2776">
                  <c:v>5000000</c:v>
                </c:pt>
                <c:pt idx="2777">
                  <c:v>17000000</c:v>
                </c:pt>
                <c:pt idx="2778">
                  <c:v>10000000</c:v>
                </c:pt>
                <c:pt idx="2779">
                  <c:v>4000000</c:v>
                </c:pt>
                <c:pt idx="2780">
                  <c:v>19000000</c:v>
                </c:pt>
                <c:pt idx="2781">
                  <c:v>15000000</c:v>
                </c:pt>
                <c:pt idx="2782">
                  <c:v>8000000</c:v>
                </c:pt>
                <c:pt idx="2783">
                  <c:v>20000000</c:v>
                </c:pt>
                <c:pt idx="2784">
                  <c:v>15000000</c:v>
                </c:pt>
                <c:pt idx="2785">
                  <c:v>60000000</c:v>
                </c:pt>
                <c:pt idx="2786">
                  <c:v>20000000</c:v>
                </c:pt>
                <c:pt idx="2787">
                  <c:v>20000000</c:v>
                </c:pt>
                <c:pt idx="2788">
                  <c:v>22000000</c:v>
                </c:pt>
                <c:pt idx="2789">
                  <c:v>48000000</c:v>
                </c:pt>
                <c:pt idx="2790">
                  <c:v>26000000</c:v>
                </c:pt>
                <c:pt idx="2791">
                  <c:v>35000000</c:v>
                </c:pt>
                <c:pt idx="2792">
                  <c:v>16400000</c:v>
                </c:pt>
                <c:pt idx="2793">
                  <c:v>6000000</c:v>
                </c:pt>
                <c:pt idx="2794">
                  <c:v>18000000</c:v>
                </c:pt>
                <c:pt idx="2795">
                  <c:v>80000000</c:v>
                </c:pt>
                <c:pt idx="2796">
                  <c:v>7000000</c:v>
                </c:pt>
                <c:pt idx="2797">
                  <c:v>45000000</c:v>
                </c:pt>
                <c:pt idx="2798">
                  <c:v>10000000</c:v>
                </c:pt>
                <c:pt idx="2799">
                  <c:v>29000000</c:v>
                </c:pt>
                <c:pt idx="2800">
                  <c:v>63000000</c:v>
                </c:pt>
                <c:pt idx="2801">
                  <c:v>44000000</c:v>
                </c:pt>
                <c:pt idx="2802">
                  <c:v>85000000</c:v>
                </c:pt>
                <c:pt idx="2803">
                  <c:v>22000000</c:v>
                </c:pt>
                <c:pt idx="2804">
                  <c:v>25000000</c:v>
                </c:pt>
                <c:pt idx="2805">
                  <c:v>13000000</c:v>
                </c:pt>
                <c:pt idx="2806">
                  <c:v>14000000</c:v>
                </c:pt>
                <c:pt idx="2807">
                  <c:v>23000000</c:v>
                </c:pt>
                <c:pt idx="2808">
                  <c:v>55000000</c:v>
                </c:pt>
                <c:pt idx="2809">
                  <c:v>62000000</c:v>
                </c:pt>
                <c:pt idx="2810">
                  <c:v>25000000</c:v>
                </c:pt>
                <c:pt idx="2811">
                  <c:v>7850000</c:v>
                </c:pt>
                <c:pt idx="2812">
                  <c:v>35000000</c:v>
                </c:pt>
                <c:pt idx="2813">
                  <c:v>50000000</c:v>
                </c:pt>
                <c:pt idx="2814">
                  <c:v>30000000</c:v>
                </c:pt>
                <c:pt idx="2815">
                  <c:v>50000000</c:v>
                </c:pt>
                <c:pt idx="2816">
                  <c:v>100000000</c:v>
                </c:pt>
                <c:pt idx="2817">
                  <c:v>18000000</c:v>
                </c:pt>
                <c:pt idx="2818">
                  <c:v>175000000</c:v>
                </c:pt>
                <c:pt idx="2819">
                  <c:v>55000000</c:v>
                </c:pt>
                <c:pt idx="2820">
                  <c:v>22000000</c:v>
                </c:pt>
                <c:pt idx="2821">
                  <c:v>6000000</c:v>
                </c:pt>
                <c:pt idx="2822">
                  <c:v>75000000</c:v>
                </c:pt>
                <c:pt idx="2823">
                  <c:v>80000000</c:v>
                </c:pt>
                <c:pt idx="2824">
                  <c:v>92000000</c:v>
                </c:pt>
                <c:pt idx="2825">
                  <c:v>45000000</c:v>
                </c:pt>
                <c:pt idx="2826">
                  <c:v>57000000</c:v>
                </c:pt>
                <c:pt idx="2827">
                  <c:v>50000000</c:v>
                </c:pt>
                <c:pt idx="2828">
                  <c:v>80000000</c:v>
                </c:pt>
                <c:pt idx="2829">
                  <c:v>18000000</c:v>
                </c:pt>
                <c:pt idx="2830">
                  <c:v>15000000</c:v>
                </c:pt>
                <c:pt idx="2831">
                  <c:v>90000000</c:v>
                </c:pt>
                <c:pt idx="2832">
                  <c:v>125000000</c:v>
                </c:pt>
                <c:pt idx="2833">
                  <c:v>116000000</c:v>
                </c:pt>
                <c:pt idx="2834">
                  <c:v>73000000</c:v>
                </c:pt>
                <c:pt idx="2835">
                  <c:v>45000000</c:v>
                </c:pt>
                <c:pt idx="2836">
                  <c:v>160000000</c:v>
                </c:pt>
                <c:pt idx="2837">
                  <c:v>68000000</c:v>
                </c:pt>
                <c:pt idx="2838">
                  <c:v>40000000</c:v>
                </c:pt>
                <c:pt idx="2839">
                  <c:v>30000000</c:v>
                </c:pt>
                <c:pt idx="2840">
                  <c:v>90000000</c:v>
                </c:pt>
                <c:pt idx="2841">
                  <c:v>18000000</c:v>
                </c:pt>
                <c:pt idx="2842">
                  <c:v>16000000</c:v>
                </c:pt>
                <c:pt idx="2843">
                  <c:v>20000000</c:v>
                </c:pt>
                <c:pt idx="2844">
                  <c:v>30000000</c:v>
                </c:pt>
                <c:pt idx="2845">
                  <c:v>140000000</c:v>
                </c:pt>
                <c:pt idx="2846">
                  <c:v>33000000</c:v>
                </c:pt>
                <c:pt idx="2847">
                  <c:v>75000000</c:v>
                </c:pt>
                <c:pt idx="2848">
                  <c:v>95000000</c:v>
                </c:pt>
                <c:pt idx="2849">
                  <c:v>40000000</c:v>
                </c:pt>
                <c:pt idx="2850">
                  <c:v>80000000</c:v>
                </c:pt>
                <c:pt idx="2851">
                  <c:v>80000000</c:v>
                </c:pt>
                <c:pt idx="2852">
                  <c:v>60000000</c:v>
                </c:pt>
                <c:pt idx="2853">
                  <c:v>70000000</c:v>
                </c:pt>
                <c:pt idx="2854">
                  <c:v>60000000</c:v>
                </c:pt>
                <c:pt idx="2855">
                  <c:v>2000000</c:v>
                </c:pt>
                <c:pt idx="2856">
                  <c:v>28000000</c:v>
                </c:pt>
                <c:pt idx="2857">
                  <c:v>30000000</c:v>
                </c:pt>
                <c:pt idx="2858">
                  <c:v>27000000</c:v>
                </c:pt>
                <c:pt idx="2859">
                  <c:v>80000000</c:v>
                </c:pt>
                <c:pt idx="2860">
                  <c:v>33000000</c:v>
                </c:pt>
                <c:pt idx="2861">
                  <c:v>68000000</c:v>
                </c:pt>
                <c:pt idx="2862">
                  <c:v>170000000</c:v>
                </c:pt>
                <c:pt idx="2863">
                  <c:v>66000000</c:v>
                </c:pt>
                <c:pt idx="2864">
                  <c:v>30000000</c:v>
                </c:pt>
                <c:pt idx="2865">
                  <c:v>140000000</c:v>
                </c:pt>
                <c:pt idx="2866">
                  <c:v>75000000</c:v>
                </c:pt>
                <c:pt idx="2867">
                  <c:v>65000000</c:v>
                </c:pt>
                <c:pt idx="2868">
                  <c:v>93000000</c:v>
                </c:pt>
                <c:pt idx="2869">
                  <c:v>125000000</c:v>
                </c:pt>
                <c:pt idx="2870">
                  <c:v>82000000</c:v>
                </c:pt>
                <c:pt idx="2871">
                  <c:v>90000000</c:v>
                </c:pt>
                <c:pt idx="2872">
                  <c:v>45000000</c:v>
                </c:pt>
                <c:pt idx="2873">
                  <c:v>73000000</c:v>
                </c:pt>
                <c:pt idx="2874">
                  <c:v>55000000</c:v>
                </c:pt>
                <c:pt idx="2875">
                  <c:v>75000000</c:v>
                </c:pt>
                <c:pt idx="2876">
                  <c:v>80000000</c:v>
                </c:pt>
                <c:pt idx="2877">
                  <c:v>45000000</c:v>
                </c:pt>
                <c:pt idx="2878">
                  <c:v>35000000</c:v>
                </c:pt>
                <c:pt idx="2879">
                  <c:v>38000000</c:v>
                </c:pt>
                <c:pt idx="2880">
                  <c:v>98000000</c:v>
                </c:pt>
                <c:pt idx="2881">
                  <c:v>140000000</c:v>
                </c:pt>
                <c:pt idx="2882">
                  <c:v>65000000</c:v>
                </c:pt>
                <c:pt idx="2883">
                  <c:v>100000000</c:v>
                </c:pt>
                <c:pt idx="2884">
                  <c:v>48000000</c:v>
                </c:pt>
                <c:pt idx="2885">
                  <c:v>93000000</c:v>
                </c:pt>
                <c:pt idx="2886">
                  <c:v>40000000</c:v>
                </c:pt>
                <c:pt idx="2887">
                  <c:v>115000000</c:v>
                </c:pt>
                <c:pt idx="2888">
                  <c:v>35000000</c:v>
                </c:pt>
                <c:pt idx="2889">
                  <c:v>7000000</c:v>
                </c:pt>
                <c:pt idx="2890">
                  <c:v>94000000</c:v>
                </c:pt>
                <c:pt idx="2891">
                  <c:v>49000000</c:v>
                </c:pt>
                <c:pt idx="2892">
                  <c:v>30000000</c:v>
                </c:pt>
                <c:pt idx="2893">
                  <c:v>38000000</c:v>
                </c:pt>
                <c:pt idx="2894">
                  <c:v>139000000</c:v>
                </c:pt>
                <c:pt idx="2895">
                  <c:v>68000000</c:v>
                </c:pt>
                <c:pt idx="2896">
                  <c:v>60000000</c:v>
                </c:pt>
                <c:pt idx="2897">
                  <c:v>60000000</c:v>
                </c:pt>
                <c:pt idx="2898">
                  <c:v>102000000</c:v>
                </c:pt>
                <c:pt idx="2899">
                  <c:v>63000000</c:v>
                </c:pt>
                <c:pt idx="2900">
                  <c:v>140000000</c:v>
                </c:pt>
                <c:pt idx="2901">
                  <c:v>70000000</c:v>
                </c:pt>
                <c:pt idx="2902">
                  <c:v>60000000</c:v>
                </c:pt>
                <c:pt idx="2903">
                  <c:v>80000000</c:v>
                </c:pt>
                <c:pt idx="2904">
                  <c:v>10000000</c:v>
                </c:pt>
                <c:pt idx="2905">
                  <c:v>60000000</c:v>
                </c:pt>
                <c:pt idx="2906">
                  <c:v>30000000</c:v>
                </c:pt>
                <c:pt idx="2907">
                  <c:v>70000000</c:v>
                </c:pt>
                <c:pt idx="2908">
                  <c:v>25000000</c:v>
                </c:pt>
                <c:pt idx="2909">
                  <c:v>60000000</c:v>
                </c:pt>
                <c:pt idx="2910">
                  <c:v>70000000</c:v>
                </c:pt>
                <c:pt idx="2911">
                  <c:v>70000000</c:v>
                </c:pt>
                <c:pt idx="2912">
                  <c:v>100000000</c:v>
                </c:pt>
                <c:pt idx="2913">
                  <c:v>13000000</c:v>
                </c:pt>
                <c:pt idx="2914">
                  <c:v>85000000</c:v>
                </c:pt>
                <c:pt idx="2915">
                  <c:v>140000000</c:v>
                </c:pt>
                <c:pt idx="2916">
                  <c:v>76000000</c:v>
                </c:pt>
                <c:pt idx="2917">
                  <c:v>137000000</c:v>
                </c:pt>
                <c:pt idx="2918">
                  <c:v>60000000</c:v>
                </c:pt>
                <c:pt idx="2919">
                  <c:v>78000000</c:v>
                </c:pt>
                <c:pt idx="2920">
                  <c:v>150000000</c:v>
                </c:pt>
                <c:pt idx="2921">
                  <c:v>80000000</c:v>
                </c:pt>
                <c:pt idx="2922">
                  <c:v>80000000</c:v>
                </c:pt>
                <c:pt idx="2923">
                  <c:v>110000000</c:v>
                </c:pt>
                <c:pt idx="2924">
                  <c:v>85000000</c:v>
                </c:pt>
                <c:pt idx="2925">
                  <c:v>78000000</c:v>
                </c:pt>
                <c:pt idx="2926">
                  <c:v>120000000</c:v>
                </c:pt>
                <c:pt idx="2927">
                  <c:v>95000000</c:v>
                </c:pt>
                <c:pt idx="2928">
                  <c:v>50000000</c:v>
                </c:pt>
                <c:pt idx="2929">
                  <c:v>60000000</c:v>
                </c:pt>
                <c:pt idx="2930">
                  <c:v>46000000</c:v>
                </c:pt>
                <c:pt idx="2931">
                  <c:v>75000000</c:v>
                </c:pt>
                <c:pt idx="2932">
                  <c:v>52000000</c:v>
                </c:pt>
                <c:pt idx="2933">
                  <c:v>24000000</c:v>
                </c:pt>
                <c:pt idx="2934">
                  <c:v>40000000</c:v>
                </c:pt>
                <c:pt idx="2935">
                  <c:v>780000</c:v>
                </c:pt>
                <c:pt idx="2936">
                  <c:v>160000000</c:v>
                </c:pt>
                <c:pt idx="2937">
                  <c:v>200000000</c:v>
                </c:pt>
                <c:pt idx="2938">
                  <c:v>120000000</c:v>
                </c:pt>
                <c:pt idx="2939">
                  <c:v>125000000</c:v>
                </c:pt>
                <c:pt idx="2940">
                  <c:v>75000000</c:v>
                </c:pt>
                <c:pt idx="2941">
                  <c:v>66000000</c:v>
                </c:pt>
                <c:pt idx="2942">
                  <c:v>46000000</c:v>
                </c:pt>
                <c:pt idx="2943">
                  <c:v>120000000</c:v>
                </c:pt>
                <c:pt idx="2944">
                  <c:v>60000000</c:v>
                </c:pt>
                <c:pt idx="2945">
                  <c:v>100000000</c:v>
                </c:pt>
                <c:pt idx="2946">
                  <c:v>40000000</c:v>
                </c:pt>
                <c:pt idx="2947">
                  <c:v>25000000</c:v>
                </c:pt>
                <c:pt idx="2948">
                  <c:v>25000000</c:v>
                </c:pt>
                <c:pt idx="2949">
                  <c:v>20000000</c:v>
                </c:pt>
                <c:pt idx="2950">
                  <c:v>60000000</c:v>
                </c:pt>
                <c:pt idx="2951">
                  <c:v>45000000</c:v>
                </c:pt>
                <c:pt idx="2952">
                  <c:v>100000000</c:v>
                </c:pt>
                <c:pt idx="2953">
                  <c:v>3500000</c:v>
                </c:pt>
                <c:pt idx="2954">
                  <c:v>55000000</c:v>
                </c:pt>
                <c:pt idx="2955">
                  <c:v>113000000</c:v>
                </c:pt>
                <c:pt idx="2956">
                  <c:v>207000000</c:v>
                </c:pt>
                <c:pt idx="2957">
                  <c:v>100000000</c:v>
                </c:pt>
                <c:pt idx="2958">
                  <c:v>39000000</c:v>
                </c:pt>
                <c:pt idx="2959">
                  <c:v>110000000</c:v>
                </c:pt>
                <c:pt idx="2960">
                  <c:v>126000000</c:v>
                </c:pt>
                <c:pt idx="2961">
                  <c:v>50000000</c:v>
                </c:pt>
                <c:pt idx="2962">
                  <c:v>88000000</c:v>
                </c:pt>
                <c:pt idx="2963">
                  <c:v>62000000</c:v>
                </c:pt>
                <c:pt idx="2964">
                  <c:v>30000000</c:v>
                </c:pt>
                <c:pt idx="2965">
                  <c:v>45000000</c:v>
                </c:pt>
                <c:pt idx="2966">
                  <c:v>113000000</c:v>
                </c:pt>
                <c:pt idx="2967">
                  <c:v>135000000</c:v>
                </c:pt>
                <c:pt idx="2968">
                  <c:v>16000000</c:v>
                </c:pt>
                <c:pt idx="2969">
                  <c:v>33000000</c:v>
                </c:pt>
                <c:pt idx="2970">
                  <c:v>85000000</c:v>
                </c:pt>
                <c:pt idx="2971">
                  <c:v>225000000</c:v>
                </c:pt>
                <c:pt idx="2972">
                  <c:v>150000000</c:v>
                </c:pt>
                <c:pt idx="2973">
                  <c:v>270000000</c:v>
                </c:pt>
                <c:pt idx="2974">
                  <c:v>20000000</c:v>
                </c:pt>
                <c:pt idx="2975">
                  <c:v>210000000</c:v>
                </c:pt>
                <c:pt idx="2976">
                  <c:v>75000000</c:v>
                </c:pt>
                <c:pt idx="2977">
                  <c:v>160000000</c:v>
                </c:pt>
                <c:pt idx="2978">
                  <c:v>70000000</c:v>
                </c:pt>
                <c:pt idx="2979">
                  <c:v>10000000</c:v>
                </c:pt>
                <c:pt idx="2980">
                  <c:v>52000000</c:v>
                </c:pt>
                <c:pt idx="2981">
                  <c:v>50000000</c:v>
                </c:pt>
                <c:pt idx="2982">
                  <c:v>20000000</c:v>
                </c:pt>
                <c:pt idx="2983">
                  <c:v>30000000</c:v>
                </c:pt>
                <c:pt idx="2984">
                  <c:v>60000000</c:v>
                </c:pt>
                <c:pt idx="2985">
                  <c:v>150000000</c:v>
                </c:pt>
                <c:pt idx="2986">
                  <c:v>258000000</c:v>
                </c:pt>
                <c:pt idx="2987">
                  <c:v>110000000</c:v>
                </c:pt>
                <c:pt idx="2988">
                  <c:v>300000000</c:v>
                </c:pt>
                <c:pt idx="2989">
                  <c:v>150000000</c:v>
                </c:pt>
                <c:pt idx="2990">
                  <c:v>110000000</c:v>
                </c:pt>
                <c:pt idx="2991">
                  <c:v>110000000</c:v>
                </c:pt>
                <c:pt idx="2992">
                  <c:v>70000000</c:v>
                </c:pt>
                <c:pt idx="2993">
                  <c:v>140000000</c:v>
                </c:pt>
                <c:pt idx="2994">
                  <c:v>185000000</c:v>
                </c:pt>
                <c:pt idx="2995">
                  <c:v>140000000</c:v>
                </c:pt>
                <c:pt idx="2996">
                  <c:v>150000000</c:v>
                </c:pt>
                <c:pt idx="2997">
                  <c:v>185000000</c:v>
                </c:pt>
                <c:pt idx="2998">
                  <c:v>25000000</c:v>
                </c:pt>
                <c:pt idx="2999">
                  <c:v>80000000</c:v>
                </c:pt>
                <c:pt idx="3000">
                  <c:v>20000000</c:v>
                </c:pt>
                <c:pt idx="3001">
                  <c:v>145000000</c:v>
                </c:pt>
                <c:pt idx="3002">
                  <c:v>150000000</c:v>
                </c:pt>
                <c:pt idx="3003">
                  <c:v>55000000</c:v>
                </c:pt>
                <c:pt idx="3004">
                  <c:v>35000000</c:v>
                </c:pt>
                <c:pt idx="3005">
                  <c:v>85000000</c:v>
                </c:pt>
                <c:pt idx="3006">
                  <c:v>80000000</c:v>
                </c:pt>
                <c:pt idx="3007">
                  <c:v>85000000</c:v>
                </c:pt>
                <c:pt idx="3008">
                  <c:v>70000000</c:v>
                </c:pt>
                <c:pt idx="3009">
                  <c:v>35000000</c:v>
                </c:pt>
                <c:pt idx="3010">
                  <c:v>60000000</c:v>
                </c:pt>
                <c:pt idx="3011">
                  <c:v>105000000</c:v>
                </c:pt>
                <c:pt idx="3012">
                  <c:v>40000000</c:v>
                </c:pt>
                <c:pt idx="3013">
                  <c:v>20000000</c:v>
                </c:pt>
                <c:pt idx="3014">
                  <c:v>40000000</c:v>
                </c:pt>
                <c:pt idx="3015">
                  <c:v>22000000</c:v>
                </c:pt>
                <c:pt idx="3016">
                  <c:v>150000000</c:v>
                </c:pt>
                <c:pt idx="3017">
                  <c:v>237000000</c:v>
                </c:pt>
                <c:pt idx="3018">
                  <c:v>85000000</c:v>
                </c:pt>
                <c:pt idx="3019">
                  <c:v>175000000</c:v>
                </c:pt>
                <c:pt idx="3020">
                  <c:v>200000000</c:v>
                </c:pt>
                <c:pt idx="3021">
                  <c:v>90000000</c:v>
                </c:pt>
                <c:pt idx="3022">
                  <c:v>150000000</c:v>
                </c:pt>
                <c:pt idx="3023">
                  <c:v>200000000</c:v>
                </c:pt>
                <c:pt idx="3024">
                  <c:v>200000000</c:v>
                </c:pt>
                <c:pt idx="3025">
                  <c:v>50000000</c:v>
                </c:pt>
                <c:pt idx="3026">
                  <c:v>150000000</c:v>
                </c:pt>
                <c:pt idx="3027">
                  <c:v>100000000</c:v>
                </c:pt>
                <c:pt idx="3028">
                  <c:v>80000000</c:v>
                </c:pt>
                <c:pt idx="3029">
                  <c:v>38000000</c:v>
                </c:pt>
                <c:pt idx="3030">
                  <c:v>22000000</c:v>
                </c:pt>
                <c:pt idx="3031">
                  <c:v>40000000</c:v>
                </c:pt>
                <c:pt idx="3032">
                  <c:v>160000000</c:v>
                </c:pt>
                <c:pt idx="3033">
                  <c:v>200000000</c:v>
                </c:pt>
                <c:pt idx="3034">
                  <c:v>60000000</c:v>
                </c:pt>
                <c:pt idx="3035">
                  <c:v>200000000</c:v>
                </c:pt>
                <c:pt idx="3036">
                  <c:v>58000000</c:v>
                </c:pt>
                <c:pt idx="3037">
                  <c:v>100000000</c:v>
                </c:pt>
                <c:pt idx="3038">
                  <c:v>68000000</c:v>
                </c:pt>
                <c:pt idx="3039">
                  <c:v>125000000</c:v>
                </c:pt>
                <c:pt idx="3040">
                  <c:v>117000000</c:v>
                </c:pt>
                <c:pt idx="3041">
                  <c:v>100000000</c:v>
                </c:pt>
                <c:pt idx="3042">
                  <c:v>30000000</c:v>
                </c:pt>
                <c:pt idx="3043">
                  <c:v>25000000</c:v>
                </c:pt>
                <c:pt idx="3044">
                  <c:v>100000000</c:v>
                </c:pt>
                <c:pt idx="3045">
                  <c:v>110000000</c:v>
                </c:pt>
                <c:pt idx="3046">
                  <c:v>200000000</c:v>
                </c:pt>
                <c:pt idx="3047">
                  <c:v>47000000</c:v>
                </c:pt>
                <c:pt idx="3048">
                  <c:v>110000000</c:v>
                </c:pt>
                <c:pt idx="3049">
                  <c:v>32000000</c:v>
                </c:pt>
                <c:pt idx="3050">
                  <c:v>75000000</c:v>
                </c:pt>
                <c:pt idx="3051">
                  <c:v>10000000</c:v>
                </c:pt>
                <c:pt idx="3052">
                  <c:v>40000000</c:v>
                </c:pt>
                <c:pt idx="3053">
                  <c:v>140000000</c:v>
                </c:pt>
                <c:pt idx="3054">
                  <c:v>150000000</c:v>
                </c:pt>
                <c:pt idx="3055">
                  <c:v>125000000</c:v>
                </c:pt>
                <c:pt idx="3056">
                  <c:v>200000000</c:v>
                </c:pt>
                <c:pt idx="3057">
                  <c:v>250000000</c:v>
                </c:pt>
                <c:pt idx="3058">
                  <c:v>82000000</c:v>
                </c:pt>
                <c:pt idx="3059">
                  <c:v>25000000</c:v>
                </c:pt>
                <c:pt idx="3060">
                  <c:v>160000000</c:v>
                </c:pt>
                <c:pt idx="3061">
                  <c:v>40000000</c:v>
                </c:pt>
                <c:pt idx="3062">
                  <c:v>145000000</c:v>
                </c:pt>
                <c:pt idx="3063">
                  <c:v>195000000</c:v>
                </c:pt>
                <c:pt idx="3064">
                  <c:v>163000000</c:v>
                </c:pt>
                <c:pt idx="3065">
                  <c:v>32000000</c:v>
                </c:pt>
                <c:pt idx="3066">
                  <c:v>110000000</c:v>
                </c:pt>
                <c:pt idx="3067">
                  <c:v>125000000</c:v>
                </c:pt>
                <c:pt idx="3068">
                  <c:v>75000000</c:v>
                </c:pt>
                <c:pt idx="3069">
                  <c:v>75000000</c:v>
                </c:pt>
                <c:pt idx="3070">
                  <c:v>93000000</c:v>
                </c:pt>
                <c:pt idx="3071">
                  <c:v>35000000</c:v>
                </c:pt>
                <c:pt idx="3072">
                  <c:v>66000000</c:v>
                </c:pt>
                <c:pt idx="3073">
                  <c:v>30000000</c:v>
                </c:pt>
                <c:pt idx="3074">
                  <c:v>30000000</c:v>
                </c:pt>
                <c:pt idx="3075">
                  <c:v>60000000</c:v>
                </c:pt>
                <c:pt idx="3076">
                  <c:v>57000000</c:v>
                </c:pt>
                <c:pt idx="3077">
                  <c:v>70000000</c:v>
                </c:pt>
                <c:pt idx="3078">
                  <c:v>120000000</c:v>
                </c:pt>
                <c:pt idx="3079">
                  <c:v>60000000</c:v>
                </c:pt>
                <c:pt idx="3080">
                  <c:v>40000000</c:v>
                </c:pt>
                <c:pt idx="3081">
                  <c:v>32000000</c:v>
                </c:pt>
                <c:pt idx="3082">
                  <c:v>220000000</c:v>
                </c:pt>
                <c:pt idx="3083">
                  <c:v>78000000</c:v>
                </c:pt>
                <c:pt idx="3084">
                  <c:v>60000000</c:v>
                </c:pt>
                <c:pt idx="3085">
                  <c:v>230000000</c:v>
                </c:pt>
                <c:pt idx="3086">
                  <c:v>170000000</c:v>
                </c:pt>
                <c:pt idx="3087">
                  <c:v>65000000</c:v>
                </c:pt>
                <c:pt idx="3088">
                  <c:v>250000000</c:v>
                </c:pt>
                <c:pt idx="3089">
                  <c:v>209000000</c:v>
                </c:pt>
                <c:pt idx="3090">
                  <c:v>125000000</c:v>
                </c:pt>
                <c:pt idx="3091">
                  <c:v>125000000</c:v>
                </c:pt>
                <c:pt idx="3092">
                  <c:v>225000000</c:v>
                </c:pt>
                <c:pt idx="3093">
                  <c:v>65000000</c:v>
                </c:pt>
                <c:pt idx="3094">
                  <c:v>150000000</c:v>
                </c:pt>
                <c:pt idx="3095">
                  <c:v>42000000</c:v>
                </c:pt>
                <c:pt idx="3096">
                  <c:v>35000000</c:v>
                </c:pt>
                <c:pt idx="3097">
                  <c:v>58000000</c:v>
                </c:pt>
                <c:pt idx="3098">
                  <c:v>20000000</c:v>
                </c:pt>
                <c:pt idx="3099">
                  <c:v>40000000</c:v>
                </c:pt>
                <c:pt idx="3100">
                  <c:v>35000000</c:v>
                </c:pt>
                <c:pt idx="3101">
                  <c:v>200000000</c:v>
                </c:pt>
                <c:pt idx="3102">
                  <c:v>170000000</c:v>
                </c:pt>
                <c:pt idx="3103">
                  <c:v>160000000</c:v>
                </c:pt>
                <c:pt idx="3104">
                  <c:v>225000000</c:v>
                </c:pt>
                <c:pt idx="3105">
                  <c:v>120000000</c:v>
                </c:pt>
                <c:pt idx="3106">
                  <c:v>190000000</c:v>
                </c:pt>
                <c:pt idx="3107">
                  <c:v>130000000</c:v>
                </c:pt>
                <c:pt idx="3108">
                  <c:v>190000000</c:v>
                </c:pt>
                <c:pt idx="3109">
                  <c:v>130000000</c:v>
                </c:pt>
                <c:pt idx="3110">
                  <c:v>190000000</c:v>
                </c:pt>
                <c:pt idx="3111">
                  <c:v>150000000</c:v>
                </c:pt>
                <c:pt idx="3112">
                  <c:v>110000000</c:v>
                </c:pt>
                <c:pt idx="3113">
                  <c:v>60000000</c:v>
                </c:pt>
                <c:pt idx="3114">
                  <c:v>120000000</c:v>
                </c:pt>
                <c:pt idx="3115">
                  <c:v>175000000</c:v>
                </c:pt>
                <c:pt idx="3116">
                  <c:v>130000000</c:v>
                </c:pt>
                <c:pt idx="3117">
                  <c:v>215000000</c:v>
                </c:pt>
                <c:pt idx="3118">
                  <c:v>40000000</c:v>
                </c:pt>
                <c:pt idx="3119">
                  <c:v>130000000</c:v>
                </c:pt>
                <c:pt idx="3120">
                  <c:v>84000000</c:v>
                </c:pt>
                <c:pt idx="3121">
                  <c:v>15000000</c:v>
                </c:pt>
                <c:pt idx="3122">
                  <c:v>18000000</c:v>
                </c:pt>
                <c:pt idx="3123">
                  <c:v>170000000</c:v>
                </c:pt>
                <c:pt idx="3124">
                  <c:v>178000000</c:v>
                </c:pt>
                <c:pt idx="3125">
                  <c:v>170000000</c:v>
                </c:pt>
                <c:pt idx="3126">
                  <c:v>85000000</c:v>
                </c:pt>
                <c:pt idx="3127">
                  <c:v>34000000</c:v>
                </c:pt>
                <c:pt idx="3128">
                  <c:v>200000000</c:v>
                </c:pt>
                <c:pt idx="3129">
                  <c:v>100000000</c:v>
                </c:pt>
                <c:pt idx="3130">
                  <c:v>160000000</c:v>
                </c:pt>
                <c:pt idx="3131">
                  <c:v>200000000</c:v>
                </c:pt>
                <c:pt idx="3132">
                  <c:v>65000000</c:v>
                </c:pt>
                <c:pt idx="3133">
                  <c:v>125000000</c:v>
                </c:pt>
                <c:pt idx="3134">
                  <c:v>210000000</c:v>
                </c:pt>
                <c:pt idx="3135">
                  <c:v>125000000</c:v>
                </c:pt>
                <c:pt idx="3136">
                  <c:v>100000000</c:v>
                </c:pt>
                <c:pt idx="3137">
                  <c:v>170000000</c:v>
                </c:pt>
                <c:pt idx="3138">
                  <c:v>30000000</c:v>
                </c:pt>
                <c:pt idx="3139">
                  <c:v>125000000</c:v>
                </c:pt>
                <c:pt idx="3140">
                  <c:v>66000000</c:v>
                </c:pt>
                <c:pt idx="3141">
                  <c:v>95000000</c:v>
                </c:pt>
                <c:pt idx="3142">
                  <c:v>50000000</c:v>
                </c:pt>
                <c:pt idx="3143">
                  <c:v>60000000</c:v>
                </c:pt>
                <c:pt idx="3144">
                  <c:v>70000000</c:v>
                </c:pt>
                <c:pt idx="3145">
                  <c:v>25000000</c:v>
                </c:pt>
                <c:pt idx="3146">
                  <c:v>28000000</c:v>
                </c:pt>
                <c:pt idx="3147">
                  <c:v>65000000</c:v>
                </c:pt>
                <c:pt idx="3148">
                  <c:v>16000000</c:v>
                </c:pt>
                <c:pt idx="3149">
                  <c:v>70000000</c:v>
                </c:pt>
                <c:pt idx="3150">
                  <c:v>250000000</c:v>
                </c:pt>
                <c:pt idx="3151">
                  <c:v>190000000</c:v>
                </c:pt>
                <c:pt idx="3152">
                  <c:v>130000000</c:v>
                </c:pt>
                <c:pt idx="3153">
                  <c:v>150000000</c:v>
                </c:pt>
                <c:pt idx="3154">
                  <c:v>75000000</c:v>
                </c:pt>
                <c:pt idx="3155">
                  <c:v>155000000</c:v>
                </c:pt>
                <c:pt idx="3156">
                  <c:v>245000000</c:v>
                </c:pt>
                <c:pt idx="3157">
                  <c:v>100000000</c:v>
                </c:pt>
                <c:pt idx="3158">
                  <c:v>160000000</c:v>
                </c:pt>
                <c:pt idx="3159">
                  <c:v>120000000</c:v>
                </c:pt>
                <c:pt idx="3160">
                  <c:v>150000000</c:v>
                </c:pt>
                <c:pt idx="3161">
                  <c:v>176000000</c:v>
                </c:pt>
                <c:pt idx="3162">
                  <c:v>110000000</c:v>
                </c:pt>
                <c:pt idx="3163">
                  <c:v>110000000</c:v>
                </c:pt>
                <c:pt idx="3164">
                  <c:v>61000000</c:v>
                </c:pt>
                <c:pt idx="3165">
                  <c:v>90000000</c:v>
                </c:pt>
                <c:pt idx="3166">
                  <c:v>26000000</c:v>
                </c:pt>
                <c:pt idx="3167">
                  <c:v>88000000</c:v>
                </c:pt>
                <c:pt idx="3168">
                  <c:v>35000000</c:v>
                </c:pt>
                <c:pt idx="3169">
                  <c:v>2000000</c:v>
                </c:pt>
                <c:pt idx="3170">
                  <c:v>175000000</c:v>
                </c:pt>
                <c:pt idx="3171">
                  <c:v>90000000</c:v>
                </c:pt>
                <c:pt idx="3172">
                  <c:v>250000000</c:v>
                </c:pt>
                <c:pt idx="3173">
                  <c:v>165000000</c:v>
                </c:pt>
                <c:pt idx="3174">
                  <c:v>178000000</c:v>
                </c:pt>
                <c:pt idx="3175">
                  <c:v>185000000</c:v>
                </c:pt>
                <c:pt idx="3176">
                  <c:v>115000000</c:v>
                </c:pt>
                <c:pt idx="3177">
                  <c:v>200000000</c:v>
                </c:pt>
                <c:pt idx="3178">
                  <c:v>250000000</c:v>
                </c:pt>
                <c:pt idx="3179">
                  <c:v>165000000</c:v>
                </c:pt>
                <c:pt idx="3180">
                  <c:v>17000000</c:v>
                </c:pt>
                <c:pt idx="3181">
                  <c:v>144000000</c:v>
                </c:pt>
                <c:pt idx="3182">
                  <c:v>120000000</c:v>
                </c:pt>
                <c:pt idx="3183">
                  <c:v>50000000</c:v>
                </c:pt>
                <c:pt idx="3184">
                  <c:v>140000000</c:v>
                </c:pt>
                <c:pt idx="3185">
                  <c:v>75000000</c:v>
                </c:pt>
                <c:pt idx="3186">
                  <c:v>90000000</c:v>
                </c:pt>
                <c:pt idx="3187">
                  <c:v>15000000</c:v>
                </c:pt>
                <c:pt idx="3188">
                  <c:v>110000000</c:v>
                </c:pt>
                <c:pt idx="3189">
                  <c:v>28000000</c:v>
                </c:pt>
                <c:pt idx="3190">
                  <c:v>38000000</c:v>
                </c:pt>
                <c:pt idx="3191">
                  <c:v>110000000</c:v>
                </c:pt>
                <c:pt idx="3192">
                  <c:v>150000000</c:v>
                </c:pt>
                <c:pt idx="3193">
                  <c:v>40000000</c:v>
                </c:pt>
                <c:pt idx="3194">
                  <c:v>125000000</c:v>
                </c:pt>
                <c:pt idx="3195">
                  <c:v>135000000</c:v>
                </c:pt>
                <c:pt idx="3196">
                  <c:v>80000000</c:v>
                </c:pt>
                <c:pt idx="3197">
                  <c:v>50000000</c:v>
                </c:pt>
                <c:pt idx="3198">
                  <c:v>19000000</c:v>
                </c:pt>
                <c:pt idx="3199">
                  <c:v>100000000</c:v>
                </c:pt>
                <c:pt idx="3200">
                  <c:v>20000000</c:v>
                </c:pt>
                <c:pt idx="3201">
                  <c:v>40000000</c:v>
                </c:pt>
                <c:pt idx="3202">
                  <c:v>180000000</c:v>
                </c:pt>
                <c:pt idx="3203">
                  <c:v>175000000</c:v>
                </c:pt>
                <c:pt idx="3204">
                  <c:v>200000000</c:v>
                </c:pt>
                <c:pt idx="3205">
                  <c:v>90000000</c:v>
                </c:pt>
                <c:pt idx="3206">
                  <c:v>149000000</c:v>
                </c:pt>
                <c:pt idx="3207">
                  <c:v>300000000</c:v>
                </c:pt>
                <c:pt idx="3208">
                  <c:v>230000000</c:v>
                </c:pt>
                <c:pt idx="3209">
                  <c:v>185000000</c:v>
                </c:pt>
                <c:pt idx="3210">
                  <c:v>317000000</c:v>
                </c:pt>
                <c:pt idx="3211">
                  <c:v>217000000</c:v>
                </c:pt>
                <c:pt idx="3212">
                  <c:v>110000000</c:v>
                </c:pt>
                <c:pt idx="3213">
                  <c:v>60000000</c:v>
                </c:pt>
                <c:pt idx="3214">
                  <c:v>150000000</c:v>
                </c:pt>
                <c:pt idx="3215">
                  <c:v>120000000</c:v>
                </c:pt>
                <c:pt idx="3216">
                  <c:v>125000000</c:v>
                </c:pt>
                <c:pt idx="3217">
                  <c:v>38000000</c:v>
                </c:pt>
                <c:pt idx="3218">
                  <c:v>100000000</c:v>
                </c:pt>
                <c:pt idx="3219">
                  <c:v>35000000</c:v>
                </c:pt>
                <c:pt idx="3220">
                  <c:v>321000000</c:v>
                </c:pt>
                <c:pt idx="3221">
                  <c:v>200000000</c:v>
                </c:pt>
                <c:pt idx="3222">
                  <c:v>160000000</c:v>
                </c:pt>
                <c:pt idx="3223">
                  <c:v>175000000</c:v>
                </c:pt>
                <c:pt idx="3224">
                  <c:v>178000000</c:v>
                </c:pt>
                <c:pt idx="3225">
                  <c:v>162000000</c:v>
                </c:pt>
                <c:pt idx="3226">
                  <c:v>275000000</c:v>
                </c:pt>
                <c:pt idx="3227">
                  <c:v>170000000</c:v>
                </c:pt>
                <c:pt idx="3228">
                  <c:v>70000000</c:v>
                </c:pt>
                <c:pt idx="3229">
                  <c:v>130000000</c:v>
                </c:pt>
                <c:pt idx="3230">
                  <c:v>30000000</c:v>
                </c:pt>
                <c:pt idx="3231">
                  <c:v>100000000</c:v>
                </c:pt>
                <c:pt idx="3232">
                  <c:v>100000000</c:v>
                </c:pt>
                <c:pt idx="3233">
                  <c:v>62000000</c:v>
                </c:pt>
                <c:pt idx="3234">
                  <c:v>120000000</c:v>
                </c:pt>
                <c:pt idx="3235">
                  <c:v>34000000</c:v>
                </c:pt>
                <c:pt idx="3236">
                  <c:v>51000000</c:v>
                </c:pt>
                <c:pt idx="3237">
                  <c:v>125000000</c:v>
                </c:pt>
                <c:pt idx="3238">
                  <c:v>30000000</c:v>
                </c:pt>
                <c:pt idx="3239">
                  <c:v>356000000</c:v>
                </c:pt>
                <c:pt idx="3240">
                  <c:v>9000000</c:v>
                </c:pt>
                <c:pt idx="3241">
                  <c:v>200000000</c:v>
                </c:pt>
                <c:pt idx="3242">
                  <c:v>160000000</c:v>
                </c:pt>
                <c:pt idx="3243">
                  <c:v>160000000</c:v>
                </c:pt>
                <c:pt idx="3244">
                  <c:v>100000000</c:v>
                </c:pt>
                <c:pt idx="3245">
                  <c:v>275000000</c:v>
                </c:pt>
                <c:pt idx="3246">
                  <c:v>97600000</c:v>
                </c:pt>
                <c:pt idx="3247">
                  <c:v>125000000</c:v>
                </c:pt>
                <c:pt idx="3248">
                  <c:v>170000000</c:v>
                </c:pt>
                <c:pt idx="3249">
                  <c:v>170000000</c:v>
                </c:pt>
                <c:pt idx="3250">
                  <c:v>200000000</c:v>
                </c:pt>
                <c:pt idx="3251">
                  <c:v>25000000</c:v>
                </c:pt>
                <c:pt idx="3252">
                  <c:v>205000000</c:v>
                </c:pt>
                <c:pt idx="3253">
                  <c:v>6000000</c:v>
                </c:pt>
                <c:pt idx="3254">
                  <c:v>10000000</c:v>
                </c:pt>
                <c:pt idx="3255">
                  <c:v>4000000</c:v>
                </c:pt>
                <c:pt idx="3256">
                  <c:v>3000000</c:v>
                </c:pt>
                <c:pt idx="3257">
                  <c:v>7000000</c:v>
                </c:pt>
                <c:pt idx="3258">
                  <c:v>5500000</c:v>
                </c:pt>
                <c:pt idx="3259">
                  <c:v>10000000</c:v>
                </c:pt>
                <c:pt idx="3260">
                  <c:v>11000000</c:v>
                </c:pt>
                <c:pt idx="3261">
                  <c:v>2800000</c:v>
                </c:pt>
                <c:pt idx="3262">
                  <c:v>8500000</c:v>
                </c:pt>
                <c:pt idx="3263">
                  <c:v>10000000</c:v>
                </c:pt>
                <c:pt idx="3264">
                  <c:v>11000000</c:v>
                </c:pt>
                <c:pt idx="3265">
                  <c:v>13000000</c:v>
                </c:pt>
                <c:pt idx="3266">
                  <c:v>14000000</c:v>
                </c:pt>
                <c:pt idx="3267">
                  <c:v>4500000</c:v>
                </c:pt>
                <c:pt idx="3268">
                  <c:v>8000000</c:v>
                </c:pt>
                <c:pt idx="3269">
                  <c:v>17000000</c:v>
                </c:pt>
                <c:pt idx="3270">
                  <c:v>5000000</c:v>
                </c:pt>
                <c:pt idx="3271">
                  <c:v>35000000</c:v>
                </c:pt>
                <c:pt idx="3272">
                  <c:v>10000000</c:v>
                </c:pt>
                <c:pt idx="3273">
                  <c:v>13400000</c:v>
                </c:pt>
                <c:pt idx="3274">
                  <c:v>6000000</c:v>
                </c:pt>
                <c:pt idx="3275">
                  <c:v>10000</c:v>
                </c:pt>
                <c:pt idx="3276">
                  <c:v>6200000</c:v>
                </c:pt>
                <c:pt idx="3277">
                  <c:v>15000000</c:v>
                </c:pt>
                <c:pt idx="3278">
                  <c:v>8000000</c:v>
                </c:pt>
                <c:pt idx="3279">
                  <c:v>3500000</c:v>
                </c:pt>
                <c:pt idx="3280">
                  <c:v>350000</c:v>
                </c:pt>
                <c:pt idx="3281">
                  <c:v>19000000</c:v>
                </c:pt>
                <c:pt idx="3282">
                  <c:v>3000000</c:v>
                </c:pt>
                <c:pt idx="3283">
                  <c:v>5500000</c:v>
                </c:pt>
                <c:pt idx="3284">
                  <c:v>220000</c:v>
                </c:pt>
                <c:pt idx="3285">
                  <c:v>4500000</c:v>
                </c:pt>
                <c:pt idx="3286">
                  <c:v>8000000</c:v>
                </c:pt>
                <c:pt idx="3287">
                  <c:v>2500000</c:v>
                </c:pt>
                <c:pt idx="3288">
                  <c:v>5000000</c:v>
                </c:pt>
                <c:pt idx="3289">
                  <c:v>7000000</c:v>
                </c:pt>
                <c:pt idx="3290">
                  <c:v>13000000</c:v>
                </c:pt>
                <c:pt idx="3291">
                  <c:v>9000000</c:v>
                </c:pt>
                <c:pt idx="3292">
                  <c:v>3000000</c:v>
                </c:pt>
                <c:pt idx="3293">
                  <c:v>350000</c:v>
                </c:pt>
                <c:pt idx="3294">
                  <c:v>18000000</c:v>
                </c:pt>
                <c:pt idx="3295">
                  <c:v>700000</c:v>
                </c:pt>
                <c:pt idx="3296">
                  <c:v>7000000</c:v>
                </c:pt>
                <c:pt idx="3297">
                  <c:v>1000000</c:v>
                </c:pt>
                <c:pt idx="3298">
                  <c:v>1000000</c:v>
                </c:pt>
                <c:pt idx="3299">
                  <c:v>4000000</c:v>
                </c:pt>
                <c:pt idx="3300">
                  <c:v>4500000</c:v>
                </c:pt>
                <c:pt idx="3301">
                  <c:v>3000000</c:v>
                </c:pt>
                <c:pt idx="3302">
                  <c:v>9000000</c:v>
                </c:pt>
                <c:pt idx="3303">
                  <c:v>3000000</c:v>
                </c:pt>
                <c:pt idx="3304">
                  <c:v>7000000</c:v>
                </c:pt>
                <c:pt idx="3305">
                  <c:v>8500000</c:v>
                </c:pt>
                <c:pt idx="3306">
                  <c:v>5000000</c:v>
                </c:pt>
                <c:pt idx="3307">
                  <c:v>13000000</c:v>
                </c:pt>
                <c:pt idx="3308">
                  <c:v>7000000</c:v>
                </c:pt>
                <c:pt idx="3309">
                  <c:v>20000000</c:v>
                </c:pt>
                <c:pt idx="3310">
                  <c:v>175000</c:v>
                </c:pt>
                <c:pt idx="3311">
                  <c:v>14000000</c:v>
                </c:pt>
                <c:pt idx="3312">
                  <c:v>8500000</c:v>
                </c:pt>
                <c:pt idx="3313">
                  <c:v>13000000</c:v>
                </c:pt>
                <c:pt idx="3314">
                  <c:v>3300000</c:v>
                </c:pt>
                <c:pt idx="3315">
                  <c:v>22000000</c:v>
                </c:pt>
                <c:pt idx="3316">
                  <c:v>30000000</c:v>
                </c:pt>
                <c:pt idx="3317">
                  <c:v>3600000</c:v>
                </c:pt>
                <c:pt idx="3318">
                  <c:v>20000000</c:v>
                </c:pt>
                <c:pt idx="3319">
                  <c:v>3000000</c:v>
                </c:pt>
                <c:pt idx="3320">
                  <c:v>5000000</c:v>
                </c:pt>
                <c:pt idx="3321">
                  <c:v>14000000</c:v>
                </c:pt>
                <c:pt idx="3322">
                  <c:v>11000000</c:v>
                </c:pt>
                <c:pt idx="3323">
                  <c:v>100000</c:v>
                </c:pt>
                <c:pt idx="3324">
                  <c:v>3000000</c:v>
                </c:pt>
                <c:pt idx="3325">
                  <c:v>39000000</c:v>
                </c:pt>
                <c:pt idx="3326">
                  <c:v>6000000</c:v>
                </c:pt>
                <c:pt idx="3327">
                  <c:v>20000000</c:v>
                </c:pt>
                <c:pt idx="3328">
                  <c:v>28000000</c:v>
                </c:pt>
                <c:pt idx="3329">
                  <c:v>10000000</c:v>
                </c:pt>
                <c:pt idx="3330">
                  <c:v>7000000</c:v>
                </c:pt>
                <c:pt idx="3331">
                  <c:v>6200000</c:v>
                </c:pt>
                <c:pt idx="3332">
                  <c:v>1200000</c:v>
                </c:pt>
                <c:pt idx="3333">
                  <c:v>3000000</c:v>
                </c:pt>
                <c:pt idx="3334">
                  <c:v>7500000</c:v>
                </c:pt>
                <c:pt idx="3335">
                  <c:v>6500000</c:v>
                </c:pt>
                <c:pt idx="3336">
                  <c:v>22000000</c:v>
                </c:pt>
                <c:pt idx="3337">
                  <c:v>22000000</c:v>
                </c:pt>
                <c:pt idx="3338">
                  <c:v>15000000</c:v>
                </c:pt>
                <c:pt idx="3339">
                  <c:v>210000</c:v>
                </c:pt>
                <c:pt idx="3340">
                  <c:v>19000000</c:v>
                </c:pt>
                <c:pt idx="3341">
                  <c:v>3000000</c:v>
                </c:pt>
                <c:pt idx="3342">
                  <c:v>6500000</c:v>
                </c:pt>
                <c:pt idx="3343">
                  <c:v>16000000</c:v>
                </c:pt>
                <c:pt idx="3344">
                  <c:v>11000000</c:v>
                </c:pt>
                <c:pt idx="3345">
                  <c:v>30000000</c:v>
                </c:pt>
                <c:pt idx="3346">
                  <c:v>18000000</c:v>
                </c:pt>
                <c:pt idx="3347">
                  <c:v>26000000</c:v>
                </c:pt>
                <c:pt idx="3348">
                  <c:v>9000000</c:v>
                </c:pt>
                <c:pt idx="3349">
                  <c:v>13000000</c:v>
                </c:pt>
                <c:pt idx="3350">
                  <c:v>5000000</c:v>
                </c:pt>
                <c:pt idx="3351">
                  <c:v>9500000</c:v>
                </c:pt>
                <c:pt idx="3352">
                  <c:v>10000000</c:v>
                </c:pt>
                <c:pt idx="3353">
                  <c:v>14000000</c:v>
                </c:pt>
                <c:pt idx="3354">
                  <c:v>47000000</c:v>
                </c:pt>
                <c:pt idx="3355">
                  <c:v>9500000</c:v>
                </c:pt>
                <c:pt idx="3356">
                  <c:v>23000</c:v>
                </c:pt>
                <c:pt idx="3357">
                  <c:v>2500000</c:v>
                </c:pt>
                <c:pt idx="3358">
                  <c:v>22000000</c:v>
                </c:pt>
                <c:pt idx="3359">
                  <c:v>2500000</c:v>
                </c:pt>
                <c:pt idx="3360">
                  <c:v>350000</c:v>
                </c:pt>
                <c:pt idx="3361">
                  <c:v>15000000</c:v>
                </c:pt>
                <c:pt idx="3362">
                  <c:v>3500000</c:v>
                </c:pt>
                <c:pt idx="3363">
                  <c:v>5000000</c:v>
                </c:pt>
                <c:pt idx="3364">
                  <c:v>15000000</c:v>
                </c:pt>
                <c:pt idx="3365">
                  <c:v>24000000</c:v>
                </c:pt>
                <c:pt idx="3366">
                  <c:v>6000000</c:v>
                </c:pt>
                <c:pt idx="3367">
                  <c:v>29000000</c:v>
                </c:pt>
                <c:pt idx="3368">
                  <c:v>14000000</c:v>
                </c:pt>
                <c:pt idx="3369">
                  <c:v>1400000</c:v>
                </c:pt>
                <c:pt idx="3370">
                  <c:v>26000000</c:v>
                </c:pt>
                <c:pt idx="3371">
                  <c:v>5000000</c:v>
                </c:pt>
                <c:pt idx="3372">
                  <c:v>17000000</c:v>
                </c:pt>
                <c:pt idx="3373">
                  <c:v>40000000</c:v>
                </c:pt>
                <c:pt idx="3374">
                  <c:v>22000000</c:v>
                </c:pt>
                <c:pt idx="3375">
                  <c:v>16000000</c:v>
                </c:pt>
                <c:pt idx="3376">
                  <c:v>11000000</c:v>
                </c:pt>
                <c:pt idx="3377">
                  <c:v>11000000</c:v>
                </c:pt>
                <c:pt idx="3378">
                  <c:v>8000000</c:v>
                </c:pt>
                <c:pt idx="3379">
                  <c:v>42000000</c:v>
                </c:pt>
                <c:pt idx="3380">
                  <c:v>20000000</c:v>
                </c:pt>
                <c:pt idx="3381">
                  <c:v>50000000</c:v>
                </c:pt>
                <c:pt idx="3382">
                  <c:v>18000000</c:v>
                </c:pt>
                <c:pt idx="3383">
                  <c:v>43000000</c:v>
                </c:pt>
                <c:pt idx="3384">
                  <c:v>20000000</c:v>
                </c:pt>
                <c:pt idx="3385">
                  <c:v>6900000</c:v>
                </c:pt>
                <c:pt idx="3386">
                  <c:v>900000</c:v>
                </c:pt>
                <c:pt idx="3387">
                  <c:v>19000000</c:v>
                </c:pt>
                <c:pt idx="3388">
                  <c:v>6000000</c:v>
                </c:pt>
                <c:pt idx="3389">
                  <c:v>8000000</c:v>
                </c:pt>
                <c:pt idx="3390">
                  <c:v>6000000</c:v>
                </c:pt>
                <c:pt idx="3391">
                  <c:v>11000000</c:v>
                </c:pt>
                <c:pt idx="3392">
                  <c:v>999999</c:v>
                </c:pt>
                <c:pt idx="3393">
                  <c:v>8000000</c:v>
                </c:pt>
                <c:pt idx="3394">
                  <c:v>25000000</c:v>
                </c:pt>
                <c:pt idx="3395">
                  <c:v>13000000</c:v>
                </c:pt>
                <c:pt idx="3396">
                  <c:v>20000000</c:v>
                </c:pt>
                <c:pt idx="3397">
                  <c:v>18000000</c:v>
                </c:pt>
                <c:pt idx="3398">
                  <c:v>20000000</c:v>
                </c:pt>
                <c:pt idx="3399">
                  <c:v>25000000</c:v>
                </c:pt>
                <c:pt idx="3400">
                  <c:v>11000000</c:v>
                </c:pt>
                <c:pt idx="3401">
                  <c:v>13000000</c:v>
                </c:pt>
                <c:pt idx="3402">
                  <c:v>6000000</c:v>
                </c:pt>
                <c:pt idx="3403">
                  <c:v>2000000</c:v>
                </c:pt>
                <c:pt idx="3404">
                  <c:v>700000</c:v>
                </c:pt>
                <c:pt idx="3405">
                  <c:v>10500000</c:v>
                </c:pt>
                <c:pt idx="3406">
                  <c:v>8000000</c:v>
                </c:pt>
                <c:pt idx="3407">
                  <c:v>3500000</c:v>
                </c:pt>
                <c:pt idx="3408">
                  <c:v>4000000</c:v>
                </c:pt>
                <c:pt idx="3409">
                  <c:v>20000000</c:v>
                </c:pt>
                <c:pt idx="3410">
                  <c:v>30250000</c:v>
                </c:pt>
                <c:pt idx="3411">
                  <c:v>16000000</c:v>
                </c:pt>
                <c:pt idx="3412">
                  <c:v>800000</c:v>
                </c:pt>
                <c:pt idx="3413">
                  <c:v>500000</c:v>
                </c:pt>
                <c:pt idx="3414">
                  <c:v>21000000</c:v>
                </c:pt>
                <c:pt idx="3415">
                  <c:v>15000000</c:v>
                </c:pt>
                <c:pt idx="3416">
                  <c:v>20000000</c:v>
                </c:pt>
                <c:pt idx="3417">
                  <c:v>238000</c:v>
                </c:pt>
                <c:pt idx="3418">
                  <c:v>2000000</c:v>
                </c:pt>
                <c:pt idx="3419">
                  <c:v>150000</c:v>
                </c:pt>
                <c:pt idx="3420">
                  <c:v>250000</c:v>
                </c:pt>
                <c:pt idx="3421">
                  <c:v>3000000</c:v>
                </c:pt>
                <c:pt idx="3422">
                  <c:v>50000000</c:v>
                </c:pt>
                <c:pt idx="3423">
                  <c:v>7000000</c:v>
                </c:pt>
                <c:pt idx="3424">
                  <c:v>31000000</c:v>
                </c:pt>
                <c:pt idx="3425">
                  <c:v>40000000</c:v>
                </c:pt>
                <c:pt idx="3426">
                  <c:v>3800000</c:v>
                </c:pt>
                <c:pt idx="3427">
                  <c:v>4000000</c:v>
                </c:pt>
                <c:pt idx="3428">
                  <c:v>45000000</c:v>
                </c:pt>
                <c:pt idx="3429">
                  <c:v>1300000</c:v>
                </c:pt>
                <c:pt idx="3430">
                  <c:v>3500000</c:v>
                </c:pt>
                <c:pt idx="3431">
                  <c:v>13000000</c:v>
                </c:pt>
                <c:pt idx="3432">
                  <c:v>20000000</c:v>
                </c:pt>
                <c:pt idx="3433">
                  <c:v>500000</c:v>
                </c:pt>
                <c:pt idx="3434">
                  <c:v>8000000</c:v>
                </c:pt>
                <c:pt idx="3435">
                  <c:v>7000000</c:v>
                </c:pt>
                <c:pt idx="3436">
                  <c:v>5000000</c:v>
                </c:pt>
                <c:pt idx="3437">
                  <c:v>3000000</c:v>
                </c:pt>
                <c:pt idx="3438">
                  <c:v>8000000</c:v>
                </c:pt>
                <c:pt idx="3439">
                  <c:v>2300000</c:v>
                </c:pt>
                <c:pt idx="3440">
                  <c:v>5000000</c:v>
                </c:pt>
                <c:pt idx="3441">
                  <c:v>250000</c:v>
                </c:pt>
                <c:pt idx="3442">
                  <c:v>7500000</c:v>
                </c:pt>
                <c:pt idx="3443">
                  <c:v>15000000</c:v>
                </c:pt>
                <c:pt idx="3444">
                  <c:v>5000000</c:v>
                </c:pt>
                <c:pt idx="3445">
                  <c:v>20000000</c:v>
                </c:pt>
                <c:pt idx="3446">
                  <c:v>1500000</c:v>
                </c:pt>
                <c:pt idx="3447">
                  <c:v>15000000</c:v>
                </c:pt>
                <c:pt idx="3448">
                  <c:v>23000000</c:v>
                </c:pt>
                <c:pt idx="3449">
                  <c:v>48000000</c:v>
                </c:pt>
                <c:pt idx="3450">
                  <c:v>9000000</c:v>
                </c:pt>
                <c:pt idx="3451">
                  <c:v>25000000</c:v>
                </c:pt>
                <c:pt idx="3452">
                  <c:v>25000000</c:v>
                </c:pt>
                <c:pt idx="3453">
                  <c:v>1500000</c:v>
                </c:pt>
                <c:pt idx="3454">
                  <c:v>8000000</c:v>
                </c:pt>
                <c:pt idx="3455">
                  <c:v>25000000</c:v>
                </c:pt>
                <c:pt idx="3456">
                  <c:v>30000000</c:v>
                </c:pt>
                <c:pt idx="3457">
                  <c:v>30000000</c:v>
                </c:pt>
                <c:pt idx="3458">
                  <c:v>8000000</c:v>
                </c:pt>
                <c:pt idx="3459">
                  <c:v>15000000</c:v>
                </c:pt>
                <c:pt idx="3460">
                  <c:v>20000000</c:v>
                </c:pt>
                <c:pt idx="3461">
                  <c:v>20000000</c:v>
                </c:pt>
                <c:pt idx="3462">
                  <c:v>4500000</c:v>
                </c:pt>
                <c:pt idx="3463">
                  <c:v>14000000</c:v>
                </c:pt>
                <c:pt idx="3464">
                  <c:v>15000000</c:v>
                </c:pt>
                <c:pt idx="3465">
                  <c:v>5000000</c:v>
                </c:pt>
                <c:pt idx="3466">
                  <c:v>8000000</c:v>
                </c:pt>
                <c:pt idx="3467">
                  <c:v>20000000</c:v>
                </c:pt>
                <c:pt idx="3468">
                  <c:v>5000000</c:v>
                </c:pt>
                <c:pt idx="3469">
                  <c:v>5000000</c:v>
                </c:pt>
                <c:pt idx="3470">
                  <c:v>15000000</c:v>
                </c:pt>
                <c:pt idx="3471">
                  <c:v>11000000</c:v>
                </c:pt>
                <c:pt idx="3472">
                  <c:v>10000000</c:v>
                </c:pt>
                <c:pt idx="3473">
                  <c:v>16000000</c:v>
                </c:pt>
                <c:pt idx="3474">
                  <c:v>25000000</c:v>
                </c:pt>
                <c:pt idx="3475">
                  <c:v>13000000</c:v>
                </c:pt>
                <c:pt idx="3476">
                  <c:v>17000000</c:v>
                </c:pt>
                <c:pt idx="3477">
                  <c:v>80000000</c:v>
                </c:pt>
                <c:pt idx="3478">
                  <c:v>1200000</c:v>
                </c:pt>
                <c:pt idx="3479">
                  <c:v>3500000</c:v>
                </c:pt>
                <c:pt idx="3480">
                  <c:v>20000000</c:v>
                </c:pt>
                <c:pt idx="3481">
                  <c:v>25000000</c:v>
                </c:pt>
                <c:pt idx="3482">
                  <c:v>34000000</c:v>
                </c:pt>
                <c:pt idx="3483">
                  <c:v>80000000</c:v>
                </c:pt>
                <c:pt idx="3484">
                  <c:v>9000000</c:v>
                </c:pt>
                <c:pt idx="3485">
                  <c:v>6000000</c:v>
                </c:pt>
                <c:pt idx="3486">
                  <c:v>6000000</c:v>
                </c:pt>
                <c:pt idx="3487">
                  <c:v>15000000</c:v>
                </c:pt>
                <c:pt idx="3488">
                  <c:v>4000000</c:v>
                </c:pt>
                <c:pt idx="3489">
                  <c:v>33000000</c:v>
                </c:pt>
                <c:pt idx="3490">
                  <c:v>7000000</c:v>
                </c:pt>
                <c:pt idx="3491">
                  <c:v>50000000</c:v>
                </c:pt>
                <c:pt idx="3492">
                  <c:v>28000000</c:v>
                </c:pt>
                <c:pt idx="3493">
                  <c:v>24000000</c:v>
                </c:pt>
                <c:pt idx="3494">
                  <c:v>450000</c:v>
                </c:pt>
                <c:pt idx="3495">
                  <c:v>500000</c:v>
                </c:pt>
                <c:pt idx="3496">
                  <c:v>7000000</c:v>
                </c:pt>
                <c:pt idx="3497">
                  <c:v>19000000</c:v>
                </c:pt>
                <c:pt idx="3498">
                  <c:v>16000000</c:v>
                </c:pt>
                <c:pt idx="3499">
                  <c:v>41300000</c:v>
                </c:pt>
                <c:pt idx="3500">
                  <c:v>51000000</c:v>
                </c:pt>
                <c:pt idx="3501">
                  <c:v>11000000</c:v>
                </c:pt>
                <c:pt idx="3502">
                  <c:v>55000000</c:v>
                </c:pt>
                <c:pt idx="3503">
                  <c:v>10000000</c:v>
                </c:pt>
                <c:pt idx="3504">
                  <c:v>10000000</c:v>
                </c:pt>
                <c:pt idx="3505">
                  <c:v>250000</c:v>
                </c:pt>
                <c:pt idx="3506">
                  <c:v>23000000</c:v>
                </c:pt>
                <c:pt idx="3507">
                  <c:v>8000000</c:v>
                </c:pt>
                <c:pt idx="3508">
                  <c:v>24000000</c:v>
                </c:pt>
                <c:pt idx="3509">
                  <c:v>1000000</c:v>
                </c:pt>
                <c:pt idx="3510">
                  <c:v>21000000</c:v>
                </c:pt>
                <c:pt idx="3511">
                  <c:v>60000000</c:v>
                </c:pt>
                <c:pt idx="3512">
                  <c:v>15000000</c:v>
                </c:pt>
                <c:pt idx="3513">
                  <c:v>45000000</c:v>
                </c:pt>
                <c:pt idx="3514">
                  <c:v>21000000</c:v>
                </c:pt>
                <c:pt idx="3515">
                  <c:v>7000000</c:v>
                </c:pt>
                <c:pt idx="3516">
                  <c:v>3000000</c:v>
                </c:pt>
                <c:pt idx="3517">
                  <c:v>19800000</c:v>
                </c:pt>
                <c:pt idx="3518">
                  <c:v>30000000</c:v>
                </c:pt>
                <c:pt idx="3519">
                  <c:v>20000000</c:v>
                </c:pt>
                <c:pt idx="3520">
                  <c:v>22000000</c:v>
                </c:pt>
                <c:pt idx="3521">
                  <c:v>6000000</c:v>
                </c:pt>
                <c:pt idx="3522">
                  <c:v>14000000</c:v>
                </c:pt>
                <c:pt idx="3523">
                  <c:v>11000000</c:v>
                </c:pt>
                <c:pt idx="3524">
                  <c:v>21000000</c:v>
                </c:pt>
                <c:pt idx="3525">
                  <c:v>5000000</c:v>
                </c:pt>
                <c:pt idx="3526">
                  <c:v>18000000</c:v>
                </c:pt>
                <c:pt idx="3527">
                  <c:v>1000000</c:v>
                </c:pt>
                <c:pt idx="3528">
                  <c:v>7000000</c:v>
                </c:pt>
                <c:pt idx="3529">
                  <c:v>25000000</c:v>
                </c:pt>
                <c:pt idx="3530">
                  <c:v>13000000</c:v>
                </c:pt>
                <c:pt idx="3531">
                  <c:v>250000</c:v>
                </c:pt>
                <c:pt idx="3532">
                  <c:v>8000000</c:v>
                </c:pt>
                <c:pt idx="3533">
                  <c:v>4000000</c:v>
                </c:pt>
                <c:pt idx="3534">
                  <c:v>19000000</c:v>
                </c:pt>
                <c:pt idx="3535">
                  <c:v>43000000</c:v>
                </c:pt>
                <c:pt idx="3536">
                  <c:v>25000000</c:v>
                </c:pt>
                <c:pt idx="3537">
                  <c:v>4000000</c:v>
                </c:pt>
                <c:pt idx="3538">
                  <c:v>30000000</c:v>
                </c:pt>
                <c:pt idx="3539">
                  <c:v>10000000</c:v>
                </c:pt>
                <c:pt idx="3540">
                  <c:v>9000000</c:v>
                </c:pt>
                <c:pt idx="3541">
                  <c:v>1000000</c:v>
                </c:pt>
                <c:pt idx="3542">
                  <c:v>20000000</c:v>
                </c:pt>
                <c:pt idx="3543">
                  <c:v>4000000</c:v>
                </c:pt>
                <c:pt idx="3544">
                  <c:v>60000000</c:v>
                </c:pt>
                <c:pt idx="3545">
                  <c:v>10000000</c:v>
                </c:pt>
                <c:pt idx="3546">
                  <c:v>2000000</c:v>
                </c:pt>
                <c:pt idx="3547">
                  <c:v>24000000</c:v>
                </c:pt>
                <c:pt idx="3548">
                  <c:v>4000000</c:v>
                </c:pt>
                <c:pt idx="3549">
                  <c:v>55000000</c:v>
                </c:pt>
                <c:pt idx="3550">
                  <c:v>54000000</c:v>
                </c:pt>
                <c:pt idx="3551">
                  <c:v>500000</c:v>
                </c:pt>
                <c:pt idx="3552">
                  <c:v>4000000</c:v>
                </c:pt>
                <c:pt idx="3553">
                  <c:v>18000000</c:v>
                </c:pt>
                <c:pt idx="3554">
                  <c:v>25000000</c:v>
                </c:pt>
                <c:pt idx="3555">
                  <c:v>25000000</c:v>
                </c:pt>
                <c:pt idx="3556">
                  <c:v>16000000</c:v>
                </c:pt>
                <c:pt idx="3557">
                  <c:v>35000000</c:v>
                </c:pt>
                <c:pt idx="3558">
                  <c:v>2500000</c:v>
                </c:pt>
                <c:pt idx="3559">
                  <c:v>8600000</c:v>
                </c:pt>
                <c:pt idx="3560">
                  <c:v>16000000</c:v>
                </c:pt>
                <c:pt idx="3561">
                  <c:v>7500000</c:v>
                </c:pt>
                <c:pt idx="3562">
                  <c:v>8000000</c:v>
                </c:pt>
                <c:pt idx="3563">
                  <c:v>26000000</c:v>
                </c:pt>
                <c:pt idx="3564">
                  <c:v>40000000</c:v>
                </c:pt>
                <c:pt idx="3565">
                  <c:v>3000000</c:v>
                </c:pt>
                <c:pt idx="3566">
                  <c:v>15000000</c:v>
                </c:pt>
                <c:pt idx="3567">
                  <c:v>1500000</c:v>
                </c:pt>
                <c:pt idx="3568">
                  <c:v>22000000</c:v>
                </c:pt>
                <c:pt idx="3569">
                  <c:v>6500000</c:v>
                </c:pt>
                <c:pt idx="3570">
                  <c:v>22000000</c:v>
                </c:pt>
                <c:pt idx="3571">
                  <c:v>800000</c:v>
                </c:pt>
                <c:pt idx="3572">
                  <c:v>1000000</c:v>
                </c:pt>
                <c:pt idx="3573">
                  <c:v>4000000</c:v>
                </c:pt>
                <c:pt idx="3574">
                  <c:v>8000000</c:v>
                </c:pt>
                <c:pt idx="3575">
                  <c:v>18000000</c:v>
                </c:pt>
                <c:pt idx="3576">
                  <c:v>5000000</c:v>
                </c:pt>
                <c:pt idx="3577">
                  <c:v>17500000</c:v>
                </c:pt>
                <c:pt idx="3578">
                  <c:v>1000000</c:v>
                </c:pt>
                <c:pt idx="3579">
                  <c:v>6500000</c:v>
                </c:pt>
                <c:pt idx="3580">
                  <c:v>20000000</c:v>
                </c:pt>
                <c:pt idx="3581">
                  <c:v>20000000</c:v>
                </c:pt>
                <c:pt idx="3582">
                  <c:v>30000000</c:v>
                </c:pt>
                <c:pt idx="3583">
                  <c:v>60000000</c:v>
                </c:pt>
                <c:pt idx="3584">
                  <c:v>25000000</c:v>
                </c:pt>
                <c:pt idx="3585">
                  <c:v>35000000</c:v>
                </c:pt>
                <c:pt idx="3586">
                  <c:v>9000000</c:v>
                </c:pt>
                <c:pt idx="3587">
                  <c:v>10000000</c:v>
                </c:pt>
                <c:pt idx="3588">
                  <c:v>10000000</c:v>
                </c:pt>
                <c:pt idx="3589">
                  <c:v>20000000</c:v>
                </c:pt>
                <c:pt idx="3590">
                  <c:v>5000000</c:v>
                </c:pt>
                <c:pt idx="3591">
                  <c:v>65000000</c:v>
                </c:pt>
                <c:pt idx="3592">
                  <c:v>37000000</c:v>
                </c:pt>
                <c:pt idx="3593">
                  <c:v>24000000</c:v>
                </c:pt>
                <c:pt idx="3594">
                  <c:v>30000000</c:v>
                </c:pt>
                <c:pt idx="3595">
                  <c:v>65000000</c:v>
                </c:pt>
                <c:pt idx="3596">
                  <c:v>19000000</c:v>
                </c:pt>
                <c:pt idx="3597">
                  <c:v>55000000</c:v>
                </c:pt>
                <c:pt idx="3598">
                  <c:v>8000000</c:v>
                </c:pt>
                <c:pt idx="3599">
                  <c:v>20000000</c:v>
                </c:pt>
                <c:pt idx="3600">
                  <c:v>14700000</c:v>
                </c:pt>
                <c:pt idx="3601">
                  <c:v>25000000</c:v>
                </c:pt>
                <c:pt idx="3602">
                  <c:v>6000000</c:v>
                </c:pt>
                <c:pt idx="3603">
                  <c:v>16000000</c:v>
                </c:pt>
                <c:pt idx="3604">
                  <c:v>35000000</c:v>
                </c:pt>
                <c:pt idx="3605">
                  <c:v>25000000</c:v>
                </c:pt>
                <c:pt idx="3606">
                  <c:v>40000000</c:v>
                </c:pt>
                <c:pt idx="3607">
                  <c:v>38000000</c:v>
                </c:pt>
                <c:pt idx="3608">
                  <c:v>8000000</c:v>
                </c:pt>
                <c:pt idx="3609">
                  <c:v>25000000</c:v>
                </c:pt>
                <c:pt idx="3610">
                  <c:v>85000000</c:v>
                </c:pt>
                <c:pt idx="3611">
                  <c:v>10000000</c:v>
                </c:pt>
                <c:pt idx="3612">
                  <c:v>75000000</c:v>
                </c:pt>
                <c:pt idx="3613">
                  <c:v>42000000</c:v>
                </c:pt>
                <c:pt idx="3614">
                  <c:v>20000000</c:v>
                </c:pt>
                <c:pt idx="3615">
                  <c:v>18000000</c:v>
                </c:pt>
                <c:pt idx="3616">
                  <c:v>18000000</c:v>
                </c:pt>
                <c:pt idx="3617">
                  <c:v>10000000</c:v>
                </c:pt>
                <c:pt idx="3618">
                  <c:v>6000000</c:v>
                </c:pt>
                <c:pt idx="3619">
                  <c:v>20000000</c:v>
                </c:pt>
                <c:pt idx="3620">
                  <c:v>100000000</c:v>
                </c:pt>
                <c:pt idx="3621">
                  <c:v>30000000</c:v>
                </c:pt>
                <c:pt idx="3622">
                  <c:v>24000000</c:v>
                </c:pt>
                <c:pt idx="3623">
                  <c:v>36000000</c:v>
                </c:pt>
                <c:pt idx="3624">
                  <c:v>65000000</c:v>
                </c:pt>
                <c:pt idx="3625">
                  <c:v>4000000</c:v>
                </c:pt>
                <c:pt idx="3626">
                  <c:v>40000000</c:v>
                </c:pt>
                <c:pt idx="3627">
                  <c:v>32000000</c:v>
                </c:pt>
                <c:pt idx="3628">
                  <c:v>7000000</c:v>
                </c:pt>
                <c:pt idx="3629">
                  <c:v>21000000</c:v>
                </c:pt>
                <c:pt idx="3630">
                  <c:v>7000000</c:v>
                </c:pt>
                <c:pt idx="3631">
                  <c:v>22000000</c:v>
                </c:pt>
                <c:pt idx="3632">
                  <c:v>32500000</c:v>
                </c:pt>
                <c:pt idx="3633">
                  <c:v>25000000</c:v>
                </c:pt>
                <c:pt idx="3634">
                  <c:v>35000000</c:v>
                </c:pt>
                <c:pt idx="3635">
                  <c:v>20000000</c:v>
                </c:pt>
                <c:pt idx="3636">
                  <c:v>35000000</c:v>
                </c:pt>
                <c:pt idx="3637">
                  <c:v>52000000</c:v>
                </c:pt>
                <c:pt idx="3638">
                  <c:v>8000000</c:v>
                </c:pt>
                <c:pt idx="3639">
                  <c:v>20000000</c:v>
                </c:pt>
                <c:pt idx="3640">
                  <c:v>80000000</c:v>
                </c:pt>
                <c:pt idx="3641">
                  <c:v>36000000</c:v>
                </c:pt>
                <c:pt idx="3642">
                  <c:v>25000000</c:v>
                </c:pt>
                <c:pt idx="3643">
                  <c:v>23000000</c:v>
                </c:pt>
                <c:pt idx="3644">
                  <c:v>30000000</c:v>
                </c:pt>
                <c:pt idx="3645">
                  <c:v>10000000</c:v>
                </c:pt>
                <c:pt idx="3646">
                  <c:v>20000000</c:v>
                </c:pt>
                <c:pt idx="3647">
                  <c:v>45000000</c:v>
                </c:pt>
                <c:pt idx="3648">
                  <c:v>5000000</c:v>
                </c:pt>
                <c:pt idx="3649">
                  <c:v>35000000</c:v>
                </c:pt>
                <c:pt idx="3650">
                  <c:v>21000000</c:v>
                </c:pt>
                <c:pt idx="3651">
                  <c:v>50000000</c:v>
                </c:pt>
                <c:pt idx="3652">
                  <c:v>70000000</c:v>
                </c:pt>
                <c:pt idx="3653">
                  <c:v>7000000</c:v>
                </c:pt>
                <c:pt idx="3654">
                  <c:v>50000000</c:v>
                </c:pt>
                <c:pt idx="3655">
                  <c:v>65000000</c:v>
                </c:pt>
                <c:pt idx="3656">
                  <c:v>68000000</c:v>
                </c:pt>
                <c:pt idx="3657">
                  <c:v>30000000</c:v>
                </c:pt>
                <c:pt idx="3658">
                  <c:v>900000</c:v>
                </c:pt>
                <c:pt idx="3659">
                  <c:v>95000000</c:v>
                </c:pt>
                <c:pt idx="3660">
                  <c:v>15000000</c:v>
                </c:pt>
                <c:pt idx="3661">
                  <c:v>37000000</c:v>
                </c:pt>
                <c:pt idx="3662">
                  <c:v>3000000</c:v>
                </c:pt>
                <c:pt idx="3663">
                  <c:v>35000000</c:v>
                </c:pt>
                <c:pt idx="3664">
                  <c:v>6000000</c:v>
                </c:pt>
                <c:pt idx="3665">
                  <c:v>32000000</c:v>
                </c:pt>
                <c:pt idx="3666">
                  <c:v>25000000</c:v>
                </c:pt>
                <c:pt idx="3667">
                  <c:v>8000000</c:v>
                </c:pt>
                <c:pt idx="3668">
                  <c:v>11000000</c:v>
                </c:pt>
                <c:pt idx="3669">
                  <c:v>1500000</c:v>
                </c:pt>
                <c:pt idx="3670">
                  <c:v>2500000</c:v>
                </c:pt>
                <c:pt idx="3671">
                  <c:v>103000000</c:v>
                </c:pt>
                <c:pt idx="3672">
                  <c:v>35000000</c:v>
                </c:pt>
                <c:pt idx="3673">
                  <c:v>15000000</c:v>
                </c:pt>
                <c:pt idx="3674">
                  <c:v>13000000</c:v>
                </c:pt>
                <c:pt idx="3675">
                  <c:v>2500000</c:v>
                </c:pt>
                <c:pt idx="3676">
                  <c:v>10000000</c:v>
                </c:pt>
                <c:pt idx="3677">
                  <c:v>18000000</c:v>
                </c:pt>
                <c:pt idx="3678">
                  <c:v>20000000</c:v>
                </c:pt>
                <c:pt idx="3679">
                  <c:v>18000000</c:v>
                </c:pt>
                <c:pt idx="3680">
                  <c:v>40000000</c:v>
                </c:pt>
                <c:pt idx="3681">
                  <c:v>40000000</c:v>
                </c:pt>
                <c:pt idx="3682">
                  <c:v>42000000</c:v>
                </c:pt>
                <c:pt idx="3683">
                  <c:v>19800000</c:v>
                </c:pt>
                <c:pt idx="3684">
                  <c:v>8000000</c:v>
                </c:pt>
                <c:pt idx="3685">
                  <c:v>16000000</c:v>
                </c:pt>
                <c:pt idx="3686">
                  <c:v>100000</c:v>
                </c:pt>
                <c:pt idx="3687">
                  <c:v>4000000</c:v>
                </c:pt>
                <c:pt idx="3688">
                  <c:v>20000000</c:v>
                </c:pt>
                <c:pt idx="3689">
                  <c:v>6000000</c:v>
                </c:pt>
                <c:pt idx="3690">
                  <c:v>10000000</c:v>
                </c:pt>
                <c:pt idx="3691">
                  <c:v>5000000</c:v>
                </c:pt>
                <c:pt idx="3692">
                  <c:v>3500000</c:v>
                </c:pt>
                <c:pt idx="3693">
                  <c:v>50100000</c:v>
                </c:pt>
                <c:pt idx="3694">
                  <c:v>35000000</c:v>
                </c:pt>
                <c:pt idx="3695">
                  <c:v>20000000</c:v>
                </c:pt>
                <c:pt idx="3696">
                  <c:v>40000000</c:v>
                </c:pt>
                <c:pt idx="3697">
                  <c:v>30000000</c:v>
                </c:pt>
                <c:pt idx="3698">
                  <c:v>68000000</c:v>
                </c:pt>
                <c:pt idx="3699">
                  <c:v>10000000</c:v>
                </c:pt>
                <c:pt idx="3700">
                  <c:v>14800000</c:v>
                </c:pt>
                <c:pt idx="3701">
                  <c:v>23000000</c:v>
                </c:pt>
                <c:pt idx="3702">
                  <c:v>30000000</c:v>
                </c:pt>
                <c:pt idx="3703">
                  <c:v>11000000</c:v>
                </c:pt>
                <c:pt idx="3704">
                  <c:v>2000000</c:v>
                </c:pt>
                <c:pt idx="3705">
                  <c:v>100000</c:v>
                </c:pt>
                <c:pt idx="3706">
                  <c:v>6000000</c:v>
                </c:pt>
                <c:pt idx="3707">
                  <c:v>600000</c:v>
                </c:pt>
                <c:pt idx="3708">
                  <c:v>25000000</c:v>
                </c:pt>
                <c:pt idx="3709">
                  <c:v>15000000</c:v>
                </c:pt>
                <c:pt idx="3710">
                  <c:v>28000000</c:v>
                </c:pt>
                <c:pt idx="3711">
                  <c:v>35000000</c:v>
                </c:pt>
                <c:pt idx="3712">
                  <c:v>14000000</c:v>
                </c:pt>
                <c:pt idx="3713">
                  <c:v>1000000</c:v>
                </c:pt>
                <c:pt idx="3714">
                  <c:v>5000000</c:v>
                </c:pt>
                <c:pt idx="3715">
                  <c:v>900000</c:v>
                </c:pt>
                <c:pt idx="3716">
                  <c:v>35000000</c:v>
                </c:pt>
                <c:pt idx="3717">
                  <c:v>38000000</c:v>
                </c:pt>
                <c:pt idx="3718">
                  <c:v>9000000</c:v>
                </c:pt>
                <c:pt idx="3719">
                  <c:v>25000000</c:v>
                </c:pt>
                <c:pt idx="3720">
                  <c:v>3000000</c:v>
                </c:pt>
                <c:pt idx="3721">
                  <c:v>33000000</c:v>
                </c:pt>
                <c:pt idx="3722">
                  <c:v>20000000</c:v>
                </c:pt>
                <c:pt idx="3723">
                  <c:v>20000000</c:v>
                </c:pt>
                <c:pt idx="3724">
                  <c:v>7000000</c:v>
                </c:pt>
                <c:pt idx="3725">
                  <c:v>38000000</c:v>
                </c:pt>
                <c:pt idx="3726">
                  <c:v>35000000</c:v>
                </c:pt>
                <c:pt idx="3727">
                  <c:v>45000000</c:v>
                </c:pt>
                <c:pt idx="3728">
                  <c:v>5000000</c:v>
                </c:pt>
                <c:pt idx="3729">
                  <c:v>10000000</c:v>
                </c:pt>
                <c:pt idx="3730">
                  <c:v>20000000</c:v>
                </c:pt>
                <c:pt idx="3731">
                  <c:v>5000000</c:v>
                </c:pt>
                <c:pt idx="3732">
                  <c:v>6000000</c:v>
                </c:pt>
                <c:pt idx="3733">
                  <c:v>40000000</c:v>
                </c:pt>
                <c:pt idx="3734">
                  <c:v>22000000</c:v>
                </c:pt>
                <c:pt idx="3735">
                  <c:v>25000000</c:v>
                </c:pt>
                <c:pt idx="3736">
                  <c:v>28000000</c:v>
                </c:pt>
                <c:pt idx="3737">
                  <c:v>2000000</c:v>
                </c:pt>
                <c:pt idx="3738">
                  <c:v>10000000</c:v>
                </c:pt>
                <c:pt idx="3739">
                  <c:v>21000000</c:v>
                </c:pt>
                <c:pt idx="3740">
                  <c:v>3200000</c:v>
                </c:pt>
                <c:pt idx="3741">
                  <c:v>13000000</c:v>
                </c:pt>
                <c:pt idx="3742">
                  <c:v>19000000</c:v>
                </c:pt>
                <c:pt idx="3743">
                  <c:v>13500000</c:v>
                </c:pt>
                <c:pt idx="3744">
                  <c:v>19000000</c:v>
                </c:pt>
                <c:pt idx="3745">
                  <c:v>90000000</c:v>
                </c:pt>
                <c:pt idx="3746">
                  <c:v>6000000</c:v>
                </c:pt>
                <c:pt idx="3747">
                  <c:v>20000000</c:v>
                </c:pt>
                <c:pt idx="3748">
                  <c:v>40000000</c:v>
                </c:pt>
                <c:pt idx="3749">
                  <c:v>4000000</c:v>
                </c:pt>
                <c:pt idx="3750">
                  <c:v>20000000</c:v>
                </c:pt>
                <c:pt idx="3751">
                  <c:v>6000000</c:v>
                </c:pt>
                <c:pt idx="3752">
                  <c:v>26000000</c:v>
                </c:pt>
                <c:pt idx="3753">
                  <c:v>22000000</c:v>
                </c:pt>
                <c:pt idx="3754">
                  <c:v>2700000</c:v>
                </c:pt>
                <c:pt idx="3755">
                  <c:v>16000000</c:v>
                </c:pt>
                <c:pt idx="3756">
                  <c:v>7500000</c:v>
                </c:pt>
                <c:pt idx="3757">
                  <c:v>16000000</c:v>
                </c:pt>
                <c:pt idx="3758">
                  <c:v>9000000</c:v>
                </c:pt>
                <c:pt idx="3759">
                  <c:v>4000000</c:v>
                </c:pt>
                <c:pt idx="3760">
                  <c:v>10000000</c:v>
                </c:pt>
                <c:pt idx="3761">
                  <c:v>5600000</c:v>
                </c:pt>
                <c:pt idx="3762">
                  <c:v>9500000</c:v>
                </c:pt>
                <c:pt idx="3763">
                  <c:v>5000000</c:v>
                </c:pt>
                <c:pt idx="3764">
                  <c:v>550000</c:v>
                </c:pt>
                <c:pt idx="3765">
                  <c:v>7200000</c:v>
                </c:pt>
                <c:pt idx="3766">
                  <c:v>8000000</c:v>
                </c:pt>
                <c:pt idx="3767">
                  <c:v>6300000</c:v>
                </c:pt>
                <c:pt idx="3768">
                  <c:v>10000000</c:v>
                </c:pt>
                <c:pt idx="3769">
                  <c:v>6900000</c:v>
                </c:pt>
                <c:pt idx="3770">
                  <c:v>19000000</c:v>
                </c:pt>
                <c:pt idx="3771">
                  <c:v>15000000</c:v>
                </c:pt>
                <c:pt idx="3772">
                  <c:v>1250000</c:v>
                </c:pt>
                <c:pt idx="3773">
                  <c:v>8000000</c:v>
                </c:pt>
                <c:pt idx="3774">
                  <c:v>7000000</c:v>
                </c:pt>
                <c:pt idx="3775">
                  <c:v>6000000</c:v>
                </c:pt>
                <c:pt idx="3776">
                  <c:v>15000000</c:v>
                </c:pt>
                <c:pt idx="3777">
                  <c:v>17000000</c:v>
                </c:pt>
                <c:pt idx="3778">
                  <c:v>13800000</c:v>
                </c:pt>
                <c:pt idx="3779">
                  <c:v>15000000</c:v>
                </c:pt>
                <c:pt idx="3780">
                  <c:v>10500000</c:v>
                </c:pt>
                <c:pt idx="3781">
                  <c:v>16000000</c:v>
                </c:pt>
                <c:pt idx="3782">
                  <c:v>14000000</c:v>
                </c:pt>
                <c:pt idx="3783">
                  <c:v>27000000</c:v>
                </c:pt>
                <c:pt idx="3784">
                  <c:v>7500000</c:v>
                </c:pt>
                <c:pt idx="3785">
                  <c:v>25000000</c:v>
                </c:pt>
                <c:pt idx="3786">
                  <c:v>4000000</c:v>
                </c:pt>
                <c:pt idx="3787">
                  <c:v>25000000</c:v>
                </c:pt>
                <c:pt idx="3788">
                  <c:v>14000000</c:v>
                </c:pt>
                <c:pt idx="3789">
                  <c:v>7000000</c:v>
                </c:pt>
                <c:pt idx="3790">
                  <c:v>25000000</c:v>
                </c:pt>
                <c:pt idx="3791">
                  <c:v>4000000</c:v>
                </c:pt>
                <c:pt idx="3792">
                  <c:v>7000000</c:v>
                </c:pt>
                <c:pt idx="3793">
                  <c:v>22000000</c:v>
                </c:pt>
                <c:pt idx="3794">
                  <c:v>6000000</c:v>
                </c:pt>
                <c:pt idx="3795">
                  <c:v>14000000</c:v>
                </c:pt>
                <c:pt idx="3796">
                  <c:v>1200000</c:v>
                </c:pt>
                <c:pt idx="3797">
                  <c:v>9000000</c:v>
                </c:pt>
                <c:pt idx="3798">
                  <c:v>18000000</c:v>
                </c:pt>
                <c:pt idx="3799">
                  <c:v>20000000</c:v>
                </c:pt>
                <c:pt idx="3800">
                  <c:v>25000000</c:v>
                </c:pt>
                <c:pt idx="3801">
                  <c:v>26000000</c:v>
                </c:pt>
                <c:pt idx="3802">
                  <c:v>10000000</c:v>
                </c:pt>
                <c:pt idx="3803">
                  <c:v>7000000</c:v>
                </c:pt>
                <c:pt idx="3804">
                  <c:v>40000000</c:v>
                </c:pt>
                <c:pt idx="3805">
                  <c:v>21800000</c:v>
                </c:pt>
                <c:pt idx="3806">
                  <c:v>11500000</c:v>
                </c:pt>
                <c:pt idx="3807">
                  <c:v>17500000</c:v>
                </c:pt>
                <c:pt idx="3808">
                  <c:v>40000000</c:v>
                </c:pt>
                <c:pt idx="3809">
                  <c:v>19000000</c:v>
                </c:pt>
                <c:pt idx="3810">
                  <c:v>30000000</c:v>
                </c:pt>
                <c:pt idx="3811">
                  <c:v>14000000</c:v>
                </c:pt>
                <c:pt idx="3812">
                  <c:v>7000000</c:v>
                </c:pt>
                <c:pt idx="3813">
                  <c:v>18000000</c:v>
                </c:pt>
                <c:pt idx="3814">
                  <c:v>7500000</c:v>
                </c:pt>
                <c:pt idx="3815">
                  <c:v>36000000</c:v>
                </c:pt>
                <c:pt idx="3816">
                  <c:v>20000000</c:v>
                </c:pt>
                <c:pt idx="3817">
                  <c:v>4000000</c:v>
                </c:pt>
                <c:pt idx="3818">
                  <c:v>49000000</c:v>
                </c:pt>
                <c:pt idx="3819">
                  <c:v>14400000</c:v>
                </c:pt>
                <c:pt idx="3820">
                  <c:v>41000000</c:v>
                </c:pt>
                <c:pt idx="3821">
                  <c:v>31000000</c:v>
                </c:pt>
                <c:pt idx="3822">
                  <c:v>16000000</c:v>
                </c:pt>
                <c:pt idx="3823">
                  <c:v>11700000</c:v>
                </c:pt>
                <c:pt idx="3824">
                  <c:v>3000000</c:v>
                </c:pt>
                <c:pt idx="3825">
                  <c:v>32000000</c:v>
                </c:pt>
                <c:pt idx="3826">
                  <c:v>17000000</c:v>
                </c:pt>
                <c:pt idx="3827">
                  <c:v>5000000</c:v>
                </c:pt>
                <c:pt idx="3828">
                  <c:v>3330000</c:v>
                </c:pt>
                <c:pt idx="3829">
                  <c:v>18000000</c:v>
                </c:pt>
                <c:pt idx="3830">
                  <c:v>2700000</c:v>
                </c:pt>
                <c:pt idx="3831">
                  <c:v>42000000</c:v>
                </c:pt>
                <c:pt idx="3832">
                  <c:v>38000000</c:v>
                </c:pt>
                <c:pt idx="3833">
                  <c:v>40000000</c:v>
                </c:pt>
                <c:pt idx="3834">
                  <c:v>6000000</c:v>
                </c:pt>
                <c:pt idx="3835">
                  <c:v>17000000</c:v>
                </c:pt>
                <c:pt idx="3836">
                  <c:v>14000000</c:v>
                </c:pt>
                <c:pt idx="3837">
                  <c:v>11000000</c:v>
                </c:pt>
                <c:pt idx="3838">
                  <c:v>800000</c:v>
                </c:pt>
                <c:pt idx="3839">
                  <c:v>25000000</c:v>
                </c:pt>
                <c:pt idx="3840">
                  <c:v>2500000</c:v>
                </c:pt>
                <c:pt idx="3841">
                  <c:v>8000000</c:v>
                </c:pt>
                <c:pt idx="3842">
                  <c:v>25000000</c:v>
                </c:pt>
                <c:pt idx="3843">
                  <c:v>30000000</c:v>
                </c:pt>
                <c:pt idx="3844">
                  <c:v>60000000</c:v>
                </c:pt>
                <c:pt idx="3845">
                  <c:v>55000000</c:v>
                </c:pt>
                <c:pt idx="3846">
                  <c:v>8000000</c:v>
                </c:pt>
                <c:pt idx="3847">
                  <c:v>70000000</c:v>
                </c:pt>
                <c:pt idx="3848">
                  <c:v>45000000</c:v>
                </c:pt>
                <c:pt idx="3849">
                  <c:v>45000000</c:v>
                </c:pt>
                <c:pt idx="3850">
                  <c:v>30000000</c:v>
                </c:pt>
                <c:pt idx="3851">
                  <c:v>3600000</c:v>
                </c:pt>
                <c:pt idx="3852">
                  <c:v>2500000</c:v>
                </c:pt>
                <c:pt idx="3853">
                  <c:v>20000000</c:v>
                </c:pt>
                <c:pt idx="3854">
                  <c:v>9000000</c:v>
                </c:pt>
                <c:pt idx="3855">
                  <c:v>46000000</c:v>
                </c:pt>
                <c:pt idx="3856">
                  <c:v>11000000</c:v>
                </c:pt>
                <c:pt idx="3857">
                  <c:v>5500000</c:v>
                </c:pt>
                <c:pt idx="3858">
                  <c:v>17000000</c:v>
                </c:pt>
                <c:pt idx="3859">
                  <c:v>15000000</c:v>
                </c:pt>
                <c:pt idx="3860">
                  <c:v>27000000</c:v>
                </c:pt>
                <c:pt idx="3861">
                  <c:v>1000000</c:v>
                </c:pt>
                <c:pt idx="3862">
                  <c:v>4100000</c:v>
                </c:pt>
                <c:pt idx="3863">
                  <c:v>5000000</c:v>
                </c:pt>
                <c:pt idx="3864">
                  <c:v>40000000</c:v>
                </c:pt>
                <c:pt idx="3865">
                  <c:v>47000000</c:v>
                </c:pt>
                <c:pt idx="3866">
                  <c:v>25000000</c:v>
                </c:pt>
                <c:pt idx="3867">
                  <c:v>18000000</c:v>
                </c:pt>
                <c:pt idx="3868">
                  <c:v>50000000</c:v>
                </c:pt>
                <c:pt idx="3869">
                  <c:v>15000000</c:v>
                </c:pt>
                <c:pt idx="3870">
                  <c:v>10000000</c:v>
                </c:pt>
                <c:pt idx="3871">
                  <c:v>18000000</c:v>
                </c:pt>
                <c:pt idx="3872">
                  <c:v>6000000</c:v>
                </c:pt>
                <c:pt idx="3873">
                  <c:v>6000000</c:v>
                </c:pt>
                <c:pt idx="3874">
                  <c:v>10000000</c:v>
                </c:pt>
                <c:pt idx="3875">
                  <c:v>28000000</c:v>
                </c:pt>
                <c:pt idx="3876">
                  <c:v>20000000</c:v>
                </c:pt>
                <c:pt idx="3877">
                  <c:v>2700000</c:v>
                </c:pt>
                <c:pt idx="3878">
                  <c:v>70000000</c:v>
                </c:pt>
                <c:pt idx="3879">
                  <c:v>20000000</c:v>
                </c:pt>
                <c:pt idx="3880">
                  <c:v>52000000</c:v>
                </c:pt>
                <c:pt idx="3881">
                  <c:v>60000</c:v>
                </c:pt>
                <c:pt idx="3882">
                  <c:v>13000000</c:v>
                </c:pt>
                <c:pt idx="3883">
                  <c:v>25000000</c:v>
                </c:pt>
                <c:pt idx="3884">
                  <c:v>25000000</c:v>
                </c:pt>
                <c:pt idx="3885">
                  <c:v>80000000</c:v>
                </c:pt>
                <c:pt idx="3886">
                  <c:v>30000000</c:v>
                </c:pt>
                <c:pt idx="3887">
                  <c:v>10000000</c:v>
                </c:pt>
                <c:pt idx="3888">
                  <c:v>15000000</c:v>
                </c:pt>
                <c:pt idx="3889">
                  <c:v>10500000</c:v>
                </c:pt>
                <c:pt idx="3890">
                  <c:v>9000000</c:v>
                </c:pt>
                <c:pt idx="3891">
                  <c:v>37000000</c:v>
                </c:pt>
                <c:pt idx="3892">
                  <c:v>55000000</c:v>
                </c:pt>
                <c:pt idx="3893">
                  <c:v>14000000</c:v>
                </c:pt>
                <c:pt idx="3894">
                  <c:v>55000000</c:v>
                </c:pt>
                <c:pt idx="3895">
                  <c:v>64000000</c:v>
                </c:pt>
                <c:pt idx="3896">
                  <c:v>75000000</c:v>
                </c:pt>
                <c:pt idx="3897">
                  <c:v>30000000</c:v>
                </c:pt>
                <c:pt idx="3898">
                  <c:v>80000000</c:v>
                </c:pt>
                <c:pt idx="3899">
                  <c:v>36000000</c:v>
                </c:pt>
                <c:pt idx="3900">
                  <c:v>10000000</c:v>
                </c:pt>
                <c:pt idx="3901">
                  <c:v>1200000</c:v>
                </c:pt>
                <c:pt idx="3902">
                  <c:v>2000000</c:v>
                </c:pt>
                <c:pt idx="3903">
                  <c:v>20000000</c:v>
                </c:pt>
                <c:pt idx="3904">
                  <c:v>1000000</c:v>
                </c:pt>
                <c:pt idx="3905">
                  <c:v>24000000</c:v>
                </c:pt>
                <c:pt idx="3906">
                  <c:v>8500000</c:v>
                </c:pt>
                <c:pt idx="3907">
                  <c:v>50000000</c:v>
                </c:pt>
                <c:pt idx="3908">
                  <c:v>15000000</c:v>
                </c:pt>
                <c:pt idx="3909">
                  <c:v>92000000</c:v>
                </c:pt>
                <c:pt idx="3910">
                  <c:v>60000000</c:v>
                </c:pt>
                <c:pt idx="3911">
                  <c:v>57000000</c:v>
                </c:pt>
                <c:pt idx="3912">
                  <c:v>50000000</c:v>
                </c:pt>
                <c:pt idx="3913">
                  <c:v>27000000</c:v>
                </c:pt>
                <c:pt idx="3914">
                  <c:v>53000000</c:v>
                </c:pt>
                <c:pt idx="3915">
                  <c:v>5000000</c:v>
                </c:pt>
                <c:pt idx="3916">
                  <c:v>30000000</c:v>
                </c:pt>
                <c:pt idx="3917">
                  <c:v>41000000</c:v>
                </c:pt>
                <c:pt idx="3918">
                  <c:v>46000000</c:v>
                </c:pt>
                <c:pt idx="3919">
                  <c:v>35000000</c:v>
                </c:pt>
                <c:pt idx="3920">
                  <c:v>5000000</c:v>
                </c:pt>
                <c:pt idx="3921">
                  <c:v>8000000</c:v>
                </c:pt>
                <c:pt idx="3922">
                  <c:v>70000000</c:v>
                </c:pt>
                <c:pt idx="3923">
                  <c:v>45000000</c:v>
                </c:pt>
                <c:pt idx="3924">
                  <c:v>2000000</c:v>
                </c:pt>
                <c:pt idx="3925">
                  <c:v>68000000</c:v>
                </c:pt>
                <c:pt idx="3926">
                  <c:v>3200000</c:v>
                </c:pt>
                <c:pt idx="3927">
                  <c:v>175000000</c:v>
                </c:pt>
                <c:pt idx="3928">
                  <c:v>20000000</c:v>
                </c:pt>
                <c:pt idx="3929">
                  <c:v>13000000</c:v>
                </c:pt>
                <c:pt idx="3930">
                  <c:v>30000000</c:v>
                </c:pt>
                <c:pt idx="3931">
                  <c:v>27000000</c:v>
                </c:pt>
                <c:pt idx="3932">
                  <c:v>80000000</c:v>
                </c:pt>
                <c:pt idx="3933">
                  <c:v>2700000</c:v>
                </c:pt>
                <c:pt idx="3934">
                  <c:v>14000000</c:v>
                </c:pt>
                <c:pt idx="3935">
                  <c:v>950000</c:v>
                </c:pt>
                <c:pt idx="3936">
                  <c:v>50000000</c:v>
                </c:pt>
                <c:pt idx="3937">
                  <c:v>35000000</c:v>
                </c:pt>
                <c:pt idx="3938">
                  <c:v>1500000</c:v>
                </c:pt>
                <c:pt idx="3939">
                  <c:v>50000000</c:v>
                </c:pt>
                <c:pt idx="3940">
                  <c:v>9600000</c:v>
                </c:pt>
                <c:pt idx="3941">
                  <c:v>26000000</c:v>
                </c:pt>
                <c:pt idx="3942">
                  <c:v>110000000</c:v>
                </c:pt>
                <c:pt idx="3943">
                  <c:v>25000000</c:v>
                </c:pt>
                <c:pt idx="3944">
                  <c:v>15000000</c:v>
                </c:pt>
                <c:pt idx="3945">
                  <c:v>4000000</c:v>
                </c:pt>
                <c:pt idx="3946">
                  <c:v>700000</c:v>
                </c:pt>
                <c:pt idx="3947">
                  <c:v>25000000</c:v>
                </c:pt>
                <c:pt idx="3948">
                  <c:v>50000000</c:v>
                </c:pt>
                <c:pt idx="3949">
                  <c:v>20000000</c:v>
                </c:pt>
                <c:pt idx="3950">
                  <c:v>45000000</c:v>
                </c:pt>
                <c:pt idx="3951">
                  <c:v>27500000</c:v>
                </c:pt>
                <c:pt idx="3952">
                  <c:v>3750000</c:v>
                </c:pt>
                <c:pt idx="3953">
                  <c:v>16000000</c:v>
                </c:pt>
                <c:pt idx="3954">
                  <c:v>35000000</c:v>
                </c:pt>
                <c:pt idx="3955">
                  <c:v>15000000</c:v>
                </c:pt>
                <c:pt idx="3956">
                  <c:v>48000000</c:v>
                </c:pt>
                <c:pt idx="3957">
                  <c:v>6000000</c:v>
                </c:pt>
                <c:pt idx="3958">
                  <c:v>25000000</c:v>
                </c:pt>
                <c:pt idx="3959">
                  <c:v>9800000</c:v>
                </c:pt>
                <c:pt idx="3960">
                  <c:v>7000000</c:v>
                </c:pt>
                <c:pt idx="3961">
                  <c:v>25000000</c:v>
                </c:pt>
                <c:pt idx="3962">
                  <c:v>10000000</c:v>
                </c:pt>
                <c:pt idx="3963">
                  <c:v>14000000</c:v>
                </c:pt>
                <c:pt idx="3964">
                  <c:v>7000000</c:v>
                </c:pt>
                <c:pt idx="3965">
                  <c:v>7000000</c:v>
                </c:pt>
                <c:pt idx="3966">
                  <c:v>6500000</c:v>
                </c:pt>
                <c:pt idx="3967">
                  <c:v>13000000</c:v>
                </c:pt>
                <c:pt idx="3968">
                  <c:v>1000000</c:v>
                </c:pt>
                <c:pt idx="3969">
                  <c:v>20000000</c:v>
                </c:pt>
                <c:pt idx="3970">
                  <c:v>2000000</c:v>
                </c:pt>
                <c:pt idx="3971">
                  <c:v>15000000</c:v>
                </c:pt>
                <c:pt idx="3972">
                  <c:v>22000000</c:v>
                </c:pt>
                <c:pt idx="3973">
                  <c:v>21000000</c:v>
                </c:pt>
                <c:pt idx="3974">
                  <c:v>12500000</c:v>
                </c:pt>
                <c:pt idx="3975">
                  <c:v>2000000</c:v>
                </c:pt>
                <c:pt idx="3976">
                  <c:v>100000000</c:v>
                </c:pt>
                <c:pt idx="3977">
                  <c:v>40000000</c:v>
                </c:pt>
                <c:pt idx="3978">
                  <c:v>32000000</c:v>
                </c:pt>
                <c:pt idx="3979">
                  <c:v>31000000</c:v>
                </c:pt>
                <c:pt idx="3980">
                  <c:v>2000000</c:v>
                </c:pt>
                <c:pt idx="3981">
                  <c:v>2500000</c:v>
                </c:pt>
                <c:pt idx="3982">
                  <c:v>15000000</c:v>
                </c:pt>
                <c:pt idx="3983">
                  <c:v>10000000</c:v>
                </c:pt>
                <c:pt idx="3984">
                  <c:v>6000000</c:v>
                </c:pt>
                <c:pt idx="3985">
                  <c:v>23000000</c:v>
                </c:pt>
                <c:pt idx="3986">
                  <c:v>3000000</c:v>
                </c:pt>
                <c:pt idx="3987">
                  <c:v>30000000</c:v>
                </c:pt>
                <c:pt idx="3988">
                  <c:v>250000</c:v>
                </c:pt>
                <c:pt idx="3989">
                  <c:v>16000000</c:v>
                </c:pt>
                <c:pt idx="3990">
                  <c:v>61000000</c:v>
                </c:pt>
                <c:pt idx="3991">
                  <c:v>4000000</c:v>
                </c:pt>
                <c:pt idx="3992">
                  <c:v>1000000</c:v>
                </c:pt>
                <c:pt idx="3993">
                  <c:v>5000000</c:v>
                </c:pt>
                <c:pt idx="3994">
                  <c:v>7000000</c:v>
                </c:pt>
                <c:pt idx="3995">
                  <c:v>2000000</c:v>
                </c:pt>
                <c:pt idx="3996">
                  <c:v>8000000</c:v>
                </c:pt>
                <c:pt idx="3997">
                  <c:v>40000000</c:v>
                </c:pt>
                <c:pt idx="3998">
                  <c:v>2500000</c:v>
                </c:pt>
                <c:pt idx="3999">
                  <c:v>5000000</c:v>
                </c:pt>
                <c:pt idx="4000">
                  <c:v>22500000</c:v>
                </c:pt>
                <c:pt idx="4001">
                  <c:v>4000000</c:v>
                </c:pt>
                <c:pt idx="4002">
                  <c:v>9000000</c:v>
                </c:pt>
                <c:pt idx="4003">
                  <c:v>46000000</c:v>
                </c:pt>
                <c:pt idx="4004">
                  <c:v>40000000</c:v>
                </c:pt>
                <c:pt idx="4005">
                  <c:v>30000000</c:v>
                </c:pt>
                <c:pt idx="4006">
                  <c:v>30000000</c:v>
                </c:pt>
                <c:pt idx="4007">
                  <c:v>55000000</c:v>
                </c:pt>
                <c:pt idx="4008">
                  <c:v>39000000</c:v>
                </c:pt>
                <c:pt idx="4009">
                  <c:v>35000000</c:v>
                </c:pt>
                <c:pt idx="4010">
                  <c:v>10500000</c:v>
                </c:pt>
                <c:pt idx="4011">
                  <c:v>68000000</c:v>
                </c:pt>
                <c:pt idx="4012">
                  <c:v>1200000</c:v>
                </c:pt>
                <c:pt idx="4013">
                  <c:v>10000000</c:v>
                </c:pt>
                <c:pt idx="4014">
                  <c:v>36000000</c:v>
                </c:pt>
                <c:pt idx="4015">
                  <c:v>55000000</c:v>
                </c:pt>
                <c:pt idx="4016">
                  <c:v>10000000</c:v>
                </c:pt>
                <c:pt idx="4017">
                  <c:v>1500000</c:v>
                </c:pt>
                <c:pt idx="4018">
                  <c:v>9000000</c:v>
                </c:pt>
                <c:pt idx="4019">
                  <c:v>79000000</c:v>
                </c:pt>
                <c:pt idx="4020">
                  <c:v>95000000</c:v>
                </c:pt>
                <c:pt idx="4021">
                  <c:v>6000000</c:v>
                </c:pt>
                <c:pt idx="4022">
                  <c:v>45000000</c:v>
                </c:pt>
                <c:pt idx="4023">
                  <c:v>5000000</c:v>
                </c:pt>
                <c:pt idx="4024">
                  <c:v>5000</c:v>
                </c:pt>
                <c:pt idx="4025">
                  <c:v>1000000</c:v>
                </c:pt>
                <c:pt idx="4026">
                  <c:v>6500000</c:v>
                </c:pt>
                <c:pt idx="4027">
                  <c:v>9000000</c:v>
                </c:pt>
                <c:pt idx="4028">
                  <c:v>4800000</c:v>
                </c:pt>
                <c:pt idx="4029">
                  <c:v>18000000</c:v>
                </c:pt>
                <c:pt idx="4030">
                  <c:v>8500000</c:v>
                </c:pt>
                <c:pt idx="4031">
                  <c:v>10000000</c:v>
                </c:pt>
                <c:pt idx="4032">
                  <c:v>8600000</c:v>
                </c:pt>
                <c:pt idx="4033">
                  <c:v>22000000</c:v>
                </c:pt>
                <c:pt idx="4034">
                  <c:v>25000000</c:v>
                </c:pt>
                <c:pt idx="4035">
                  <c:v>10000000</c:v>
                </c:pt>
                <c:pt idx="4036">
                  <c:v>5000000</c:v>
                </c:pt>
                <c:pt idx="4037">
                  <c:v>15000000</c:v>
                </c:pt>
                <c:pt idx="4038">
                  <c:v>4520000</c:v>
                </c:pt>
                <c:pt idx="4039">
                  <c:v>10000000</c:v>
                </c:pt>
                <c:pt idx="4040">
                  <c:v>1500000</c:v>
                </c:pt>
                <c:pt idx="4041">
                  <c:v>58000000</c:v>
                </c:pt>
                <c:pt idx="4042">
                  <c:v>7000000</c:v>
                </c:pt>
                <c:pt idx="4043">
                  <c:v>15000000</c:v>
                </c:pt>
                <c:pt idx="4044">
                  <c:v>1900000</c:v>
                </c:pt>
                <c:pt idx="4045">
                  <c:v>6500000</c:v>
                </c:pt>
                <c:pt idx="4046">
                  <c:v>14000000</c:v>
                </c:pt>
                <c:pt idx="4047">
                  <c:v>15000000</c:v>
                </c:pt>
                <c:pt idx="4048">
                  <c:v>25000000</c:v>
                </c:pt>
                <c:pt idx="4049">
                  <c:v>10500000</c:v>
                </c:pt>
                <c:pt idx="4050">
                  <c:v>15000000</c:v>
                </c:pt>
                <c:pt idx="4051">
                  <c:v>8300000</c:v>
                </c:pt>
                <c:pt idx="4052">
                  <c:v>8000000</c:v>
                </c:pt>
                <c:pt idx="4053">
                  <c:v>13000000</c:v>
                </c:pt>
                <c:pt idx="4054">
                  <c:v>12800000</c:v>
                </c:pt>
                <c:pt idx="4055">
                  <c:v>14500000</c:v>
                </c:pt>
                <c:pt idx="4056">
                  <c:v>5000000</c:v>
                </c:pt>
                <c:pt idx="4057">
                  <c:v>15000000</c:v>
                </c:pt>
                <c:pt idx="4058">
                  <c:v>23000000</c:v>
                </c:pt>
                <c:pt idx="4059">
                  <c:v>1000000</c:v>
                </c:pt>
                <c:pt idx="4060">
                  <c:v>16000000</c:v>
                </c:pt>
                <c:pt idx="4061">
                  <c:v>3000000</c:v>
                </c:pt>
                <c:pt idx="4062">
                  <c:v>2500000</c:v>
                </c:pt>
                <c:pt idx="4063">
                  <c:v>19000000</c:v>
                </c:pt>
                <c:pt idx="4064">
                  <c:v>20000000</c:v>
                </c:pt>
                <c:pt idx="4065">
                  <c:v>17000000</c:v>
                </c:pt>
                <c:pt idx="4066">
                  <c:v>4000000</c:v>
                </c:pt>
                <c:pt idx="4067">
                  <c:v>54000000</c:v>
                </c:pt>
                <c:pt idx="4068">
                  <c:v>13000000</c:v>
                </c:pt>
                <c:pt idx="4069">
                  <c:v>14000000</c:v>
                </c:pt>
                <c:pt idx="4070">
                  <c:v>19000000</c:v>
                </c:pt>
                <c:pt idx="4071">
                  <c:v>15000000</c:v>
                </c:pt>
                <c:pt idx="4072">
                  <c:v>10000000</c:v>
                </c:pt>
                <c:pt idx="4073">
                  <c:v>9000000</c:v>
                </c:pt>
                <c:pt idx="4074">
                  <c:v>19000000</c:v>
                </c:pt>
                <c:pt idx="4075">
                  <c:v>6500000</c:v>
                </c:pt>
                <c:pt idx="4076">
                  <c:v>35000000</c:v>
                </c:pt>
                <c:pt idx="4077">
                  <c:v>15000000</c:v>
                </c:pt>
                <c:pt idx="4078">
                  <c:v>22000000</c:v>
                </c:pt>
                <c:pt idx="4079">
                  <c:v>23000000</c:v>
                </c:pt>
                <c:pt idx="4080">
                  <c:v>48000000</c:v>
                </c:pt>
                <c:pt idx="4081">
                  <c:v>12500000</c:v>
                </c:pt>
                <c:pt idx="4082">
                  <c:v>15000000</c:v>
                </c:pt>
                <c:pt idx="4083">
                  <c:v>18000000</c:v>
                </c:pt>
                <c:pt idx="4084">
                  <c:v>4000000</c:v>
                </c:pt>
                <c:pt idx="4085">
                  <c:v>14000000</c:v>
                </c:pt>
                <c:pt idx="4086">
                  <c:v>9000000</c:v>
                </c:pt>
                <c:pt idx="4087">
                  <c:v>3000000</c:v>
                </c:pt>
                <c:pt idx="4088">
                  <c:v>10000000</c:v>
                </c:pt>
                <c:pt idx="4089">
                  <c:v>15000000</c:v>
                </c:pt>
                <c:pt idx="4090">
                  <c:v>13000000</c:v>
                </c:pt>
                <c:pt idx="4091">
                  <c:v>22000000</c:v>
                </c:pt>
                <c:pt idx="4092">
                  <c:v>30000000</c:v>
                </c:pt>
                <c:pt idx="4093">
                  <c:v>35000000</c:v>
                </c:pt>
                <c:pt idx="4094">
                  <c:v>3500000</c:v>
                </c:pt>
                <c:pt idx="4095">
                  <c:v>9000000</c:v>
                </c:pt>
                <c:pt idx="4096">
                  <c:v>10000000</c:v>
                </c:pt>
                <c:pt idx="4097">
                  <c:v>11000000</c:v>
                </c:pt>
                <c:pt idx="4098">
                  <c:v>10000000</c:v>
                </c:pt>
                <c:pt idx="4099">
                  <c:v>8000000</c:v>
                </c:pt>
                <c:pt idx="4100">
                  <c:v>3500000</c:v>
                </c:pt>
                <c:pt idx="4101">
                  <c:v>7000000</c:v>
                </c:pt>
                <c:pt idx="4102">
                  <c:v>15000000</c:v>
                </c:pt>
                <c:pt idx="4103">
                  <c:v>2300000</c:v>
                </c:pt>
                <c:pt idx="4104">
                  <c:v>3500000</c:v>
                </c:pt>
                <c:pt idx="4105">
                  <c:v>30000000</c:v>
                </c:pt>
                <c:pt idx="4106">
                  <c:v>60000000</c:v>
                </c:pt>
                <c:pt idx="4107">
                  <c:v>33000000</c:v>
                </c:pt>
                <c:pt idx="4108">
                  <c:v>6000000</c:v>
                </c:pt>
                <c:pt idx="4109">
                  <c:v>52000000</c:v>
                </c:pt>
                <c:pt idx="4110">
                  <c:v>50000000</c:v>
                </c:pt>
                <c:pt idx="4111">
                  <c:v>27000000</c:v>
                </c:pt>
                <c:pt idx="4112">
                  <c:v>6000000</c:v>
                </c:pt>
                <c:pt idx="4113">
                  <c:v>7000000</c:v>
                </c:pt>
                <c:pt idx="4114">
                  <c:v>25000000</c:v>
                </c:pt>
                <c:pt idx="4115">
                  <c:v>40000000</c:v>
                </c:pt>
                <c:pt idx="4116">
                  <c:v>6500000</c:v>
                </c:pt>
                <c:pt idx="4117">
                  <c:v>15000000</c:v>
                </c:pt>
                <c:pt idx="4118">
                  <c:v>6400000</c:v>
                </c:pt>
                <c:pt idx="4119">
                  <c:v>5000000</c:v>
                </c:pt>
                <c:pt idx="4120">
                  <c:v>44000000</c:v>
                </c:pt>
                <c:pt idx="4121">
                  <c:v>7000000</c:v>
                </c:pt>
                <c:pt idx="4122">
                  <c:v>40000000</c:v>
                </c:pt>
                <c:pt idx="4123">
                  <c:v>30000000</c:v>
                </c:pt>
                <c:pt idx="4124">
                  <c:v>4500000</c:v>
                </c:pt>
                <c:pt idx="4125">
                  <c:v>3000000</c:v>
                </c:pt>
                <c:pt idx="4126">
                  <c:v>20000000</c:v>
                </c:pt>
                <c:pt idx="4127">
                  <c:v>29000000</c:v>
                </c:pt>
                <c:pt idx="4128">
                  <c:v>50000000</c:v>
                </c:pt>
                <c:pt idx="4129">
                  <c:v>22000000</c:v>
                </c:pt>
                <c:pt idx="4130">
                  <c:v>44000000</c:v>
                </c:pt>
                <c:pt idx="4131">
                  <c:v>12500000</c:v>
                </c:pt>
                <c:pt idx="4132">
                  <c:v>35000000</c:v>
                </c:pt>
                <c:pt idx="4133">
                  <c:v>35000000</c:v>
                </c:pt>
                <c:pt idx="4134">
                  <c:v>15000000</c:v>
                </c:pt>
                <c:pt idx="4135">
                  <c:v>19000000</c:v>
                </c:pt>
                <c:pt idx="4136">
                  <c:v>36000000</c:v>
                </c:pt>
                <c:pt idx="4137">
                  <c:v>27000000</c:v>
                </c:pt>
                <c:pt idx="4138">
                  <c:v>37000000</c:v>
                </c:pt>
                <c:pt idx="4139">
                  <c:v>48000000</c:v>
                </c:pt>
                <c:pt idx="4140">
                  <c:v>30000000</c:v>
                </c:pt>
                <c:pt idx="4141">
                  <c:v>8000000</c:v>
                </c:pt>
                <c:pt idx="4142">
                  <c:v>20000000</c:v>
                </c:pt>
                <c:pt idx="4143">
                  <c:v>60000000</c:v>
                </c:pt>
                <c:pt idx="4144">
                  <c:v>73000000</c:v>
                </c:pt>
                <c:pt idx="4145">
                  <c:v>14000000</c:v>
                </c:pt>
                <c:pt idx="4146">
                  <c:v>37000000</c:v>
                </c:pt>
                <c:pt idx="4147">
                  <c:v>25000000</c:v>
                </c:pt>
                <c:pt idx="4148">
                  <c:v>4500000</c:v>
                </c:pt>
                <c:pt idx="4149">
                  <c:v>40000000</c:v>
                </c:pt>
                <c:pt idx="4150">
                  <c:v>60000000</c:v>
                </c:pt>
                <c:pt idx="4151">
                  <c:v>70000000</c:v>
                </c:pt>
                <c:pt idx="4152">
                  <c:v>48000000</c:v>
                </c:pt>
                <c:pt idx="4153">
                  <c:v>37000000</c:v>
                </c:pt>
                <c:pt idx="4154">
                  <c:v>73000000</c:v>
                </c:pt>
                <c:pt idx="4155">
                  <c:v>22000000</c:v>
                </c:pt>
                <c:pt idx="4156">
                  <c:v>95000000</c:v>
                </c:pt>
                <c:pt idx="4157">
                  <c:v>55000000</c:v>
                </c:pt>
                <c:pt idx="4158">
                  <c:v>30000000</c:v>
                </c:pt>
                <c:pt idx="4159">
                  <c:v>7000000</c:v>
                </c:pt>
                <c:pt idx="4160">
                  <c:v>33000000</c:v>
                </c:pt>
                <c:pt idx="4161">
                  <c:v>48000000</c:v>
                </c:pt>
                <c:pt idx="4162">
                  <c:v>7000000</c:v>
                </c:pt>
                <c:pt idx="4163">
                  <c:v>30000000</c:v>
                </c:pt>
                <c:pt idx="4164">
                  <c:v>65000000</c:v>
                </c:pt>
                <c:pt idx="4165">
                  <c:v>45000000</c:v>
                </c:pt>
                <c:pt idx="4166">
                  <c:v>87000000</c:v>
                </c:pt>
                <c:pt idx="4167">
                  <c:v>11000000</c:v>
                </c:pt>
                <c:pt idx="4168">
                  <c:v>35000000</c:v>
                </c:pt>
                <c:pt idx="4169">
                  <c:v>20000000</c:v>
                </c:pt>
                <c:pt idx="4170">
                  <c:v>16000000</c:v>
                </c:pt>
                <c:pt idx="4171">
                  <c:v>1700000</c:v>
                </c:pt>
                <c:pt idx="4172">
                  <c:v>3000000</c:v>
                </c:pt>
                <c:pt idx="4173">
                  <c:v>16000000</c:v>
                </c:pt>
                <c:pt idx="4174">
                  <c:v>80000000</c:v>
                </c:pt>
                <c:pt idx="4175">
                  <c:v>100000000</c:v>
                </c:pt>
                <c:pt idx="4176">
                  <c:v>48000000</c:v>
                </c:pt>
                <c:pt idx="4177">
                  <c:v>13000000</c:v>
                </c:pt>
                <c:pt idx="4178">
                  <c:v>250000</c:v>
                </c:pt>
                <c:pt idx="4179">
                  <c:v>50000000</c:v>
                </c:pt>
                <c:pt idx="4180">
                  <c:v>6500000</c:v>
                </c:pt>
                <c:pt idx="4181">
                  <c:v>15000000</c:v>
                </c:pt>
                <c:pt idx="4182">
                  <c:v>40000000</c:v>
                </c:pt>
                <c:pt idx="4183">
                  <c:v>25000000</c:v>
                </c:pt>
                <c:pt idx="4184">
                  <c:v>38000000</c:v>
                </c:pt>
                <c:pt idx="4185">
                  <c:v>9500000</c:v>
                </c:pt>
                <c:pt idx="4186">
                  <c:v>20000000</c:v>
                </c:pt>
                <c:pt idx="4187">
                  <c:v>3000000</c:v>
                </c:pt>
                <c:pt idx="4188">
                  <c:v>16500000</c:v>
                </c:pt>
                <c:pt idx="4189">
                  <c:v>15000000</c:v>
                </c:pt>
                <c:pt idx="4190">
                  <c:v>10000000</c:v>
                </c:pt>
                <c:pt idx="4191">
                  <c:v>65000000</c:v>
                </c:pt>
                <c:pt idx="4192">
                  <c:v>6500000</c:v>
                </c:pt>
                <c:pt idx="4193">
                  <c:v>45000000</c:v>
                </c:pt>
                <c:pt idx="4194">
                  <c:v>40000000</c:v>
                </c:pt>
                <c:pt idx="4195">
                  <c:v>900000</c:v>
                </c:pt>
                <c:pt idx="4196">
                  <c:v>35000000</c:v>
                </c:pt>
                <c:pt idx="4197">
                  <c:v>22000000</c:v>
                </c:pt>
                <c:pt idx="4198">
                  <c:v>2800000</c:v>
                </c:pt>
                <c:pt idx="4199">
                  <c:v>90000000</c:v>
                </c:pt>
                <c:pt idx="4200">
                  <c:v>45000000</c:v>
                </c:pt>
                <c:pt idx="4201">
                  <c:v>50000000</c:v>
                </c:pt>
                <c:pt idx="4202">
                  <c:v>27000000</c:v>
                </c:pt>
                <c:pt idx="4203">
                  <c:v>25000000</c:v>
                </c:pt>
                <c:pt idx="4204">
                  <c:v>19000000</c:v>
                </c:pt>
                <c:pt idx="4205">
                  <c:v>65000000</c:v>
                </c:pt>
                <c:pt idx="4206">
                  <c:v>8600000</c:v>
                </c:pt>
                <c:pt idx="4207">
                  <c:v>25000000</c:v>
                </c:pt>
                <c:pt idx="4208">
                  <c:v>18000000</c:v>
                </c:pt>
                <c:pt idx="4209">
                  <c:v>20000000</c:v>
                </c:pt>
                <c:pt idx="4210">
                  <c:v>60795000</c:v>
                </c:pt>
                <c:pt idx="4211">
                  <c:v>30000000</c:v>
                </c:pt>
                <c:pt idx="4212">
                  <c:v>16000000</c:v>
                </c:pt>
                <c:pt idx="4213">
                  <c:v>10000000</c:v>
                </c:pt>
                <c:pt idx="4214">
                  <c:v>8000000</c:v>
                </c:pt>
                <c:pt idx="4215">
                  <c:v>35000000</c:v>
                </c:pt>
                <c:pt idx="4216">
                  <c:v>17000000</c:v>
                </c:pt>
                <c:pt idx="4217">
                  <c:v>30000000</c:v>
                </c:pt>
                <c:pt idx="4218">
                  <c:v>35000000</c:v>
                </c:pt>
                <c:pt idx="4219">
                  <c:v>60000000</c:v>
                </c:pt>
                <c:pt idx="4220">
                  <c:v>30000000</c:v>
                </c:pt>
                <c:pt idx="4221">
                  <c:v>25000000</c:v>
                </c:pt>
                <c:pt idx="4222">
                  <c:v>18000000</c:v>
                </c:pt>
                <c:pt idx="4223">
                  <c:v>1000000</c:v>
                </c:pt>
                <c:pt idx="4224">
                  <c:v>25000000</c:v>
                </c:pt>
                <c:pt idx="4225">
                  <c:v>37000000</c:v>
                </c:pt>
                <c:pt idx="4226">
                  <c:v>20000000</c:v>
                </c:pt>
                <c:pt idx="4227">
                  <c:v>35000000</c:v>
                </c:pt>
                <c:pt idx="4228">
                  <c:v>90000000</c:v>
                </c:pt>
                <c:pt idx="4229">
                  <c:v>15000000</c:v>
                </c:pt>
                <c:pt idx="4230">
                  <c:v>40000000</c:v>
                </c:pt>
                <c:pt idx="4231">
                  <c:v>15000000</c:v>
                </c:pt>
                <c:pt idx="4232">
                  <c:v>15000000</c:v>
                </c:pt>
                <c:pt idx="4233">
                  <c:v>26000000</c:v>
                </c:pt>
                <c:pt idx="4234">
                  <c:v>5000000</c:v>
                </c:pt>
                <c:pt idx="4235">
                  <c:v>45000000</c:v>
                </c:pt>
                <c:pt idx="4236">
                  <c:v>26000000</c:v>
                </c:pt>
                <c:pt idx="4237">
                  <c:v>46000000</c:v>
                </c:pt>
                <c:pt idx="4238">
                  <c:v>40000000</c:v>
                </c:pt>
                <c:pt idx="4239">
                  <c:v>13000000</c:v>
                </c:pt>
                <c:pt idx="4240">
                  <c:v>30000000</c:v>
                </c:pt>
                <c:pt idx="4241">
                  <c:v>4000000</c:v>
                </c:pt>
                <c:pt idx="4242">
                  <c:v>30000000</c:v>
                </c:pt>
                <c:pt idx="4243">
                  <c:v>8500000</c:v>
                </c:pt>
                <c:pt idx="4244">
                  <c:v>50000000</c:v>
                </c:pt>
                <c:pt idx="4245">
                  <c:v>12600000</c:v>
                </c:pt>
                <c:pt idx="4246">
                  <c:v>25000000</c:v>
                </c:pt>
                <c:pt idx="4247">
                  <c:v>44000000</c:v>
                </c:pt>
                <c:pt idx="4248">
                  <c:v>800000</c:v>
                </c:pt>
                <c:pt idx="4249">
                  <c:v>9900000</c:v>
                </c:pt>
                <c:pt idx="4250">
                  <c:v>45000000</c:v>
                </c:pt>
                <c:pt idx="4251">
                  <c:v>20000000</c:v>
                </c:pt>
                <c:pt idx="4252">
                  <c:v>27000000</c:v>
                </c:pt>
                <c:pt idx="4253">
                  <c:v>4500000</c:v>
                </c:pt>
                <c:pt idx="4254">
                  <c:v>34000000</c:v>
                </c:pt>
                <c:pt idx="4255">
                  <c:v>29000000</c:v>
                </c:pt>
                <c:pt idx="4256">
                  <c:v>8500000</c:v>
                </c:pt>
                <c:pt idx="4257">
                  <c:v>10000000</c:v>
                </c:pt>
                <c:pt idx="4258">
                  <c:v>32000000</c:v>
                </c:pt>
                <c:pt idx="4259">
                  <c:v>50000000</c:v>
                </c:pt>
                <c:pt idx="4260">
                  <c:v>55000000</c:v>
                </c:pt>
                <c:pt idx="4261">
                  <c:v>550000</c:v>
                </c:pt>
                <c:pt idx="4262">
                  <c:v>1000000</c:v>
                </c:pt>
                <c:pt idx="4263">
                  <c:v>300000</c:v>
                </c:pt>
                <c:pt idx="4264">
                  <c:v>1250000</c:v>
                </c:pt>
                <c:pt idx="4265">
                  <c:v>2500000</c:v>
                </c:pt>
                <c:pt idx="4266">
                  <c:v>3000000</c:v>
                </c:pt>
                <c:pt idx="4267">
                  <c:v>1000000</c:v>
                </c:pt>
                <c:pt idx="4268">
                  <c:v>2500000</c:v>
                </c:pt>
                <c:pt idx="4269">
                  <c:v>17000000</c:v>
                </c:pt>
                <c:pt idx="4270">
                  <c:v>800000</c:v>
                </c:pt>
                <c:pt idx="4271">
                  <c:v>250000</c:v>
                </c:pt>
                <c:pt idx="4272">
                  <c:v>15000000</c:v>
                </c:pt>
                <c:pt idx="4273">
                  <c:v>2300000</c:v>
                </c:pt>
                <c:pt idx="4274">
                  <c:v>2500000</c:v>
                </c:pt>
                <c:pt idx="4275">
                  <c:v>800000</c:v>
                </c:pt>
                <c:pt idx="4276">
                  <c:v>9700000</c:v>
                </c:pt>
                <c:pt idx="4277">
                  <c:v>350000</c:v>
                </c:pt>
                <c:pt idx="4278">
                  <c:v>5000000</c:v>
                </c:pt>
                <c:pt idx="4279">
                  <c:v>250000</c:v>
                </c:pt>
                <c:pt idx="4280">
                  <c:v>6000000</c:v>
                </c:pt>
                <c:pt idx="4281">
                  <c:v>1800000</c:v>
                </c:pt>
                <c:pt idx="4282">
                  <c:v>800000</c:v>
                </c:pt>
                <c:pt idx="4283">
                  <c:v>2600000</c:v>
                </c:pt>
                <c:pt idx="4284">
                  <c:v>1250000</c:v>
                </c:pt>
                <c:pt idx="4285">
                  <c:v>1065000</c:v>
                </c:pt>
                <c:pt idx="4286">
                  <c:v>10000000</c:v>
                </c:pt>
                <c:pt idx="4287">
                  <c:v>3000000</c:v>
                </c:pt>
                <c:pt idx="4288">
                  <c:v>2200000</c:v>
                </c:pt>
                <c:pt idx="4289">
                  <c:v>7000000</c:v>
                </c:pt>
                <c:pt idx="4290">
                  <c:v>3000000</c:v>
                </c:pt>
                <c:pt idx="4291">
                  <c:v>4500000</c:v>
                </c:pt>
                <c:pt idx="4292">
                  <c:v>5000000</c:v>
                </c:pt>
                <c:pt idx="4293">
                  <c:v>3000000</c:v>
                </c:pt>
                <c:pt idx="4294">
                  <c:v>5000000</c:v>
                </c:pt>
                <c:pt idx="4295">
                  <c:v>100000</c:v>
                </c:pt>
                <c:pt idx="4296">
                  <c:v>75000</c:v>
                </c:pt>
                <c:pt idx="4297">
                  <c:v>19000000</c:v>
                </c:pt>
                <c:pt idx="4298">
                  <c:v>13000000</c:v>
                </c:pt>
                <c:pt idx="4299">
                  <c:v>5000000</c:v>
                </c:pt>
                <c:pt idx="4300">
                  <c:v>2800000</c:v>
                </c:pt>
                <c:pt idx="4301">
                  <c:v>4000000</c:v>
                </c:pt>
                <c:pt idx="4302">
                  <c:v>5000000</c:v>
                </c:pt>
                <c:pt idx="4303">
                  <c:v>3000000</c:v>
                </c:pt>
                <c:pt idx="4304">
                  <c:v>3000000</c:v>
                </c:pt>
                <c:pt idx="4305">
                  <c:v>13000000</c:v>
                </c:pt>
                <c:pt idx="4306">
                  <c:v>4200000</c:v>
                </c:pt>
                <c:pt idx="4307">
                  <c:v>2000000</c:v>
                </c:pt>
                <c:pt idx="4308">
                  <c:v>10500000</c:v>
                </c:pt>
                <c:pt idx="4309">
                  <c:v>2000000</c:v>
                </c:pt>
                <c:pt idx="4310">
                  <c:v>2000000</c:v>
                </c:pt>
                <c:pt idx="4311">
                  <c:v>10000000</c:v>
                </c:pt>
                <c:pt idx="4312">
                  <c:v>6000000</c:v>
                </c:pt>
                <c:pt idx="4313">
                  <c:v>5000000</c:v>
                </c:pt>
                <c:pt idx="4314">
                  <c:v>900000</c:v>
                </c:pt>
                <c:pt idx="4315">
                  <c:v>13000000</c:v>
                </c:pt>
                <c:pt idx="4316">
                  <c:v>15000000</c:v>
                </c:pt>
                <c:pt idx="4317">
                  <c:v>850000</c:v>
                </c:pt>
                <c:pt idx="4318">
                  <c:v>5000000</c:v>
                </c:pt>
                <c:pt idx="4319">
                  <c:v>22000000</c:v>
                </c:pt>
                <c:pt idx="4320">
                  <c:v>6000000</c:v>
                </c:pt>
                <c:pt idx="4321">
                  <c:v>14000000</c:v>
                </c:pt>
                <c:pt idx="4322">
                  <c:v>4000000</c:v>
                </c:pt>
                <c:pt idx="4323">
                  <c:v>7000000</c:v>
                </c:pt>
                <c:pt idx="4324">
                  <c:v>24000000</c:v>
                </c:pt>
                <c:pt idx="4325">
                  <c:v>17000000</c:v>
                </c:pt>
                <c:pt idx="4326">
                  <c:v>30000000</c:v>
                </c:pt>
                <c:pt idx="4327">
                  <c:v>15000000</c:v>
                </c:pt>
                <c:pt idx="4328">
                  <c:v>60000000</c:v>
                </c:pt>
                <c:pt idx="4329">
                  <c:v>17000000</c:v>
                </c:pt>
                <c:pt idx="4330">
                  <c:v>65000000</c:v>
                </c:pt>
                <c:pt idx="4331">
                  <c:v>1100000</c:v>
                </c:pt>
                <c:pt idx="4332">
                  <c:v>60000</c:v>
                </c:pt>
                <c:pt idx="4333">
                  <c:v>29000000</c:v>
                </c:pt>
                <c:pt idx="4334">
                  <c:v>21000000</c:v>
                </c:pt>
                <c:pt idx="4335">
                  <c:v>23000000</c:v>
                </c:pt>
                <c:pt idx="4336">
                  <c:v>40000000</c:v>
                </c:pt>
                <c:pt idx="4337">
                  <c:v>10000000</c:v>
                </c:pt>
                <c:pt idx="4338">
                  <c:v>35000000</c:v>
                </c:pt>
                <c:pt idx="4339">
                  <c:v>20000000</c:v>
                </c:pt>
                <c:pt idx="4340">
                  <c:v>1500000</c:v>
                </c:pt>
                <c:pt idx="4341">
                  <c:v>13000000</c:v>
                </c:pt>
                <c:pt idx="4342">
                  <c:v>7000000</c:v>
                </c:pt>
                <c:pt idx="4343">
                  <c:v>26000000</c:v>
                </c:pt>
                <c:pt idx="4344">
                  <c:v>17000000</c:v>
                </c:pt>
                <c:pt idx="4345">
                  <c:v>40000000</c:v>
                </c:pt>
                <c:pt idx="4346">
                  <c:v>38000000</c:v>
                </c:pt>
                <c:pt idx="4347">
                  <c:v>1200000</c:v>
                </c:pt>
                <c:pt idx="4348">
                  <c:v>80000000</c:v>
                </c:pt>
                <c:pt idx="4349">
                  <c:v>4800000</c:v>
                </c:pt>
                <c:pt idx="4350">
                  <c:v>7000000</c:v>
                </c:pt>
                <c:pt idx="4351">
                  <c:v>19000000</c:v>
                </c:pt>
                <c:pt idx="4352">
                  <c:v>15000000</c:v>
                </c:pt>
                <c:pt idx="4353">
                  <c:v>15000000</c:v>
                </c:pt>
                <c:pt idx="4354">
                  <c:v>25000000</c:v>
                </c:pt>
                <c:pt idx="4355">
                  <c:v>16000000</c:v>
                </c:pt>
                <c:pt idx="4356">
                  <c:v>10000000</c:v>
                </c:pt>
                <c:pt idx="4357">
                  <c:v>18000000</c:v>
                </c:pt>
                <c:pt idx="4358">
                  <c:v>15000000</c:v>
                </c:pt>
                <c:pt idx="4359">
                  <c:v>20000000</c:v>
                </c:pt>
                <c:pt idx="4360">
                  <c:v>10200000</c:v>
                </c:pt>
                <c:pt idx="4361">
                  <c:v>15000</c:v>
                </c:pt>
                <c:pt idx="4362">
                  <c:v>19000000</c:v>
                </c:pt>
                <c:pt idx="4363">
                  <c:v>15000000</c:v>
                </c:pt>
                <c:pt idx="4364">
                  <c:v>40000000</c:v>
                </c:pt>
                <c:pt idx="4365">
                  <c:v>9000000</c:v>
                </c:pt>
                <c:pt idx="4366">
                  <c:v>35000000</c:v>
                </c:pt>
                <c:pt idx="4367">
                  <c:v>19000000</c:v>
                </c:pt>
                <c:pt idx="4368">
                  <c:v>15000000</c:v>
                </c:pt>
                <c:pt idx="4369">
                  <c:v>12500000</c:v>
                </c:pt>
                <c:pt idx="4370">
                  <c:v>6000000</c:v>
                </c:pt>
                <c:pt idx="4371">
                  <c:v>26000000</c:v>
                </c:pt>
                <c:pt idx="4372">
                  <c:v>15000000</c:v>
                </c:pt>
                <c:pt idx="4373">
                  <c:v>15000000</c:v>
                </c:pt>
                <c:pt idx="4374">
                  <c:v>20000000</c:v>
                </c:pt>
                <c:pt idx="4375">
                  <c:v>3000000</c:v>
                </c:pt>
                <c:pt idx="4376">
                  <c:v>25000000</c:v>
                </c:pt>
                <c:pt idx="4377">
                  <c:v>30000000</c:v>
                </c:pt>
                <c:pt idx="4378">
                  <c:v>40000000</c:v>
                </c:pt>
                <c:pt idx="4379">
                  <c:v>1000000</c:v>
                </c:pt>
                <c:pt idx="4380">
                  <c:v>3000000</c:v>
                </c:pt>
                <c:pt idx="4381">
                  <c:v>2900000</c:v>
                </c:pt>
                <c:pt idx="4382">
                  <c:v>7500000</c:v>
                </c:pt>
                <c:pt idx="4383">
                  <c:v>5000000</c:v>
                </c:pt>
                <c:pt idx="4384">
                  <c:v>1000000</c:v>
                </c:pt>
                <c:pt idx="4385">
                  <c:v>1000000</c:v>
                </c:pt>
                <c:pt idx="4386">
                  <c:v>20000000</c:v>
                </c:pt>
                <c:pt idx="4387">
                  <c:v>3000000</c:v>
                </c:pt>
                <c:pt idx="4388">
                  <c:v>17000000</c:v>
                </c:pt>
                <c:pt idx="4389">
                  <c:v>20000000</c:v>
                </c:pt>
                <c:pt idx="4390">
                  <c:v>5000000</c:v>
                </c:pt>
                <c:pt idx="4391">
                  <c:v>1000000</c:v>
                </c:pt>
                <c:pt idx="4392">
                  <c:v>5000000</c:v>
                </c:pt>
                <c:pt idx="4393">
                  <c:v>6500000</c:v>
                </c:pt>
                <c:pt idx="4394">
                  <c:v>1000000</c:v>
                </c:pt>
                <c:pt idx="4395">
                  <c:v>1500000</c:v>
                </c:pt>
                <c:pt idx="4396">
                  <c:v>5000000</c:v>
                </c:pt>
                <c:pt idx="4397">
                  <c:v>10000000</c:v>
                </c:pt>
                <c:pt idx="4398">
                  <c:v>100000</c:v>
                </c:pt>
                <c:pt idx="4399">
                  <c:v>7000000</c:v>
                </c:pt>
                <c:pt idx="4400">
                  <c:v>5000000</c:v>
                </c:pt>
                <c:pt idx="4401">
                  <c:v>35000000</c:v>
                </c:pt>
                <c:pt idx="4402">
                  <c:v>4500000</c:v>
                </c:pt>
                <c:pt idx="4403">
                  <c:v>97000000</c:v>
                </c:pt>
                <c:pt idx="4404">
                  <c:v>15000000</c:v>
                </c:pt>
                <c:pt idx="4405">
                  <c:v>5000000</c:v>
                </c:pt>
                <c:pt idx="4406">
                  <c:v>22000000</c:v>
                </c:pt>
                <c:pt idx="4407">
                  <c:v>5000000</c:v>
                </c:pt>
                <c:pt idx="4408">
                  <c:v>1000000</c:v>
                </c:pt>
                <c:pt idx="4409">
                  <c:v>5500000</c:v>
                </c:pt>
                <c:pt idx="4410">
                  <c:v>7700000</c:v>
                </c:pt>
                <c:pt idx="4411">
                  <c:v>20000000</c:v>
                </c:pt>
                <c:pt idx="4412">
                  <c:v>30000000</c:v>
                </c:pt>
                <c:pt idx="4413">
                  <c:v>9000000</c:v>
                </c:pt>
                <c:pt idx="4414">
                  <c:v>21000000</c:v>
                </c:pt>
                <c:pt idx="4415">
                  <c:v>18000000</c:v>
                </c:pt>
                <c:pt idx="4416">
                  <c:v>10000000</c:v>
                </c:pt>
                <c:pt idx="4417">
                  <c:v>5000000</c:v>
                </c:pt>
                <c:pt idx="4418">
                  <c:v>10000000</c:v>
                </c:pt>
                <c:pt idx="4419">
                  <c:v>5000000</c:v>
                </c:pt>
                <c:pt idx="4420">
                  <c:v>14000000</c:v>
                </c:pt>
                <c:pt idx="4421">
                  <c:v>13000000</c:v>
                </c:pt>
                <c:pt idx="4422">
                  <c:v>5800000</c:v>
                </c:pt>
                <c:pt idx="4423">
                  <c:v>9000000</c:v>
                </c:pt>
                <c:pt idx="4424">
                  <c:v>14000000</c:v>
                </c:pt>
                <c:pt idx="4425">
                  <c:v>18000000</c:v>
                </c:pt>
                <c:pt idx="4426">
                  <c:v>22000000</c:v>
                </c:pt>
                <c:pt idx="4427">
                  <c:v>5000000</c:v>
                </c:pt>
                <c:pt idx="4428">
                  <c:v>25000000</c:v>
                </c:pt>
                <c:pt idx="4429">
                  <c:v>38000000</c:v>
                </c:pt>
                <c:pt idx="4430">
                  <c:v>30000000</c:v>
                </c:pt>
                <c:pt idx="4431">
                  <c:v>16000000</c:v>
                </c:pt>
                <c:pt idx="4432">
                  <c:v>35000000</c:v>
                </c:pt>
                <c:pt idx="4433">
                  <c:v>22000000</c:v>
                </c:pt>
                <c:pt idx="4434">
                  <c:v>32000000</c:v>
                </c:pt>
                <c:pt idx="4435">
                  <c:v>15000000</c:v>
                </c:pt>
                <c:pt idx="4436">
                  <c:v>18000000</c:v>
                </c:pt>
                <c:pt idx="4437">
                  <c:v>7000000</c:v>
                </c:pt>
                <c:pt idx="4438">
                  <c:v>72000000</c:v>
                </c:pt>
                <c:pt idx="4439">
                  <c:v>2000000</c:v>
                </c:pt>
                <c:pt idx="4440">
                  <c:v>23000000</c:v>
                </c:pt>
                <c:pt idx="4441">
                  <c:v>44000000</c:v>
                </c:pt>
                <c:pt idx="4442">
                  <c:v>19000000</c:v>
                </c:pt>
                <c:pt idx="4443">
                  <c:v>36000000</c:v>
                </c:pt>
                <c:pt idx="4444">
                  <c:v>3300000</c:v>
                </c:pt>
                <c:pt idx="4445">
                  <c:v>16000000</c:v>
                </c:pt>
                <c:pt idx="4446">
                  <c:v>35000000</c:v>
                </c:pt>
                <c:pt idx="4447">
                  <c:v>36000000</c:v>
                </c:pt>
                <c:pt idx="4448">
                  <c:v>28000000</c:v>
                </c:pt>
                <c:pt idx="4449">
                  <c:v>4000000</c:v>
                </c:pt>
                <c:pt idx="4450">
                  <c:v>10000000</c:v>
                </c:pt>
                <c:pt idx="4451">
                  <c:v>8000000</c:v>
                </c:pt>
                <c:pt idx="4452">
                  <c:v>90000000</c:v>
                </c:pt>
                <c:pt idx="4453">
                  <c:v>2000000</c:v>
                </c:pt>
                <c:pt idx="4454">
                  <c:v>50000000</c:v>
                </c:pt>
                <c:pt idx="4455">
                  <c:v>50000000</c:v>
                </c:pt>
                <c:pt idx="4456">
                  <c:v>52000000</c:v>
                </c:pt>
                <c:pt idx="4457">
                  <c:v>32000000</c:v>
                </c:pt>
                <c:pt idx="4458">
                  <c:v>6000000</c:v>
                </c:pt>
                <c:pt idx="4459">
                  <c:v>53000000</c:v>
                </c:pt>
                <c:pt idx="4460">
                  <c:v>107000000</c:v>
                </c:pt>
                <c:pt idx="4461">
                  <c:v>30000000</c:v>
                </c:pt>
                <c:pt idx="4462">
                  <c:v>7000000</c:v>
                </c:pt>
                <c:pt idx="4463">
                  <c:v>250000</c:v>
                </c:pt>
                <c:pt idx="4464">
                  <c:v>8000000</c:v>
                </c:pt>
                <c:pt idx="4465">
                  <c:v>11000000</c:v>
                </c:pt>
                <c:pt idx="4466">
                  <c:v>7000000</c:v>
                </c:pt>
                <c:pt idx="4467">
                  <c:v>40000000</c:v>
                </c:pt>
                <c:pt idx="4468">
                  <c:v>7000000</c:v>
                </c:pt>
                <c:pt idx="4469">
                  <c:v>28000000</c:v>
                </c:pt>
                <c:pt idx="4470">
                  <c:v>14000000</c:v>
                </c:pt>
                <c:pt idx="4471">
                  <c:v>13000000</c:v>
                </c:pt>
                <c:pt idx="4472">
                  <c:v>100000000</c:v>
                </c:pt>
                <c:pt idx="4473">
                  <c:v>30000000</c:v>
                </c:pt>
                <c:pt idx="4474">
                  <c:v>75000000</c:v>
                </c:pt>
                <c:pt idx="4475">
                  <c:v>55000000</c:v>
                </c:pt>
                <c:pt idx="4476">
                  <c:v>20000000</c:v>
                </c:pt>
                <c:pt idx="4477">
                  <c:v>100000000</c:v>
                </c:pt>
                <c:pt idx="4478">
                  <c:v>20000000</c:v>
                </c:pt>
                <c:pt idx="4479">
                  <c:v>22000000</c:v>
                </c:pt>
                <c:pt idx="4480">
                  <c:v>18000000</c:v>
                </c:pt>
                <c:pt idx="4481">
                  <c:v>25000000</c:v>
                </c:pt>
                <c:pt idx="4482">
                  <c:v>35000000</c:v>
                </c:pt>
                <c:pt idx="4483">
                  <c:v>44500000</c:v>
                </c:pt>
                <c:pt idx="4484">
                  <c:v>1000000</c:v>
                </c:pt>
                <c:pt idx="4485">
                  <c:v>100000000</c:v>
                </c:pt>
                <c:pt idx="4486">
                  <c:v>20000000</c:v>
                </c:pt>
                <c:pt idx="4487">
                  <c:v>5000000</c:v>
                </c:pt>
                <c:pt idx="4488">
                  <c:v>8000000</c:v>
                </c:pt>
                <c:pt idx="4489">
                  <c:v>900000</c:v>
                </c:pt>
                <c:pt idx="4490">
                  <c:v>28000000</c:v>
                </c:pt>
                <c:pt idx="4491">
                  <c:v>24000000</c:v>
                </c:pt>
                <c:pt idx="4492">
                  <c:v>40000000</c:v>
                </c:pt>
                <c:pt idx="4493">
                  <c:v>28000000</c:v>
                </c:pt>
                <c:pt idx="4494">
                  <c:v>20000000</c:v>
                </c:pt>
                <c:pt idx="4495">
                  <c:v>53000000</c:v>
                </c:pt>
                <c:pt idx="4496">
                  <c:v>13000000</c:v>
                </c:pt>
                <c:pt idx="4497">
                  <c:v>28000000</c:v>
                </c:pt>
                <c:pt idx="4498">
                  <c:v>15000000</c:v>
                </c:pt>
                <c:pt idx="4499">
                  <c:v>10000000</c:v>
                </c:pt>
                <c:pt idx="4500">
                  <c:v>40000000</c:v>
                </c:pt>
                <c:pt idx="4501">
                  <c:v>9000000</c:v>
                </c:pt>
                <c:pt idx="4502">
                  <c:v>6000000</c:v>
                </c:pt>
                <c:pt idx="4503">
                  <c:v>35000000</c:v>
                </c:pt>
                <c:pt idx="4504">
                  <c:v>11000000</c:v>
                </c:pt>
                <c:pt idx="4505">
                  <c:v>10000000</c:v>
                </c:pt>
                <c:pt idx="4506">
                  <c:v>50000000</c:v>
                </c:pt>
                <c:pt idx="4507">
                  <c:v>40000000</c:v>
                </c:pt>
                <c:pt idx="4508">
                  <c:v>30000000</c:v>
                </c:pt>
                <c:pt idx="4509">
                  <c:v>15000000</c:v>
                </c:pt>
                <c:pt idx="4510">
                  <c:v>60000000</c:v>
                </c:pt>
                <c:pt idx="4511">
                  <c:v>14000000</c:v>
                </c:pt>
                <c:pt idx="4512">
                  <c:v>159000000</c:v>
                </c:pt>
                <c:pt idx="4513">
                  <c:v>8000000</c:v>
                </c:pt>
                <c:pt idx="4514">
                  <c:v>6000000</c:v>
                </c:pt>
                <c:pt idx="4515">
                  <c:v>4500000</c:v>
                </c:pt>
                <c:pt idx="4516">
                  <c:v>44000000</c:v>
                </c:pt>
                <c:pt idx="4517">
                  <c:v>1500000</c:v>
                </c:pt>
                <c:pt idx="4518">
                  <c:v>18000000</c:v>
                </c:pt>
                <c:pt idx="4519">
                  <c:v>5000000</c:v>
                </c:pt>
                <c:pt idx="4520">
                  <c:v>15000000</c:v>
                </c:pt>
                <c:pt idx="4521">
                  <c:v>9000000</c:v>
                </c:pt>
                <c:pt idx="4522">
                  <c:v>8000000</c:v>
                </c:pt>
                <c:pt idx="4523">
                  <c:v>15000000</c:v>
                </c:pt>
                <c:pt idx="4524">
                  <c:v>25000000</c:v>
                </c:pt>
                <c:pt idx="4525">
                  <c:v>4500000</c:v>
                </c:pt>
                <c:pt idx="4526">
                  <c:v>3500000</c:v>
                </c:pt>
                <c:pt idx="4527">
                  <c:v>9000000</c:v>
                </c:pt>
                <c:pt idx="4528">
                  <c:v>3500000</c:v>
                </c:pt>
                <c:pt idx="4529">
                  <c:v>7000000</c:v>
                </c:pt>
                <c:pt idx="4530">
                  <c:v>11500000</c:v>
                </c:pt>
                <c:pt idx="4531">
                  <c:v>25000000</c:v>
                </c:pt>
                <c:pt idx="4532">
                  <c:v>6000000</c:v>
                </c:pt>
                <c:pt idx="4533">
                  <c:v>34000000</c:v>
                </c:pt>
                <c:pt idx="4534">
                  <c:v>6000000</c:v>
                </c:pt>
                <c:pt idx="4535">
                  <c:v>22000000</c:v>
                </c:pt>
                <c:pt idx="4536">
                  <c:v>18000000</c:v>
                </c:pt>
                <c:pt idx="4537">
                  <c:v>19000000</c:v>
                </c:pt>
                <c:pt idx="4538">
                  <c:v>16500000</c:v>
                </c:pt>
                <c:pt idx="4539">
                  <c:v>11000000</c:v>
                </c:pt>
                <c:pt idx="4540">
                  <c:v>8000000</c:v>
                </c:pt>
                <c:pt idx="4541">
                  <c:v>6900000</c:v>
                </c:pt>
                <c:pt idx="4542">
                  <c:v>15000000</c:v>
                </c:pt>
                <c:pt idx="4543">
                  <c:v>8000000</c:v>
                </c:pt>
                <c:pt idx="4544">
                  <c:v>8000000</c:v>
                </c:pt>
                <c:pt idx="4545">
                  <c:v>40000000</c:v>
                </c:pt>
                <c:pt idx="4546">
                  <c:v>29000001</c:v>
                </c:pt>
                <c:pt idx="4547">
                  <c:v>9000000</c:v>
                </c:pt>
                <c:pt idx="4548">
                  <c:v>15000000</c:v>
                </c:pt>
                <c:pt idx="4549">
                  <c:v>8500000</c:v>
                </c:pt>
                <c:pt idx="4550">
                  <c:v>5000000</c:v>
                </c:pt>
                <c:pt idx="4551">
                  <c:v>1000000</c:v>
                </c:pt>
                <c:pt idx="4552">
                  <c:v>3000000</c:v>
                </c:pt>
                <c:pt idx="4553">
                  <c:v>18500000</c:v>
                </c:pt>
                <c:pt idx="4554">
                  <c:v>100000000</c:v>
                </c:pt>
                <c:pt idx="4555">
                  <c:v>10000000</c:v>
                </c:pt>
                <c:pt idx="4556">
                  <c:v>21000000</c:v>
                </c:pt>
                <c:pt idx="4557">
                  <c:v>16000000</c:v>
                </c:pt>
                <c:pt idx="4558">
                  <c:v>60000000</c:v>
                </c:pt>
                <c:pt idx="4559">
                  <c:v>9000000</c:v>
                </c:pt>
                <c:pt idx="4560">
                  <c:v>50000000</c:v>
                </c:pt>
                <c:pt idx="4561">
                  <c:v>15000000</c:v>
                </c:pt>
                <c:pt idx="4562">
                  <c:v>68000000</c:v>
                </c:pt>
                <c:pt idx="4563">
                  <c:v>42000000</c:v>
                </c:pt>
                <c:pt idx="4564">
                  <c:v>57000000</c:v>
                </c:pt>
                <c:pt idx="4565">
                  <c:v>60000000</c:v>
                </c:pt>
                <c:pt idx="4566">
                  <c:v>28000000</c:v>
                </c:pt>
                <c:pt idx="4567">
                  <c:v>79000000</c:v>
                </c:pt>
                <c:pt idx="4568">
                  <c:v>500000</c:v>
                </c:pt>
                <c:pt idx="4569">
                  <c:v>9000000</c:v>
                </c:pt>
                <c:pt idx="4570">
                  <c:v>1000000</c:v>
                </c:pt>
                <c:pt idx="4571">
                  <c:v>76000000</c:v>
                </c:pt>
                <c:pt idx="4572">
                  <c:v>100000000</c:v>
                </c:pt>
                <c:pt idx="4573">
                  <c:v>20000000</c:v>
                </c:pt>
                <c:pt idx="4574">
                  <c:v>30000000</c:v>
                </c:pt>
                <c:pt idx="4575">
                  <c:v>8700000</c:v>
                </c:pt>
                <c:pt idx="4576">
                  <c:v>15000000</c:v>
                </c:pt>
                <c:pt idx="4577">
                  <c:v>16000000</c:v>
                </c:pt>
                <c:pt idx="4578">
                  <c:v>2000000</c:v>
                </c:pt>
                <c:pt idx="4579">
                  <c:v>25000000</c:v>
                </c:pt>
                <c:pt idx="4580">
                  <c:v>8000000</c:v>
                </c:pt>
                <c:pt idx="4581">
                  <c:v>20000000</c:v>
                </c:pt>
                <c:pt idx="4582">
                  <c:v>70000000</c:v>
                </c:pt>
                <c:pt idx="4583">
                  <c:v>23600000</c:v>
                </c:pt>
                <c:pt idx="4584">
                  <c:v>17000000</c:v>
                </c:pt>
                <c:pt idx="4585">
                  <c:v>80000000</c:v>
                </c:pt>
                <c:pt idx="4586">
                  <c:v>25000000</c:v>
                </c:pt>
                <c:pt idx="4587">
                  <c:v>40000000</c:v>
                </c:pt>
                <c:pt idx="4588">
                  <c:v>49900000</c:v>
                </c:pt>
                <c:pt idx="4589">
                  <c:v>130000000</c:v>
                </c:pt>
                <c:pt idx="4590">
                  <c:v>10000000</c:v>
                </c:pt>
                <c:pt idx="4591">
                  <c:v>5000000</c:v>
                </c:pt>
                <c:pt idx="4592">
                  <c:v>25000000</c:v>
                </c:pt>
                <c:pt idx="4593">
                  <c:v>11000000</c:v>
                </c:pt>
                <c:pt idx="4594">
                  <c:v>15000000</c:v>
                </c:pt>
                <c:pt idx="4595">
                  <c:v>31000000</c:v>
                </c:pt>
                <c:pt idx="4596">
                  <c:v>4000000</c:v>
                </c:pt>
                <c:pt idx="4597">
                  <c:v>8000000</c:v>
                </c:pt>
                <c:pt idx="4598">
                  <c:v>7000000</c:v>
                </c:pt>
                <c:pt idx="4599">
                  <c:v>19000000</c:v>
                </c:pt>
                <c:pt idx="4600">
                  <c:v>3500000</c:v>
                </c:pt>
                <c:pt idx="4601">
                  <c:v>19400000</c:v>
                </c:pt>
                <c:pt idx="4602">
                  <c:v>19000000</c:v>
                </c:pt>
                <c:pt idx="4603">
                  <c:v>20000000</c:v>
                </c:pt>
                <c:pt idx="4604">
                  <c:v>6000000</c:v>
                </c:pt>
                <c:pt idx="4605">
                  <c:v>27000000</c:v>
                </c:pt>
                <c:pt idx="4606">
                  <c:v>3500000</c:v>
                </c:pt>
                <c:pt idx="4607">
                  <c:v>22000000</c:v>
                </c:pt>
                <c:pt idx="4608">
                  <c:v>4000000</c:v>
                </c:pt>
                <c:pt idx="4609">
                  <c:v>6000000</c:v>
                </c:pt>
                <c:pt idx="4610">
                  <c:v>5500000</c:v>
                </c:pt>
                <c:pt idx="4611">
                  <c:v>5000000</c:v>
                </c:pt>
                <c:pt idx="4612">
                  <c:v>3800000</c:v>
                </c:pt>
                <c:pt idx="4613">
                  <c:v>28000000</c:v>
                </c:pt>
                <c:pt idx="4614">
                  <c:v>20000000</c:v>
                </c:pt>
                <c:pt idx="4615">
                  <c:v>15000000</c:v>
                </c:pt>
                <c:pt idx="4616">
                  <c:v>2000000</c:v>
                </c:pt>
                <c:pt idx="4617">
                  <c:v>4500000</c:v>
                </c:pt>
                <c:pt idx="4618">
                  <c:v>4000000</c:v>
                </c:pt>
                <c:pt idx="4619">
                  <c:v>5000000</c:v>
                </c:pt>
                <c:pt idx="4620">
                  <c:v>7000000</c:v>
                </c:pt>
                <c:pt idx="4621">
                  <c:v>22000000</c:v>
                </c:pt>
                <c:pt idx="4622">
                  <c:v>22000000</c:v>
                </c:pt>
                <c:pt idx="4623">
                  <c:v>7500000</c:v>
                </c:pt>
                <c:pt idx="4624">
                  <c:v>457000</c:v>
                </c:pt>
                <c:pt idx="4625">
                  <c:v>3000000</c:v>
                </c:pt>
                <c:pt idx="4626">
                  <c:v>14500000</c:v>
                </c:pt>
                <c:pt idx="4627">
                  <c:v>1250000</c:v>
                </c:pt>
                <c:pt idx="4628">
                  <c:v>6500000</c:v>
                </c:pt>
                <c:pt idx="4629">
                  <c:v>700000</c:v>
                </c:pt>
                <c:pt idx="4630">
                  <c:v>8000000</c:v>
                </c:pt>
                <c:pt idx="4631">
                  <c:v>3000000</c:v>
                </c:pt>
                <c:pt idx="4632">
                  <c:v>14000000</c:v>
                </c:pt>
                <c:pt idx="4633">
                  <c:v>13000000</c:v>
                </c:pt>
                <c:pt idx="4634">
                  <c:v>15000000</c:v>
                </c:pt>
                <c:pt idx="4635">
                  <c:v>1500000</c:v>
                </c:pt>
                <c:pt idx="4636">
                  <c:v>2550000</c:v>
                </c:pt>
                <c:pt idx="4637">
                  <c:v>8000000</c:v>
                </c:pt>
                <c:pt idx="4638">
                  <c:v>10000000</c:v>
                </c:pt>
                <c:pt idx="4639">
                  <c:v>6000000</c:v>
                </c:pt>
                <c:pt idx="4640">
                  <c:v>44000000</c:v>
                </c:pt>
                <c:pt idx="4641">
                  <c:v>10000000</c:v>
                </c:pt>
                <c:pt idx="4642">
                  <c:v>9000000</c:v>
                </c:pt>
                <c:pt idx="4643">
                  <c:v>8000000</c:v>
                </c:pt>
                <c:pt idx="4644">
                  <c:v>24000000</c:v>
                </c:pt>
                <c:pt idx="4645">
                  <c:v>9000000</c:v>
                </c:pt>
                <c:pt idx="4646">
                  <c:v>1000000</c:v>
                </c:pt>
                <c:pt idx="4647">
                  <c:v>10000000</c:v>
                </c:pt>
                <c:pt idx="4648">
                  <c:v>7000000</c:v>
                </c:pt>
                <c:pt idx="4649">
                  <c:v>22000000</c:v>
                </c:pt>
                <c:pt idx="4650">
                  <c:v>2410000</c:v>
                </c:pt>
                <c:pt idx="4651">
                  <c:v>5000000</c:v>
                </c:pt>
                <c:pt idx="4652">
                  <c:v>25000000</c:v>
                </c:pt>
                <c:pt idx="4653">
                  <c:v>10000000</c:v>
                </c:pt>
                <c:pt idx="4654">
                  <c:v>6000000</c:v>
                </c:pt>
                <c:pt idx="4655">
                  <c:v>8500000</c:v>
                </c:pt>
                <c:pt idx="4656">
                  <c:v>18000000</c:v>
                </c:pt>
                <c:pt idx="4657">
                  <c:v>10000000</c:v>
                </c:pt>
                <c:pt idx="4658">
                  <c:v>6000000</c:v>
                </c:pt>
                <c:pt idx="4659">
                  <c:v>8700000</c:v>
                </c:pt>
                <c:pt idx="4660">
                  <c:v>4000000</c:v>
                </c:pt>
                <c:pt idx="4661">
                  <c:v>17000000</c:v>
                </c:pt>
                <c:pt idx="4662">
                  <c:v>10000000</c:v>
                </c:pt>
                <c:pt idx="4663">
                  <c:v>1500000</c:v>
                </c:pt>
                <c:pt idx="4664">
                  <c:v>15000000</c:v>
                </c:pt>
                <c:pt idx="4665">
                  <c:v>13000000</c:v>
                </c:pt>
                <c:pt idx="4666">
                  <c:v>15000000</c:v>
                </c:pt>
                <c:pt idx="4667">
                  <c:v>15000000</c:v>
                </c:pt>
                <c:pt idx="4668">
                  <c:v>27000000</c:v>
                </c:pt>
                <c:pt idx="4669">
                  <c:v>28000000</c:v>
                </c:pt>
                <c:pt idx="4670">
                  <c:v>5000000</c:v>
                </c:pt>
                <c:pt idx="4671">
                  <c:v>22000000</c:v>
                </c:pt>
                <c:pt idx="4672">
                  <c:v>11000000</c:v>
                </c:pt>
                <c:pt idx="4673">
                  <c:v>350000</c:v>
                </c:pt>
                <c:pt idx="4674">
                  <c:v>9000000</c:v>
                </c:pt>
                <c:pt idx="4675">
                  <c:v>10000000</c:v>
                </c:pt>
                <c:pt idx="4676">
                  <c:v>28000000</c:v>
                </c:pt>
                <c:pt idx="4677">
                  <c:v>30000000</c:v>
                </c:pt>
                <c:pt idx="4678">
                  <c:v>4000000</c:v>
                </c:pt>
                <c:pt idx="4679">
                  <c:v>13000000</c:v>
                </c:pt>
                <c:pt idx="4680">
                  <c:v>1100000</c:v>
                </c:pt>
                <c:pt idx="4681">
                  <c:v>63000000</c:v>
                </c:pt>
                <c:pt idx="4682">
                  <c:v>29000000</c:v>
                </c:pt>
                <c:pt idx="4683">
                  <c:v>7500000</c:v>
                </c:pt>
                <c:pt idx="4684">
                  <c:v>31000000</c:v>
                </c:pt>
                <c:pt idx="4685">
                  <c:v>3000000</c:v>
                </c:pt>
                <c:pt idx="4686">
                  <c:v>6000000</c:v>
                </c:pt>
                <c:pt idx="4687">
                  <c:v>1100000</c:v>
                </c:pt>
                <c:pt idx="4688">
                  <c:v>3000000</c:v>
                </c:pt>
                <c:pt idx="4689">
                  <c:v>7000000</c:v>
                </c:pt>
                <c:pt idx="4690">
                  <c:v>15000000</c:v>
                </c:pt>
                <c:pt idx="4691">
                  <c:v>16000000</c:v>
                </c:pt>
                <c:pt idx="4692">
                  <c:v>3700000</c:v>
                </c:pt>
                <c:pt idx="4693">
                  <c:v>5000000</c:v>
                </c:pt>
                <c:pt idx="4694">
                  <c:v>16000000</c:v>
                </c:pt>
                <c:pt idx="4695">
                  <c:v>6000000</c:v>
                </c:pt>
                <c:pt idx="4696">
                  <c:v>17000000</c:v>
                </c:pt>
                <c:pt idx="4697">
                  <c:v>55000000</c:v>
                </c:pt>
                <c:pt idx="4698">
                  <c:v>28000000</c:v>
                </c:pt>
                <c:pt idx="4699">
                  <c:v>24000000</c:v>
                </c:pt>
                <c:pt idx="4700">
                  <c:v>7000000</c:v>
                </c:pt>
                <c:pt idx="4701">
                  <c:v>22500000</c:v>
                </c:pt>
                <c:pt idx="4702">
                  <c:v>18000000</c:v>
                </c:pt>
                <c:pt idx="4703">
                  <c:v>500000</c:v>
                </c:pt>
                <c:pt idx="4704">
                  <c:v>1500000</c:v>
                </c:pt>
                <c:pt idx="4705">
                  <c:v>30000000</c:v>
                </c:pt>
                <c:pt idx="4706">
                  <c:v>8000000</c:v>
                </c:pt>
                <c:pt idx="4707">
                  <c:v>4000000</c:v>
                </c:pt>
                <c:pt idx="4708">
                  <c:v>5000000</c:v>
                </c:pt>
                <c:pt idx="4709">
                  <c:v>10000000</c:v>
                </c:pt>
                <c:pt idx="4710">
                  <c:v>2300000</c:v>
                </c:pt>
                <c:pt idx="4711">
                  <c:v>14500000</c:v>
                </c:pt>
                <c:pt idx="4712">
                  <c:v>16000000</c:v>
                </c:pt>
                <c:pt idx="4713">
                  <c:v>5000000</c:v>
                </c:pt>
                <c:pt idx="4714">
                  <c:v>65000000</c:v>
                </c:pt>
                <c:pt idx="4715">
                  <c:v>70000000</c:v>
                </c:pt>
                <c:pt idx="4716">
                  <c:v>35000000</c:v>
                </c:pt>
                <c:pt idx="4717">
                  <c:v>25000000</c:v>
                </c:pt>
                <c:pt idx="4718">
                  <c:v>14000000</c:v>
                </c:pt>
                <c:pt idx="4719">
                  <c:v>22000000</c:v>
                </c:pt>
                <c:pt idx="4720">
                  <c:v>11000000</c:v>
                </c:pt>
                <c:pt idx="4721">
                  <c:v>6000000</c:v>
                </c:pt>
                <c:pt idx="4722">
                  <c:v>38000000</c:v>
                </c:pt>
                <c:pt idx="4723">
                  <c:v>10000000</c:v>
                </c:pt>
                <c:pt idx="4724">
                  <c:v>20000000</c:v>
                </c:pt>
                <c:pt idx="4725">
                  <c:v>35000000</c:v>
                </c:pt>
                <c:pt idx="4726">
                  <c:v>5200000</c:v>
                </c:pt>
                <c:pt idx="4727">
                  <c:v>4000000</c:v>
                </c:pt>
                <c:pt idx="4728">
                  <c:v>20000000</c:v>
                </c:pt>
                <c:pt idx="4729">
                  <c:v>7000000</c:v>
                </c:pt>
                <c:pt idx="4730">
                  <c:v>10000000</c:v>
                </c:pt>
                <c:pt idx="4731">
                  <c:v>18000000</c:v>
                </c:pt>
                <c:pt idx="4732">
                  <c:v>15000000</c:v>
                </c:pt>
                <c:pt idx="4733">
                  <c:v>10000000</c:v>
                </c:pt>
                <c:pt idx="4734">
                  <c:v>102000000</c:v>
                </c:pt>
                <c:pt idx="4735">
                  <c:v>24000000</c:v>
                </c:pt>
                <c:pt idx="4736">
                  <c:v>40000000</c:v>
                </c:pt>
                <c:pt idx="4737">
                  <c:v>43000000</c:v>
                </c:pt>
                <c:pt idx="4738">
                  <c:v>65000000</c:v>
                </c:pt>
                <c:pt idx="4739">
                  <c:v>15000000</c:v>
                </c:pt>
                <c:pt idx="4740">
                  <c:v>8000000</c:v>
                </c:pt>
                <c:pt idx="4741">
                  <c:v>10000000</c:v>
                </c:pt>
                <c:pt idx="4742">
                  <c:v>17000000</c:v>
                </c:pt>
                <c:pt idx="4743">
                  <c:v>8000000</c:v>
                </c:pt>
                <c:pt idx="4744">
                  <c:v>23000000</c:v>
                </c:pt>
                <c:pt idx="4745">
                  <c:v>24000000</c:v>
                </c:pt>
                <c:pt idx="4746">
                  <c:v>17000000</c:v>
                </c:pt>
                <c:pt idx="4747">
                  <c:v>14000000</c:v>
                </c:pt>
                <c:pt idx="4748">
                  <c:v>10000000</c:v>
                </c:pt>
                <c:pt idx="4749">
                  <c:v>13000000</c:v>
                </c:pt>
                <c:pt idx="4750">
                  <c:v>4000000</c:v>
                </c:pt>
                <c:pt idx="4751">
                  <c:v>19000000</c:v>
                </c:pt>
                <c:pt idx="4752">
                  <c:v>16000000</c:v>
                </c:pt>
                <c:pt idx="4753">
                  <c:v>40000000</c:v>
                </c:pt>
                <c:pt idx="4754">
                  <c:v>25000000</c:v>
                </c:pt>
                <c:pt idx="4755">
                  <c:v>50000000</c:v>
                </c:pt>
                <c:pt idx="4756">
                  <c:v>8000000</c:v>
                </c:pt>
                <c:pt idx="4757">
                  <c:v>23000000</c:v>
                </c:pt>
                <c:pt idx="4758">
                  <c:v>45000000</c:v>
                </c:pt>
                <c:pt idx="4759">
                  <c:v>35000000</c:v>
                </c:pt>
                <c:pt idx="4760">
                  <c:v>5000000</c:v>
                </c:pt>
                <c:pt idx="4761">
                  <c:v>15000000</c:v>
                </c:pt>
                <c:pt idx="4762">
                  <c:v>20000000</c:v>
                </c:pt>
                <c:pt idx="4763">
                  <c:v>20000000</c:v>
                </c:pt>
                <c:pt idx="4764">
                  <c:v>30000000</c:v>
                </c:pt>
                <c:pt idx="4765">
                  <c:v>10000000</c:v>
                </c:pt>
                <c:pt idx="4766">
                  <c:v>14000000</c:v>
                </c:pt>
                <c:pt idx="4767">
                  <c:v>10000000</c:v>
                </c:pt>
                <c:pt idx="4768">
                  <c:v>22000000</c:v>
                </c:pt>
                <c:pt idx="4769">
                  <c:v>25000000</c:v>
                </c:pt>
                <c:pt idx="4770">
                  <c:v>57000000</c:v>
                </c:pt>
                <c:pt idx="4771">
                  <c:v>25000000</c:v>
                </c:pt>
                <c:pt idx="4772">
                  <c:v>70000000</c:v>
                </c:pt>
                <c:pt idx="4773">
                  <c:v>40000000</c:v>
                </c:pt>
                <c:pt idx="4774">
                  <c:v>18000000</c:v>
                </c:pt>
                <c:pt idx="4775">
                  <c:v>30000000</c:v>
                </c:pt>
                <c:pt idx="4776">
                  <c:v>35000000</c:v>
                </c:pt>
                <c:pt idx="4777">
                  <c:v>15000000</c:v>
                </c:pt>
                <c:pt idx="4778">
                  <c:v>15000000</c:v>
                </c:pt>
                <c:pt idx="4779">
                  <c:v>33000000</c:v>
                </c:pt>
                <c:pt idx="4780">
                  <c:v>7000000</c:v>
                </c:pt>
                <c:pt idx="4781">
                  <c:v>3000000</c:v>
                </c:pt>
                <c:pt idx="4782">
                  <c:v>9000000</c:v>
                </c:pt>
                <c:pt idx="4783">
                  <c:v>115000000</c:v>
                </c:pt>
                <c:pt idx="4784">
                  <c:v>30000000</c:v>
                </c:pt>
                <c:pt idx="4785">
                  <c:v>34000000</c:v>
                </c:pt>
                <c:pt idx="4786">
                  <c:v>23000000</c:v>
                </c:pt>
                <c:pt idx="4787">
                  <c:v>50000000</c:v>
                </c:pt>
                <c:pt idx="4788">
                  <c:v>28000000</c:v>
                </c:pt>
                <c:pt idx="4789">
                  <c:v>27000000</c:v>
                </c:pt>
                <c:pt idx="4790">
                  <c:v>45000000</c:v>
                </c:pt>
                <c:pt idx="4791">
                  <c:v>25000000</c:v>
                </c:pt>
                <c:pt idx="4792">
                  <c:v>7400000</c:v>
                </c:pt>
                <c:pt idx="4793">
                  <c:v>50000000</c:v>
                </c:pt>
                <c:pt idx="4794">
                  <c:v>20000000</c:v>
                </c:pt>
                <c:pt idx="4795">
                  <c:v>45000000</c:v>
                </c:pt>
                <c:pt idx="4796">
                  <c:v>10000000</c:v>
                </c:pt>
                <c:pt idx="4797">
                  <c:v>20000000</c:v>
                </c:pt>
                <c:pt idx="4798">
                  <c:v>7000000</c:v>
                </c:pt>
                <c:pt idx="4799">
                  <c:v>90000000</c:v>
                </c:pt>
                <c:pt idx="4800">
                  <c:v>19000000</c:v>
                </c:pt>
                <c:pt idx="4801">
                  <c:v>35000000</c:v>
                </c:pt>
                <c:pt idx="4802">
                  <c:v>50000000</c:v>
                </c:pt>
                <c:pt idx="4803">
                  <c:v>32000000</c:v>
                </c:pt>
                <c:pt idx="4804">
                  <c:v>25000000</c:v>
                </c:pt>
                <c:pt idx="4805">
                  <c:v>53000000</c:v>
                </c:pt>
                <c:pt idx="4806">
                  <c:v>42000000</c:v>
                </c:pt>
                <c:pt idx="4807">
                  <c:v>90000000</c:v>
                </c:pt>
                <c:pt idx="4808">
                  <c:v>60000000</c:v>
                </c:pt>
                <c:pt idx="4809">
                  <c:v>8000000</c:v>
                </c:pt>
                <c:pt idx="4810">
                  <c:v>30000000</c:v>
                </c:pt>
                <c:pt idx="4811">
                  <c:v>10000000</c:v>
                </c:pt>
                <c:pt idx="4812">
                  <c:v>13000000</c:v>
                </c:pt>
                <c:pt idx="4813">
                  <c:v>30000000</c:v>
                </c:pt>
                <c:pt idx="4814">
                  <c:v>68000000</c:v>
                </c:pt>
                <c:pt idx="4815">
                  <c:v>50000000</c:v>
                </c:pt>
                <c:pt idx="4816">
                  <c:v>33000000</c:v>
                </c:pt>
                <c:pt idx="4817">
                  <c:v>35000000</c:v>
                </c:pt>
                <c:pt idx="4818">
                  <c:v>20000000</c:v>
                </c:pt>
                <c:pt idx="4819">
                  <c:v>15000000</c:v>
                </c:pt>
                <c:pt idx="4820">
                  <c:v>19000000</c:v>
                </c:pt>
                <c:pt idx="4821">
                  <c:v>75000000</c:v>
                </c:pt>
                <c:pt idx="4822">
                  <c:v>65000000</c:v>
                </c:pt>
                <c:pt idx="4823">
                  <c:v>100000000</c:v>
                </c:pt>
                <c:pt idx="4824">
                  <c:v>50000000</c:v>
                </c:pt>
                <c:pt idx="4825">
                  <c:v>46000000</c:v>
                </c:pt>
                <c:pt idx="4826">
                  <c:v>9000000</c:v>
                </c:pt>
                <c:pt idx="4827">
                  <c:v>55000000</c:v>
                </c:pt>
                <c:pt idx="4828">
                  <c:v>50000000</c:v>
                </c:pt>
                <c:pt idx="4829">
                  <c:v>67000000</c:v>
                </c:pt>
                <c:pt idx="4830">
                  <c:v>80000000</c:v>
                </c:pt>
                <c:pt idx="4831">
                  <c:v>9000000</c:v>
                </c:pt>
                <c:pt idx="4832">
                  <c:v>55000000</c:v>
                </c:pt>
                <c:pt idx="4833">
                  <c:v>25000000</c:v>
                </c:pt>
                <c:pt idx="4834">
                  <c:v>13000000</c:v>
                </c:pt>
                <c:pt idx="4835">
                  <c:v>25000000</c:v>
                </c:pt>
                <c:pt idx="4836">
                  <c:v>45000000</c:v>
                </c:pt>
                <c:pt idx="4837">
                  <c:v>25000000</c:v>
                </c:pt>
                <c:pt idx="4838">
                  <c:v>105000000</c:v>
                </c:pt>
                <c:pt idx="4839">
                  <c:v>75000000</c:v>
                </c:pt>
                <c:pt idx="4840">
                  <c:v>85000000</c:v>
                </c:pt>
                <c:pt idx="4841">
                  <c:v>80000000</c:v>
                </c:pt>
                <c:pt idx="4842">
                  <c:v>75000000</c:v>
                </c:pt>
                <c:pt idx="4843">
                  <c:v>30000000</c:v>
                </c:pt>
                <c:pt idx="4844">
                  <c:v>75000000</c:v>
                </c:pt>
                <c:pt idx="4845">
                  <c:v>50000000</c:v>
                </c:pt>
                <c:pt idx="4846">
                  <c:v>60000000</c:v>
                </c:pt>
                <c:pt idx="4847">
                  <c:v>90000000</c:v>
                </c:pt>
                <c:pt idx="4848">
                  <c:v>80000000</c:v>
                </c:pt>
                <c:pt idx="4849">
                  <c:v>15000000</c:v>
                </c:pt>
                <c:pt idx="4850">
                  <c:v>50000000</c:v>
                </c:pt>
                <c:pt idx="4851">
                  <c:v>40000000</c:v>
                </c:pt>
                <c:pt idx="4852">
                  <c:v>30000000</c:v>
                </c:pt>
                <c:pt idx="4853">
                  <c:v>50000000</c:v>
                </c:pt>
                <c:pt idx="4854">
                  <c:v>25000000</c:v>
                </c:pt>
                <c:pt idx="4855">
                  <c:v>25000000</c:v>
                </c:pt>
                <c:pt idx="4856">
                  <c:v>60000000</c:v>
                </c:pt>
                <c:pt idx="4857">
                  <c:v>25000000</c:v>
                </c:pt>
                <c:pt idx="4858">
                  <c:v>55000000</c:v>
                </c:pt>
                <c:pt idx="4859">
                  <c:v>55000000</c:v>
                </c:pt>
                <c:pt idx="4860">
                  <c:v>25000000</c:v>
                </c:pt>
                <c:pt idx="4861">
                  <c:v>45000000</c:v>
                </c:pt>
                <c:pt idx="4862">
                  <c:v>90000000</c:v>
                </c:pt>
                <c:pt idx="4863">
                  <c:v>45000000</c:v>
                </c:pt>
                <c:pt idx="4864">
                  <c:v>140000000</c:v>
                </c:pt>
                <c:pt idx="4865">
                  <c:v>60000000</c:v>
                </c:pt>
                <c:pt idx="4866">
                  <c:v>70000000</c:v>
                </c:pt>
                <c:pt idx="4867">
                  <c:v>60000000</c:v>
                </c:pt>
                <c:pt idx="4868">
                  <c:v>30000000</c:v>
                </c:pt>
                <c:pt idx="4869">
                  <c:v>13000000</c:v>
                </c:pt>
                <c:pt idx="4870">
                  <c:v>70000000</c:v>
                </c:pt>
                <c:pt idx="4871">
                  <c:v>50000000</c:v>
                </c:pt>
                <c:pt idx="4872">
                  <c:v>19000000</c:v>
                </c:pt>
                <c:pt idx="4873">
                  <c:v>63000000</c:v>
                </c:pt>
                <c:pt idx="4874">
                  <c:v>60000000</c:v>
                </c:pt>
                <c:pt idx="4875">
                  <c:v>35000000</c:v>
                </c:pt>
                <c:pt idx="4876">
                  <c:v>160000000</c:v>
                </c:pt>
                <c:pt idx="4877">
                  <c:v>100000000</c:v>
                </c:pt>
                <c:pt idx="4878">
                  <c:v>75000000</c:v>
                </c:pt>
                <c:pt idx="4879">
                  <c:v>90000000</c:v>
                </c:pt>
                <c:pt idx="4880">
                  <c:v>31000000</c:v>
                </c:pt>
                <c:pt idx="4881">
                  <c:v>75000000</c:v>
                </c:pt>
                <c:pt idx="4882">
                  <c:v>45000000</c:v>
                </c:pt>
                <c:pt idx="4883">
                  <c:v>25000000</c:v>
                </c:pt>
                <c:pt idx="4884">
                  <c:v>50000000</c:v>
                </c:pt>
                <c:pt idx="4885">
                  <c:v>103000000</c:v>
                </c:pt>
                <c:pt idx="4886">
                  <c:v>110000000</c:v>
                </c:pt>
                <c:pt idx="4887">
                  <c:v>23000000</c:v>
                </c:pt>
                <c:pt idx="4888">
                  <c:v>95000000</c:v>
                </c:pt>
                <c:pt idx="4889">
                  <c:v>42000000</c:v>
                </c:pt>
                <c:pt idx="4890">
                  <c:v>54000000</c:v>
                </c:pt>
                <c:pt idx="4891">
                  <c:v>63600000</c:v>
                </c:pt>
                <c:pt idx="4892">
                  <c:v>25000000</c:v>
                </c:pt>
                <c:pt idx="4893">
                  <c:v>8500000</c:v>
                </c:pt>
                <c:pt idx="4894">
                  <c:v>65000000</c:v>
                </c:pt>
                <c:pt idx="4895">
                  <c:v>60000000</c:v>
                </c:pt>
                <c:pt idx="4896">
                  <c:v>1000000</c:v>
                </c:pt>
                <c:pt idx="4897">
                  <c:v>102000000</c:v>
                </c:pt>
                <c:pt idx="4898">
                  <c:v>72000000</c:v>
                </c:pt>
                <c:pt idx="4899">
                  <c:v>115000000</c:v>
                </c:pt>
                <c:pt idx="4900">
                  <c:v>23000000</c:v>
                </c:pt>
                <c:pt idx="4901">
                  <c:v>62000000</c:v>
                </c:pt>
                <c:pt idx="4902">
                  <c:v>28000000</c:v>
                </c:pt>
                <c:pt idx="4903">
                  <c:v>50000000</c:v>
                </c:pt>
                <c:pt idx="4904">
                  <c:v>60000000</c:v>
                </c:pt>
                <c:pt idx="4905">
                  <c:v>75000000</c:v>
                </c:pt>
                <c:pt idx="4906">
                  <c:v>20000000</c:v>
                </c:pt>
                <c:pt idx="4907">
                  <c:v>115000000</c:v>
                </c:pt>
                <c:pt idx="4908">
                  <c:v>40000000</c:v>
                </c:pt>
                <c:pt idx="4909">
                  <c:v>50000000</c:v>
                </c:pt>
                <c:pt idx="4910">
                  <c:v>85000000</c:v>
                </c:pt>
                <c:pt idx="4911">
                  <c:v>20000000</c:v>
                </c:pt>
                <c:pt idx="4912">
                  <c:v>30000000</c:v>
                </c:pt>
                <c:pt idx="4913">
                  <c:v>15000000</c:v>
                </c:pt>
                <c:pt idx="4914">
                  <c:v>70000000</c:v>
                </c:pt>
                <c:pt idx="4915">
                  <c:v>10000000</c:v>
                </c:pt>
                <c:pt idx="4916">
                  <c:v>30000000</c:v>
                </c:pt>
                <c:pt idx="4917">
                  <c:v>22000000</c:v>
                </c:pt>
                <c:pt idx="4918">
                  <c:v>150000000</c:v>
                </c:pt>
                <c:pt idx="4919">
                  <c:v>200000000</c:v>
                </c:pt>
                <c:pt idx="4920">
                  <c:v>150000000</c:v>
                </c:pt>
                <c:pt idx="4921">
                  <c:v>140000000</c:v>
                </c:pt>
                <c:pt idx="4922">
                  <c:v>29000000</c:v>
                </c:pt>
                <c:pt idx="4923">
                  <c:v>130000000</c:v>
                </c:pt>
                <c:pt idx="4924">
                  <c:v>22000000</c:v>
                </c:pt>
                <c:pt idx="4925">
                  <c:v>75000000</c:v>
                </c:pt>
                <c:pt idx="4926">
                  <c:v>55000000</c:v>
                </c:pt>
                <c:pt idx="4927">
                  <c:v>36000000</c:v>
                </c:pt>
                <c:pt idx="4928">
                  <c:v>25000000</c:v>
                </c:pt>
                <c:pt idx="4929">
                  <c:v>30000000</c:v>
                </c:pt>
                <c:pt idx="4930">
                  <c:v>33000000</c:v>
                </c:pt>
                <c:pt idx="4931">
                  <c:v>70000000</c:v>
                </c:pt>
                <c:pt idx="4932">
                  <c:v>26000000</c:v>
                </c:pt>
                <c:pt idx="4933">
                  <c:v>50000000</c:v>
                </c:pt>
                <c:pt idx="4934">
                  <c:v>155000000</c:v>
                </c:pt>
                <c:pt idx="4935">
                  <c:v>105000000</c:v>
                </c:pt>
                <c:pt idx="4936">
                  <c:v>65000000</c:v>
                </c:pt>
                <c:pt idx="4937">
                  <c:v>32000000</c:v>
                </c:pt>
                <c:pt idx="4938">
                  <c:v>54000000</c:v>
                </c:pt>
                <c:pt idx="4939">
                  <c:v>100000000</c:v>
                </c:pt>
                <c:pt idx="4940">
                  <c:v>45000000</c:v>
                </c:pt>
                <c:pt idx="4941">
                  <c:v>70000000</c:v>
                </c:pt>
                <c:pt idx="4942">
                  <c:v>72000000</c:v>
                </c:pt>
                <c:pt idx="4943">
                  <c:v>475000</c:v>
                </c:pt>
                <c:pt idx="4944">
                  <c:v>50000000</c:v>
                </c:pt>
                <c:pt idx="4945">
                  <c:v>2000000</c:v>
                </c:pt>
                <c:pt idx="4946">
                  <c:v>52000000</c:v>
                </c:pt>
                <c:pt idx="4947">
                  <c:v>80000000</c:v>
                </c:pt>
                <c:pt idx="4948">
                  <c:v>65000000</c:v>
                </c:pt>
                <c:pt idx="4949">
                  <c:v>40000000</c:v>
                </c:pt>
                <c:pt idx="4950">
                  <c:v>50000000</c:v>
                </c:pt>
                <c:pt idx="4951">
                  <c:v>33000000</c:v>
                </c:pt>
                <c:pt idx="4952">
                  <c:v>15000000</c:v>
                </c:pt>
                <c:pt idx="4953">
                  <c:v>19000000</c:v>
                </c:pt>
                <c:pt idx="4954">
                  <c:v>90000000</c:v>
                </c:pt>
                <c:pt idx="4955">
                  <c:v>25000000</c:v>
                </c:pt>
                <c:pt idx="4956">
                  <c:v>8000000</c:v>
                </c:pt>
                <c:pt idx="4957">
                  <c:v>61000000</c:v>
                </c:pt>
                <c:pt idx="4958">
                  <c:v>67000000</c:v>
                </c:pt>
                <c:pt idx="4959">
                  <c:v>55000000</c:v>
                </c:pt>
                <c:pt idx="4960">
                  <c:v>30000000</c:v>
                </c:pt>
                <c:pt idx="4961">
                  <c:v>40000000</c:v>
                </c:pt>
                <c:pt idx="4962">
                  <c:v>70000000</c:v>
                </c:pt>
                <c:pt idx="4963">
                  <c:v>39000000</c:v>
                </c:pt>
                <c:pt idx="4964">
                  <c:v>70000000</c:v>
                </c:pt>
                <c:pt idx="4965">
                  <c:v>45000000</c:v>
                </c:pt>
                <c:pt idx="4966">
                  <c:v>21000000</c:v>
                </c:pt>
                <c:pt idx="4967">
                  <c:v>20000000</c:v>
                </c:pt>
                <c:pt idx="4968">
                  <c:v>92000000</c:v>
                </c:pt>
                <c:pt idx="4969">
                  <c:v>75000000</c:v>
                </c:pt>
                <c:pt idx="4970">
                  <c:v>45000000</c:v>
                </c:pt>
                <c:pt idx="4971">
                  <c:v>27000000</c:v>
                </c:pt>
                <c:pt idx="4972">
                  <c:v>32000000</c:v>
                </c:pt>
                <c:pt idx="4973">
                  <c:v>70000000</c:v>
                </c:pt>
                <c:pt idx="4974">
                  <c:v>20000000</c:v>
                </c:pt>
                <c:pt idx="4975">
                  <c:v>35000000</c:v>
                </c:pt>
                <c:pt idx="4976">
                  <c:v>20000000</c:v>
                </c:pt>
                <c:pt idx="4977">
                  <c:v>45000000</c:v>
                </c:pt>
                <c:pt idx="4978">
                  <c:v>130000000</c:v>
                </c:pt>
                <c:pt idx="4979">
                  <c:v>26000000</c:v>
                </c:pt>
                <c:pt idx="4980">
                  <c:v>50000000</c:v>
                </c:pt>
                <c:pt idx="4981">
                  <c:v>35000000</c:v>
                </c:pt>
                <c:pt idx="4982">
                  <c:v>50000000</c:v>
                </c:pt>
                <c:pt idx="4983">
                  <c:v>100000000</c:v>
                </c:pt>
                <c:pt idx="4984">
                  <c:v>40000000</c:v>
                </c:pt>
                <c:pt idx="4985">
                  <c:v>20000000</c:v>
                </c:pt>
                <c:pt idx="4986">
                  <c:v>50000000</c:v>
                </c:pt>
                <c:pt idx="4987">
                  <c:v>17000000</c:v>
                </c:pt>
                <c:pt idx="4988">
                  <c:v>8000000</c:v>
                </c:pt>
                <c:pt idx="4989">
                  <c:v>35000000</c:v>
                </c:pt>
                <c:pt idx="4990">
                  <c:v>80000000</c:v>
                </c:pt>
                <c:pt idx="4991">
                  <c:v>80000000</c:v>
                </c:pt>
                <c:pt idx="4992">
                  <c:v>10500000</c:v>
                </c:pt>
                <c:pt idx="4993">
                  <c:v>40000000</c:v>
                </c:pt>
                <c:pt idx="4994">
                  <c:v>26000000</c:v>
                </c:pt>
                <c:pt idx="4995">
                  <c:v>24000000</c:v>
                </c:pt>
                <c:pt idx="4996">
                  <c:v>10000000</c:v>
                </c:pt>
                <c:pt idx="4997">
                  <c:v>30000000</c:v>
                </c:pt>
                <c:pt idx="4998">
                  <c:v>32000000</c:v>
                </c:pt>
                <c:pt idx="4999">
                  <c:v>5000000</c:v>
                </c:pt>
                <c:pt idx="5000">
                  <c:v>75000000</c:v>
                </c:pt>
                <c:pt idx="5001">
                  <c:v>90000000</c:v>
                </c:pt>
                <c:pt idx="5002">
                  <c:v>40000000</c:v>
                </c:pt>
                <c:pt idx="5003">
                  <c:v>50000000</c:v>
                </c:pt>
                <c:pt idx="5004">
                  <c:v>25000000</c:v>
                </c:pt>
                <c:pt idx="5005">
                  <c:v>40000000</c:v>
                </c:pt>
                <c:pt idx="5006">
                  <c:v>30000000</c:v>
                </c:pt>
                <c:pt idx="5007">
                  <c:v>25000000</c:v>
                </c:pt>
                <c:pt idx="5008">
                  <c:v>28000000</c:v>
                </c:pt>
                <c:pt idx="5009">
                  <c:v>102000000</c:v>
                </c:pt>
                <c:pt idx="5010">
                  <c:v>30000000</c:v>
                </c:pt>
                <c:pt idx="5011">
                  <c:v>42000000</c:v>
                </c:pt>
                <c:pt idx="5012">
                  <c:v>70000000</c:v>
                </c:pt>
                <c:pt idx="5013">
                  <c:v>69000000</c:v>
                </c:pt>
                <c:pt idx="5014">
                  <c:v>100000000</c:v>
                </c:pt>
                <c:pt idx="5015">
                  <c:v>7000000</c:v>
                </c:pt>
                <c:pt idx="5016">
                  <c:v>2000000</c:v>
                </c:pt>
                <c:pt idx="5017">
                  <c:v>45000000</c:v>
                </c:pt>
                <c:pt idx="5018">
                  <c:v>30000000</c:v>
                </c:pt>
                <c:pt idx="5019">
                  <c:v>25000000</c:v>
                </c:pt>
                <c:pt idx="5020">
                  <c:v>15000000</c:v>
                </c:pt>
                <c:pt idx="5021">
                  <c:v>10000000</c:v>
                </c:pt>
                <c:pt idx="5022">
                  <c:v>22000000</c:v>
                </c:pt>
                <c:pt idx="5023">
                  <c:v>115000000</c:v>
                </c:pt>
                <c:pt idx="5024">
                  <c:v>50000000</c:v>
                </c:pt>
                <c:pt idx="5025">
                  <c:v>70000000</c:v>
                </c:pt>
                <c:pt idx="5026">
                  <c:v>40000000</c:v>
                </c:pt>
                <c:pt idx="5027">
                  <c:v>26000000</c:v>
                </c:pt>
                <c:pt idx="5028">
                  <c:v>30000000</c:v>
                </c:pt>
                <c:pt idx="5029">
                  <c:v>92000000</c:v>
                </c:pt>
                <c:pt idx="5030">
                  <c:v>50000000</c:v>
                </c:pt>
                <c:pt idx="5031">
                  <c:v>20000000</c:v>
                </c:pt>
                <c:pt idx="5032">
                  <c:v>60000000</c:v>
                </c:pt>
                <c:pt idx="5033">
                  <c:v>35000000</c:v>
                </c:pt>
                <c:pt idx="5034">
                  <c:v>61000000</c:v>
                </c:pt>
                <c:pt idx="5035">
                  <c:v>43000000</c:v>
                </c:pt>
                <c:pt idx="5036">
                  <c:v>30000000</c:v>
                </c:pt>
                <c:pt idx="5037">
                  <c:v>45000000</c:v>
                </c:pt>
                <c:pt idx="5038">
                  <c:v>35000000</c:v>
                </c:pt>
                <c:pt idx="5039">
                  <c:v>20000000</c:v>
                </c:pt>
                <c:pt idx="5040">
                  <c:v>55000000</c:v>
                </c:pt>
                <c:pt idx="5041">
                  <c:v>68000000</c:v>
                </c:pt>
                <c:pt idx="5042">
                  <c:v>9000000</c:v>
                </c:pt>
                <c:pt idx="5043">
                  <c:v>110000000</c:v>
                </c:pt>
                <c:pt idx="5044">
                  <c:v>58800000</c:v>
                </c:pt>
                <c:pt idx="5045">
                  <c:v>44000000</c:v>
                </c:pt>
                <c:pt idx="5046">
                  <c:v>50000000</c:v>
                </c:pt>
                <c:pt idx="5047">
                  <c:v>65000000</c:v>
                </c:pt>
                <c:pt idx="5048">
                  <c:v>28000000</c:v>
                </c:pt>
                <c:pt idx="5049">
                  <c:v>35000000</c:v>
                </c:pt>
                <c:pt idx="5050">
                  <c:v>15000000</c:v>
                </c:pt>
                <c:pt idx="5051">
                  <c:v>30000000</c:v>
                </c:pt>
                <c:pt idx="5052">
                  <c:v>17000000</c:v>
                </c:pt>
                <c:pt idx="5053">
                  <c:v>20000000</c:v>
                </c:pt>
                <c:pt idx="5054">
                  <c:v>30000000</c:v>
                </c:pt>
                <c:pt idx="5055">
                  <c:v>135000000</c:v>
                </c:pt>
                <c:pt idx="5056">
                  <c:v>28000000</c:v>
                </c:pt>
                <c:pt idx="5057">
                  <c:v>70000000</c:v>
                </c:pt>
                <c:pt idx="5058">
                  <c:v>65000000</c:v>
                </c:pt>
                <c:pt idx="5059">
                  <c:v>16200000</c:v>
                </c:pt>
                <c:pt idx="5060">
                  <c:v>35000000</c:v>
                </c:pt>
                <c:pt idx="5061">
                  <c:v>15000000</c:v>
                </c:pt>
                <c:pt idx="5062">
                  <c:v>50000000</c:v>
                </c:pt>
                <c:pt idx="5063">
                  <c:v>8000000</c:v>
                </c:pt>
                <c:pt idx="5064">
                  <c:v>40000000</c:v>
                </c:pt>
                <c:pt idx="5065">
                  <c:v>58000000</c:v>
                </c:pt>
                <c:pt idx="5066">
                  <c:v>50000000</c:v>
                </c:pt>
                <c:pt idx="5067">
                  <c:v>50000000</c:v>
                </c:pt>
                <c:pt idx="5068">
                  <c:v>40000000</c:v>
                </c:pt>
                <c:pt idx="5069">
                  <c:v>31500000</c:v>
                </c:pt>
                <c:pt idx="5070">
                  <c:v>35000000</c:v>
                </c:pt>
                <c:pt idx="5071">
                  <c:v>10000000</c:v>
                </c:pt>
                <c:pt idx="5072">
                  <c:v>44000000</c:v>
                </c:pt>
                <c:pt idx="5073">
                  <c:v>6000000</c:v>
                </c:pt>
                <c:pt idx="5074">
                  <c:v>20000000</c:v>
                </c:pt>
                <c:pt idx="5075">
                  <c:v>8000000</c:v>
                </c:pt>
                <c:pt idx="5076">
                  <c:v>60000000</c:v>
                </c:pt>
                <c:pt idx="5077">
                  <c:v>108000000</c:v>
                </c:pt>
                <c:pt idx="5078">
                  <c:v>40000000</c:v>
                </c:pt>
                <c:pt idx="5079">
                  <c:v>50000000</c:v>
                </c:pt>
                <c:pt idx="5080">
                  <c:v>15000000</c:v>
                </c:pt>
                <c:pt idx="5081">
                  <c:v>30000000</c:v>
                </c:pt>
                <c:pt idx="5082">
                  <c:v>150000000</c:v>
                </c:pt>
                <c:pt idx="5083">
                  <c:v>97000000</c:v>
                </c:pt>
                <c:pt idx="5084">
                  <c:v>40000000</c:v>
                </c:pt>
                <c:pt idx="5085">
                  <c:v>30000000</c:v>
                </c:pt>
                <c:pt idx="5086">
                  <c:v>33000000</c:v>
                </c:pt>
                <c:pt idx="5087">
                  <c:v>50000000</c:v>
                </c:pt>
                <c:pt idx="5088">
                  <c:v>25000000</c:v>
                </c:pt>
                <c:pt idx="5089">
                  <c:v>30000000</c:v>
                </c:pt>
                <c:pt idx="5090">
                  <c:v>42000000</c:v>
                </c:pt>
                <c:pt idx="5091">
                  <c:v>21000000</c:v>
                </c:pt>
                <c:pt idx="5092">
                  <c:v>88000000</c:v>
                </c:pt>
                <c:pt idx="5093">
                  <c:v>30000000</c:v>
                </c:pt>
                <c:pt idx="5094">
                  <c:v>69000000</c:v>
                </c:pt>
                <c:pt idx="5095">
                  <c:v>30000000</c:v>
                </c:pt>
                <c:pt idx="5096">
                  <c:v>35000000</c:v>
                </c:pt>
                <c:pt idx="5097">
                  <c:v>13000000</c:v>
                </c:pt>
                <c:pt idx="5098">
                  <c:v>62000000</c:v>
                </c:pt>
                <c:pt idx="5099">
                  <c:v>37000000</c:v>
                </c:pt>
                <c:pt idx="5100">
                  <c:v>28000000</c:v>
                </c:pt>
                <c:pt idx="5101">
                  <c:v>50000000</c:v>
                </c:pt>
                <c:pt idx="5102">
                  <c:v>35000000</c:v>
                </c:pt>
                <c:pt idx="5103">
                  <c:v>5000000</c:v>
                </c:pt>
                <c:pt idx="5104">
                  <c:v>38000000</c:v>
                </c:pt>
                <c:pt idx="5105">
                  <c:v>7000000</c:v>
                </c:pt>
                <c:pt idx="5106">
                  <c:v>40000000</c:v>
                </c:pt>
                <c:pt idx="5107">
                  <c:v>16000000</c:v>
                </c:pt>
                <c:pt idx="5108">
                  <c:v>75000000</c:v>
                </c:pt>
                <c:pt idx="5109">
                  <c:v>6000000</c:v>
                </c:pt>
                <c:pt idx="5110">
                  <c:v>50000000</c:v>
                </c:pt>
                <c:pt idx="5111">
                  <c:v>185000000</c:v>
                </c:pt>
                <c:pt idx="5112">
                  <c:v>42000000</c:v>
                </c:pt>
                <c:pt idx="5113">
                  <c:v>40000000</c:v>
                </c:pt>
                <c:pt idx="5114">
                  <c:v>13500000</c:v>
                </c:pt>
                <c:pt idx="5115">
                  <c:v>50000000</c:v>
                </c:pt>
                <c:pt idx="5116">
                  <c:v>35000000</c:v>
                </c:pt>
                <c:pt idx="5117">
                  <c:v>38000000</c:v>
                </c:pt>
                <c:pt idx="5118">
                  <c:v>16000000</c:v>
                </c:pt>
                <c:pt idx="5119">
                  <c:v>1200000</c:v>
                </c:pt>
                <c:pt idx="5120">
                  <c:v>84500000</c:v>
                </c:pt>
                <c:pt idx="5121">
                  <c:v>90000000</c:v>
                </c:pt>
                <c:pt idx="5122">
                  <c:v>19000000</c:v>
                </c:pt>
                <c:pt idx="5123">
                  <c:v>10000000</c:v>
                </c:pt>
                <c:pt idx="5124">
                  <c:v>11000000</c:v>
                </c:pt>
                <c:pt idx="5125">
                  <c:v>5000000</c:v>
                </c:pt>
                <c:pt idx="5126">
                  <c:v>16000000</c:v>
                </c:pt>
                <c:pt idx="5127">
                  <c:v>11000000</c:v>
                </c:pt>
                <c:pt idx="5128">
                  <c:v>9000000</c:v>
                </c:pt>
                <c:pt idx="5129">
                  <c:v>8000000</c:v>
                </c:pt>
                <c:pt idx="5130">
                  <c:v>11800000</c:v>
                </c:pt>
                <c:pt idx="5131">
                  <c:v>6400000</c:v>
                </c:pt>
                <c:pt idx="5132">
                  <c:v>14400000</c:v>
                </c:pt>
                <c:pt idx="5133">
                  <c:v>7500000</c:v>
                </c:pt>
                <c:pt idx="5134">
                  <c:v>2000000</c:v>
                </c:pt>
                <c:pt idx="5135">
                  <c:v>15000000</c:v>
                </c:pt>
                <c:pt idx="5136">
                  <c:v>25000000</c:v>
                </c:pt>
                <c:pt idx="5137">
                  <c:v>10000000</c:v>
                </c:pt>
                <c:pt idx="5138">
                  <c:v>18500000</c:v>
                </c:pt>
                <c:pt idx="5139">
                  <c:v>16000000</c:v>
                </c:pt>
                <c:pt idx="5140">
                  <c:v>4000000</c:v>
                </c:pt>
                <c:pt idx="5141">
                  <c:v>2000000</c:v>
                </c:pt>
                <c:pt idx="5142">
                  <c:v>30000000</c:v>
                </c:pt>
                <c:pt idx="5143">
                  <c:v>6000000</c:v>
                </c:pt>
                <c:pt idx="5144">
                  <c:v>6000000</c:v>
                </c:pt>
                <c:pt idx="5145">
                  <c:v>4500000</c:v>
                </c:pt>
                <c:pt idx="5146">
                  <c:v>5300000</c:v>
                </c:pt>
                <c:pt idx="5147">
                  <c:v>1000000</c:v>
                </c:pt>
                <c:pt idx="5148">
                  <c:v>19897678</c:v>
                </c:pt>
                <c:pt idx="5149">
                  <c:v>7500000</c:v>
                </c:pt>
                <c:pt idx="5150">
                  <c:v>3000000</c:v>
                </c:pt>
                <c:pt idx="5151">
                  <c:v>2500000</c:v>
                </c:pt>
                <c:pt idx="5152">
                  <c:v>4000000</c:v>
                </c:pt>
                <c:pt idx="5153">
                  <c:v>5000000</c:v>
                </c:pt>
                <c:pt idx="5154">
                  <c:v>7000000</c:v>
                </c:pt>
                <c:pt idx="5155">
                  <c:v>11987578</c:v>
                </c:pt>
                <c:pt idx="5156">
                  <c:v>1500000</c:v>
                </c:pt>
                <c:pt idx="5157">
                  <c:v>18000000</c:v>
                </c:pt>
                <c:pt idx="5158">
                  <c:v>1500000</c:v>
                </c:pt>
                <c:pt idx="5159">
                  <c:v>25000000</c:v>
                </c:pt>
                <c:pt idx="5160">
                  <c:v>19000000</c:v>
                </c:pt>
                <c:pt idx="5161">
                  <c:v>9000000</c:v>
                </c:pt>
                <c:pt idx="5162">
                  <c:v>13000000</c:v>
                </c:pt>
                <c:pt idx="5163">
                  <c:v>30000000</c:v>
                </c:pt>
                <c:pt idx="5164">
                  <c:v>6000000</c:v>
                </c:pt>
                <c:pt idx="5165">
                  <c:v>8000000</c:v>
                </c:pt>
                <c:pt idx="5166">
                  <c:v>15000000</c:v>
                </c:pt>
                <c:pt idx="5167">
                  <c:v>40000000</c:v>
                </c:pt>
                <c:pt idx="5168">
                  <c:v>10000000</c:v>
                </c:pt>
                <c:pt idx="5169">
                  <c:v>7000000</c:v>
                </c:pt>
                <c:pt idx="5170">
                  <c:v>5000000</c:v>
                </c:pt>
                <c:pt idx="5171">
                  <c:v>10000000</c:v>
                </c:pt>
                <c:pt idx="5172">
                  <c:v>11500000</c:v>
                </c:pt>
                <c:pt idx="5173">
                  <c:v>10000000</c:v>
                </c:pt>
                <c:pt idx="5174">
                  <c:v>4400000</c:v>
                </c:pt>
                <c:pt idx="5175">
                  <c:v>2500000</c:v>
                </c:pt>
                <c:pt idx="5176">
                  <c:v>2500000</c:v>
                </c:pt>
                <c:pt idx="5177">
                  <c:v>11000000</c:v>
                </c:pt>
                <c:pt idx="5178">
                  <c:v>28000000</c:v>
                </c:pt>
                <c:pt idx="5179">
                  <c:v>8000000</c:v>
                </c:pt>
                <c:pt idx="5180">
                  <c:v>1000000</c:v>
                </c:pt>
                <c:pt idx="5181">
                  <c:v>4997987</c:v>
                </c:pt>
                <c:pt idx="5182">
                  <c:v>4000000</c:v>
                </c:pt>
                <c:pt idx="5183">
                  <c:v>23000000</c:v>
                </c:pt>
                <c:pt idx="5184">
                  <c:v>4500000</c:v>
                </c:pt>
                <c:pt idx="5185">
                  <c:v>25000000</c:v>
                </c:pt>
                <c:pt idx="5186">
                  <c:v>7000000</c:v>
                </c:pt>
                <c:pt idx="5187">
                  <c:v>38000000</c:v>
                </c:pt>
                <c:pt idx="5188">
                  <c:v>60000000</c:v>
                </c:pt>
                <c:pt idx="5189">
                  <c:v>3500000</c:v>
                </c:pt>
                <c:pt idx="5190">
                  <c:v>10000000</c:v>
                </c:pt>
                <c:pt idx="5191">
                  <c:v>40000000</c:v>
                </c:pt>
                <c:pt idx="5192">
                  <c:v>25000000</c:v>
                </c:pt>
                <c:pt idx="5193">
                  <c:v>8000000</c:v>
                </c:pt>
                <c:pt idx="5194">
                  <c:v>9000000</c:v>
                </c:pt>
                <c:pt idx="5195">
                  <c:v>55000000</c:v>
                </c:pt>
                <c:pt idx="5196">
                  <c:v>30000000</c:v>
                </c:pt>
                <c:pt idx="5197">
                  <c:v>30000000</c:v>
                </c:pt>
                <c:pt idx="5198">
                  <c:v>65000000</c:v>
                </c:pt>
                <c:pt idx="5199">
                  <c:v>15000000</c:v>
                </c:pt>
                <c:pt idx="5200">
                  <c:v>82000000</c:v>
                </c:pt>
                <c:pt idx="5201">
                  <c:v>23000000</c:v>
                </c:pt>
                <c:pt idx="5202">
                  <c:v>30000000</c:v>
                </c:pt>
                <c:pt idx="5203">
                  <c:v>5000000</c:v>
                </c:pt>
                <c:pt idx="5204">
                  <c:v>60000000</c:v>
                </c:pt>
                <c:pt idx="5205">
                  <c:v>8000000</c:v>
                </c:pt>
                <c:pt idx="5206">
                  <c:v>10000000</c:v>
                </c:pt>
                <c:pt idx="5207">
                  <c:v>25000000</c:v>
                </c:pt>
                <c:pt idx="5208">
                  <c:v>25000000</c:v>
                </c:pt>
                <c:pt idx="5209">
                  <c:v>57000000</c:v>
                </c:pt>
                <c:pt idx="5210">
                  <c:v>27000000</c:v>
                </c:pt>
                <c:pt idx="5211">
                  <c:v>5500000</c:v>
                </c:pt>
                <c:pt idx="5212">
                  <c:v>13000000</c:v>
                </c:pt>
                <c:pt idx="5213">
                  <c:v>35000000</c:v>
                </c:pt>
                <c:pt idx="5214">
                  <c:v>33000000</c:v>
                </c:pt>
                <c:pt idx="5215">
                  <c:v>8000000</c:v>
                </c:pt>
                <c:pt idx="5216">
                  <c:v>17000000</c:v>
                </c:pt>
                <c:pt idx="5217">
                  <c:v>50000000</c:v>
                </c:pt>
                <c:pt idx="5218">
                  <c:v>10000000</c:v>
                </c:pt>
                <c:pt idx="5219">
                  <c:v>10000000</c:v>
                </c:pt>
                <c:pt idx="5220">
                  <c:v>30000000</c:v>
                </c:pt>
                <c:pt idx="5221">
                  <c:v>40000000</c:v>
                </c:pt>
                <c:pt idx="5222">
                  <c:v>40000000</c:v>
                </c:pt>
                <c:pt idx="5223">
                  <c:v>8000000</c:v>
                </c:pt>
                <c:pt idx="5224">
                  <c:v>2500000</c:v>
                </c:pt>
                <c:pt idx="5225">
                  <c:v>40000000</c:v>
                </c:pt>
                <c:pt idx="5226">
                  <c:v>20000000</c:v>
                </c:pt>
                <c:pt idx="5227">
                  <c:v>20000000</c:v>
                </c:pt>
                <c:pt idx="5228">
                  <c:v>60000000</c:v>
                </c:pt>
                <c:pt idx="5229">
                  <c:v>30000000</c:v>
                </c:pt>
                <c:pt idx="5230">
                  <c:v>11000000</c:v>
                </c:pt>
                <c:pt idx="5231">
                  <c:v>130000000</c:v>
                </c:pt>
                <c:pt idx="5232">
                  <c:v>15000000</c:v>
                </c:pt>
                <c:pt idx="5233">
                  <c:v>25000000</c:v>
                </c:pt>
                <c:pt idx="5234">
                  <c:v>60000000</c:v>
                </c:pt>
                <c:pt idx="5235">
                  <c:v>45000000</c:v>
                </c:pt>
                <c:pt idx="5236">
                  <c:v>169000</c:v>
                </c:pt>
                <c:pt idx="5237">
                  <c:v>6000000</c:v>
                </c:pt>
                <c:pt idx="5238">
                  <c:v>70000000</c:v>
                </c:pt>
                <c:pt idx="5239">
                  <c:v>17000000</c:v>
                </c:pt>
                <c:pt idx="5240">
                  <c:v>15000000</c:v>
                </c:pt>
                <c:pt idx="5241">
                  <c:v>30000000</c:v>
                </c:pt>
                <c:pt idx="5242">
                  <c:v>15000000</c:v>
                </c:pt>
                <c:pt idx="5243">
                  <c:v>15000000</c:v>
                </c:pt>
                <c:pt idx="5244">
                  <c:v>15000000</c:v>
                </c:pt>
                <c:pt idx="5245">
                  <c:v>18000000</c:v>
                </c:pt>
                <c:pt idx="5246">
                  <c:v>20000000</c:v>
                </c:pt>
                <c:pt idx="5247">
                  <c:v>30000000</c:v>
                </c:pt>
                <c:pt idx="5248">
                  <c:v>28000000</c:v>
                </c:pt>
                <c:pt idx="5249">
                  <c:v>25000000</c:v>
                </c:pt>
                <c:pt idx="5250">
                  <c:v>15000000</c:v>
                </c:pt>
                <c:pt idx="5251">
                  <c:v>6000000</c:v>
                </c:pt>
                <c:pt idx="5252">
                  <c:v>5000000</c:v>
                </c:pt>
                <c:pt idx="5253">
                  <c:v>7000000</c:v>
                </c:pt>
                <c:pt idx="5254">
                  <c:v>50000000</c:v>
                </c:pt>
                <c:pt idx="5255">
                  <c:v>7300000</c:v>
                </c:pt>
                <c:pt idx="5256">
                  <c:v>23000000</c:v>
                </c:pt>
                <c:pt idx="5257">
                  <c:v>30000000</c:v>
                </c:pt>
                <c:pt idx="5258">
                  <c:v>15000000</c:v>
                </c:pt>
                <c:pt idx="5259">
                  <c:v>15000000</c:v>
                </c:pt>
                <c:pt idx="5260">
                  <c:v>100000000</c:v>
                </c:pt>
                <c:pt idx="5261">
                  <c:v>20000000</c:v>
                </c:pt>
                <c:pt idx="5262">
                  <c:v>80000000</c:v>
                </c:pt>
                <c:pt idx="5263">
                  <c:v>70000000</c:v>
                </c:pt>
                <c:pt idx="5264">
                  <c:v>50000000</c:v>
                </c:pt>
                <c:pt idx="5265">
                  <c:v>15000000</c:v>
                </c:pt>
                <c:pt idx="5266">
                  <c:v>28000000</c:v>
                </c:pt>
                <c:pt idx="5267">
                  <c:v>38000000</c:v>
                </c:pt>
                <c:pt idx="5268">
                  <c:v>22000000</c:v>
                </c:pt>
                <c:pt idx="5269">
                  <c:v>20000000</c:v>
                </c:pt>
                <c:pt idx="5270">
                  <c:v>25000000</c:v>
                </c:pt>
                <c:pt idx="5271">
                  <c:v>5000000</c:v>
                </c:pt>
                <c:pt idx="5272">
                  <c:v>8500000</c:v>
                </c:pt>
                <c:pt idx="5273">
                  <c:v>81000000</c:v>
                </c:pt>
                <c:pt idx="5274">
                  <c:v>15000000</c:v>
                </c:pt>
                <c:pt idx="5275">
                  <c:v>22000000</c:v>
                </c:pt>
                <c:pt idx="5276">
                  <c:v>15000000</c:v>
                </c:pt>
                <c:pt idx="5277">
                  <c:v>30000000</c:v>
                </c:pt>
                <c:pt idx="5278">
                  <c:v>15000000</c:v>
                </c:pt>
                <c:pt idx="5279">
                  <c:v>11800000</c:v>
                </c:pt>
                <c:pt idx="5280">
                  <c:v>30000000</c:v>
                </c:pt>
                <c:pt idx="5281">
                  <c:v>15000000</c:v>
                </c:pt>
                <c:pt idx="5282">
                  <c:v>13000000</c:v>
                </c:pt>
                <c:pt idx="5283">
                  <c:v>2000000</c:v>
                </c:pt>
                <c:pt idx="5284">
                  <c:v>60000000</c:v>
                </c:pt>
                <c:pt idx="5285">
                  <c:v>2000000</c:v>
                </c:pt>
                <c:pt idx="5286">
                  <c:v>85000000</c:v>
                </c:pt>
                <c:pt idx="5287">
                  <c:v>40000000</c:v>
                </c:pt>
                <c:pt idx="5288">
                  <c:v>28000000</c:v>
                </c:pt>
                <c:pt idx="5289">
                  <c:v>35000000</c:v>
                </c:pt>
                <c:pt idx="5290">
                  <c:v>20000000</c:v>
                </c:pt>
                <c:pt idx="5291">
                  <c:v>40000000</c:v>
                </c:pt>
                <c:pt idx="5292">
                  <c:v>69000000</c:v>
                </c:pt>
                <c:pt idx="5293">
                  <c:v>34000000</c:v>
                </c:pt>
                <c:pt idx="5294">
                  <c:v>104000000</c:v>
                </c:pt>
                <c:pt idx="5295">
                  <c:v>15000000</c:v>
                </c:pt>
                <c:pt idx="5296">
                  <c:v>11000000</c:v>
                </c:pt>
                <c:pt idx="5297">
                  <c:v>58000000</c:v>
                </c:pt>
                <c:pt idx="5298">
                  <c:v>13000000</c:v>
                </c:pt>
                <c:pt idx="5299">
                  <c:v>35000000</c:v>
                </c:pt>
                <c:pt idx="5300">
                  <c:v>35000000</c:v>
                </c:pt>
                <c:pt idx="5301">
                  <c:v>25000000</c:v>
                </c:pt>
                <c:pt idx="5302">
                  <c:v>18000000</c:v>
                </c:pt>
                <c:pt idx="5303">
                  <c:v>25000000</c:v>
                </c:pt>
                <c:pt idx="5304">
                  <c:v>40000000</c:v>
                </c:pt>
                <c:pt idx="5305">
                  <c:v>40000000</c:v>
                </c:pt>
                <c:pt idx="5306">
                  <c:v>25000000</c:v>
                </c:pt>
                <c:pt idx="5307">
                  <c:v>42000000</c:v>
                </c:pt>
                <c:pt idx="5308">
                  <c:v>15000000</c:v>
                </c:pt>
                <c:pt idx="5309">
                  <c:v>8000000</c:v>
                </c:pt>
                <c:pt idx="5310">
                  <c:v>18600000</c:v>
                </c:pt>
                <c:pt idx="5311">
                  <c:v>40000000</c:v>
                </c:pt>
                <c:pt idx="5312">
                  <c:v>60000000</c:v>
                </c:pt>
                <c:pt idx="5313">
                  <c:v>25000000</c:v>
                </c:pt>
                <c:pt idx="5314">
                  <c:v>13000000</c:v>
                </c:pt>
                <c:pt idx="5315">
                  <c:v>2400000</c:v>
                </c:pt>
                <c:pt idx="5316">
                  <c:v>13000000</c:v>
                </c:pt>
                <c:pt idx="5317">
                  <c:v>22000000</c:v>
                </c:pt>
                <c:pt idx="5318">
                  <c:v>8500000</c:v>
                </c:pt>
                <c:pt idx="5319">
                  <c:v>17000000</c:v>
                </c:pt>
                <c:pt idx="5320">
                  <c:v>32000000</c:v>
                </c:pt>
                <c:pt idx="5321">
                  <c:v>9000000</c:v>
                </c:pt>
                <c:pt idx="5322">
                  <c:v>23000000</c:v>
                </c:pt>
                <c:pt idx="5323">
                  <c:v>6700000</c:v>
                </c:pt>
                <c:pt idx="5324">
                  <c:v>31000000</c:v>
                </c:pt>
                <c:pt idx="5325">
                  <c:v>4000000</c:v>
                </c:pt>
                <c:pt idx="5326">
                  <c:v>47000000</c:v>
                </c:pt>
                <c:pt idx="5327">
                  <c:v>40000000</c:v>
                </c:pt>
                <c:pt idx="5328">
                  <c:v>11000000</c:v>
                </c:pt>
                <c:pt idx="5329">
                  <c:v>65897768</c:v>
                </c:pt>
                <c:pt idx="5330">
                  <c:v>26000000</c:v>
                </c:pt>
                <c:pt idx="5331">
                  <c:v>40000000</c:v>
                </c:pt>
                <c:pt idx="5332">
                  <c:v>60000000</c:v>
                </c:pt>
                <c:pt idx="5333">
                  <c:v>8000000</c:v>
                </c:pt>
                <c:pt idx="5334">
                  <c:v>18000000</c:v>
                </c:pt>
                <c:pt idx="5335">
                  <c:v>110000000</c:v>
                </c:pt>
                <c:pt idx="5336">
                  <c:v>25000000</c:v>
                </c:pt>
                <c:pt idx="5337">
                  <c:v>18000000</c:v>
                </c:pt>
                <c:pt idx="5338">
                  <c:v>6000000</c:v>
                </c:pt>
                <c:pt idx="5339">
                  <c:v>42000000</c:v>
                </c:pt>
                <c:pt idx="5340">
                  <c:v>135000000</c:v>
                </c:pt>
                <c:pt idx="5341">
                  <c:v>11000000</c:v>
                </c:pt>
                <c:pt idx="5342">
                  <c:v>75000000</c:v>
                </c:pt>
                <c:pt idx="5343">
                  <c:v>14000000</c:v>
                </c:pt>
                <c:pt idx="5344">
                  <c:v>26000000</c:v>
                </c:pt>
                <c:pt idx="5345">
                  <c:v>25000000</c:v>
                </c:pt>
                <c:pt idx="5346">
                  <c:v>20000000</c:v>
                </c:pt>
                <c:pt idx="5347">
                  <c:v>35000000</c:v>
                </c:pt>
                <c:pt idx="5348">
                  <c:v>142000000</c:v>
                </c:pt>
                <c:pt idx="5349">
                  <c:v>30000000</c:v>
                </c:pt>
                <c:pt idx="5350">
                  <c:v>35000000</c:v>
                </c:pt>
                <c:pt idx="5351">
                  <c:v>100000000</c:v>
                </c:pt>
                <c:pt idx="5352">
                  <c:v>25000000</c:v>
                </c:pt>
                <c:pt idx="5353">
                  <c:v>60000000</c:v>
                </c:pt>
                <c:pt idx="5354">
                  <c:v>10000000</c:v>
                </c:pt>
                <c:pt idx="5355">
                  <c:v>17500000</c:v>
                </c:pt>
                <c:pt idx="5356">
                  <c:v>7000000</c:v>
                </c:pt>
                <c:pt idx="5357">
                  <c:v>31000000</c:v>
                </c:pt>
                <c:pt idx="5358">
                  <c:v>23000000</c:v>
                </c:pt>
                <c:pt idx="5359">
                  <c:v>150000000</c:v>
                </c:pt>
                <c:pt idx="5360">
                  <c:v>150000000</c:v>
                </c:pt>
                <c:pt idx="5361">
                  <c:v>80000000</c:v>
                </c:pt>
                <c:pt idx="5362">
                  <c:v>130000000</c:v>
                </c:pt>
                <c:pt idx="5363">
                  <c:v>14000000</c:v>
                </c:pt>
                <c:pt idx="5364">
                  <c:v>10000000</c:v>
                </c:pt>
                <c:pt idx="5365">
                  <c:v>40000000</c:v>
                </c:pt>
                <c:pt idx="5366">
                  <c:v>150000000</c:v>
                </c:pt>
                <c:pt idx="5367">
                  <c:v>17300000</c:v>
                </c:pt>
                <c:pt idx="5368">
                  <c:v>21000000</c:v>
                </c:pt>
                <c:pt idx="5369">
                  <c:v>60000000</c:v>
                </c:pt>
                <c:pt idx="5370">
                  <c:v>70000000</c:v>
                </c:pt>
                <c:pt idx="5371">
                  <c:v>150000000</c:v>
                </c:pt>
                <c:pt idx="5372">
                  <c:v>180000000</c:v>
                </c:pt>
                <c:pt idx="5373">
                  <c:v>55000000</c:v>
                </c:pt>
                <c:pt idx="5374">
                  <c:v>35000000</c:v>
                </c:pt>
                <c:pt idx="5375">
                  <c:v>200000000</c:v>
                </c:pt>
                <c:pt idx="5376">
                  <c:v>35000000</c:v>
                </c:pt>
                <c:pt idx="5377">
                  <c:v>12500000</c:v>
                </c:pt>
                <c:pt idx="5378">
                  <c:v>130000000</c:v>
                </c:pt>
                <c:pt idx="5379">
                  <c:v>62000000</c:v>
                </c:pt>
                <c:pt idx="5380">
                  <c:v>20000000</c:v>
                </c:pt>
                <c:pt idx="5381">
                  <c:v>20000000</c:v>
                </c:pt>
                <c:pt idx="5382">
                  <c:v>30000000</c:v>
                </c:pt>
                <c:pt idx="5383">
                  <c:v>7500000</c:v>
                </c:pt>
                <c:pt idx="5384">
                  <c:v>80000000</c:v>
                </c:pt>
                <c:pt idx="5385">
                  <c:v>60000000</c:v>
                </c:pt>
                <c:pt idx="5386">
                  <c:v>125000000</c:v>
                </c:pt>
                <c:pt idx="5387">
                  <c:v>30000000</c:v>
                </c:pt>
                <c:pt idx="5388">
                  <c:v>10000000</c:v>
                </c:pt>
                <c:pt idx="5389">
                  <c:v>25000000</c:v>
                </c:pt>
                <c:pt idx="5390">
                  <c:v>13000000</c:v>
                </c:pt>
                <c:pt idx="5391">
                  <c:v>250000000</c:v>
                </c:pt>
                <c:pt idx="5392">
                  <c:v>200000000</c:v>
                </c:pt>
                <c:pt idx="5393">
                  <c:v>61000000</c:v>
                </c:pt>
                <c:pt idx="5394">
                  <c:v>17000000</c:v>
                </c:pt>
                <c:pt idx="5395">
                  <c:v>16600000</c:v>
                </c:pt>
                <c:pt idx="5396">
                  <c:v>11000000</c:v>
                </c:pt>
                <c:pt idx="5397">
                  <c:v>100000000</c:v>
                </c:pt>
                <c:pt idx="5398">
                  <c:v>195000000</c:v>
                </c:pt>
                <c:pt idx="5399">
                  <c:v>14000000</c:v>
                </c:pt>
                <c:pt idx="5400">
                  <c:v>15000000</c:v>
                </c:pt>
                <c:pt idx="5401">
                  <c:v>140000000</c:v>
                </c:pt>
                <c:pt idx="5402">
                  <c:v>50000000</c:v>
                </c:pt>
                <c:pt idx="5403">
                  <c:v>100000000</c:v>
                </c:pt>
                <c:pt idx="5404">
                  <c:v>20000000</c:v>
                </c:pt>
                <c:pt idx="5405">
                  <c:v>200000</c:v>
                </c:pt>
                <c:pt idx="5406">
                  <c:v>30000000</c:v>
                </c:pt>
                <c:pt idx="5407">
                  <c:v>108000000</c:v>
                </c:pt>
                <c:pt idx="5408">
                  <c:v>245000000</c:v>
                </c:pt>
                <c:pt idx="5409">
                  <c:v>55000000</c:v>
                </c:pt>
                <c:pt idx="5410">
                  <c:v>11000000</c:v>
                </c:pt>
                <c:pt idx="5411">
                  <c:v>65000000</c:v>
                </c:pt>
                <c:pt idx="5412">
                  <c:v>6000000</c:v>
                </c:pt>
                <c:pt idx="5413">
                  <c:v>35000000</c:v>
                </c:pt>
                <c:pt idx="5414">
                  <c:v>11000000</c:v>
                </c:pt>
                <c:pt idx="5415">
                  <c:v>23000000</c:v>
                </c:pt>
                <c:pt idx="5416">
                  <c:v>10000000</c:v>
                </c:pt>
                <c:pt idx="5417">
                  <c:v>20000000</c:v>
                </c:pt>
                <c:pt idx="5418">
                  <c:v>180000000</c:v>
                </c:pt>
                <c:pt idx="5419">
                  <c:v>180000000</c:v>
                </c:pt>
                <c:pt idx="5420">
                  <c:v>20000000</c:v>
                </c:pt>
                <c:pt idx="5421">
                  <c:v>43000000</c:v>
                </c:pt>
                <c:pt idx="5422">
                  <c:v>29000000</c:v>
                </c:pt>
                <c:pt idx="5423">
                  <c:v>9000000</c:v>
                </c:pt>
                <c:pt idx="5424">
                  <c:v>10000000</c:v>
                </c:pt>
                <c:pt idx="5425">
                  <c:v>30000000</c:v>
                </c:pt>
                <c:pt idx="5426">
                  <c:v>100000000</c:v>
                </c:pt>
                <c:pt idx="5427">
                  <c:v>175000000</c:v>
                </c:pt>
                <c:pt idx="5428">
                  <c:v>5300000</c:v>
                </c:pt>
                <c:pt idx="5429">
                  <c:v>25000000</c:v>
                </c:pt>
                <c:pt idx="5430">
                  <c:v>21000000</c:v>
                </c:pt>
                <c:pt idx="5431">
                  <c:v>52000000</c:v>
                </c:pt>
                <c:pt idx="5432">
                  <c:v>75000000</c:v>
                </c:pt>
                <c:pt idx="5433">
                  <c:v>200000000</c:v>
                </c:pt>
                <c:pt idx="5434">
                  <c:v>94000000</c:v>
                </c:pt>
                <c:pt idx="5435">
                  <c:v>30000000</c:v>
                </c:pt>
                <c:pt idx="5436">
                  <c:v>150000000</c:v>
                </c:pt>
                <c:pt idx="5437">
                  <c:v>11000000</c:v>
                </c:pt>
                <c:pt idx="5438">
                  <c:v>26000000</c:v>
                </c:pt>
                <c:pt idx="5439">
                  <c:v>15000000</c:v>
                </c:pt>
                <c:pt idx="5440">
                  <c:v>10000000</c:v>
                </c:pt>
                <c:pt idx="5441">
                  <c:v>36000000</c:v>
                </c:pt>
                <c:pt idx="5442">
                  <c:v>15000000</c:v>
                </c:pt>
                <c:pt idx="5443">
                  <c:v>5000000</c:v>
                </c:pt>
                <c:pt idx="5444">
                  <c:v>28000000</c:v>
                </c:pt>
                <c:pt idx="5445">
                  <c:v>5500000</c:v>
                </c:pt>
                <c:pt idx="5446">
                  <c:v>10000000</c:v>
                </c:pt>
                <c:pt idx="5447">
                  <c:v>18000000</c:v>
                </c:pt>
                <c:pt idx="5448">
                  <c:v>14000000</c:v>
                </c:pt>
                <c:pt idx="5449">
                  <c:v>22000000</c:v>
                </c:pt>
                <c:pt idx="5450">
                  <c:v>15000000</c:v>
                </c:pt>
                <c:pt idx="5451">
                  <c:v>10000000</c:v>
                </c:pt>
                <c:pt idx="5452">
                  <c:v>6000000</c:v>
                </c:pt>
                <c:pt idx="5453">
                  <c:v>10000000</c:v>
                </c:pt>
                <c:pt idx="5454">
                  <c:v>47000000</c:v>
                </c:pt>
                <c:pt idx="5455">
                  <c:v>27500000</c:v>
                </c:pt>
                <c:pt idx="5456">
                  <c:v>36000000</c:v>
                </c:pt>
                <c:pt idx="5457">
                  <c:v>6500000</c:v>
                </c:pt>
                <c:pt idx="5458">
                  <c:v>25000000</c:v>
                </c:pt>
                <c:pt idx="5459">
                  <c:v>11000000</c:v>
                </c:pt>
                <c:pt idx="5460">
                  <c:v>9000000</c:v>
                </c:pt>
                <c:pt idx="5461">
                  <c:v>35000000</c:v>
                </c:pt>
                <c:pt idx="5462">
                  <c:v>25000000</c:v>
                </c:pt>
                <c:pt idx="5463">
                  <c:v>16000000</c:v>
                </c:pt>
                <c:pt idx="5464">
                  <c:v>25000000</c:v>
                </c:pt>
                <c:pt idx="5465">
                  <c:v>30000000</c:v>
                </c:pt>
                <c:pt idx="5466">
                  <c:v>9000000</c:v>
                </c:pt>
                <c:pt idx="5467">
                  <c:v>30000000</c:v>
                </c:pt>
                <c:pt idx="5468">
                  <c:v>28000000</c:v>
                </c:pt>
                <c:pt idx="5469">
                  <c:v>50000000</c:v>
                </c:pt>
                <c:pt idx="5470">
                  <c:v>25000000</c:v>
                </c:pt>
                <c:pt idx="5471">
                  <c:v>6000000</c:v>
                </c:pt>
                <c:pt idx="5472">
                  <c:v>24500000</c:v>
                </c:pt>
                <c:pt idx="5473">
                  <c:v>13000000</c:v>
                </c:pt>
                <c:pt idx="5474">
                  <c:v>18000000</c:v>
                </c:pt>
                <c:pt idx="5475">
                  <c:v>16000000</c:v>
                </c:pt>
                <c:pt idx="5476">
                  <c:v>17000000</c:v>
                </c:pt>
                <c:pt idx="5477">
                  <c:v>40000000</c:v>
                </c:pt>
                <c:pt idx="5478">
                  <c:v>29000000</c:v>
                </c:pt>
                <c:pt idx="5479">
                  <c:v>35000000</c:v>
                </c:pt>
                <c:pt idx="5480">
                  <c:v>10000000</c:v>
                </c:pt>
                <c:pt idx="5481">
                  <c:v>46630000</c:v>
                </c:pt>
                <c:pt idx="5482">
                  <c:v>5000000</c:v>
                </c:pt>
                <c:pt idx="5483">
                  <c:v>48000000</c:v>
                </c:pt>
                <c:pt idx="5484">
                  <c:v>22000000</c:v>
                </c:pt>
                <c:pt idx="5485">
                  <c:v>40000000</c:v>
                </c:pt>
                <c:pt idx="5486">
                  <c:v>40997769</c:v>
                </c:pt>
                <c:pt idx="5487">
                  <c:v>38000000</c:v>
                </c:pt>
                <c:pt idx="5488">
                  <c:v>6000000</c:v>
                </c:pt>
                <c:pt idx="5489">
                  <c:v>25000000</c:v>
                </c:pt>
                <c:pt idx="5490">
                  <c:v>25000000</c:v>
                </c:pt>
                <c:pt idx="5491">
                  <c:v>29000000</c:v>
                </c:pt>
                <c:pt idx="5492">
                  <c:v>3000000</c:v>
                </c:pt>
                <c:pt idx="5493">
                  <c:v>125000000</c:v>
                </c:pt>
                <c:pt idx="5494">
                  <c:v>100000000</c:v>
                </c:pt>
                <c:pt idx="5495">
                  <c:v>15000000</c:v>
                </c:pt>
                <c:pt idx="5496">
                  <c:v>100000000</c:v>
                </c:pt>
                <c:pt idx="5497">
                  <c:v>40000000</c:v>
                </c:pt>
                <c:pt idx="5498">
                  <c:v>130000000</c:v>
                </c:pt>
                <c:pt idx="5499">
                  <c:v>57000000</c:v>
                </c:pt>
                <c:pt idx="5500">
                  <c:v>150000000</c:v>
                </c:pt>
                <c:pt idx="5501">
                  <c:v>180000000</c:v>
                </c:pt>
                <c:pt idx="5502">
                  <c:v>50000000</c:v>
                </c:pt>
                <c:pt idx="5503">
                  <c:v>50000000</c:v>
                </c:pt>
                <c:pt idx="5504">
                  <c:v>149000000</c:v>
                </c:pt>
                <c:pt idx="5505">
                  <c:v>15000000</c:v>
                </c:pt>
                <c:pt idx="5506">
                  <c:v>30000000</c:v>
                </c:pt>
                <c:pt idx="5507">
                  <c:v>60000000</c:v>
                </c:pt>
                <c:pt idx="5508">
                  <c:v>16500000</c:v>
                </c:pt>
                <c:pt idx="5509">
                  <c:v>250000000</c:v>
                </c:pt>
                <c:pt idx="5510">
                  <c:v>35000000</c:v>
                </c:pt>
                <c:pt idx="5511">
                  <c:v>8500000</c:v>
                </c:pt>
                <c:pt idx="5512">
                  <c:v>95000000</c:v>
                </c:pt>
                <c:pt idx="5513">
                  <c:v>35000000</c:v>
                </c:pt>
                <c:pt idx="5514">
                  <c:v>35000000</c:v>
                </c:pt>
                <c:pt idx="5515">
                  <c:v>150000000</c:v>
                </c:pt>
                <c:pt idx="5516">
                  <c:v>45000000</c:v>
                </c:pt>
                <c:pt idx="5517">
                  <c:v>55000000</c:v>
                </c:pt>
                <c:pt idx="5518">
                  <c:v>127000000</c:v>
                </c:pt>
                <c:pt idx="5519">
                  <c:v>55000000</c:v>
                </c:pt>
                <c:pt idx="5520">
                  <c:v>10000000</c:v>
                </c:pt>
                <c:pt idx="5521">
                  <c:v>11000000</c:v>
                </c:pt>
                <c:pt idx="5522">
                  <c:v>175000000</c:v>
                </c:pt>
                <c:pt idx="5523">
                  <c:v>40000000</c:v>
                </c:pt>
                <c:pt idx="5524">
                  <c:v>6400000</c:v>
                </c:pt>
                <c:pt idx="5525">
                  <c:v>5400000</c:v>
                </c:pt>
                <c:pt idx="5526">
                  <c:v>75000000</c:v>
                </c:pt>
                <c:pt idx="5527">
                  <c:v>25000000</c:v>
                </c:pt>
                <c:pt idx="5528">
                  <c:v>13000000</c:v>
                </c:pt>
                <c:pt idx="5529">
                  <c:v>183000000</c:v>
                </c:pt>
                <c:pt idx="5530">
                  <c:v>59000000</c:v>
                </c:pt>
                <c:pt idx="5531">
                  <c:v>3500000</c:v>
                </c:pt>
                <c:pt idx="5532">
                  <c:v>17000000</c:v>
                </c:pt>
                <c:pt idx="5533">
                  <c:v>10000000</c:v>
                </c:pt>
                <c:pt idx="5534">
                  <c:v>18000000</c:v>
                </c:pt>
                <c:pt idx="5535">
                  <c:v>13000000</c:v>
                </c:pt>
                <c:pt idx="5536">
                  <c:v>25000000</c:v>
                </c:pt>
                <c:pt idx="5537">
                  <c:v>3000000</c:v>
                </c:pt>
                <c:pt idx="5538">
                  <c:v>3300000</c:v>
                </c:pt>
                <c:pt idx="5539">
                  <c:v>65000000</c:v>
                </c:pt>
                <c:pt idx="5540">
                  <c:v>19000000</c:v>
                </c:pt>
                <c:pt idx="5541">
                  <c:v>15000000</c:v>
                </c:pt>
                <c:pt idx="5542">
                  <c:v>30000000</c:v>
                </c:pt>
                <c:pt idx="5543">
                  <c:v>35000000</c:v>
                </c:pt>
                <c:pt idx="5544">
                  <c:v>25000000</c:v>
                </c:pt>
                <c:pt idx="5545">
                  <c:v>60000000</c:v>
                </c:pt>
                <c:pt idx="5546">
                  <c:v>36000000</c:v>
                </c:pt>
                <c:pt idx="5547">
                  <c:v>1000000</c:v>
                </c:pt>
                <c:pt idx="5548">
                  <c:v>1500000</c:v>
                </c:pt>
                <c:pt idx="5549">
                  <c:v>6000000</c:v>
                </c:pt>
                <c:pt idx="5550">
                  <c:v>300000</c:v>
                </c:pt>
                <c:pt idx="5551">
                  <c:v>1000000</c:v>
                </c:pt>
                <c:pt idx="5552">
                  <c:v>2000000</c:v>
                </c:pt>
                <c:pt idx="5553">
                  <c:v>3700000</c:v>
                </c:pt>
                <c:pt idx="5554">
                  <c:v>5000000</c:v>
                </c:pt>
                <c:pt idx="5555">
                  <c:v>13800000</c:v>
                </c:pt>
                <c:pt idx="5556">
                  <c:v>35000000</c:v>
                </c:pt>
                <c:pt idx="5557">
                  <c:v>18000000</c:v>
                </c:pt>
                <c:pt idx="5558">
                  <c:v>24000000</c:v>
                </c:pt>
                <c:pt idx="5559">
                  <c:v>28000000</c:v>
                </c:pt>
                <c:pt idx="5560">
                  <c:v>1900000</c:v>
                </c:pt>
                <c:pt idx="5561">
                  <c:v>45000000</c:v>
                </c:pt>
                <c:pt idx="5562">
                  <c:v>30000000</c:v>
                </c:pt>
                <c:pt idx="5563">
                  <c:v>14000000</c:v>
                </c:pt>
                <c:pt idx="5564">
                  <c:v>28000000</c:v>
                </c:pt>
                <c:pt idx="5565">
                  <c:v>9000000</c:v>
                </c:pt>
                <c:pt idx="5566">
                  <c:v>25000000</c:v>
                </c:pt>
                <c:pt idx="5567">
                  <c:v>30000000</c:v>
                </c:pt>
                <c:pt idx="5568">
                  <c:v>15000000</c:v>
                </c:pt>
                <c:pt idx="5569">
                  <c:v>30000000</c:v>
                </c:pt>
                <c:pt idx="5570">
                  <c:v>1500000</c:v>
                </c:pt>
                <c:pt idx="5571">
                  <c:v>30000000</c:v>
                </c:pt>
                <c:pt idx="5572">
                  <c:v>7500000</c:v>
                </c:pt>
                <c:pt idx="5573">
                  <c:v>5000000</c:v>
                </c:pt>
                <c:pt idx="5574">
                  <c:v>80000000</c:v>
                </c:pt>
                <c:pt idx="5575">
                  <c:v>35000000</c:v>
                </c:pt>
                <c:pt idx="5576">
                  <c:v>15000000</c:v>
                </c:pt>
                <c:pt idx="5577">
                  <c:v>34000000</c:v>
                </c:pt>
                <c:pt idx="5578">
                  <c:v>35000000</c:v>
                </c:pt>
                <c:pt idx="5579">
                  <c:v>8000000</c:v>
                </c:pt>
                <c:pt idx="5580">
                  <c:v>23000000</c:v>
                </c:pt>
                <c:pt idx="5581">
                  <c:v>10920000</c:v>
                </c:pt>
                <c:pt idx="5582">
                  <c:v>2000000</c:v>
                </c:pt>
                <c:pt idx="5583">
                  <c:v>18026148</c:v>
                </c:pt>
                <c:pt idx="5584">
                  <c:v>9400000</c:v>
                </c:pt>
                <c:pt idx="5585">
                  <c:v>4500000</c:v>
                </c:pt>
                <c:pt idx="5586">
                  <c:v>2500000</c:v>
                </c:pt>
                <c:pt idx="5587">
                  <c:v>80000000</c:v>
                </c:pt>
                <c:pt idx="5588">
                  <c:v>5000000</c:v>
                </c:pt>
                <c:pt idx="5589">
                  <c:v>46000000</c:v>
                </c:pt>
                <c:pt idx="5590">
                  <c:v>3500000</c:v>
                </c:pt>
                <c:pt idx="5591">
                  <c:v>13000000</c:v>
                </c:pt>
                <c:pt idx="5592">
                  <c:v>20000000</c:v>
                </c:pt>
                <c:pt idx="5593">
                  <c:v>39000000</c:v>
                </c:pt>
                <c:pt idx="5594">
                  <c:v>8000000</c:v>
                </c:pt>
                <c:pt idx="5595">
                  <c:v>2500000</c:v>
                </c:pt>
                <c:pt idx="5596">
                  <c:v>6000000</c:v>
                </c:pt>
                <c:pt idx="5597">
                  <c:v>8000000</c:v>
                </c:pt>
                <c:pt idx="5598">
                  <c:v>27000000</c:v>
                </c:pt>
                <c:pt idx="5599">
                  <c:v>10000000</c:v>
                </c:pt>
                <c:pt idx="5600">
                  <c:v>20000000</c:v>
                </c:pt>
                <c:pt idx="5601">
                  <c:v>3000000</c:v>
                </c:pt>
                <c:pt idx="5602">
                  <c:v>2000000</c:v>
                </c:pt>
                <c:pt idx="5603">
                  <c:v>15000000</c:v>
                </c:pt>
                <c:pt idx="5604">
                  <c:v>14000000</c:v>
                </c:pt>
                <c:pt idx="5605">
                  <c:v>5000000</c:v>
                </c:pt>
                <c:pt idx="5606">
                  <c:v>18000000</c:v>
                </c:pt>
                <c:pt idx="5607">
                  <c:v>36000000</c:v>
                </c:pt>
                <c:pt idx="5608">
                  <c:v>30000000</c:v>
                </c:pt>
                <c:pt idx="5609">
                  <c:v>35000000</c:v>
                </c:pt>
                <c:pt idx="5610">
                  <c:v>25000000</c:v>
                </c:pt>
                <c:pt idx="5611">
                  <c:v>3000000</c:v>
                </c:pt>
                <c:pt idx="5612">
                  <c:v>58000000</c:v>
                </c:pt>
                <c:pt idx="5613">
                  <c:v>45000000</c:v>
                </c:pt>
                <c:pt idx="5614">
                  <c:v>5000000</c:v>
                </c:pt>
                <c:pt idx="5615">
                  <c:v>180000</c:v>
                </c:pt>
                <c:pt idx="5616">
                  <c:v>90000000</c:v>
                </c:pt>
                <c:pt idx="5617">
                  <c:v>133000000</c:v>
                </c:pt>
                <c:pt idx="5618">
                  <c:v>13000000</c:v>
                </c:pt>
                <c:pt idx="5619">
                  <c:v>35000000</c:v>
                </c:pt>
                <c:pt idx="5620">
                  <c:v>19000000</c:v>
                </c:pt>
                <c:pt idx="5621">
                  <c:v>21150000</c:v>
                </c:pt>
                <c:pt idx="5622">
                  <c:v>5000000</c:v>
                </c:pt>
                <c:pt idx="5623">
                  <c:v>6000000</c:v>
                </c:pt>
                <c:pt idx="5624">
                  <c:v>33000000</c:v>
                </c:pt>
                <c:pt idx="5625">
                  <c:v>80000000</c:v>
                </c:pt>
                <c:pt idx="5626">
                  <c:v>24000000</c:v>
                </c:pt>
                <c:pt idx="5627">
                  <c:v>140000000</c:v>
                </c:pt>
                <c:pt idx="5628">
                  <c:v>28000000</c:v>
                </c:pt>
                <c:pt idx="5629">
                  <c:v>15000000</c:v>
                </c:pt>
                <c:pt idx="5630">
                  <c:v>20000000</c:v>
                </c:pt>
                <c:pt idx="5631">
                  <c:v>28000000</c:v>
                </c:pt>
                <c:pt idx="5632">
                  <c:v>56000000</c:v>
                </c:pt>
                <c:pt idx="5633">
                  <c:v>86000000</c:v>
                </c:pt>
                <c:pt idx="5634">
                  <c:v>34000000</c:v>
                </c:pt>
                <c:pt idx="5635">
                  <c:v>40000000</c:v>
                </c:pt>
                <c:pt idx="5636">
                  <c:v>35000000</c:v>
                </c:pt>
                <c:pt idx="5637">
                  <c:v>60000000</c:v>
                </c:pt>
                <c:pt idx="5638">
                  <c:v>100000000</c:v>
                </c:pt>
                <c:pt idx="5639">
                  <c:v>65000000</c:v>
                </c:pt>
                <c:pt idx="5640">
                  <c:v>70000000</c:v>
                </c:pt>
                <c:pt idx="5641">
                  <c:v>20000000</c:v>
                </c:pt>
                <c:pt idx="5642">
                  <c:v>135000000</c:v>
                </c:pt>
                <c:pt idx="5643">
                  <c:v>37000000</c:v>
                </c:pt>
                <c:pt idx="5644">
                  <c:v>81200000</c:v>
                </c:pt>
                <c:pt idx="5645">
                  <c:v>73000000</c:v>
                </c:pt>
                <c:pt idx="5646">
                  <c:v>20000000</c:v>
                </c:pt>
                <c:pt idx="5647">
                  <c:v>30000000</c:v>
                </c:pt>
                <c:pt idx="5648">
                  <c:v>125000000</c:v>
                </c:pt>
                <c:pt idx="5649">
                  <c:v>3000000</c:v>
                </c:pt>
                <c:pt idx="5650">
                  <c:v>60000000</c:v>
                </c:pt>
                <c:pt idx="5651">
                  <c:v>75000000</c:v>
                </c:pt>
                <c:pt idx="5652">
                  <c:v>50000000</c:v>
                </c:pt>
                <c:pt idx="5653">
                  <c:v>8500000</c:v>
                </c:pt>
                <c:pt idx="5654">
                  <c:v>24000000</c:v>
                </c:pt>
                <c:pt idx="5655">
                  <c:v>25000000</c:v>
                </c:pt>
                <c:pt idx="5656">
                  <c:v>65000000</c:v>
                </c:pt>
                <c:pt idx="5657">
                  <c:v>99000000</c:v>
                </c:pt>
                <c:pt idx="5658">
                  <c:v>16000000</c:v>
                </c:pt>
                <c:pt idx="5659">
                  <c:v>45000000</c:v>
                </c:pt>
                <c:pt idx="5660">
                  <c:v>18000000</c:v>
                </c:pt>
                <c:pt idx="5661">
                  <c:v>90000000</c:v>
                </c:pt>
                <c:pt idx="5662">
                  <c:v>100000000</c:v>
                </c:pt>
                <c:pt idx="5663">
                  <c:v>135000000</c:v>
                </c:pt>
                <c:pt idx="5664">
                  <c:v>10000000</c:v>
                </c:pt>
                <c:pt idx="5665">
                  <c:v>8800000</c:v>
                </c:pt>
                <c:pt idx="5666">
                  <c:v>1100000</c:v>
                </c:pt>
                <c:pt idx="5667">
                  <c:v>40000000</c:v>
                </c:pt>
                <c:pt idx="5668">
                  <c:v>15000000</c:v>
                </c:pt>
                <c:pt idx="5669">
                  <c:v>17000000</c:v>
                </c:pt>
                <c:pt idx="5670">
                  <c:v>20000000</c:v>
                </c:pt>
                <c:pt idx="5671">
                  <c:v>12500000</c:v>
                </c:pt>
                <c:pt idx="5672">
                  <c:v>42000000</c:v>
                </c:pt>
                <c:pt idx="5673">
                  <c:v>11000000</c:v>
                </c:pt>
                <c:pt idx="5674">
                  <c:v>33000000</c:v>
                </c:pt>
                <c:pt idx="5675">
                  <c:v>18000000</c:v>
                </c:pt>
                <c:pt idx="5676">
                  <c:v>27000000</c:v>
                </c:pt>
                <c:pt idx="5677">
                  <c:v>10000000</c:v>
                </c:pt>
                <c:pt idx="5678">
                  <c:v>20000000</c:v>
                </c:pt>
                <c:pt idx="5679">
                  <c:v>6000000</c:v>
                </c:pt>
                <c:pt idx="5680">
                  <c:v>9000000</c:v>
                </c:pt>
                <c:pt idx="5681">
                  <c:v>11000000</c:v>
                </c:pt>
                <c:pt idx="5682">
                  <c:v>10500000</c:v>
                </c:pt>
                <c:pt idx="5683">
                  <c:v>35000000</c:v>
                </c:pt>
                <c:pt idx="5684">
                  <c:v>98000000</c:v>
                </c:pt>
                <c:pt idx="5685">
                  <c:v>30000000</c:v>
                </c:pt>
                <c:pt idx="5686">
                  <c:v>5500000</c:v>
                </c:pt>
                <c:pt idx="5687">
                  <c:v>30000000</c:v>
                </c:pt>
                <c:pt idx="5688">
                  <c:v>93000000</c:v>
                </c:pt>
                <c:pt idx="5689">
                  <c:v>130000000</c:v>
                </c:pt>
                <c:pt idx="5690">
                  <c:v>35000000</c:v>
                </c:pt>
                <c:pt idx="5691">
                  <c:v>13000000</c:v>
                </c:pt>
                <c:pt idx="5692">
                  <c:v>15000000</c:v>
                </c:pt>
                <c:pt idx="5693">
                  <c:v>65000000</c:v>
                </c:pt>
                <c:pt idx="5694">
                  <c:v>6000000</c:v>
                </c:pt>
                <c:pt idx="5695">
                  <c:v>20000000</c:v>
                </c:pt>
                <c:pt idx="5696">
                  <c:v>15000000</c:v>
                </c:pt>
                <c:pt idx="5697">
                  <c:v>17000000</c:v>
                </c:pt>
                <c:pt idx="5698">
                  <c:v>62000000</c:v>
                </c:pt>
                <c:pt idx="5699">
                  <c:v>30000000</c:v>
                </c:pt>
                <c:pt idx="5700">
                  <c:v>60000000</c:v>
                </c:pt>
                <c:pt idx="5701">
                  <c:v>4000000</c:v>
                </c:pt>
                <c:pt idx="5702">
                  <c:v>93000000</c:v>
                </c:pt>
                <c:pt idx="5703">
                  <c:v>50000000</c:v>
                </c:pt>
                <c:pt idx="5704">
                  <c:v>17000000</c:v>
                </c:pt>
                <c:pt idx="5705">
                  <c:v>28000000</c:v>
                </c:pt>
                <c:pt idx="5706">
                  <c:v>90000000</c:v>
                </c:pt>
                <c:pt idx="5707">
                  <c:v>35000000</c:v>
                </c:pt>
                <c:pt idx="5708">
                  <c:v>39000000</c:v>
                </c:pt>
                <c:pt idx="5709">
                  <c:v>40000000</c:v>
                </c:pt>
                <c:pt idx="5710">
                  <c:v>35000000</c:v>
                </c:pt>
                <c:pt idx="5711">
                  <c:v>49000000</c:v>
                </c:pt>
                <c:pt idx="5712">
                  <c:v>15000000</c:v>
                </c:pt>
                <c:pt idx="5713">
                  <c:v>94000000</c:v>
                </c:pt>
                <c:pt idx="5714">
                  <c:v>21000000</c:v>
                </c:pt>
                <c:pt idx="5715">
                  <c:v>31000000</c:v>
                </c:pt>
                <c:pt idx="5716">
                  <c:v>29000000</c:v>
                </c:pt>
                <c:pt idx="5717">
                  <c:v>3500000</c:v>
                </c:pt>
                <c:pt idx="5718">
                  <c:v>94000000</c:v>
                </c:pt>
                <c:pt idx="5719">
                  <c:v>40000000</c:v>
                </c:pt>
                <c:pt idx="5720">
                  <c:v>9500000</c:v>
                </c:pt>
                <c:pt idx="5721">
                  <c:v>41000000</c:v>
                </c:pt>
                <c:pt idx="5722">
                  <c:v>20000000</c:v>
                </c:pt>
                <c:pt idx="5723">
                  <c:v>30000000</c:v>
                </c:pt>
                <c:pt idx="5724">
                  <c:v>30000000</c:v>
                </c:pt>
                <c:pt idx="5725">
                  <c:v>32000000</c:v>
                </c:pt>
                <c:pt idx="5726">
                  <c:v>85000000</c:v>
                </c:pt>
                <c:pt idx="5727">
                  <c:v>43000000</c:v>
                </c:pt>
                <c:pt idx="5728">
                  <c:v>38000000</c:v>
                </c:pt>
                <c:pt idx="5729">
                  <c:v>25000000</c:v>
                </c:pt>
                <c:pt idx="5730">
                  <c:v>60000000</c:v>
                </c:pt>
                <c:pt idx="5731">
                  <c:v>80000000</c:v>
                </c:pt>
                <c:pt idx="5732">
                  <c:v>30000000</c:v>
                </c:pt>
                <c:pt idx="5733">
                  <c:v>35000000</c:v>
                </c:pt>
                <c:pt idx="5734">
                  <c:v>19400000</c:v>
                </c:pt>
                <c:pt idx="5735">
                  <c:v>55000000</c:v>
                </c:pt>
                <c:pt idx="5736">
                  <c:v>21000000</c:v>
                </c:pt>
                <c:pt idx="5737">
                  <c:v>25000000</c:v>
                </c:pt>
                <c:pt idx="5738">
                  <c:v>60000000</c:v>
                </c:pt>
                <c:pt idx="5739">
                  <c:v>7300000</c:v>
                </c:pt>
                <c:pt idx="5740">
                  <c:v>25000000</c:v>
                </c:pt>
                <c:pt idx="5741">
                  <c:v>15500000</c:v>
                </c:pt>
                <c:pt idx="5742">
                  <c:v>30000000</c:v>
                </c:pt>
                <c:pt idx="5743">
                  <c:v>80000000</c:v>
                </c:pt>
                <c:pt idx="5744">
                  <c:v>70000000</c:v>
                </c:pt>
                <c:pt idx="5745">
                  <c:v>40000000</c:v>
                </c:pt>
                <c:pt idx="5746">
                  <c:v>23000000</c:v>
                </c:pt>
                <c:pt idx="5747">
                  <c:v>18000000</c:v>
                </c:pt>
                <c:pt idx="5748">
                  <c:v>45000000</c:v>
                </c:pt>
                <c:pt idx="5749">
                  <c:v>1800000</c:v>
                </c:pt>
                <c:pt idx="5750">
                  <c:v>17000000</c:v>
                </c:pt>
                <c:pt idx="5751">
                  <c:v>60000000</c:v>
                </c:pt>
                <c:pt idx="5752">
                  <c:v>40000000</c:v>
                </c:pt>
                <c:pt idx="5753">
                  <c:v>15000000</c:v>
                </c:pt>
                <c:pt idx="5754">
                  <c:v>180000000</c:v>
                </c:pt>
                <c:pt idx="5755">
                  <c:v>45000000</c:v>
                </c:pt>
                <c:pt idx="5756">
                  <c:v>45000000</c:v>
                </c:pt>
                <c:pt idx="5757">
                  <c:v>20000000</c:v>
                </c:pt>
                <c:pt idx="5758">
                  <c:v>225000000</c:v>
                </c:pt>
                <c:pt idx="5759">
                  <c:v>105000000</c:v>
                </c:pt>
                <c:pt idx="5760">
                  <c:v>15000000</c:v>
                </c:pt>
                <c:pt idx="5761">
                  <c:v>11000000</c:v>
                </c:pt>
                <c:pt idx="5762">
                  <c:v>30000000</c:v>
                </c:pt>
                <c:pt idx="5763">
                  <c:v>38600000</c:v>
                </c:pt>
                <c:pt idx="5764">
                  <c:v>250000000</c:v>
                </c:pt>
                <c:pt idx="5765">
                  <c:v>80000000</c:v>
                </c:pt>
                <c:pt idx="5766">
                  <c:v>28000000</c:v>
                </c:pt>
                <c:pt idx="5767">
                  <c:v>48000000</c:v>
                </c:pt>
                <c:pt idx="5768">
                  <c:v>100000000</c:v>
                </c:pt>
                <c:pt idx="5769">
                  <c:v>105000000</c:v>
                </c:pt>
                <c:pt idx="5770">
                  <c:v>10000000</c:v>
                </c:pt>
                <c:pt idx="5771">
                  <c:v>26000000</c:v>
                </c:pt>
                <c:pt idx="5772">
                  <c:v>160000000</c:v>
                </c:pt>
                <c:pt idx="5773">
                  <c:v>60000000</c:v>
                </c:pt>
                <c:pt idx="5774">
                  <c:v>35000000</c:v>
                </c:pt>
                <c:pt idx="5775">
                  <c:v>14000000</c:v>
                </c:pt>
                <c:pt idx="5776">
                  <c:v>250000000</c:v>
                </c:pt>
                <c:pt idx="5777">
                  <c:v>55000000</c:v>
                </c:pt>
                <c:pt idx="5778">
                  <c:v>177200000</c:v>
                </c:pt>
                <c:pt idx="5779">
                  <c:v>18000000</c:v>
                </c:pt>
                <c:pt idx="5780">
                  <c:v>85000000</c:v>
                </c:pt>
                <c:pt idx="5781">
                  <c:v>20000000</c:v>
                </c:pt>
                <c:pt idx="5782">
                  <c:v>22000000</c:v>
                </c:pt>
                <c:pt idx="5783">
                  <c:v>10000000</c:v>
                </c:pt>
                <c:pt idx="5784">
                  <c:v>100000000</c:v>
                </c:pt>
                <c:pt idx="5785">
                  <c:v>35000000</c:v>
                </c:pt>
                <c:pt idx="5786">
                  <c:v>135000000</c:v>
                </c:pt>
                <c:pt idx="5787">
                  <c:v>4900000</c:v>
                </c:pt>
                <c:pt idx="5788">
                  <c:v>32000000</c:v>
                </c:pt>
                <c:pt idx="5789">
                  <c:v>39000000</c:v>
                </c:pt>
                <c:pt idx="5790">
                  <c:v>3500000</c:v>
                </c:pt>
                <c:pt idx="5791">
                  <c:v>14000000</c:v>
                </c:pt>
                <c:pt idx="5792">
                  <c:v>138000000</c:v>
                </c:pt>
                <c:pt idx="5793">
                  <c:v>110000000</c:v>
                </c:pt>
                <c:pt idx="5794">
                  <c:v>90000000</c:v>
                </c:pt>
                <c:pt idx="5795">
                  <c:v>11100000</c:v>
                </c:pt>
                <c:pt idx="5796">
                  <c:v>15000000</c:v>
                </c:pt>
                <c:pt idx="5797">
                  <c:v>11000000</c:v>
                </c:pt>
                <c:pt idx="5798">
                  <c:v>3000000</c:v>
                </c:pt>
                <c:pt idx="5799">
                  <c:v>400000</c:v>
                </c:pt>
                <c:pt idx="5800">
                  <c:v>5000000</c:v>
                </c:pt>
                <c:pt idx="5801">
                  <c:v>6000000</c:v>
                </c:pt>
                <c:pt idx="5802">
                  <c:v>30000000</c:v>
                </c:pt>
                <c:pt idx="5803">
                  <c:v>4600000</c:v>
                </c:pt>
                <c:pt idx="5804">
                  <c:v>6500000</c:v>
                </c:pt>
                <c:pt idx="5805">
                  <c:v>1000000</c:v>
                </c:pt>
                <c:pt idx="5806">
                  <c:v>5000000</c:v>
                </c:pt>
                <c:pt idx="5807">
                  <c:v>600000</c:v>
                </c:pt>
                <c:pt idx="5808">
                  <c:v>4000000</c:v>
                </c:pt>
                <c:pt idx="5809">
                  <c:v>17000000</c:v>
                </c:pt>
                <c:pt idx="5810">
                  <c:v>20000000</c:v>
                </c:pt>
                <c:pt idx="5811">
                  <c:v>700000</c:v>
                </c:pt>
                <c:pt idx="5812">
                  <c:v>19000000</c:v>
                </c:pt>
                <c:pt idx="5813">
                  <c:v>10400000</c:v>
                </c:pt>
                <c:pt idx="5814">
                  <c:v>33000000</c:v>
                </c:pt>
                <c:pt idx="5815">
                  <c:v>2800000</c:v>
                </c:pt>
                <c:pt idx="5816">
                  <c:v>5300000</c:v>
                </c:pt>
                <c:pt idx="5817">
                  <c:v>9000000</c:v>
                </c:pt>
                <c:pt idx="5818">
                  <c:v>28000000</c:v>
                </c:pt>
                <c:pt idx="5819">
                  <c:v>23000000</c:v>
                </c:pt>
                <c:pt idx="5820">
                  <c:v>35000000</c:v>
                </c:pt>
                <c:pt idx="5821">
                  <c:v>10000000</c:v>
                </c:pt>
                <c:pt idx="5822">
                  <c:v>3000000</c:v>
                </c:pt>
                <c:pt idx="5823">
                  <c:v>7000</c:v>
                </c:pt>
                <c:pt idx="5824">
                  <c:v>5000000</c:v>
                </c:pt>
                <c:pt idx="5825">
                  <c:v>30000000</c:v>
                </c:pt>
                <c:pt idx="5826">
                  <c:v>8000000</c:v>
                </c:pt>
                <c:pt idx="5827">
                  <c:v>2000000</c:v>
                </c:pt>
                <c:pt idx="5828">
                  <c:v>15500000</c:v>
                </c:pt>
                <c:pt idx="5829">
                  <c:v>7000000</c:v>
                </c:pt>
                <c:pt idx="5830">
                  <c:v>13000000</c:v>
                </c:pt>
                <c:pt idx="5831">
                  <c:v>1500000</c:v>
                </c:pt>
                <c:pt idx="5832">
                  <c:v>2000000</c:v>
                </c:pt>
                <c:pt idx="5833">
                  <c:v>40000000</c:v>
                </c:pt>
                <c:pt idx="5834">
                  <c:v>4000000</c:v>
                </c:pt>
                <c:pt idx="5835">
                  <c:v>21000000</c:v>
                </c:pt>
                <c:pt idx="5836">
                  <c:v>19000000</c:v>
                </c:pt>
                <c:pt idx="5837">
                  <c:v>10000000</c:v>
                </c:pt>
                <c:pt idx="5838">
                  <c:v>1000000</c:v>
                </c:pt>
                <c:pt idx="5839">
                  <c:v>9000000</c:v>
                </c:pt>
                <c:pt idx="5840">
                  <c:v>10000000</c:v>
                </c:pt>
                <c:pt idx="5841">
                  <c:v>4000000</c:v>
                </c:pt>
                <c:pt idx="5842">
                  <c:v>2800000</c:v>
                </c:pt>
                <c:pt idx="5843">
                  <c:v>18000000</c:v>
                </c:pt>
                <c:pt idx="5844">
                  <c:v>50000000</c:v>
                </c:pt>
                <c:pt idx="5845">
                  <c:v>7500000</c:v>
                </c:pt>
                <c:pt idx="5846">
                  <c:v>7000000</c:v>
                </c:pt>
                <c:pt idx="5847">
                  <c:v>7000000</c:v>
                </c:pt>
                <c:pt idx="5848">
                  <c:v>10000000</c:v>
                </c:pt>
                <c:pt idx="5849">
                  <c:v>30000000</c:v>
                </c:pt>
                <c:pt idx="5850">
                  <c:v>55000000</c:v>
                </c:pt>
                <c:pt idx="5851">
                  <c:v>19000000</c:v>
                </c:pt>
                <c:pt idx="5852">
                  <c:v>62000000</c:v>
                </c:pt>
                <c:pt idx="5853">
                  <c:v>57000000</c:v>
                </c:pt>
                <c:pt idx="5854">
                  <c:v>16000000</c:v>
                </c:pt>
                <c:pt idx="5855">
                  <c:v>18000000</c:v>
                </c:pt>
                <c:pt idx="5856">
                  <c:v>35000000</c:v>
                </c:pt>
                <c:pt idx="5857">
                  <c:v>27000000</c:v>
                </c:pt>
                <c:pt idx="5858">
                  <c:v>50000000</c:v>
                </c:pt>
                <c:pt idx="5859">
                  <c:v>15000000</c:v>
                </c:pt>
                <c:pt idx="5860">
                  <c:v>20000000</c:v>
                </c:pt>
                <c:pt idx="5861">
                  <c:v>3000000</c:v>
                </c:pt>
                <c:pt idx="5862">
                  <c:v>2900000</c:v>
                </c:pt>
                <c:pt idx="5863">
                  <c:v>30000000</c:v>
                </c:pt>
                <c:pt idx="5864">
                  <c:v>63000000</c:v>
                </c:pt>
                <c:pt idx="5865">
                  <c:v>40000000</c:v>
                </c:pt>
                <c:pt idx="5866">
                  <c:v>38000000</c:v>
                </c:pt>
                <c:pt idx="5867">
                  <c:v>40000000</c:v>
                </c:pt>
                <c:pt idx="5868">
                  <c:v>85000000</c:v>
                </c:pt>
                <c:pt idx="5869">
                  <c:v>2000000</c:v>
                </c:pt>
                <c:pt idx="5870">
                  <c:v>12800000</c:v>
                </c:pt>
                <c:pt idx="5871">
                  <c:v>46000000</c:v>
                </c:pt>
                <c:pt idx="5872">
                  <c:v>14000000</c:v>
                </c:pt>
                <c:pt idx="5873">
                  <c:v>63000000</c:v>
                </c:pt>
                <c:pt idx="5874">
                  <c:v>35000000</c:v>
                </c:pt>
                <c:pt idx="5875">
                  <c:v>8000000</c:v>
                </c:pt>
                <c:pt idx="5876">
                  <c:v>15000000</c:v>
                </c:pt>
                <c:pt idx="5877">
                  <c:v>10000000</c:v>
                </c:pt>
                <c:pt idx="5878">
                  <c:v>68000000</c:v>
                </c:pt>
                <c:pt idx="5879">
                  <c:v>32000000</c:v>
                </c:pt>
                <c:pt idx="5880">
                  <c:v>42000000</c:v>
                </c:pt>
                <c:pt idx="5881">
                  <c:v>68000000</c:v>
                </c:pt>
                <c:pt idx="5882">
                  <c:v>29000000</c:v>
                </c:pt>
                <c:pt idx="5883">
                  <c:v>25000000</c:v>
                </c:pt>
                <c:pt idx="5884">
                  <c:v>78000000</c:v>
                </c:pt>
                <c:pt idx="5885">
                  <c:v>50000000</c:v>
                </c:pt>
                <c:pt idx="5886">
                  <c:v>5000000</c:v>
                </c:pt>
                <c:pt idx="5887">
                  <c:v>54000000</c:v>
                </c:pt>
                <c:pt idx="5888">
                  <c:v>35000000</c:v>
                </c:pt>
                <c:pt idx="5889">
                  <c:v>10000000</c:v>
                </c:pt>
                <c:pt idx="5890">
                  <c:v>50000000</c:v>
                </c:pt>
                <c:pt idx="5891">
                  <c:v>23000000</c:v>
                </c:pt>
                <c:pt idx="5892">
                  <c:v>35000000</c:v>
                </c:pt>
                <c:pt idx="5893">
                  <c:v>5000000</c:v>
                </c:pt>
                <c:pt idx="5894">
                  <c:v>17000000</c:v>
                </c:pt>
                <c:pt idx="5895">
                  <c:v>45000000</c:v>
                </c:pt>
                <c:pt idx="5896">
                  <c:v>5000000</c:v>
                </c:pt>
                <c:pt idx="5897">
                  <c:v>20000000</c:v>
                </c:pt>
                <c:pt idx="5898">
                  <c:v>50000000</c:v>
                </c:pt>
                <c:pt idx="5899">
                  <c:v>27000000</c:v>
                </c:pt>
                <c:pt idx="5900">
                  <c:v>56600000</c:v>
                </c:pt>
                <c:pt idx="5901">
                  <c:v>19250000</c:v>
                </c:pt>
                <c:pt idx="5902">
                  <c:v>4200000</c:v>
                </c:pt>
                <c:pt idx="5903">
                  <c:v>3000000</c:v>
                </c:pt>
                <c:pt idx="5904">
                  <c:v>12800000</c:v>
                </c:pt>
                <c:pt idx="5905">
                  <c:v>30000000</c:v>
                </c:pt>
                <c:pt idx="5906">
                  <c:v>40000000</c:v>
                </c:pt>
                <c:pt idx="5907">
                  <c:v>50000000</c:v>
                </c:pt>
                <c:pt idx="5908">
                  <c:v>32000000</c:v>
                </c:pt>
                <c:pt idx="5909">
                  <c:v>1000000</c:v>
                </c:pt>
                <c:pt idx="5910">
                  <c:v>10000000</c:v>
                </c:pt>
                <c:pt idx="5911">
                  <c:v>29000000</c:v>
                </c:pt>
                <c:pt idx="5912">
                  <c:v>30000000</c:v>
                </c:pt>
                <c:pt idx="5913">
                  <c:v>25000000</c:v>
                </c:pt>
                <c:pt idx="5914">
                  <c:v>15000000</c:v>
                </c:pt>
                <c:pt idx="5915">
                  <c:v>20000000</c:v>
                </c:pt>
                <c:pt idx="5916">
                  <c:v>12500000</c:v>
                </c:pt>
                <c:pt idx="5917">
                  <c:v>19000000</c:v>
                </c:pt>
                <c:pt idx="5918">
                  <c:v>2000000</c:v>
                </c:pt>
                <c:pt idx="5919">
                  <c:v>15000000</c:v>
                </c:pt>
                <c:pt idx="5920">
                  <c:v>60000000</c:v>
                </c:pt>
                <c:pt idx="5921">
                  <c:v>21000000</c:v>
                </c:pt>
                <c:pt idx="5922">
                  <c:v>135000000</c:v>
                </c:pt>
                <c:pt idx="5923">
                  <c:v>13000000</c:v>
                </c:pt>
                <c:pt idx="5924">
                  <c:v>45000000</c:v>
                </c:pt>
                <c:pt idx="5925">
                  <c:v>13000000</c:v>
                </c:pt>
                <c:pt idx="5926">
                  <c:v>24000000</c:v>
                </c:pt>
                <c:pt idx="5927">
                  <c:v>45000000</c:v>
                </c:pt>
                <c:pt idx="5928">
                  <c:v>50000000</c:v>
                </c:pt>
                <c:pt idx="5929">
                  <c:v>20000000</c:v>
                </c:pt>
                <c:pt idx="5930">
                  <c:v>150000</c:v>
                </c:pt>
                <c:pt idx="5931">
                  <c:v>18000000</c:v>
                </c:pt>
                <c:pt idx="5932">
                  <c:v>33000000</c:v>
                </c:pt>
                <c:pt idx="5933">
                  <c:v>32000000</c:v>
                </c:pt>
                <c:pt idx="5934">
                  <c:v>50000000</c:v>
                </c:pt>
                <c:pt idx="5935">
                  <c:v>4000000</c:v>
                </c:pt>
                <c:pt idx="5936">
                  <c:v>28000000</c:v>
                </c:pt>
                <c:pt idx="5937">
                  <c:v>25000000</c:v>
                </c:pt>
                <c:pt idx="5938">
                  <c:v>30000000</c:v>
                </c:pt>
                <c:pt idx="5939">
                  <c:v>47000000</c:v>
                </c:pt>
                <c:pt idx="5940">
                  <c:v>2000000</c:v>
                </c:pt>
                <c:pt idx="5941">
                  <c:v>33000000</c:v>
                </c:pt>
                <c:pt idx="5942">
                  <c:v>13000000</c:v>
                </c:pt>
                <c:pt idx="5943">
                  <c:v>40000000</c:v>
                </c:pt>
                <c:pt idx="5944">
                  <c:v>20000000</c:v>
                </c:pt>
                <c:pt idx="5945">
                  <c:v>13000000</c:v>
                </c:pt>
                <c:pt idx="5946">
                  <c:v>13000000</c:v>
                </c:pt>
                <c:pt idx="5947">
                  <c:v>18000000</c:v>
                </c:pt>
                <c:pt idx="5948">
                  <c:v>18000000</c:v>
                </c:pt>
                <c:pt idx="5949">
                  <c:v>3000000</c:v>
                </c:pt>
                <c:pt idx="5950">
                  <c:v>60000000</c:v>
                </c:pt>
                <c:pt idx="5951">
                  <c:v>52000000</c:v>
                </c:pt>
                <c:pt idx="5952">
                  <c:v>12500000</c:v>
                </c:pt>
                <c:pt idx="5953">
                  <c:v>30000000</c:v>
                </c:pt>
                <c:pt idx="5954">
                  <c:v>42000000</c:v>
                </c:pt>
                <c:pt idx="5955">
                  <c:v>1100000</c:v>
                </c:pt>
                <c:pt idx="5956">
                  <c:v>23000000</c:v>
                </c:pt>
                <c:pt idx="5957">
                  <c:v>85000000</c:v>
                </c:pt>
                <c:pt idx="5958">
                  <c:v>65000000</c:v>
                </c:pt>
                <c:pt idx="5959">
                  <c:v>20000000</c:v>
                </c:pt>
                <c:pt idx="5960">
                  <c:v>39200000</c:v>
                </c:pt>
                <c:pt idx="5961">
                  <c:v>30000000</c:v>
                </c:pt>
                <c:pt idx="5962">
                  <c:v>40000000</c:v>
                </c:pt>
                <c:pt idx="5963">
                  <c:v>1600000</c:v>
                </c:pt>
                <c:pt idx="5964">
                  <c:v>5100000</c:v>
                </c:pt>
                <c:pt idx="5965">
                  <c:v>4500000</c:v>
                </c:pt>
                <c:pt idx="5966">
                  <c:v>14000000</c:v>
                </c:pt>
                <c:pt idx="5967">
                  <c:v>30000000</c:v>
                </c:pt>
                <c:pt idx="5968">
                  <c:v>150000000</c:v>
                </c:pt>
                <c:pt idx="5969">
                  <c:v>49000000</c:v>
                </c:pt>
                <c:pt idx="5970">
                  <c:v>30000000</c:v>
                </c:pt>
                <c:pt idx="5971">
                  <c:v>2000000</c:v>
                </c:pt>
                <c:pt idx="5972">
                  <c:v>65000000</c:v>
                </c:pt>
                <c:pt idx="5973">
                  <c:v>40000000</c:v>
                </c:pt>
                <c:pt idx="5974">
                  <c:v>13000000</c:v>
                </c:pt>
                <c:pt idx="5975">
                  <c:v>5000000</c:v>
                </c:pt>
                <c:pt idx="5976">
                  <c:v>45000000</c:v>
                </c:pt>
                <c:pt idx="5977">
                  <c:v>6000000</c:v>
                </c:pt>
                <c:pt idx="5978">
                  <c:v>20000000</c:v>
                </c:pt>
                <c:pt idx="5979">
                  <c:v>6000000</c:v>
                </c:pt>
                <c:pt idx="5980">
                  <c:v>30000000</c:v>
                </c:pt>
                <c:pt idx="5981">
                  <c:v>20000000</c:v>
                </c:pt>
                <c:pt idx="5982">
                  <c:v>15000000</c:v>
                </c:pt>
                <c:pt idx="5983">
                  <c:v>43000000</c:v>
                </c:pt>
                <c:pt idx="5984">
                  <c:v>25000000</c:v>
                </c:pt>
                <c:pt idx="5985">
                  <c:v>38000000</c:v>
                </c:pt>
                <c:pt idx="5986">
                  <c:v>11400000</c:v>
                </c:pt>
                <c:pt idx="5987">
                  <c:v>5000000</c:v>
                </c:pt>
                <c:pt idx="5988">
                  <c:v>5000000</c:v>
                </c:pt>
                <c:pt idx="5989">
                  <c:v>5100000</c:v>
                </c:pt>
                <c:pt idx="5990">
                  <c:v>2500000</c:v>
                </c:pt>
                <c:pt idx="5991">
                  <c:v>12500000</c:v>
                </c:pt>
                <c:pt idx="5992">
                  <c:v>5952000</c:v>
                </c:pt>
                <c:pt idx="5993">
                  <c:v>6500000</c:v>
                </c:pt>
                <c:pt idx="5994">
                  <c:v>7000000</c:v>
                </c:pt>
                <c:pt idx="5995">
                  <c:v>800000</c:v>
                </c:pt>
                <c:pt idx="5996">
                  <c:v>4000000</c:v>
                </c:pt>
                <c:pt idx="5997">
                  <c:v>2500000</c:v>
                </c:pt>
                <c:pt idx="5998">
                  <c:v>13000000</c:v>
                </c:pt>
                <c:pt idx="5999">
                  <c:v>13000000</c:v>
                </c:pt>
                <c:pt idx="6000">
                  <c:v>6000000</c:v>
                </c:pt>
                <c:pt idx="6001">
                  <c:v>5000000</c:v>
                </c:pt>
                <c:pt idx="6002">
                  <c:v>3000000</c:v>
                </c:pt>
                <c:pt idx="6003">
                  <c:v>6500000</c:v>
                </c:pt>
                <c:pt idx="6004">
                  <c:v>20000000</c:v>
                </c:pt>
                <c:pt idx="6005">
                  <c:v>20000000</c:v>
                </c:pt>
                <c:pt idx="6006">
                  <c:v>5000000</c:v>
                </c:pt>
                <c:pt idx="6007">
                  <c:v>26000000</c:v>
                </c:pt>
                <c:pt idx="6008">
                  <c:v>20000000</c:v>
                </c:pt>
                <c:pt idx="6009">
                  <c:v>25000</c:v>
                </c:pt>
                <c:pt idx="6010">
                  <c:v>14000000</c:v>
                </c:pt>
                <c:pt idx="6011">
                  <c:v>18000000</c:v>
                </c:pt>
                <c:pt idx="6012">
                  <c:v>28000000</c:v>
                </c:pt>
                <c:pt idx="6013">
                  <c:v>35000000</c:v>
                </c:pt>
                <c:pt idx="6014">
                  <c:v>2500000</c:v>
                </c:pt>
                <c:pt idx="6015">
                  <c:v>51000000</c:v>
                </c:pt>
                <c:pt idx="6016">
                  <c:v>14000000</c:v>
                </c:pt>
                <c:pt idx="6017">
                  <c:v>11000000</c:v>
                </c:pt>
                <c:pt idx="6018">
                  <c:v>39000000</c:v>
                </c:pt>
                <c:pt idx="6019">
                  <c:v>29000000</c:v>
                </c:pt>
                <c:pt idx="6020">
                  <c:v>38000000</c:v>
                </c:pt>
                <c:pt idx="6021">
                  <c:v>14000000</c:v>
                </c:pt>
                <c:pt idx="6022">
                  <c:v>12600000</c:v>
                </c:pt>
                <c:pt idx="6023">
                  <c:v>30000000</c:v>
                </c:pt>
                <c:pt idx="6024">
                  <c:v>5000000</c:v>
                </c:pt>
                <c:pt idx="6025">
                  <c:v>32000000</c:v>
                </c:pt>
                <c:pt idx="6026">
                  <c:v>4000000</c:v>
                </c:pt>
                <c:pt idx="6027">
                  <c:v>20000000</c:v>
                </c:pt>
                <c:pt idx="6028">
                  <c:v>15000000</c:v>
                </c:pt>
                <c:pt idx="6029">
                  <c:v>50000000</c:v>
                </c:pt>
                <c:pt idx="6030">
                  <c:v>10000000</c:v>
                </c:pt>
                <c:pt idx="6031">
                  <c:v>9000000</c:v>
                </c:pt>
                <c:pt idx="6032">
                  <c:v>10000000</c:v>
                </c:pt>
                <c:pt idx="6033">
                  <c:v>25000000</c:v>
                </c:pt>
                <c:pt idx="6034">
                  <c:v>10800000</c:v>
                </c:pt>
                <c:pt idx="6035">
                  <c:v>30000000</c:v>
                </c:pt>
                <c:pt idx="6036">
                  <c:v>11000000</c:v>
                </c:pt>
                <c:pt idx="6037">
                  <c:v>38000000</c:v>
                </c:pt>
                <c:pt idx="6038">
                  <c:v>20000000</c:v>
                </c:pt>
                <c:pt idx="6039">
                  <c:v>38000000</c:v>
                </c:pt>
                <c:pt idx="6040">
                  <c:v>3000000</c:v>
                </c:pt>
                <c:pt idx="6041">
                  <c:v>15000000</c:v>
                </c:pt>
                <c:pt idx="6042">
                  <c:v>55000000</c:v>
                </c:pt>
                <c:pt idx="6043">
                  <c:v>4000000</c:v>
                </c:pt>
                <c:pt idx="6044">
                  <c:v>13000000</c:v>
                </c:pt>
                <c:pt idx="6045">
                  <c:v>40000000</c:v>
                </c:pt>
                <c:pt idx="6046">
                  <c:v>5000000</c:v>
                </c:pt>
                <c:pt idx="6047">
                  <c:v>10000000</c:v>
                </c:pt>
                <c:pt idx="6048">
                  <c:v>110000000</c:v>
                </c:pt>
                <c:pt idx="6049">
                  <c:v>20000000</c:v>
                </c:pt>
                <c:pt idx="6050">
                  <c:v>40000000</c:v>
                </c:pt>
                <c:pt idx="6051">
                  <c:v>35000000</c:v>
                </c:pt>
                <c:pt idx="6052">
                  <c:v>10000000</c:v>
                </c:pt>
                <c:pt idx="6053">
                  <c:v>7000000</c:v>
                </c:pt>
                <c:pt idx="6054">
                  <c:v>12000000</c:v>
                </c:pt>
                <c:pt idx="6055">
                  <c:v>12000000</c:v>
                </c:pt>
                <c:pt idx="6056">
                  <c:v>12000000</c:v>
                </c:pt>
                <c:pt idx="6057">
                  <c:v>12000000</c:v>
                </c:pt>
                <c:pt idx="6058">
                  <c:v>12000000</c:v>
                </c:pt>
                <c:pt idx="6059">
                  <c:v>12000000</c:v>
                </c:pt>
                <c:pt idx="6060">
                  <c:v>12000000</c:v>
                </c:pt>
                <c:pt idx="6061">
                  <c:v>12000000</c:v>
                </c:pt>
                <c:pt idx="6062">
                  <c:v>12000000</c:v>
                </c:pt>
                <c:pt idx="6063">
                  <c:v>12000000</c:v>
                </c:pt>
                <c:pt idx="6064">
                  <c:v>12000000</c:v>
                </c:pt>
                <c:pt idx="6065">
                  <c:v>12000000</c:v>
                </c:pt>
                <c:pt idx="6066">
                  <c:v>12000000</c:v>
                </c:pt>
                <c:pt idx="6067">
                  <c:v>12000000</c:v>
                </c:pt>
                <c:pt idx="6068">
                  <c:v>12000000</c:v>
                </c:pt>
                <c:pt idx="6069">
                  <c:v>12000000</c:v>
                </c:pt>
                <c:pt idx="6070">
                  <c:v>12000000</c:v>
                </c:pt>
                <c:pt idx="6071">
                  <c:v>12000000</c:v>
                </c:pt>
                <c:pt idx="6072">
                  <c:v>12000000</c:v>
                </c:pt>
                <c:pt idx="6073">
                  <c:v>12000000</c:v>
                </c:pt>
                <c:pt idx="6074">
                  <c:v>12000000</c:v>
                </c:pt>
                <c:pt idx="6075">
                  <c:v>12000000</c:v>
                </c:pt>
                <c:pt idx="6076">
                  <c:v>12000000</c:v>
                </c:pt>
                <c:pt idx="6077">
                  <c:v>12000000</c:v>
                </c:pt>
                <c:pt idx="6078">
                  <c:v>12000000</c:v>
                </c:pt>
                <c:pt idx="6079">
                  <c:v>12000000</c:v>
                </c:pt>
                <c:pt idx="6080">
                  <c:v>12000000</c:v>
                </c:pt>
                <c:pt idx="6081">
                  <c:v>12000000</c:v>
                </c:pt>
                <c:pt idx="6082">
                  <c:v>12000000</c:v>
                </c:pt>
                <c:pt idx="6083">
                  <c:v>12000000</c:v>
                </c:pt>
                <c:pt idx="6084">
                  <c:v>12000000</c:v>
                </c:pt>
                <c:pt idx="6085">
                  <c:v>12000000</c:v>
                </c:pt>
                <c:pt idx="6086">
                  <c:v>12000000</c:v>
                </c:pt>
                <c:pt idx="6087">
                  <c:v>12000000</c:v>
                </c:pt>
                <c:pt idx="6088">
                  <c:v>12000000</c:v>
                </c:pt>
                <c:pt idx="6089">
                  <c:v>12000000</c:v>
                </c:pt>
                <c:pt idx="6090">
                  <c:v>12000000</c:v>
                </c:pt>
                <c:pt idx="6091">
                  <c:v>12000000</c:v>
                </c:pt>
                <c:pt idx="6092">
                  <c:v>12000000</c:v>
                </c:pt>
                <c:pt idx="6093">
                  <c:v>12000000</c:v>
                </c:pt>
                <c:pt idx="6094">
                  <c:v>12000000</c:v>
                </c:pt>
                <c:pt idx="6095">
                  <c:v>12000000</c:v>
                </c:pt>
                <c:pt idx="6096">
                  <c:v>12000000</c:v>
                </c:pt>
                <c:pt idx="6097">
                  <c:v>12000000</c:v>
                </c:pt>
                <c:pt idx="6098">
                  <c:v>12000000</c:v>
                </c:pt>
                <c:pt idx="6099">
                  <c:v>12000000</c:v>
                </c:pt>
                <c:pt idx="6100">
                  <c:v>12000000</c:v>
                </c:pt>
                <c:pt idx="6101">
                  <c:v>12000000</c:v>
                </c:pt>
                <c:pt idx="6102">
                  <c:v>12000000</c:v>
                </c:pt>
                <c:pt idx="6103">
                  <c:v>12000000</c:v>
                </c:pt>
                <c:pt idx="6104">
                  <c:v>12000000</c:v>
                </c:pt>
                <c:pt idx="6105">
                  <c:v>12000000</c:v>
                </c:pt>
                <c:pt idx="6106">
                  <c:v>12000000</c:v>
                </c:pt>
                <c:pt idx="6107">
                  <c:v>12000000</c:v>
                </c:pt>
                <c:pt idx="6108">
                  <c:v>12000000</c:v>
                </c:pt>
                <c:pt idx="6109">
                  <c:v>12000000</c:v>
                </c:pt>
                <c:pt idx="6110">
                  <c:v>12000000</c:v>
                </c:pt>
                <c:pt idx="6111">
                  <c:v>12000000</c:v>
                </c:pt>
                <c:pt idx="6112">
                  <c:v>12000000</c:v>
                </c:pt>
                <c:pt idx="6113">
                  <c:v>12000000</c:v>
                </c:pt>
                <c:pt idx="6114">
                  <c:v>12000000</c:v>
                </c:pt>
                <c:pt idx="6115">
                  <c:v>12000000</c:v>
                </c:pt>
                <c:pt idx="6116">
                  <c:v>12000000</c:v>
                </c:pt>
                <c:pt idx="6117">
                  <c:v>12000000</c:v>
                </c:pt>
                <c:pt idx="6118">
                  <c:v>12000000</c:v>
                </c:pt>
                <c:pt idx="6119">
                  <c:v>12000000</c:v>
                </c:pt>
                <c:pt idx="6120">
                  <c:v>12000000</c:v>
                </c:pt>
                <c:pt idx="6121">
                  <c:v>12000000</c:v>
                </c:pt>
                <c:pt idx="6122">
                  <c:v>12000000</c:v>
                </c:pt>
                <c:pt idx="6123">
                  <c:v>12000000</c:v>
                </c:pt>
                <c:pt idx="6124">
                  <c:v>12000000</c:v>
                </c:pt>
                <c:pt idx="6125">
                  <c:v>12000000</c:v>
                </c:pt>
                <c:pt idx="6126">
                  <c:v>12000000</c:v>
                </c:pt>
                <c:pt idx="6127">
                  <c:v>12000000</c:v>
                </c:pt>
                <c:pt idx="6128">
                  <c:v>12000000</c:v>
                </c:pt>
                <c:pt idx="6129">
                  <c:v>12000000</c:v>
                </c:pt>
                <c:pt idx="6130">
                  <c:v>12000000</c:v>
                </c:pt>
                <c:pt idx="6131">
                  <c:v>12000000</c:v>
                </c:pt>
                <c:pt idx="6132">
                  <c:v>12000000</c:v>
                </c:pt>
                <c:pt idx="6133">
                  <c:v>12000000</c:v>
                </c:pt>
                <c:pt idx="6134">
                  <c:v>12000000</c:v>
                </c:pt>
                <c:pt idx="6135">
                  <c:v>12000000</c:v>
                </c:pt>
                <c:pt idx="6136">
                  <c:v>12000000</c:v>
                </c:pt>
                <c:pt idx="6137">
                  <c:v>12000000</c:v>
                </c:pt>
                <c:pt idx="6138">
                  <c:v>12000000</c:v>
                </c:pt>
                <c:pt idx="6139">
                  <c:v>12000000</c:v>
                </c:pt>
                <c:pt idx="6140">
                  <c:v>12000000</c:v>
                </c:pt>
                <c:pt idx="6141">
                  <c:v>12000000</c:v>
                </c:pt>
                <c:pt idx="6142">
                  <c:v>12000000</c:v>
                </c:pt>
                <c:pt idx="6143">
                  <c:v>12000000</c:v>
                </c:pt>
                <c:pt idx="6144">
                  <c:v>12000000</c:v>
                </c:pt>
                <c:pt idx="6145">
                  <c:v>12000000</c:v>
                </c:pt>
                <c:pt idx="6146">
                  <c:v>12000000</c:v>
                </c:pt>
                <c:pt idx="6147">
                  <c:v>12000000</c:v>
                </c:pt>
                <c:pt idx="6148">
                  <c:v>12000000</c:v>
                </c:pt>
                <c:pt idx="6149">
                  <c:v>12000000</c:v>
                </c:pt>
                <c:pt idx="6150">
                  <c:v>12000000</c:v>
                </c:pt>
                <c:pt idx="6151">
                  <c:v>12000000</c:v>
                </c:pt>
                <c:pt idx="6152">
                  <c:v>12000000</c:v>
                </c:pt>
                <c:pt idx="6153">
                  <c:v>12000000</c:v>
                </c:pt>
                <c:pt idx="6154">
                  <c:v>12000000</c:v>
                </c:pt>
                <c:pt idx="6155">
                  <c:v>12000000</c:v>
                </c:pt>
                <c:pt idx="6156">
                  <c:v>12000000</c:v>
                </c:pt>
                <c:pt idx="6157">
                  <c:v>12000000</c:v>
                </c:pt>
                <c:pt idx="6158">
                  <c:v>12000000</c:v>
                </c:pt>
                <c:pt idx="6159">
                  <c:v>12000000</c:v>
                </c:pt>
                <c:pt idx="6160">
                  <c:v>12000000</c:v>
                </c:pt>
                <c:pt idx="6161">
                  <c:v>12000000</c:v>
                </c:pt>
                <c:pt idx="6162">
                  <c:v>12000000</c:v>
                </c:pt>
                <c:pt idx="6163">
                  <c:v>12000000</c:v>
                </c:pt>
                <c:pt idx="6164">
                  <c:v>12000000</c:v>
                </c:pt>
                <c:pt idx="6165">
                  <c:v>12000000</c:v>
                </c:pt>
                <c:pt idx="6166">
                  <c:v>12000000</c:v>
                </c:pt>
                <c:pt idx="6167">
                  <c:v>12000000</c:v>
                </c:pt>
                <c:pt idx="6168">
                  <c:v>12000000</c:v>
                </c:pt>
                <c:pt idx="6169">
                  <c:v>12000000</c:v>
                </c:pt>
                <c:pt idx="6170">
                  <c:v>12000000</c:v>
                </c:pt>
                <c:pt idx="6171">
                  <c:v>12000000</c:v>
                </c:pt>
                <c:pt idx="6172">
                  <c:v>12000000</c:v>
                </c:pt>
                <c:pt idx="6173">
                  <c:v>12000000</c:v>
                </c:pt>
                <c:pt idx="6174">
                  <c:v>12000000</c:v>
                </c:pt>
                <c:pt idx="6175">
                  <c:v>12000000</c:v>
                </c:pt>
                <c:pt idx="6176">
                  <c:v>12000000</c:v>
                </c:pt>
                <c:pt idx="6177">
                  <c:v>12000000</c:v>
                </c:pt>
                <c:pt idx="6178">
                  <c:v>12000000</c:v>
                </c:pt>
                <c:pt idx="6179">
                  <c:v>12000000</c:v>
                </c:pt>
                <c:pt idx="6180">
                  <c:v>12000000</c:v>
                </c:pt>
                <c:pt idx="6181">
                  <c:v>12000000</c:v>
                </c:pt>
                <c:pt idx="6182">
                  <c:v>12000000</c:v>
                </c:pt>
                <c:pt idx="6183">
                  <c:v>12000000</c:v>
                </c:pt>
                <c:pt idx="6184">
                  <c:v>12000000</c:v>
                </c:pt>
                <c:pt idx="6185">
                  <c:v>12000000</c:v>
                </c:pt>
                <c:pt idx="6186">
                  <c:v>12000000</c:v>
                </c:pt>
                <c:pt idx="6187">
                  <c:v>12000000</c:v>
                </c:pt>
                <c:pt idx="6188">
                  <c:v>12000000</c:v>
                </c:pt>
                <c:pt idx="6189">
                  <c:v>12000000</c:v>
                </c:pt>
                <c:pt idx="6190">
                  <c:v>12000000</c:v>
                </c:pt>
                <c:pt idx="6191">
                  <c:v>12000000</c:v>
                </c:pt>
                <c:pt idx="6192">
                  <c:v>12000000</c:v>
                </c:pt>
                <c:pt idx="6193">
                  <c:v>12000000</c:v>
                </c:pt>
                <c:pt idx="6194">
                  <c:v>12000000</c:v>
                </c:pt>
                <c:pt idx="6195">
                  <c:v>12000000</c:v>
                </c:pt>
                <c:pt idx="6196">
                  <c:v>12000000</c:v>
                </c:pt>
                <c:pt idx="6197">
                  <c:v>12000000</c:v>
                </c:pt>
                <c:pt idx="6198">
                  <c:v>12000000</c:v>
                </c:pt>
                <c:pt idx="6199">
                  <c:v>12000000</c:v>
                </c:pt>
                <c:pt idx="6200">
                  <c:v>12000000</c:v>
                </c:pt>
                <c:pt idx="6201">
                  <c:v>12000000</c:v>
                </c:pt>
                <c:pt idx="6202">
                  <c:v>12000000</c:v>
                </c:pt>
                <c:pt idx="6203">
                  <c:v>12000000</c:v>
                </c:pt>
                <c:pt idx="6204">
                  <c:v>12000000</c:v>
                </c:pt>
                <c:pt idx="6205">
                  <c:v>12000000</c:v>
                </c:pt>
                <c:pt idx="6206">
                  <c:v>12000000</c:v>
                </c:pt>
                <c:pt idx="6207">
                  <c:v>12000000</c:v>
                </c:pt>
                <c:pt idx="6208">
                  <c:v>12000000</c:v>
                </c:pt>
                <c:pt idx="6209">
                  <c:v>12000000</c:v>
                </c:pt>
                <c:pt idx="6210">
                  <c:v>12000000</c:v>
                </c:pt>
                <c:pt idx="6211">
                  <c:v>12000000</c:v>
                </c:pt>
                <c:pt idx="6212">
                  <c:v>12000000</c:v>
                </c:pt>
                <c:pt idx="6213">
                  <c:v>12000000</c:v>
                </c:pt>
                <c:pt idx="6214">
                  <c:v>12000000</c:v>
                </c:pt>
                <c:pt idx="6215">
                  <c:v>12000000</c:v>
                </c:pt>
                <c:pt idx="6216">
                  <c:v>12000000</c:v>
                </c:pt>
                <c:pt idx="6217">
                  <c:v>12000000</c:v>
                </c:pt>
                <c:pt idx="6218">
                  <c:v>12000000</c:v>
                </c:pt>
                <c:pt idx="6219">
                  <c:v>12000000</c:v>
                </c:pt>
                <c:pt idx="6220">
                  <c:v>12000000</c:v>
                </c:pt>
                <c:pt idx="6221">
                  <c:v>12000000</c:v>
                </c:pt>
                <c:pt idx="6222">
                  <c:v>12000000</c:v>
                </c:pt>
                <c:pt idx="6223">
                  <c:v>12000000</c:v>
                </c:pt>
                <c:pt idx="6224">
                  <c:v>12000000</c:v>
                </c:pt>
                <c:pt idx="6225">
                  <c:v>12000000</c:v>
                </c:pt>
                <c:pt idx="6226">
                  <c:v>12000000</c:v>
                </c:pt>
                <c:pt idx="6227">
                  <c:v>12000000</c:v>
                </c:pt>
                <c:pt idx="6228">
                  <c:v>12000000</c:v>
                </c:pt>
                <c:pt idx="6229">
                  <c:v>12000000</c:v>
                </c:pt>
                <c:pt idx="6230">
                  <c:v>12000000</c:v>
                </c:pt>
                <c:pt idx="6231">
                  <c:v>12000000</c:v>
                </c:pt>
                <c:pt idx="6232">
                  <c:v>12000000</c:v>
                </c:pt>
                <c:pt idx="6233">
                  <c:v>12000000</c:v>
                </c:pt>
                <c:pt idx="6234">
                  <c:v>12000000</c:v>
                </c:pt>
                <c:pt idx="6235">
                  <c:v>12000000</c:v>
                </c:pt>
                <c:pt idx="6236">
                  <c:v>12000000</c:v>
                </c:pt>
                <c:pt idx="6237">
                  <c:v>12000000</c:v>
                </c:pt>
                <c:pt idx="6238">
                  <c:v>12000000</c:v>
                </c:pt>
                <c:pt idx="6239">
                  <c:v>12000000</c:v>
                </c:pt>
                <c:pt idx="6240">
                  <c:v>12000000</c:v>
                </c:pt>
                <c:pt idx="6241">
                  <c:v>12000000</c:v>
                </c:pt>
                <c:pt idx="6242">
                  <c:v>12000000</c:v>
                </c:pt>
                <c:pt idx="6243">
                  <c:v>12000000</c:v>
                </c:pt>
                <c:pt idx="6244">
                  <c:v>12000000</c:v>
                </c:pt>
                <c:pt idx="6245">
                  <c:v>12000000</c:v>
                </c:pt>
                <c:pt idx="6246">
                  <c:v>12000000</c:v>
                </c:pt>
                <c:pt idx="6247">
                  <c:v>12000000</c:v>
                </c:pt>
                <c:pt idx="6248">
                  <c:v>12000000</c:v>
                </c:pt>
                <c:pt idx="6249">
                  <c:v>12000000</c:v>
                </c:pt>
                <c:pt idx="6250">
                  <c:v>12000000</c:v>
                </c:pt>
                <c:pt idx="6251">
                  <c:v>12000000</c:v>
                </c:pt>
                <c:pt idx="6252">
                  <c:v>12000000</c:v>
                </c:pt>
                <c:pt idx="6253">
                  <c:v>12000000</c:v>
                </c:pt>
                <c:pt idx="6254">
                  <c:v>12000000</c:v>
                </c:pt>
                <c:pt idx="6255">
                  <c:v>12000000</c:v>
                </c:pt>
                <c:pt idx="6256">
                  <c:v>12000000</c:v>
                </c:pt>
                <c:pt idx="6257">
                  <c:v>12000000</c:v>
                </c:pt>
                <c:pt idx="6258">
                  <c:v>12000000</c:v>
                </c:pt>
                <c:pt idx="6259">
                  <c:v>12000000</c:v>
                </c:pt>
                <c:pt idx="6260">
                  <c:v>12000000</c:v>
                </c:pt>
                <c:pt idx="6261">
                  <c:v>12000000</c:v>
                </c:pt>
                <c:pt idx="6262">
                  <c:v>12000000</c:v>
                </c:pt>
                <c:pt idx="6263">
                  <c:v>12000000</c:v>
                </c:pt>
                <c:pt idx="6264">
                  <c:v>12000000</c:v>
                </c:pt>
                <c:pt idx="6265">
                  <c:v>12000000</c:v>
                </c:pt>
                <c:pt idx="6266">
                  <c:v>12000000</c:v>
                </c:pt>
                <c:pt idx="6267">
                  <c:v>12000000</c:v>
                </c:pt>
                <c:pt idx="6268">
                  <c:v>12000000</c:v>
                </c:pt>
                <c:pt idx="6269">
                  <c:v>12000000</c:v>
                </c:pt>
                <c:pt idx="6270">
                  <c:v>12000000</c:v>
                </c:pt>
                <c:pt idx="6271">
                  <c:v>12000000</c:v>
                </c:pt>
                <c:pt idx="6272">
                  <c:v>12000000</c:v>
                </c:pt>
                <c:pt idx="6273">
                  <c:v>12000000</c:v>
                </c:pt>
                <c:pt idx="6274">
                  <c:v>12000000</c:v>
                </c:pt>
                <c:pt idx="6275">
                  <c:v>12000000</c:v>
                </c:pt>
                <c:pt idx="6276">
                  <c:v>12000000</c:v>
                </c:pt>
                <c:pt idx="6277">
                  <c:v>12000000</c:v>
                </c:pt>
                <c:pt idx="6278">
                  <c:v>12000000</c:v>
                </c:pt>
                <c:pt idx="6279">
                  <c:v>12000000</c:v>
                </c:pt>
                <c:pt idx="6280">
                  <c:v>12000000</c:v>
                </c:pt>
                <c:pt idx="6281">
                  <c:v>12000000</c:v>
                </c:pt>
                <c:pt idx="6282">
                  <c:v>12000000</c:v>
                </c:pt>
                <c:pt idx="6283">
                  <c:v>12000000</c:v>
                </c:pt>
                <c:pt idx="6284">
                  <c:v>12000000</c:v>
                </c:pt>
                <c:pt idx="6285">
                  <c:v>12000000</c:v>
                </c:pt>
                <c:pt idx="6286">
                  <c:v>12000000</c:v>
                </c:pt>
                <c:pt idx="6287">
                  <c:v>12000000</c:v>
                </c:pt>
                <c:pt idx="6288">
                  <c:v>12000000</c:v>
                </c:pt>
                <c:pt idx="6289">
                  <c:v>12000000</c:v>
                </c:pt>
                <c:pt idx="6290">
                  <c:v>12000000</c:v>
                </c:pt>
                <c:pt idx="6291">
                  <c:v>12000000</c:v>
                </c:pt>
                <c:pt idx="6292">
                  <c:v>12000000</c:v>
                </c:pt>
                <c:pt idx="6293">
                  <c:v>12000000</c:v>
                </c:pt>
                <c:pt idx="6294">
                  <c:v>12000000</c:v>
                </c:pt>
                <c:pt idx="6295">
                  <c:v>12000000</c:v>
                </c:pt>
                <c:pt idx="6296">
                  <c:v>12000000</c:v>
                </c:pt>
                <c:pt idx="6297">
                  <c:v>12000000</c:v>
                </c:pt>
                <c:pt idx="6298">
                  <c:v>12000000</c:v>
                </c:pt>
                <c:pt idx="6299">
                  <c:v>12000000</c:v>
                </c:pt>
                <c:pt idx="6300">
                  <c:v>12000000</c:v>
                </c:pt>
                <c:pt idx="6301">
                  <c:v>12000000</c:v>
                </c:pt>
                <c:pt idx="6302">
                  <c:v>12000000</c:v>
                </c:pt>
                <c:pt idx="6303">
                  <c:v>12000000</c:v>
                </c:pt>
                <c:pt idx="6304">
                  <c:v>12000000</c:v>
                </c:pt>
                <c:pt idx="6305">
                  <c:v>12000000</c:v>
                </c:pt>
                <c:pt idx="6306">
                  <c:v>12000000</c:v>
                </c:pt>
                <c:pt idx="6307">
                  <c:v>12000000</c:v>
                </c:pt>
                <c:pt idx="6308">
                  <c:v>12000000</c:v>
                </c:pt>
                <c:pt idx="6309">
                  <c:v>12000000</c:v>
                </c:pt>
                <c:pt idx="6310">
                  <c:v>12000000</c:v>
                </c:pt>
                <c:pt idx="6311">
                  <c:v>12000000</c:v>
                </c:pt>
                <c:pt idx="6312">
                  <c:v>12000000</c:v>
                </c:pt>
                <c:pt idx="6313">
                  <c:v>12000000</c:v>
                </c:pt>
                <c:pt idx="6314">
                  <c:v>12000000</c:v>
                </c:pt>
                <c:pt idx="6315">
                  <c:v>12000000</c:v>
                </c:pt>
                <c:pt idx="6316">
                  <c:v>12000000</c:v>
                </c:pt>
                <c:pt idx="6317">
                  <c:v>12000000</c:v>
                </c:pt>
                <c:pt idx="6318">
                  <c:v>12000000</c:v>
                </c:pt>
                <c:pt idx="6319">
                  <c:v>12000000</c:v>
                </c:pt>
                <c:pt idx="6320">
                  <c:v>12000000</c:v>
                </c:pt>
                <c:pt idx="6321">
                  <c:v>12000000</c:v>
                </c:pt>
                <c:pt idx="6322">
                  <c:v>12000000</c:v>
                </c:pt>
                <c:pt idx="6323">
                  <c:v>12000000</c:v>
                </c:pt>
                <c:pt idx="6324">
                  <c:v>12000000</c:v>
                </c:pt>
                <c:pt idx="6325">
                  <c:v>12000000</c:v>
                </c:pt>
                <c:pt idx="6326">
                  <c:v>12000000</c:v>
                </c:pt>
                <c:pt idx="6327">
                  <c:v>12000000</c:v>
                </c:pt>
                <c:pt idx="6328">
                  <c:v>12000000</c:v>
                </c:pt>
                <c:pt idx="6329">
                  <c:v>12000000</c:v>
                </c:pt>
                <c:pt idx="6330">
                  <c:v>12000000</c:v>
                </c:pt>
                <c:pt idx="6331">
                  <c:v>12000000</c:v>
                </c:pt>
                <c:pt idx="6332">
                  <c:v>12000000</c:v>
                </c:pt>
                <c:pt idx="6333">
                  <c:v>12000000</c:v>
                </c:pt>
                <c:pt idx="6334">
                  <c:v>12000000</c:v>
                </c:pt>
                <c:pt idx="6335">
                  <c:v>12000000</c:v>
                </c:pt>
                <c:pt idx="6336">
                  <c:v>12000000</c:v>
                </c:pt>
                <c:pt idx="6337">
                  <c:v>12000000</c:v>
                </c:pt>
                <c:pt idx="6338">
                  <c:v>12000000</c:v>
                </c:pt>
                <c:pt idx="6339">
                  <c:v>12000000</c:v>
                </c:pt>
                <c:pt idx="6340">
                  <c:v>12000000</c:v>
                </c:pt>
                <c:pt idx="6341">
                  <c:v>12000000</c:v>
                </c:pt>
                <c:pt idx="6342">
                  <c:v>12000000</c:v>
                </c:pt>
                <c:pt idx="6343">
                  <c:v>12000000</c:v>
                </c:pt>
                <c:pt idx="6344">
                  <c:v>12000000</c:v>
                </c:pt>
                <c:pt idx="6345">
                  <c:v>12000000</c:v>
                </c:pt>
                <c:pt idx="6346">
                  <c:v>12000000</c:v>
                </c:pt>
                <c:pt idx="6347">
                  <c:v>12000000</c:v>
                </c:pt>
                <c:pt idx="6348">
                  <c:v>12000000</c:v>
                </c:pt>
                <c:pt idx="6349">
                  <c:v>12000000</c:v>
                </c:pt>
                <c:pt idx="6350">
                  <c:v>12000000</c:v>
                </c:pt>
                <c:pt idx="6351">
                  <c:v>12000000</c:v>
                </c:pt>
                <c:pt idx="6352">
                  <c:v>12000000</c:v>
                </c:pt>
                <c:pt idx="6353">
                  <c:v>12000000</c:v>
                </c:pt>
                <c:pt idx="6354">
                  <c:v>12000000</c:v>
                </c:pt>
                <c:pt idx="6355">
                  <c:v>12000000</c:v>
                </c:pt>
                <c:pt idx="6356">
                  <c:v>12000000</c:v>
                </c:pt>
                <c:pt idx="6357">
                  <c:v>12000000</c:v>
                </c:pt>
                <c:pt idx="6358">
                  <c:v>12000000</c:v>
                </c:pt>
                <c:pt idx="6359">
                  <c:v>12000000</c:v>
                </c:pt>
                <c:pt idx="6360">
                  <c:v>12000000</c:v>
                </c:pt>
                <c:pt idx="6361">
                  <c:v>12000000</c:v>
                </c:pt>
                <c:pt idx="6362">
                  <c:v>12000000</c:v>
                </c:pt>
                <c:pt idx="6363">
                  <c:v>12000000</c:v>
                </c:pt>
                <c:pt idx="6364">
                  <c:v>12000000</c:v>
                </c:pt>
                <c:pt idx="6365">
                  <c:v>12000000</c:v>
                </c:pt>
                <c:pt idx="6366">
                  <c:v>12000000</c:v>
                </c:pt>
                <c:pt idx="6367">
                  <c:v>12000000</c:v>
                </c:pt>
                <c:pt idx="6368">
                  <c:v>12000000</c:v>
                </c:pt>
                <c:pt idx="6369">
                  <c:v>12000000</c:v>
                </c:pt>
                <c:pt idx="6370">
                  <c:v>12000000</c:v>
                </c:pt>
                <c:pt idx="6371">
                  <c:v>12000000</c:v>
                </c:pt>
                <c:pt idx="6372">
                  <c:v>12000000</c:v>
                </c:pt>
                <c:pt idx="6373">
                  <c:v>12000000</c:v>
                </c:pt>
                <c:pt idx="6374">
                  <c:v>12000000</c:v>
                </c:pt>
                <c:pt idx="6375">
                  <c:v>12000000</c:v>
                </c:pt>
                <c:pt idx="6376">
                  <c:v>12000000</c:v>
                </c:pt>
                <c:pt idx="6377">
                  <c:v>12000000</c:v>
                </c:pt>
                <c:pt idx="6378">
                  <c:v>12000000</c:v>
                </c:pt>
                <c:pt idx="6379">
                  <c:v>12000000</c:v>
                </c:pt>
                <c:pt idx="6380">
                  <c:v>12000000</c:v>
                </c:pt>
                <c:pt idx="6381">
                  <c:v>12000000</c:v>
                </c:pt>
                <c:pt idx="6382">
                  <c:v>12000000</c:v>
                </c:pt>
                <c:pt idx="6383">
                  <c:v>12000000</c:v>
                </c:pt>
                <c:pt idx="6384">
                  <c:v>12000000</c:v>
                </c:pt>
                <c:pt idx="6385">
                  <c:v>12000000</c:v>
                </c:pt>
                <c:pt idx="6386">
                  <c:v>12000000</c:v>
                </c:pt>
                <c:pt idx="6387">
                  <c:v>12000000</c:v>
                </c:pt>
                <c:pt idx="6388">
                  <c:v>12000000</c:v>
                </c:pt>
                <c:pt idx="6389">
                  <c:v>12000000</c:v>
                </c:pt>
                <c:pt idx="6390">
                  <c:v>12000000</c:v>
                </c:pt>
                <c:pt idx="6391">
                  <c:v>12000000</c:v>
                </c:pt>
                <c:pt idx="6392">
                  <c:v>12000000</c:v>
                </c:pt>
                <c:pt idx="6393">
                  <c:v>12000000</c:v>
                </c:pt>
                <c:pt idx="6394">
                  <c:v>12000000</c:v>
                </c:pt>
                <c:pt idx="6395">
                  <c:v>12000000</c:v>
                </c:pt>
                <c:pt idx="6396">
                  <c:v>12000000</c:v>
                </c:pt>
                <c:pt idx="6397">
                  <c:v>12000000</c:v>
                </c:pt>
                <c:pt idx="6398">
                  <c:v>12000000</c:v>
                </c:pt>
                <c:pt idx="6399">
                  <c:v>12000000</c:v>
                </c:pt>
                <c:pt idx="6400">
                  <c:v>12000000</c:v>
                </c:pt>
                <c:pt idx="6401">
                  <c:v>12000000</c:v>
                </c:pt>
                <c:pt idx="6402">
                  <c:v>12000000</c:v>
                </c:pt>
                <c:pt idx="6403">
                  <c:v>12000000</c:v>
                </c:pt>
                <c:pt idx="6404">
                  <c:v>12000000</c:v>
                </c:pt>
                <c:pt idx="6405">
                  <c:v>12000000</c:v>
                </c:pt>
                <c:pt idx="6406">
                  <c:v>12000000</c:v>
                </c:pt>
                <c:pt idx="6407">
                  <c:v>12000000</c:v>
                </c:pt>
                <c:pt idx="6408">
                  <c:v>12000000</c:v>
                </c:pt>
                <c:pt idx="6409">
                  <c:v>12000000</c:v>
                </c:pt>
                <c:pt idx="6410">
                  <c:v>12000000</c:v>
                </c:pt>
                <c:pt idx="6411">
                  <c:v>12000000</c:v>
                </c:pt>
                <c:pt idx="6412">
                  <c:v>12000000</c:v>
                </c:pt>
                <c:pt idx="6413">
                  <c:v>12000000</c:v>
                </c:pt>
                <c:pt idx="6414">
                  <c:v>12000000</c:v>
                </c:pt>
                <c:pt idx="6415">
                  <c:v>12000000</c:v>
                </c:pt>
                <c:pt idx="6416">
                  <c:v>12000000</c:v>
                </c:pt>
                <c:pt idx="6417">
                  <c:v>12000000</c:v>
                </c:pt>
                <c:pt idx="6418">
                  <c:v>12000000</c:v>
                </c:pt>
                <c:pt idx="6419">
                  <c:v>12000000</c:v>
                </c:pt>
                <c:pt idx="6420">
                  <c:v>12000000</c:v>
                </c:pt>
                <c:pt idx="6421">
                  <c:v>12000000</c:v>
                </c:pt>
                <c:pt idx="6422">
                  <c:v>12000000</c:v>
                </c:pt>
                <c:pt idx="6423">
                  <c:v>12000000</c:v>
                </c:pt>
                <c:pt idx="6424">
                  <c:v>12000000</c:v>
                </c:pt>
                <c:pt idx="6425">
                  <c:v>12000000</c:v>
                </c:pt>
                <c:pt idx="6426">
                  <c:v>12000000</c:v>
                </c:pt>
                <c:pt idx="6427">
                  <c:v>12000000</c:v>
                </c:pt>
                <c:pt idx="6428">
                  <c:v>12000000</c:v>
                </c:pt>
                <c:pt idx="6429">
                  <c:v>12000000</c:v>
                </c:pt>
                <c:pt idx="6430">
                  <c:v>12000000</c:v>
                </c:pt>
                <c:pt idx="6431">
                  <c:v>12000000</c:v>
                </c:pt>
                <c:pt idx="6432">
                  <c:v>12000000</c:v>
                </c:pt>
                <c:pt idx="6433">
                  <c:v>12000000</c:v>
                </c:pt>
                <c:pt idx="6434">
                  <c:v>12000000</c:v>
                </c:pt>
                <c:pt idx="6435">
                  <c:v>12000000</c:v>
                </c:pt>
                <c:pt idx="6436">
                  <c:v>12000000</c:v>
                </c:pt>
                <c:pt idx="6437">
                  <c:v>12000000</c:v>
                </c:pt>
                <c:pt idx="6438">
                  <c:v>12000000</c:v>
                </c:pt>
                <c:pt idx="6439">
                  <c:v>12000000</c:v>
                </c:pt>
                <c:pt idx="6440">
                  <c:v>12000000</c:v>
                </c:pt>
                <c:pt idx="6441">
                  <c:v>12000000</c:v>
                </c:pt>
                <c:pt idx="6442">
                  <c:v>12000000</c:v>
                </c:pt>
                <c:pt idx="6443">
                  <c:v>12000000</c:v>
                </c:pt>
                <c:pt idx="6444">
                  <c:v>12000000</c:v>
                </c:pt>
                <c:pt idx="6445">
                  <c:v>12000000</c:v>
                </c:pt>
                <c:pt idx="6446">
                  <c:v>12000000</c:v>
                </c:pt>
                <c:pt idx="6447">
                  <c:v>12000000</c:v>
                </c:pt>
                <c:pt idx="6448">
                  <c:v>12000000</c:v>
                </c:pt>
                <c:pt idx="6449">
                  <c:v>12000000</c:v>
                </c:pt>
                <c:pt idx="6450">
                  <c:v>12000000</c:v>
                </c:pt>
                <c:pt idx="6451">
                  <c:v>12000000</c:v>
                </c:pt>
                <c:pt idx="6452">
                  <c:v>12000000</c:v>
                </c:pt>
                <c:pt idx="6453">
                  <c:v>12000000</c:v>
                </c:pt>
                <c:pt idx="6454">
                  <c:v>12000000</c:v>
                </c:pt>
                <c:pt idx="6455">
                  <c:v>12000000</c:v>
                </c:pt>
                <c:pt idx="6456">
                  <c:v>12000000</c:v>
                </c:pt>
                <c:pt idx="6457">
                  <c:v>12000000</c:v>
                </c:pt>
                <c:pt idx="6458">
                  <c:v>12000000</c:v>
                </c:pt>
                <c:pt idx="6459">
                  <c:v>12000000</c:v>
                </c:pt>
                <c:pt idx="6460">
                  <c:v>12000000</c:v>
                </c:pt>
                <c:pt idx="6461">
                  <c:v>12000000</c:v>
                </c:pt>
                <c:pt idx="6462">
                  <c:v>12000000</c:v>
                </c:pt>
                <c:pt idx="6463">
                  <c:v>12000000</c:v>
                </c:pt>
                <c:pt idx="6464">
                  <c:v>12000000</c:v>
                </c:pt>
                <c:pt idx="6465">
                  <c:v>12000000</c:v>
                </c:pt>
                <c:pt idx="6466">
                  <c:v>12000000</c:v>
                </c:pt>
                <c:pt idx="6467">
                  <c:v>12000000</c:v>
                </c:pt>
                <c:pt idx="6468">
                  <c:v>12000000</c:v>
                </c:pt>
                <c:pt idx="6469">
                  <c:v>12000000</c:v>
                </c:pt>
                <c:pt idx="6470">
                  <c:v>12000000</c:v>
                </c:pt>
                <c:pt idx="6471">
                  <c:v>12000000</c:v>
                </c:pt>
                <c:pt idx="6472">
                  <c:v>12000000</c:v>
                </c:pt>
                <c:pt idx="6473">
                  <c:v>12000000</c:v>
                </c:pt>
                <c:pt idx="6474">
                  <c:v>12000000</c:v>
                </c:pt>
                <c:pt idx="6475">
                  <c:v>12000000</c:v>
                </c:pt>
                <c:pt idx="6476">
                  <c:v>12000000</c:v>
                </c:pt>
                <c:pt idx="6477">
                  <c:v>12000000</c:v>
                </c:pt>
                <c:pt idx="6478">
                  <c:v>12000000</c:v>
                </c:pt>
                <c:pt idx="6479">
                  <c:v>12000000</c:v>
                </c:pt>
                <c:pt idx="6480">
                  <c:v>12000000</c:v>
                </c:pt>
                <c:pt idx="6481">
                  <c:v>12000000</c:v>
                </c:pt>
                <c:pt idx="6482">
                  <c:v>12000000</c:v>
                </c:pt>
                <c:pt idx="6483">
                  <c:v>12000000</c:v>
                </c:pt>
                <c:pt idx="6484">
                  <c:v>12000000</c:v>
                </c:pt>
                <c:pt idx="6485">
                  <c:v>12000000</c:v>
                </c:pt>
                <c:pt idx="6486">
                  <c:v>12000000</c:v>
                </c:pt>
                <c:pt idx="6487">
                  <c:v>12000000</c:v>
                </c:pt>
                <c:pt idx="6488">
                  <c:v>12000000</c:v>
                </c:pt>
                <c:pt idx="6489">
                  <c:v>12000000</c:v>
                </c:pt>
                <c:pt idx="6490">
                  <c:v>12000000</c:v>
                </c:pt>
                <c:pt idx="6491">
                  <c:v>12000000</c:v>
                </c:pt>
                <c:pt idx="6492">
                  <c:v>12000000</c:v>
                </c:pt>
                <c:pt idx="6493">
                  <c:v>12000000</c:v>
                </c:pt>
                <c:pt idx="6494">
                  <c:v>12000000</c:v>
                </c:pt>
                <c:pt idx="6495">
                  <c:v>12000000</c:v>
                </c:pt>
                <c:pt idx="6496">
                  <c:v>12000000</c:v>
                </c:pt>
                <c:pt idx="6497">
                  <c:v>12000000</c:v>
                </c:pt>
                <c:pt idx="6498">
                  <c:v>12000000</c:v>
                </c:pt>
                <c:pt idx="6499">
                  <c:v>12000000</c:v>
                </c:pt>
                <c:pt idx="6500">
                  <c:v>12000000</c:v>
                </c:pt>
                <c:pt idx="6501">
                  <c:v>12000000</c:v>
                </c:pt>
                <c:pt idx="6502">
                  <c:v>12000000</c:v>
                </c:pt>
                <c:pt idx="6503">
                  <c:v>12000000</c:v>
                </c:pt>
                <c:pt idx="6504">
                  <c:v>12000000</c:v>
                </c:pt>
                <c:pt idx="6505">
                  <c:v>12000000</c:v>
                </c:pt>
                <c:pt idx="6506">
                  <c:v>12000000</c:v>
                </c:pt>
                <c:pt idx="6507">
                  <c:v>12000000</c:v>
                </c:pt>
                <c:pt idx="6508">
                  <c:v>12000000</c:v>
                </c:pt>
                <c:pt idx="6509">
                  <c:v>12000000</c:v>
                </c:pt>
                <c:pt idx="6510">
                  <c:v>12000000</c:v>
                </c:pt>
                <c:pt idx="6511">
                  <c:v>12000000</c:v>
                </c:pt>
                <c:pt idx="6512">
                  <c:v>12000000</c:v>
                </c:pt>
                <c:pt idx="6513">
                  <c:v>12000000</c:v>
                </c:pt>
                <c:pt idx="6514">
                  <c:v>12000000</c:v>
                </c:pt>
                <c:pt idx="6515">
                  <c:v>12000000</c:v>
                </c:pt>
                <c:pt idx="6516">
                  <c:v>12000000</c:v>
                </c:pt>
                <c:pt idx="6517">
                  <c:v>12000000</c:v>
                </c:pt>
                <c:pt idx="6518">
                  <c:v>12000000</c:v>
                </c:pt>
                <c:pt idx="6519">
                  <c:v>12000000</c:v>
                </c:pt>
                <c:pt idx="6520">
                  <c:v>12000000</c:v>
                </c:pt>
                <c:pt idx="6521">
                  <c:v>12000000</c:v>
                </c:pt>
                <c:pt idx="6522">
                  <c:v>12000000</c:v>
                </c:pt>
                <c:pt idx="6523">
                  <c:v>12000000</c:v>
                </c:pt>
                <c:pt idx="6524">
                  <c:v>12000000</c:v>
                </c:pt>
                <c:pt idx="6525">
                  <c:v>12000000</c:v>
                </c:pt>
                <c:pt idx="6526">
                  <c:v>12000000</c:v>
                </c:pt>
                <c:pt idx="6527">
                  <c:v>12000000</c:v>
                </c:pt>
                <c:pt idx="6528">
                  <c:v>12000000</c:v>
                </c:pt>
                <c:pt idx="6529">
                  <c:v>12000000</c:v>
                </c:pt>
                <c:pt idx="6530">
                  <c:v>12000000</c:v>
                </c:pt>
                <c:pt idx="6531">
                  <c:v>12000000</c:v>
                </c:pt>
                <c:pt idx="6532">
                  <c:v>12000000</c:v>
                </c:pt>
                <c:pt idx="6533">
                  <c:v>12000000</c:v>
                </c:pt>
                <c:pt idx="6534">
                  <c:v>12000000</c:v>
                </c:pt>
                <c:pt idx="6535">
                  <c:v>12000000</c:v>
                </c:pt>
                <c:pt idx="6536">
                  <c:v>12000000</c:v>
                </c:pt>
                <c:pt idx="6537">
                  <c:v>12000000</c:v>
                </c:pt>
                <c:pt idx="6538">
                  <c:v>12000000</c:v>
                </c:pt>
                <c:pt idx="6539">
                  <c:v>12000000</c:v>
                </c:pt>
                <c:pt idx="6540">
                  <c:v>12000000</c:v>
                </c:pt>
                <c:pt idx="6541">
                  <c:v>12000000</c:v>
                </c:pt>
                <c:pt idx="6542">
                  <c:v>12000000</c:v>
                </c:pt>
                <c:pt idx="6543">
                  <c:v>12000000</c:v>
                </c:pt>
                <c:pt idx="6544">
                  <c:v>12000000</c:v>
                </c:pt>
                <c:pt idx="6545">
                  <c:v>12000000</c:v>
                </c:pt>
                <c:pt idx="6546">
                  <c:v>12000000</c:v>
                </c:pt>
                <c:pt idx="6547">
                  <c:v>12000000</c:v>
                </c:pt>
                <c:pt idx="6548">
                  <c:v>12000000</c:v>
                </c:pt>
                <c:pt idx="6549">
                  <c:v>12000000</c:v>
                </c:pt>
                <c:pt idx="6550">
                  <c:v>12000000</c:v>
                </c:pt>
                <c:pt idx="6551">
                  <c:v>12000000</c:v>
                </c:pt>
                <c:pt idx="6552">
                  <c:v>12000000</c:v>
                </c:pt>
                <c:pt idx="6553">
                  <c:v>12000000</c:v>
                </c:pt>
                <c:pt idx="6554">
                  <c:v>12000000</c:v>
                </c:pt>
                <c:pt idx="6555">
                  <c:v>12000000</c:v>
                </c:pt>
                <c:pt idx="6556">
                  <c:v>12000000</c:v>
                </c:pt>
                <c:pt idx="6557">
                  <c:v>12000000</c:v>
                </c:pt>
                <c:pt idx="6558">
                  <c:v>12000000</c:v>
                </c:pt>
                <c:pt idx="6559">
                  <c:v>12000000</c:v>
                </c:pt>
                <c:pt idx="6560">
                  <c:v>12000000</c:v>
                </c:pt>
                <c:pt idx="6561">
                  <c:v>12000000</c:v>
                </c:pt>
                <c:pt idx="6562">
                  <c:v>12000000</c:v>
                </c:pt>
                <c:pt idx="6563">
                  <c:v>12000000</c:v>
                </c:pt>
                <c:pt idx="6564">
                  <c:v>12000000</c:v>
                </c:pt>
                <c:pt idx="6565">
                  <c:v>12000000</c:v>
                </c:pt>
                <c:pt idx="6566">
                  <c:v>12000000</c:v>
                </c:pt>
                <c:pt idx="6567">
                  <c:v>12000000</c:v>
                </c:pt>
                <c:pt idx="6568">
                  <c:v>12000000</c:v>
                </c:pt>
                <c:pt idx="6569">
                  <c:v>12000000</c:v>
                </c:pt>
                <c:pt idx="6570">
                  <c:v>12000000</c:v>
                </c:pt>
                <c:pt idx="6571">
                  <c:v>12000000</c:v>
                </c:pt>
                <c:pt idx="6572">
                  <c:v>12000000</c:v>
                </c:pt>
                <c:pt idx="6573">
                  <c:v>12000000</c:v>
                </c:pt>
                <c:pt idx="6574">
                  <c:v>12000000</c:v>
                </c:pt>
                <c:pt idx="6575">
                  <c:v>12000000</c:v>
                </c:pt>
                <c:pt idx="6576">
                  <c:v>12000000</c:v>
                </c:pt>
                <c:pt idx="6577">
                  <c:v>12000000</c:v>
                </c:pt>
                <c:pt idx="6578">
                  <c:v>12000000</c:v>
                </c:pt>
                <c:pt idx="6579">
                  <c:v>12000000</c:v>
                </c:pt>
                <c:pt idx="6580">
                  <c:v>12000000</c:v>
                </c:pt>
                <c:pt idx="6581">
                  <c:v>12000000</c:v>
                </c:pt>
                <c:pt idx="6582">
                  <c:v>12000000</c:v>
                </c:pt>
                <c:pt idx="6583">
                  <c:v>12000000</c:v>
                </c:pt>
                <c:pt idx="6584">
                  <c:v>12000000</c:v>
                </c:pt>
                <c:pt idx="6585">
                  <c:v>12000000</c:v>
                </c:pt>
                <c:pt idx="6586">
                  <c:v>12000000</c:v>
                </c:pt>
                <c:pt idx="6587">
                  <c:v>12000000</c:v>
                </c:pt>
                <c:pt idx="6588">
                  <c:v>12000000</c:v>
                </c:pt>
                <c:pt idx="6589">
                  <c:v>12000000</c:v>
                </c:pt>
                <c:pt idx="6590">
                  <c:v>12000000</c:v>
                </c:pt>
                <c:pt idx="6591">
                  <c:v>12000000</c:v>
                </c:pt>
                <c:pt idx="6592">
                  <c:v>12000000</c:v>
                </c:pt>
                <c:pt idx="6593">
                  <c:v>12000000</c:v>
                </c:pt>
                <c:pt idx="6594">
                  <c:v>12000000</c:v>
                </c:pt>
                <c:pt idx="6595">
                  <c:v>12000000</c:v>
                </c:pt>
                <c:pt idx="6596">
                  <c:v>12000000</c:v>
                </c:pt>
                <c:pt idx="6597">
                  <c:v>12000000</c:v>
                </c:pt>
                <c:pt idx="6598">
                  <c:v>12000000</c:v>
                </c:pt>
                <c:pt idx="6599">
                  <c:v>12000000</c:v>
                </c:pt>
                <c:pt idx="6600">
                  <c:v>12000000</c:v>
                </c:pt>
                <c:pt idx="6601">
                  <c:v>12000000</c:v>
                </c:pt>
                <c:pt idx="6602">
                  <c:v>12000000</c:v>
                </c:pt>
                <c:pt idx="6603">
                  <c:v>12000000</c:v>
                </c:pt>
                <c:pt idx="6604">
                  <c:v>12000000</c:v>
                </c:pt>
                <c:pt idx="6605">
                  <c:v>12000000</c:v>
                </c:pt>
                <c:pt idx="6606">
                  <c:v>12000000</c:v>
                </c:pt>
                <c:pt idx="6607">
                  <c:v>12000000</c:v>
                </c:pt>
                <c:pt idx="6608">
                  <c:v>12000000</c:v>
                </c:pt>
                <c:pt idx="6609">
                  <c:v>12000000</c:v>
                </c:pt>
                <c:pt idx="6610">
                  <c:v>12000000</c:v>
                </c:pt>
                <c:pt idx="6611">
                  <c:v>12000000</c:v>
                </c:pt>
                <c:pt idx="6612">
                  <c:v>12000000</c:v>
                </c:pt>
                <c:pt idx="6613">
                  <c:v>12000000</c:v>
                </c:pt>
                <c:pt idx="6614">
                  <c:v>12000000</c:v>
                </c:pt>
                <c:pt idx="6615">
                  <c:v>12000000</c:v>
                </c:pt>
                <c:pt idx="6616">
                  <c:v>12000000</c:v>
                </c:pt>
                <c:pt idx="6617">
                  <c:v>12000000</c:v>
                </c:pt>
                <c:pt idx="6618">
                  <c:v>12000000</c:v>
                </c:pt>
                <c:pt idx="6619">
                  <c:v>12000000</c:v>
                </c:pt>
                <c:pt idx="6620">
                  <c:v>12000000</c:v>
                </c:pt>
                <c:pt idx="6621">
                  <c:v>12000000</c:v>
                </c:pt>
                <c:pt idx="6622">
                  <c:v>12000000</c:v>
                </c:pt>
                <c:pt idx="6623">
                  <c:v>12000000</c:v>
                </c:pt>
                <c:pt idx="6624">
                  <c:v>12000000</c:v>
                </c:pt>
                <c:pt idx="6625">
                  <c:v>12000000</c:v>
                </c:pt>
                <c:pt idx="6626">
                  <c:v>12000000</c:v>
                </c:pt>
                <c:pt idx="6627">
                  <c:v>12000000</c:v>
                </c:pt>
                <c:pt idx="6628">
                  <c:v>12000000</c:v>
                </c:pt>
                <c:pt idx="6629">
                  <c:v>12000000</c:v>
                </c:pt>
                <c:pt idx="6630">
                  <c:v>12000000</c:v>
                </c:pt>
                <c:pt idx="6631">
                  <c:v>12000000</c:v>
                </c:pt>
                <c:pt idx="6632">
                  <c:v>12000000</c:v>
                </c:pt>
                <c:pt idx="6633">
                  <c:v>12000000</c:v>
                </c:pt>
                <c:pt idx="6634">
                  <c:v>12000000</c:v>
                </c:pt>
                <c:pt idx="6635">
                  <c:v>12000000</c:v>
                </c:pt>
                <c:pt idx="6636">
                  <c:v>12000000</c:v>
                </c:pt>
                <c:pt idx="6637">
                  <c:v>12000000</c:v>
                </c:pt>
                <c:pt idx="6638">
                  <c:v>12000000</c:v>
                </c:pt>
                <c:pt idx="6639">
                  <c:v>12000000</c:v>
                </c:pt>
                <c:pt idx="6640">
                  <c:v>12000000</c:v>
                </c:pt>
                <c:pt idx="6641">
                  <c:v>12000000</c:v>
                </c:pt>
                <c:pt idx="6642">
                  <c:v>12000000</c:v>
                </c:pt>
                <c:pt idx="6643">
                  <c:v>12000000</c:v>
                </c:pt>
                <c:pt idx="6644">
                  <c:v>12000000</c:v>
                </c:pt>
                <c:pt idx="6645">
                  <c:v>12000000</c:v>
                </c:pt>
                <c:pt idx="6646">
                  <c:v>12000000</c:v>
                </c:pt>
                <c:pt idx="6647">
                  <c:v>12000000</c:v>
                </c:pt>
                <c:pt idx="6648">
                  <c:v>12000000</c:v>
                </c:pt>
                <c:pt idx="6649">
                  <c:v>12000000</c:v>
                </c:pt>
                <c:pt idx="6650">
                  <c:v>12000000</c:v>
                </c:pt>
                <c:pt idx="6651">
                  <c:v>12000000</c:v>
                </c:pt>
                <c:pt idx="6652">
                  <c:v>12000000</c:v>
                </c:pt>
                <c:pt idx="6653">
                  <c:v>12000000</c:v>
                </c:pt>
                <c:pt idx="6654">
                  <c:v>12000000</c:v>
                </c:pt>
                <c:pt idx="6655">
                  <c:v>12000000</c:v>
                </c:pt>
                <c:pt idx="6656">
                  <c:v>12000000</c:v>
                </c:pt>
                <c:pt idx="6657">
                  <c:v>12000000</c:v>
                </c:pt>
                <c:pt idx="6658">
                  <c:v>12000000</c:v>
                </c:pt>
                <c:pt idx="6659">
                  <c:v>12000000</c:v>
                </c:pt>
                <c:pt idx="6660">
                  <c:v>12000000</c:v>
                </c:pt>
                <c:pt idx="6661">
                  <c:v>12000000</c:v>
                </c:pt>
                <c:pt idx="6662">
                  <c:v>12000000</c:v>
                </c:pt>
                <c:pt idx="6663">
                  <c:v>12000000</c:v>
                </c:pt>
                <c:pt idx="6664">
                  <c:v>12000000</c:v>
                </c:pt>
                <c:pt idx="6665">
                  <c:v>12000000</c:v>
                </c:pt>
                <c:pt idx="6666">
                  <c:v>12000000</c:v>
                </c:pt>
                <c:pt idx="6667">
                  <c:v>12000000</c:v>
                </c:pt>
                <c:pt idx="6668">
                  <c:v>12000000</c:v>
                </c:pt>
                <c:pt idx="6669">
                  <c:v>12000000</c:v>
                </c:pt>
                <c:pt idx="6670">
                  <c:v>12000000</c:v>
                </c:pt>
                <c:pt idx="6671">
                  <c:v>12000000</c:v>
                </c:pt>
                <c:pt idx="6672">
                  <c:v>12000000</c:v>
                </c:pt>
                <c:pt idx="6673">
                  <c:v>12000000</c:v>
                </c:pt>
                <c:pt idx="6674">
                  <c:v>12000000</c:v>
                </c:pt>
                <c:pt idx="6675">
                  <c:v>12000000</c:v>
                </c:pt>
                <c:pt idx="6676">
                  <c:v>12000000</c:v>
                </c:pt>
                <c:pt idx="6677">
                  <c:v>12000000</c:v>
                </c:pt>
                <c:pt idx="6678">
                  <c:v>12000000</c:v>
                </c:pt>
                <c:pt idx="6679">
                  <c:v>12000000</c:v>
                </c:pt>
                <c:pt idx="6680">
                  <c:v>12000000</c:v>
                </c:pt>
                <c:pt idx="6681">
                  <c:v>12000000</c:v>
                </c:pt>
                <c:pt idx="6682">
                  <c:v>12000000</c:v>
                </c:pt>
                <c:pt idx="6683">
                  <c:v>12000000</c:v>
                </c:pt>
                <c:pt idx="6684">
                  <c:v>12000000</c:v>
                </c:pt>
                <c:pt idx="6685">
                  <c:v>12000000</c:v>
                </c:pt>
                <c:pt idx="6686">
                  <c:v>12000000</c:v>
                </c:pt>
                <c:pt idx="6687">
                  <c:v>12000000</c:v>
                </c:pt>
                <c:pt idx="6688">
                  <c:v>12000000</c:v>
                </c:pt>
                <c:pt idx="6689">
                  <c:v>12000000</c:v>
                </c:pt>
                <c:pt idx="6690">
                  <c:v>12000000</c:v>
                </c:pt>
                <c:pt idx="6691">
                  <c:v>12000000</c:v>
                </c:pt>
                <c:pt idx="6692">
                  <c:v>12000000</c:v>
                </c:pt>
                <c:pt idx="6693">
                  <c:v>12000000</c:v>
                </c:pt>
                <c:pt idx="6694">
                  <c:v>12000000</c:v>
                </c:pt>
                <c:pt idx="6695">
                  <c:v>12000000</c:v>
                </c:pt>
                <c:pt idx="6696">
                  <c:v>12000000</c:v>
                </c:pt>
                <c:pt idx="6697">
                  <c:v>12000000</c:v>
                </c:pt>
                <c:pt idx="6698">
                  <c:v>12000000</c:v>
                </c:pt>
                <c:pt idx="6699">
                  <c:v>12000000</c:v>
                </c:pt>
                <c:pt idx="6700">
                  <c:v>12000000</c:v>
                </c:pt>
                <c:pt idx="6701">
                  <c:v>12000000</c:v>
                </c:pt>
                <c:pt idx="6702">
                  <c:v>12000000</c:v>
                </c:pt>
                <c:pt idx="6703">
                  <c:v>12000000</c:v>
                </c:pt>
                <c:pt idx="6704">
                  <c:v>12000000</c:v>
                </c:pt>
                <c:pt idx="6705">
                  <c:v>12000000</c:v>
                </c:pt>
                <c:pt idx="6706">
                  <c:v>12000000</c:v>
                </c:pt>
                <c:pt idx="6707">
                  <c:v>12000000</c:v>
                </c:pt>
                <c:pt idx="6708">
                  <c:v>12000000</c:v>
                </c:pt>
                <c:pt idx="6709">
                  <c:v>12000000</c:v>
                </c:pt>
                <c:pt idx="6710">
                  <c:v>12000000</c:v>
                </c:pt>
                <c:pt idx="6711">
                  <c:v>12000000</c:v>
                </c:pt>
                <c:pt idx="6712">
                  <c:v>12000000</c:v>
                </c:pt>
                <c:pt idx="6713">
                  <c:v>12000000</c:v>
                </c:pt>
                <c:pt idx="6714">
                  <c:v>12000000</c:v>
                </c:pt>
                <c:pt idx="6715">
                  <c:v>12000000</c:v>
                </c:pt>
                <c:pt idx="6716">
                  <c:v>12000000</c:v>
                </c:pt>
                <c:pt idx="6717">
                  <c:v>12000000</c:v>
                </c:pt>
                <c:pt idx="6718">
                  <c:v>12000000</c:v>
                </c:pt>
                <c:pt idx="6719">
                  <c:v>12000000</c:v>
                </c:pt>
                <c:pt idx="6720">
                  <c:v>12000000</c:v>
                </c:pt>
                <c:pt idx="6721">
                  <c:v>12000000</c:v>
                </c:pt>
                <c:pt idx="6722">
                  <c:v>12000000</c:v>
                </c:pt>
                <c:pt idx="6723">
                  <c:v>12000000</c:v>
                </c:pt>
                <c:pt idx="6724">
                  <c:v>12000000</c:v>
                </c:pt>
                <c:pt idx="6725">
                  <c:v>12000000</c:v>
                </c:pt>
                <c:pt idx="6726">
                  <c:v>12000000</c:v>
                </c:pt>
                <c:pt idx="6727">
                  <c:v>12000000</c:v>
                </c:pt>
                <c:pt idx="6728">
                  <c:v>12000000</c:v>
                </c:pt>
                <c:pt idx="6729">
                  <c:v>12000000</c:v>
                </c:pt>
                <c:pt idx="6730">
                  <c:v>12000000</c:v>
                </c:pt>
                <c:pt idx="6731">
                  <c:v>12000000</c:v>
                </c:pt>
                <c:pt idx="6732">
                  <c:v>12000000</c:v>
                </c:pt>
                <c:pt idx="6733">
                  <c:v>12000000</c:v>
                </c:pt>
                <c:pt idx="6734">
                  <c:v>12000000</c:v>
                </c:pt>
                <c:pt idx="6735">
                  <c:v>12000000</c:v>
                </c:pt>
                <c:pt idx="6736">
                  <c:v>12000000</c:v>
                </c:pt>
                <c:pt idx="6737">
                  <c:v>12000000</c:v>
                </c:pt>
                <c:pt idx="6738">
                  <c:v>12000000</c:v>
                </c:pt>
                <c:pt idx="6739">
                  <c:v>12000000</c:v>
                </c:pt>
                <c:pt idx="6740">
                  <c:v>12000000</c:v>
                </c:pt>
                <c:pt idx="6741">
                  <c:v>12000000</c:v>
                </c:pt>
                <c:pt idx="6742">
                  <c:v>12000000</c:v>
                </c:pt>
                <c:pt idx="6743">
                  <c:v>12000000</c:v>
                </c:pt>
                <c:pt idx="6744">
                  <c:v>12000000</c:v>
                </c:pt>
                <c:pt idx="6745">
                  <c:v>12000000</c:v>
                </c:pt>
                <c:pt idx="6746">
                  <c:v>12000000</c:v>
                </c:pt>
                <c:pt idx="6747">
                  <c:v>12000000</c:v>
                </c:pt>
                <c:pt idx="6748">
                  <c:v>12000000</c:v>
                </c:pt>
                <c:pt idx="6749">
                  <c:v>12000000</c:v>
                </c:pt>
                <c:pt idx="6750">
                  <c:v>12000000</c:v>
                </c:pt>
                <c:pt idx="6751">
                  <c:v>12000000</c:v>
                </c:pt>
                <c:pt idx="6752">
                  <c:v>12000000</c:v>
                </c:pt>
                <c:pt idx="6753">
                  <c:v>12000000</c:v>
                </c:pt>
                <c:pt idx="6754">
                  <c:v>12000000</c:v>
                </c:pt>
                <c:pt idx="6755">
                  <c:v>12000000</c:v>
                </c:pt>
                <c:pt idx="6756">
                  <c:v>12000000</c:v>
                </c:pt>
                <c:pt idx="6757">
                  <c:v>12000000</c:v>
                </c:pt>
                <c:pt idx="6758">
                  <c:v>12000000</c:v>
                </c:pt>
                <c:pt idx="6759">
                  <c:v>12000000</c:v>
                </c:pt>
                <c:pt idx="6760">
                  <c:v>12000000</c:v>
                </c:pt>
                <c:pt idx="6761">
                  <c:v>12000000</c:v>
                </c:pt>
                <c:pt idx="6762">
                  <c:v>12000000</c:v>
                </c:pt>
                <c:pt idx="6763">
                  <c:v>12000000</c:v>
                </c:pt>
                <c:pt idx="6764">
                  <c:v>12000000</c:v>
                </c:pt>
                <c:pt idx="6765">
                  <c:v>12000000</c:v>
                </c:pt>
                <c:pt idx="6766">
                  <c:v>12000000</c:v>
                </c:pt>
                <c:pt idx="6767">
                  <c:v>12000000</c:v>
                </c:pt>
                <c:pt idx="6768">
                  <c:v>12000000</c:v>
                </c:pt>
                <c:pt idx="6769">
                  <c:v>12000000</c:v>
                </c:pt>
                <c:pt idx="6770">
                  <c:v>12000000</c:v>
                </c:pt>
                <c:pt idx="6771">
                  <c:v>12000000</c:v>
                </c:pt>
                <c:pt idx="6772">
                  <c:v>12000000</c:v>
                </c:pt>
                <c:pt idx="6773">
                  <c:v>12000000</c:v>
                </c:pt>
                <c:pt idx="6774">
                  <c:v>12000000</c:v>
                </c:pt>
                <c:pt idx="6775">
                  <c:v>12000000</c:v>
                </c:pt>
                <c:pt idx="6776">
                  <c:v>12000000</c:v>
                </c:pt>
                <c:pt idx="6777">
                  <c:v>12000000</c:v>
                </c:pt>
                <c:pt idx="6778">
                  <c:v>12000000</c:v>
                </c:pt>
                <c:pt idx="6779">
                  <c:v>12000000</c:v>
                </c:pt>
                <c:pt idx="6780">
                  <c:v>12000000</c:v>
                </c:pt>
                <c:pt idx="6781">
                  <c:v>12000000</c:v>
                </c:pt>
                <c:pt idx="6782">
                  <c:v>12000000</c:v>
                </c:pt>
                <c:pt idx="6783">
                  <c:v>12000000</c:v>
                </c:pt>
                <c:pt idx="6784">
                  <c:v>12000000</c:v>
                </c:pt>
                <c:pt idx="6785">
                  <c:v>12000000</c:v>
                </c:pt>
                <c:pt idx="6786">
                  <c:v>12000000</c:v>
                </c:pt>
                <c:pt idx="6787">
                  <c:v>12000000</c:v>
                </c:pt>
                <c:pt idx="6788">
                  <c:v>12000000</c:v>
                </c:pt>
                <c:pt idx="6789">
                  <c:v>12000000</c:v>
                </c:pt>
                <c:pt idx="6790">
                  <c:v>12000000</c:v>
                </c:pt>
                <c:pt idx="6791">
                  <c:v>12000000</c:v>
                </c:pt>
                <c:pt idx="6792">
                  <c:v>12000000</c:v>
                </c:pt>
                <c:pt idx="6793">
                  <c:v>12000000</c:v>
                </c:pt>
                <c:pt idx="6794">
                  <c:v>12000000</c:v>
                </c:pt>
                <c:pt idx="6795">
                  <c:v>12000000</c:v>
                </c:pt>
                <c:pt idx="6796">
                  <c:v>12000000</c:v>
                </c:pt>
                <c:pt idx="6797">
                  <c:v>12000000</c:v>
                </c:pt>
                <c:pt idx="6798">
                  <c:v>12000000</c:v>
                </c:pt>
                <c:pt idx="6799">
                  <c:v>12000000</c:v>
                </c:pt>
                <c:pt idx="6800">
                  <c:v>12000000</c:v>
                </c:pt>
                <c:pt idx="6801">
                  <c:v>12000000</c:v>
                </c:pt>
                <c:pt idx="6802">
                  <c:v>12000000</c:v>
                </c:pt>
                <c:pt idx="6803">
                  <c:v>12000000</c:v>
                </c:pt>
                <c:pt idx="6804">
                  <c:v>12000000</c:v>
                </c:pt>
                <c:pt idx="6805">
                  <c:v>12000000</c:v>
                </c:pt>
                <c:pt idx="6806">
                  <c:v>12000000</c:v>
                </c:pt>
                <c:pt idx="6807">
                  <c:v>12000000</c:v>
                </c:pt>
                <c:pt idx="6808">
                  <c:v>12000000</c:v>
                </c:pt>
                <c:pt idx="6809">
                  <c:v>12000000</c:v>
                </c:pt>
                <c:pt idx="6810">
                  <c:v>12000000</c:v>
                </c:pt>
                <c:pt idx="6811">
                  <c:v>12000000</c:v>
                </c:pt>
                <c:pt idx="6812">
                  <c:v>12000000</c:v>
                </c:pt>
                <c:pt idx="6813">
                  <c:v>12000000</c:v>
                </c:pt>
                <c:pt idx="6814">
                  <c:v>12000000</c:v>
                </c:pt>
                <c:pt idx="6815">
                  <c:v>12000000</c:v>
                </c:pt>
                <c:pt idx="6816">
                  <c:v>12000000</c:v>
                </c:pt>
                <c:pt idx="6817">
                  <c:v>12000000</c:v>
                </c:pt>
                <c:pt idx="6818">
                  <c:v>12000000</c:v>
                </c:pt>
                <c:pt idx="6819">
                  <c:v>12000000</c:v>
                </c:pt>
                <c:pt idx="6820">
                  <c:v>12000000</c:v>
                </c:pt>
                <c:pt idx="6821">
                  <c:v>12000000</c:v>
                </c:pt>
                <c:pt idx="6822">
                  <c:v>12000000</c:v>
                </c:pt>
                <c:pt idx="6823">
                  <c:v>12000000</c:v>
                </c:pt>
                <c:pt idx="6824">
                  <c:v>12000000</c:v>
                </c:pt>
                <c:pt idx="6825">
                  <c:v>12000000</c:v>
                </c:pt>
                <c:pt idx="6826">
                  <c:v>12000000</c:v>
                </c:pt>
                <c:pt idx="6827">
                  <c:v>12000000</c:v>
                </c:pt>
                <c:pt idx="6828">
                  <c:v>12000000</c:v>
                </c:pt>
                <c:pt idx="6829">
                  <c:v>12000000</c:v>
                </c:pt>
                <c:pt idx="6830">
                  <c:v>12000000</c:v>
                </c:pt>
                <c:pt idx="6831">
                  <c:v>12000000</c:v>
                </c:pt>
                <c:pt idx="6832">
                  <c:v>12000000</c:v>
                </c:pt>
                <c:pt idx="6833">
                  <c:v>12000000</c:v>
                </c:pt>
                <c:pt idx="6834">
                  <c:v>12000000</c:v>
                </c:pt>
                <c:pt idx="6835">
                  <c:v>12000000</c:v>
                </c:pt>
                <c:pt idx="6836">
                  <c:v>12000000</c:v>
                </c:pt>
                <c:pt idx="6837">
                  <c:v>12000000</c:v>
                </c:pt>
                <c:pt idx="6838">
                  <c:v>12000000</c:v>
                </c:pt>
                <c:pt idx="6839">
                  <c:v>12000000</c:v>
                </c:pt>
                <c:pt idx="6840">
                  <c:v>12000000</c:v>
                </c:pt>
                <c:pt idx="6841">
                  <c:v>12000000</c:v>
                </c:pt>
                <c:pt idx="6842">
                  <c:v>12000000</c:v>
                </c:pt>
                <c:pt idx="6843">
                  <c:v>12000000</c:v>
                </c:pt>
                <c:pt idx="6844">
                  <c:v>12000000</c:v>
                </c:pt>
                <c:pt idx="6845">
                  <c:v>12000000</c:v>
                </c:pt>
                <c:pt idx="6846">
                  <c:v>12000000</c:v>
                </c:pt>
                <c:pt idx="6847">
                  <c:v>12000000</c:v>
                </c:pt>
                <c:pt idx="6848">
                  <c:v>12000000</c:v>
                </c:pt>
                <c:pt idx="6849">
                  <c:v>12000000</c:v>
                </c:pt>
                <c:pt idx="6850">
                  <c:v>12000000</c:v>
                </c:pt>
                <c:pt idx="6851">
                  <c:v>12000000</c:v>
                </c:pt>
                <c:pt idx="6852">
                  <c:v>12000000</c:v>
                </c:pt>
                <c:pt idx="6853">
                  <c:v>12000000</c:v>
                </c:pt>
                <c:pt idx="6854">
                  <c:v>12000000</c:v>
                </c:pt>
                <c:pt idx="6855">
                  <c:v>12000000</c:v>
                </c:pt>
                <c:pt idx="6856">
                  <c:v>12000000</c:v>
                </c:pt>
                <c:pt idx="6857">
                  <c:v>12000000</c:v>
                </c:pt>
                <c:pt idx="6858">
                  <c:v>12000000</c:v>
                </c:pt>
                <c:pt idx="6859">
                  <c:v>12000000</c:v>
                </c:pt>
                <c:pt idx="6860">
                  <c:v>12000000</c:v>
                </c:pt>
                <c:pt idx="6861">
                  <c:v>12000000</c:v>
                </c:pt>
                <c:pt idx="6862">
                  <c:v>12000000</c:v>
                </c:pt>
                <c:pt idx="6863">
                  <c:v>12000000</c:v>
                </c:pt>
                <c:pt idx="6864">
                  <c:v>12000000</c:v>
                </c:pt>
                <c:pt idx="6865">
                  <c:v>12000000</c:v>
                </c:pt>
                <c:pt idx="6866">
                  <c:v>12000000</c:v>
                </c:pt>
                <c:pt idx="6867">
                  <c:v>12000000</c:v>
                </c:pt>
                <c:pt idx="6868">
                  <c:v>12000000</c:v>
                </c:pt>
                <c:pt idx="6869">
                  <c:v>12000000</c:v>
                </c:pt>
                <c:pt idx="6870">
                  <c:v>12000000</c:v>
                </c:pt>
                <c:pt idx="6871">
                  <c:v>12000000</c:v>
                </c:pt>
                <c:pt idx="6872">
                  <c:v>12000000</c:v>
                </c:pt>
                <c:pt idx="6873">
                  <c:v>12000000</c:v>
                </c:pt>
                <c:pt idx="6874">
                  <c:v>12000000</c:v>
                </c:pt>
                <c:pt idx="6875">
                  <c:v>12000000</c:v>
                </c:pt>
                <c:pt idx="6876">
                  <c:v>12000000</c:v>
                </c:pt>
                <c:pt idx="6877">
                  <c:v>12000000</c:v>
                </c:pt>
                <c:pt idx="6878">
                  <c:v>12000000</c:v>
                </c:pt>
                <c:pt idx="6879">
                  <c:v>12000000</c:v>
                </c:pt>
                <c:pt idx="6880">
                  <c:v>12000000</c:v>
                </c:pt>
                <c:pt idx="6881">
                  <c:v>12000000</c:v>
                </c:pt>
                <c:pt idx="6882">
                  <c:v>12000000</c:v>
                </c:pt>
                <c:pt idx="6883">
                  <c:v>12000000</c:v>
                </c:pt>
                <c:pt idx="6884">
                  <c:v>12000000</c:v>
                </c:pt>
                <c:pt idx="6885">
                  <c:v>12000000</c:v>
                </c:pt>
                <c:pt idx="6886">
                  <c:v>12000000</c:v>
                </c:pt>
                <c:pt idx="6887">
                  <c:v>12000000</c:v>
                </c:pt>
                <c:pt idx="6888">
                  <c:v>12000000</c:v>
                </c:pt>
                <c:pt idx="6889">
                  <c:v>12000000</c:v>
                </c:pt>
                <c:pt idx="6890">
                  <c:v>12000000</c:v>
                </c:pt>
                <c:pt idx="6891">
                  <c:v>12000000</c:v>
                </c:pt>
                <c:pt idx="6892">
                  <c:v>12000000</c:v>
                </c:pt>
                <c:pt idx="6893">
                  <c:v>12000000</c:v>
                </c:pt>
                <c:pt idx="6894">
                  <c:v>12000000</c:v>
                </c:pt>
                <c:pt idx="6895">
                  <c:v>12000000</c:v>
                </c:pt>
                <c:pt idx="6896">
                  <c:v>12000000</c:v>
                </c:pt>
                <c:pt idx="6897">
                  <c:v>12000000</c:v>
                </c:pt>
                <c:pt idx="6898">
                  <c:v>12000000</c:v>
                </c:pt>
                <c:pt idx="6899">
                  <c:v>12000000</c:v>
                </c:pt>
                <c:pt idx="6900">
                  <c:v>12000000</c:v>
                </c:pt>
                <c:pt idx="6901">
                  <c:v>12000000</c:v>
                </c:pt>
                <c:pt idx="6902">
                  <c:v>12000000</c:v>
                </c:pt>
                <c:pt idx="6903">
                  <c:v>12000000</c:v>
                </c:pt>
                <c:pt idx="6904">
                  <c:v>12000000</c:v>
                </c:pt>
                <c:pt idx="6905">
                  <c:v>12000000</c:v>
                </c:pt>
                <c:pt idx="6906">
                  <c:v>12000000</c:v>
                </c:pt>
                <c:pt idx="6907">
                  <c:v>12000000</c:v>
                </c:pt>
                <c:pt idx="6908">
                  <c:v>12000000</c:v>
                </c:pt>
                <c:pt idx="6909">
                  <c:v>12000000</c:v>
                </c:pt>
                <c:pt idx="6910">
                  <c:v>12000000</c:v>
                </c:pt>
                <c:pt idx="6911">
                  <c:v>12000000</c:v>
                </c:pt>
                <c:pt idx="6912">
                  <c:v>12000000</c:v>
                </c:pt>
                <c:pt idx="6913">
                  <c:v>12000000</c:v>
                </c:pt>
                <c:pt idx="6914">
                  <c:v>12000000</c:v>
                </c:pt>
                <c:pt idx="6915">
                  <c:v>12000000</c:v>
                </c:pt>
                <c:pt idx="6916">
                  <c:v>12000000</c:v>
                </c:pt>
                <c:pt idx="6917">
                  <c:v>12000000</c:v>
                </c:pt>
                <c:pt idx="6918">
                  <c:v>12000000</c:v>
                </c:pt>
                <c:pt idx="6919">
                  <c:v>12000000</c:v>
                </c:pt>
                <c:pt idx="6920">
                  <c:v>12000000</c:v>
                </c:pt>
                <c:pt idx="6921">
                  <c:v>12000000</c:v>
                </c:pt>
                <c:pt idx="6922">
                  <c:v>12000000</c:v>
                </c:pt>
                <c:pt idx="6923">
                  <c:v>12000000</c:v>
                </c:pt>
                <c:pt idx="6924">
                  <c:v>12000000</c:v>
                </c:pt>
                <c:pt idx="6925">
                  <c:v>12000000</c:v>
                </c:pt>
                <c:pt idx="6926">
                  <c:v>12000000</c:v>
                </c:pt>
                <c:pt idx="6927">
                  <c:v>12000000</c:v>
                </c:pt>
                <c:pt idx="6928">
                  <c:v>12000000</c:v>
                </c:pt>
                <c:pt idx="6929">
                  <c:v>12000000</c:v>
                </c:pt>
                <c:pt idx="6930">
                  <c:v>12000000</c:v>
                </c:pt>
                <c:pt idx="6931">
                  <c:v>12000000</c:v>
                </c:pt>
                <c:pt idx="6932">
                  <c:v>12000000</c:v>
                </c:pt>
                <c:pt idx="6933">
                  <c:v>12000000</c:v>
                </c:pt>
                <c:pt idx="6934">
                  <c:v>12000000</c:v>
                </c:pt>
                <c:pt idx="6935">
                  <c:v>12000000</c:v>
                </c:pt>
                <c:pt idx="6936">
                  <c:v>12000000</c:v>
                </c:pt>
                <c:pt idx="6937">
                  <c:v>12000000</c:v>
                </c:pt>
                <c:pt idx="6938">
                  <c:v>12000000</c:v>
                </c:pt>
                <c:pt idx="6939">
                  <c:v>12000000</c:v>
                </c:pt>
                <c:pt idx="6940">
                  <c:v>12000000</c:v>
                </c:pt>
                <c:pt idx="6941">
                  <c:v>12000000</c:v>
                </c:pt>
                <c:pt idx="6942">
                  <c:v>12000000</c:v>
                </c:pt>
                <c:pt idx="6943">
                  <c:v>12000000</c:v>
                </c:pt>
                <c:pt idx="6944">
                  <c:v>12000000</c:v>
                </c:pt>
                <c:pt idx="6945">
                  <c:v>12000000</c:v>
                </c:pt>
                <c:pt idx="6946">
                  <c:v>12000000</c:v>
                </c:pt>
                <c:pt idx="6947">
                  <c:v>12000000</c:v>
                </c:pt>
                <c:pt idx="6948">
                  <c:v>12000000</c:v>
                </c:pt>
                <c:pt idx="6949">
                  <c:v>12000000</c:v>
                </c:pt>
                <c:pt idx="6950">
                  <c:v>12000000</c:v>
                </c:pt>
                <c:pt idx="6951">
                  <c:v>12000000</c:v>
                </c:pt>
                <c:pt idx="6952">
                  <c:v>12000000</c:v>
                </c:pt>
                <c:pt idx="6953">
                  <c:v>12000000</c:v>
                </c:pt>
                <c:pt idx="6954">
                  <c:v>12000000</c:v>
                </c:pt>
                <c:pt idx="6955">
                  <c:v>12000000</c:v>
                </c:pt>
                <c:pt idx="6956">
                  <c:v>12000000</c:v>
                </c:pt>
                <c:pt idx="6957">
                  <c:v>12000000</c:v>
                </c:pt>
                <c:pt idx="6958">
                  <c:v>12000000</c:v>
                </c:pt>
                <c:pt idx="6959">
                  <c:v>12000000</c:v>
                </c:pt>
                <c:pt idx="6960">
                  <c:v>12000000</c:v>
                </c:pt>
                <c:pt idx="6961">
                  <c:v>12000000</c:v>
                </c:pt>
                <c:pt idx="6962">
                  <c:v>12000000</c:v>
                </c:pt>
                <c:pt idx="6963">
                  <c:v>12000000</c:v>
                </c:pt>
                <c:pt idx="6964">
                  <c:v>12000000</c:v>
                </c:pt>
                <c:pt idx="6965">
                  <c:v>12000000</c:v>
                </c:pt>
                <c:pt idx="6966">
                  <c:v>12000000</c:v>
                </c:pt>
                <c:pt idx="6967">
                  <c:v>12000000</c:v>
                </c:pt>
                <c:pt idx="6968">
                  <c:v>12000000</c:v>
                </c:pt>
                <c:pt idx="6969">
                  <c:v>12000000</c:v>
                </c:pt>
                <c:pt idx="6970">
                  <c:v>12000000</c:v>
                </c:pt>
                <c:pt idx="6971">
                  <c:v>12000000</c:v>
                </c:pt>
                <c:pt idx="6972">
                  <c:v>12000000</c:v>
                </c:pt>
                <c:pt idx="6973">
                  <c:v>12000000</c:v>
                </c:pt>
                <c:pt idx="6974">
                  <c:v>12000000</c:v>
                </c:pt>
                <c:pt idx="6975">
                  <c:v>12000000</c:v>
                </c:pt>
                <c:pt idx="6976">
                  <c:v>12000000</c:v>
                </c:pt>
                <c:pt idx="6977">
                  <c:v>12000000</c:v>
                </c:pt>
                <c:pt idx="6978">
                  <c:v>12000000</c:v>
                </c:pt>
                <c:pt idx="6979">
                  <c:v>12000000</c:v>
                </c:pt>
                <c:pt idx="6980">
                  <c:v>12000000</c:v>
                </c:pt>
                <c:pt idx="6981">
                  <c:v>12000000</c:v>
                </c:pt>
                <c:pt idx="6982">
                  <c:v>12000000</c:v>
                </c:pt>
                <c:pt idx="6983">
                  <c:v>12000000</c:v>
                </c:pt>
                <c:pt idx="6984">
                  <c:v>12000000</c:v>
                </c:pt>
                <c:pt idx="6985">
                  <c:v>12000000</c:v>
                </c:pt>
                <c:pt idx="6986">
                  <c:v>12000000</c:v>
                </c:pt>
                <c:pt idx="6987">
                  <c:v>12000000</c:v>
                </c:pt>
                <c:pt idx="6988">
                  <c:v>12000000</c:v>
                </c:pt>
                <c:pt idx="6989">
                  <c:v>12000000</c:v>
                </c:pt>
                <c:pt idx="6990">
                  <c:v>12000000</c:v>
                </c:pt>
                <c:pt idx="6991">
                  <c:v>12000000</c:v>
                </c:pt>
                <c:pt idx="6992">
                  <c:v>12000000</c:v>
                </c:pt>
                <c:pt idx="6993">
                  <c:v>12000000</c:v>
                </c:pt>
                <c:pt idx="6994">
                  <c:v>12000000</c:v>
                </c:pt>
                <c:pt idx="6995">
                  <c:v>12000000</c:v>
                </c:pt>
                <c:pt idx="6996">
                  <c:v>12000000</c:v>
                </c:pt>
                <c:pt idx="6997">
                  <c:v>12000000</c:v>
                </c:pt>
                <c:pt idx="6998">
                  <c:v>12000000</c:v>
                </c:pt>
                <c:pt idx="6999">
                  <c:v>12000000</c:v>
                </c:pt>
                <c:pt idx="7000">
                  <c:v>12000000</c:v>
                </c:pt>
                <c:pt idx="7001">
                  <c:v>12000000</c:v>
                </c:pt>
                <c:pt idx="7002">
                  <c:v>12000000</c:v>
                </c:pt>
                <c:pt idx="7003">
                  <c:v>12000000</c:v>
                </c:pt>
                <c:pt idx="7004">
                  <c:v>12000000</c:v>
                </c:pt>
                <c:pt idx="7005">
                  <c:v>12000000</c:v>
                </c:pt>
                <c:pt idx="7006">
                  <c:v>12000000</c:v>
                </c:pt>
                <c:pt idx="7007">
                  <c:v>12000000</c:v>
                </c:pt>
                <c:pt idx="7008">
                  <c:v>12000000</c:v>
                </c:pt>
                <c:pt idx="7009">
                  <c:v>12000000</c:v>
                </c:pt>
                <c:pt idx="7010">
                  <c:v>12000000</c:v>
                </c:pt>
                <c:pt idx="7011">
                  <c:v>12000000</c:v>
                </c:pt>
                <c:pt idx="7012">
                  <c:v>12000000</c:v>
                </c:pt>
                <c:pt idx="7013">
                  <c:v>12000000</c:v>
                </c:pt>
                <c:pt idx="7014">
                  <c:v>12000000</c:v>
                </c:pt>
                <c:pt idx="7015">
                  <c:v>12000000</c:v>
                </c:pt>
                <c:pt idx="7016">
                  <c:v>12000000</c:v>
                </c:pt>
                <c:pt idx="7017">
                  <c:v>12000000</c:v>
                </c:pt>
                <c:pt idx="7018">
                  <c:v>12000000</c:v>
                </c:pt>
                <c:pt idx="7019">
                  <c:v>12000000</c:v>
                </c:pt>
                <c:pt idx="7020">
                  <c:v>12000000</c:v>
                </c:pt>
                <c:pt idx="7021">
                  <c:v>12000000</c:v>
                </c:pt>
                <c:pt idx="7022">
                  <c:v>12000000</c:v>
                </c:pt>
                <c:pt idx="7023">
                  <c:v>12000000</c:v>
                </c:pt>
                <c:pt idx="7024">
                  <c:v>12000000</c:v>
                </c:pt>
                <c:pt idx="7025">
                  <c:v>12000000</c:v>
                </c:pt>
                <c:pt idx="7026">
                  <c:v>12000000</c:v>
                </c:pt>
                <c:pt idx="7027">
                  <c:v>12000000</c:v>
                </c:pt>
                <c:pt idx="7028">
                  <c:v>12000000</c:v>
                </c:pt>
                <c:pt idx="7029">
                  <c:v>12000000</c:v>
                </c:pt>
                <c:pt idx="7030">
                  <c:v>12000000</c:v>
                </c:pt>
                <c:pt idx="7031">
                  <c:v>12000000</c:v>
                </c:pt>
                <c:pt idx="7032">
                  <c:v>12000000</c:v>
                </c:pt>
                <c:pt idx="7033">
                  <c:v>12000000</c:v>
                </c:pt>
                <c:pt idx="7034">
                  <c:v>12000000</c:v>
                </c:pt>
                <c:pt idx="7035">
                  <c:v>12000000</c:v>
                </c:pt>
                <c:pt idx="7036">
                  <c:v>12000000</c:v>
                </c:pt>
                <c:pt idx="7037">
                  <c:v>12000000</c:v>
                </c:pt>
                <c:pt idx="7038">
                  <c:v>12000000</c:v>
                </c:pt>
                <c:pt idx="7039">
                  <c:v>12000000</c:v>
                </c:pt>
                <c:pt idx="7040">
                  <c:v>12000000</c:v>
                </c:pt>
                <c:pt idx="7041">
                  <c:v>12000000</c:v>
                </c:pt>
                <c:pt idx="7042">
                  <c:v>12000000</c:v>
                </c:pt>
                <c:pt idx="7043">
                  <c:v>12000000</c:v>
                </c:pt>
                <c:pt idx="7044">
                  <c:v>12000000</c:v>
                </c:pt>
                <c:pt idx="7045">
                  <c:v>12000000</c:v>
                </c:pt>
                <c:pt idx="7046">
                  <c:v>12000000</c:v>
                </c:pt>
                <c:pt idx="7047">
                  <c:v>12000000</c:v>
                </c:pt>
                <c:pt idx="7048">
                  <c:v>12000000</c:v>
                </c:pt>
                <c:pt idx="7049">
                  <c:v>12000000</c:v>
                </c:pt>
                <c:pt idx="7050">
                  <c:v>12000000</c:v>
                </c:pt>
                <c:pt idx="7051">
                  <c:v>12000000</c:v>
                </c:pt>
                <c:pt idx="7052">
                  <c:v>12000000</c:v>
                </c:pt>
                <c:pt idx="7053">
                  <c:v>12000000</c:v>
                </c:pt>
                <c:pt idx="7054">
                  <c:v>12000000</c:v>
                </c:pt>
                <c:pt idx="7055">
                  <c:v>12000000</c:v>
                </c:pt>
                <c:pt idx="7056">
                  <c:v>12000000</c:v>
                </c:pt>
                <c:pt idx="7057">
                  <c:v>12000000</c:v>
                </c:pt>
                <c:pt idx="7058">
                  <c:v>12000000</c:v>
                </c:pt>
                <c:pt idx="7059">
                  <c:v>12000000</c:v>
                </c:pt>
                <c:pt idx="7060">
                  <c:v>12000000</c:v>
                </c:pt>
                <c:pt idx="7061">
                  <c:v>12000000</c:v>
                </c:pt>
                <c:pt idx="7062">
                  <c:v>12000000</c:v>
                </c:pt>
                <c:pt idx="7063">
                  <c:v>12000000</c:v>
                </c:pt>
                <c:pt idx="7064">
                  <c:v>12000000</c:v>
                </c:pt>
                <c:pt idx="7065">
                  <c:v>12000000</c:v>
                </c:pt>
                <c:pt idx="7066">
                  <c:v>12000000</c:v>
                </c:pt>
                <c:pt idx="7067">
                  <c:v>12000000</c:v>
                </c:pt>
                <c:pt idx="7068">
                  <c:v>12000000</c:v>
                </c:pt>
                <c:pt idx="7069">
                  <c:v>12000000</c:v>
                </c:pt>
                <c:pt idx="7070">
                  <c:v>12000000</c:v>
                </c:pt>
                <c:pt idx="7071">
                  <c:v>12000000</c:v>
                </c:pt>
                <c:pt idx="7072">
                  <c:v>12000000</c:v>
                </c:pt>
                <c:pt idx="7073">
                  <c:v>12000000</c:v>
                </c:pt>
                <c:pt idx="7074">
                  <c:v>12000000</c:v>
                </c:pt>
                <c:pt idx="7075">
                  <c:v>12000000</c:v>
                </c:pt>
                <c:pt idx="7076">
                  <c:v>12000000</c:v>
                </c:pt>
                <c:pt idx="7077">
                  <c:v>12000000</c:v>
                </c:pt>
                <c:pt idx="7078">
                  <c:v>12000000</c:v>
                </c:pt>
                <c:pt idx="7079">
                  <c:v>12000000</c:v>
                </c:pt>
                <c:pt idx="7080">
                  <c:v>12000000</c:v>
                </c:pt>
                <c:pt idx="7081">
                  <c:v>12000000</c:v>
                </c:pt>
                <c:pt idx="7082">
                  <c:v>12000000</c:v>
                </c:pt>
                <c:pt idx="7083">
                  <c:v>12000000</c:v>
                </c:pt>
                <c:pt idx="7084">
                  <c:v>12000000</c:v>
                </c:pt>
                <c:pt idx="7085">
                  <c:v>12000000</c:v>
                </c:pt>
                <c:pt idx="7086">
                  <c:v>12000000</c:v>
                </c:pt>
                <c:pt idx="7087">
                  <c:v>12000000</c:v>
                </c:pt>
                <c:pt idx="7088">
                  <c:v>12000000</c:v>
                </c:pt>
                <c:pt idx="7089">
                  <c:v>12000000</c:v>
                </c:pt>
                <c:pt idx="7090">
                  <c:v>12000000</c:v>
                </c:pt>
                <c:pt idx="7091">
                  <c:v>12000000</c:v>
                </c:pt>
                <c:pt idx="7092">
                  <c:v>12000000</c:v>
                </c:pt>
                <c:pt idx="7093">
                  <c:v>12000000</c:v>
                </c:pt>
                <c:pt idx="7094">
                  <c:v>12000000</c:v>
                </c:pt>
                <c:pt idx="7095">
                  <c:v>12000000</c:v>
                </c:pt>
                <c:pt idx="7096">
                  <c:v>12000000</c:v>
                </c:pt>
                <c:pt idx="7097">
                  <c:v>12000000</c:v>
                </c:pt>
                <c:pt idx="7098">
                  <c:v>12000000</c:v>
                </c:pt>
                <c:pt idx="7099">
                  <c:v>12000000</c:v>
                </c:pt>
                <c:pt idx="7100">
                  <c:v>12000000</c:v>
                </c:pt>
                <c:pt idx="7101">
                  <c:v>12000000</c:v>
                </c:pt>
                <c:pt idx="7102">
                  <c:v>12000000</c:v>
                </c:pt>
                <c:pt idx="7103">
                  <c:v>12000000</c:v>
                </c:pt>
                <c:pt idx="7104">
                  <c:v>12000000</c:v>
                </c:pt>
                <c:pt idx="7105">
                  <c:v>12000000</c:v>
                </c:pt>
                <c:pt idx="7106">
                  <c:v>12000000</c:v>
                </c:pt>
                <c:pt idx="7107">
                  <c:v>12000000</c:v>
                </c:pt>
                <c:pt idx="7108">
                  <c:v>12000000</c:v>
                </c:pt>
                <c:pt idx="7109">
                  <c:v>12000000</c:v>
                </c:pt>
                <c:pt idx="7110">
                  <c:v>12000000</c:v>
                </c:pt>
                <c:pt idx="7111">
                  <c:v>12000000</c:v>
                </c:pt>
                <c:pt idx="7112">
                  <c:v>12000000</c:v>
                </c:pt>
                <c:pt idx="7113">
                  <c:v>12000000</c:v>
                </c:pt>
                <c:pt idx="7114">
                  <c:v>12000000</c:v>
                </c:pt>
                <c:pt idx="7115">
                  <c:v>12000000</c:v>
                </c:pt>
                <c:pt idx="7116">
                  <c:v>12000000</c:v>
                </c:pt>
                <c:pt idx="7117">
                  <c:v>12000000</c:v>
                </c:pt>
                <c:pt idx="7118">
                  <c:v>12000000</c:v>
                </c:pt>
                <c:pt idx="7119">
                  <c:v>12000000</c:v>
                </c:pt>
                <c:pt idx="7120">
                  <c:v>12000000</c:v>
                </c:pt>
                <c:pt idx="7121">
                  <c:v>12000000</c:v>
                </c:pt>
                <c:pt idx="7122">
                  <c:v>12000000</c:v>
                </c:pt>
                <c:pt idx="7123">
                  <c:v>12000000</c:v>
                </c:pt>
                <c:pt idx="7124">
                  <c:v>12000000</c:v>
                </c:pt>
                <c:pt idx="7125">
                  <c:v>12000000</c:v>
                </c:pt>
                <c:pt idx="7126">
                  <c:v>12000000</c:v>
                </c:pt>
                <c:pt idx="7127">
                  <c:v>12000000</c:v>
                </c:pt>
                <c:pt idx="7128">
                  <c:v>12000000</c:v>
                </c:pt>
                <c:pt idx="7129">
                  <c:v>12000000</c:v>
                </c:pt>
                <c:pt idx="7130">
                  <c:v>12000000</c:v>
                </c:pt>
                <c:pt idx="7131">
                  <c:v>12000000</c:v>
                </c:pt>
                <c:pt idx="7132">
                  <c:v>12000000</c:v>
                </c:pt>
                <c:pt idx="7133">
                  <c:v>12000000</c:v>
                </c:pt>
                <c:pt idx="7134">
                  <c:v>12000000</c:v>
                </c:pt>
                <c:pt idx="7135">
                  <c:v>12000000</c:v>
                </c:pt>
                <c:pt idx="7136">
                  <c:v>12000000</c:v>
                </c:pt>
                <c:pt idx="7137">
                  <c:v>12000000</c:v>
                </c:pt>
                <c:pt idx="7138">
                  <c:v>12000000</c:v>
                </c:pt>
                <c:pt idx="7139">
                  <c:v>12000000</c:v>
                </c:pt>
                <c:pt idx="7140">
                  <c:v>12000000</c:v>
                </c:pt>
                <c:pt idx="7141">
                  <c:v>12000000</c:v>
                </c:pt>
                <c:pt idx="7142">
                  <c:v>12000000</c:v>
                </c:pt>
                <c:pt idx="7143">
                  <c:v>12000000</c:v>
                </c:pt>
                <c:pt idx="7144">
                  <c:v>12000000</c:v>
                </c:pt>
                <c:pt idx="7145">
                  <c:v>12000000</c:v>
                </c:pt>
                <c:pt idx="7146">
                  <c:v>12000000</c:v>
                </c:pt>
                <c:pt idx="7147">
                  <c:v>12000000</c:v>
                </c:pt>
                <c:pt idx="7148">
                  <c:v>12000000</c:v>
                </c:pt>
                <c:pt idx="7149">
                  <c:v>12000000</c:v>
                </c:pt>
                <c:pt idx="7150">
                  <c:v>12000000</c:v>
                </c:pt>
                <c:pt idx="7151">
                  <c:v>12000000</c:v>
                </c:pt>
                <c:pt idx="7152">
                  <c:v>12000000</c:v>
                </c:pt>
                <c:pt idx="7153">
                  <c:v>12000000</c:v>
                </c:pt>
                <c:pt idx="7154">
                  <c:v>12000000</c:v>
                </c:pt>
                <c:pt idx="7155">
                  <c:v>12000000</c:v>
                </c:pt>
                <c:pt idx="7156">
                  <c:v>12000000</c:v>
                </c:pt>
                <c:pt idx="7157">
                  <c:v>12000000</c:v>
                </c:pt>
                <c:pt idx="7158">
                  <c:v>12000000</c:v>
                </c:pt>
                <c:pt idx="7159">
                  <c:v>12000000</c:v>
                </c:pt>
                <c:pt idx="7160">
                  <c:v>12000000</c:v>
                </c:pt>
                <c:pt idx="7161">
                  <c:v>12000000</c:v>
                </c:pt>
                <c:pt idx="7162">
                  <c:v>12000000</c:v>
                </c:pt>
                <c:pt idx="7163">
                  <c:v>12000000</c:v>
                </c:pt>
                <c:pt idx="7164">
                  <c:v>12000000</c:v>
                </c:pt>
                <c:pt idx="7165">
                  <c:v>12000000</c:v>
                </c:pt>
                <c:pt idx="7166">
                  <c:v>12000000</c:v>
                </c:pt>
                <c:pt idx="7167">
                  <c:v>12000000</c:v>
                </c:pt>
                <c:pt idx="7168">
                  <c:v>12000000</c:v>
                </c:pt>
                <c:pt idx="7169">
                  <c:v>12000000</c:v>
                </c:pt>
                <c:pt idx="7170">
                  <c:v>12000000</c:v>
                </c:pt>
                <c:pt idx="7171">
                  <c:v>12000000</c:v>
                </c:pt>
                <c:pt idx="7172">
                  <c:v>12000000</c:v>
                </c:pt>
                <c:pt idx="7173">
                  <c:v>12000000</c:v>
                </c:pt>
                <c:pt idx="7174">
                  <c:v>12000000</c:v>
                </c:pt>
                <c:pt idx="7175">
                  <c:v>12000000</c:v>
                </c:pt>
                <c:pt idx="7176">
                  <c:v>12000000</c:v>
                </c:pt>
                <c:pt idx="7177">
                  <c:v>12000000</c:v>
                </c:pt>
                <c:pt idx="7178">
                  <c:v>12000000</c:v>
                </c:pt>
                <c:pt idx="7179">
                  <c:v>12000000</c:v>
                </c:pt>
                <c:pt idx="7180">
                  <c:v>12000000</c:v>
                </c:pt>
                <c:pt idx="7181">
                  <c:v>12000000</c:v>
                </c:pt>
                <c:pt idx="7182">
                  <c:v>12000000</c:v>
                </c:pt>
                <c:pt idx="7183">
                  <c:v>12000000</c:v>
                </c:pt>
                <c:pt idx="7184">
                  <c:v>12000000</c:v>
                </c:pt>
                <c:pt idx="7185">
                  <c:v>12000000</c:v>
                </c:pt>
                <c:pt idx="7186">
                  <c:v>12000000</c:v>
                </c:pt>
                <c:pt idx="7187">
                  <c:v>12000000</c:v>
                </c:pt>
                <c:pt idx="7188">
                  <c:v>12000000</c:v>
                </c:pt>
                <c:pt idx="7189">
                  <c:v>12000000</c:v>
                </c:pt>
                <c:pt idx="7190">
                  <c:v>12000000</c:v>
                </c:pt>
                <c:pt idx="7191">
                  <c:v>12000000</c:v>
                </c:pt>
                <c:pt idx="7192">
                  <c:v>12000000</c:v>
                </c:pt>
                <c:pt idx="7193">
                  <c:v>12000000</c:v>
                </c:pt>
                <c:pt idx="7194">
                  <c:v>12000000</c:v>
                </c:pt>
                <c:pt idx="7195">
                  <c:v>12000000</c:v>
                </c:pt>
                <c:pt idx="7196">
                  <c:v>12000000</c:v>
                </c:pt>
                <c:pt idx="7197">
                  <c:v>12000000</c:v>
                </c:pt>
                <c:pt idx="7198">
                  <c:v>12000000</c:v>
                </c:pt>
                <c:pt idx="7199">
                  <c:v>12000000</c:v>
                </c:pt>
                <c:pt idx="7200">
                  <c:v>12000000</c:v>
                </c:pt>
                <c:pt idx="7201">
                  <c:v>12000000</c:v>
                </c:pt>
                <c:pt idx="7202">
                  <c:v>12000000</c:v>
                </c:pt>
                <c:pt idx="7203">
                  <c:v>12000000</c:v>
                </c:pt>
                <c:pt idx="7204">
                  <c:v>12000000</c:v>
                </c:pt>
                <c:pt idx="7205">
                  <c:v>12000000</c:v>
                </c:pt>
                <c:pt idx="7206">
                  <c:v>12000000</c:v>
                </c:pt>
                <c:pt idx="7207">
                  <c:v>12000000</c:v>
                </c:pt>
                <c:pt idx="7208">
                  <c:v>12000000</c:v>
                </c:pt>
                <c:pt idx="7209">
                  <c:v>12000000</c:v>
                </c:pt>
                <c:pt idx="7210">
                  <c:v>12000000</c:v>
                </c:pt>
                <c:pt idx="7211">
                  <c:v>12000000</c:v>
                </c:pt>
                <c:pt idx="7212">
                  <c:v>12000000</c:v>
                </c:pt>
                <c:pt idx="7213">
                  <c:v>12000000</c:v>
                </c:pt>
                <c:pt idx="7214">
                  <c:v>12000000</c:v>
                </c:pt>
                <c:pt idx="7215">
                  <c:v>12000000</c:v>
                </c:pt>
                <c:pt idx="7216">
                  <c:v>12000000</c:v>
                </c:pt>
                <c:pt idx="7217">
                  <c:v>12000000</c:v>
                </c:pt>
                <c:pt idx="7218">
                  <c:v>12000000</c:v>
                </c:pt>
                <c:pt idx="7219">
                  <c:v>12000000</c:v>
                </c:pt>
                <c:pt idx="7220">
                  <c:v>12000000</c:v>
                </c:pt>
                <c:pt idx="7221">
                  <c:v>12000000</c:v>
                </c:pt>
                <c:pt idx="7222">
                  <c:v>12000000</c:v>
                </c:pt>
                <c:pt idx="7223">
                  <c:v>12000000</c:v>
                </c:pt>
                <c:pt idx="7224">
                  <c:v>12000000</c:v>
                </c:pt>
                <c:pt idx="7225">
                  <c:v>12000000</c:v>
                </c:pt>
                <c:pt idx="7226">
                  <c:v>12000000</c:v>
                </c:pt>
                <c:pt idx="7227">
                  <c:v>12000000</c:v>
                </c:pt>
                <c:pt idx="7228">
                  <c:v>12000000</c:v>
                </c:pt>
                <c:pt idx="7229">
                  <c:v>12000000</c:v>
                </c:pt>
                <c:pt idx="7230">
                  <c:v>12000000</c:v>
                </c:pt>
                <c:pt idx="7231">
                  <c:v>12000000</c:v>
                </c:pt>
                <c:pt idx="7232">
                  <c:v>12000000</c:v>
                </c:pt>
                <c:pt idx="7233">
                  <c:v>12000000</c:v>
                </c:pt>
                <c:pt idx="7234">
                  <c:v>12000000</c:v>
                </c:pt>
                <c:pt idx="7235">
                  <c:v>12000000</c:v>
                </c:pt>
                <c:pt idx="7236">
                  <c:v>12000000</c:v>
                </c:pt>
                <c:pt idx="7237">
                  <c:v>12000000</c:v>
                </c:pt>
                <c:pt idx="7238">
                  <c:v>12000000</c:v>
                </c:pt>
                <c:pt idx="7239">
                  <c:v>12000000</c:v>
                </c:pt>
                <c:pt idx="7240">
                  <c:v>12000000</c:v>
                </c:pt>
                <c:pt idx="7241">
                  <c:v>12000000</c:v>
                </c:pt>
                <c:pt idx="7242">
                  <c:v>12000000</c:v>
                </c:pt>
                <c:pt idx="7243">
                  <c:v>12000000</c:v>
                </c:pt>
                <c:pt idx="7244">
                  <c:v>12000000</c:v>
                </c:pt>
                <c:pt idx="7245">
                  <c:v>12000000</c:v>
                </c:pt>
                <c:pt idx="7246">
                  <c:v>12000000</c:v>
                </c:pt>
                <c:pt idx="7247">
                  <c:v>12000000</c:v>
                </c:pt>
                <c:pt idx="7248">
                  <c:v>12000000</c:v>
                </c:pt>
                <c:pt idx="7249">
                  <c:v>12000000</c:v>
                </c:pt>
                <c:pt idx="7250">
                  <c:v>12000000</c:v>
                </c:pt>
                <c:pt idx="7251">
                  <c:v>12000000</c:v>
                </c:pt>
                <c:pt idx="7252">
                  <c:v>12000000</c:v>
                </c:pt>
                <c:pt idx="7253">
                  <c:v>12000000</c:v>
                </c:pt>
                <c:pt idx="7254">
                  <c:v>12000000</c:v>
                </c:pt>
                <c:pt idx="7255">
                  <c:v>12000000</c:v>
                </c:pt>
                <c:pt idx="7256">
                  <c:v>12000000</c:v>
                </c:pt>
                <c:pt idx="7257">
                  <c:v>12000000</c:v>
                </c:pt>
                <c:pt idx="7258">
                  <c:v>12000000</c:v>
                </c:pt>
                <c:pt idx="7259">
                  <c:v>12000000</c:v>
                </c:pt>
                <c:pt idx="7260">
                  <c:v>12000000</c:v>
                </c:pt>
                <c:pt idx="7261">
                  <c:v>12000000</c:v>
                </c:pt>
                <c:pt idx="7262">
                  <c:v>12000000</c:v>
                </c:pt>
                <c:pt idx="7263">
                  <c:v>12000000</c:v>
                </c:pt>
                <c:pt idx="7264">
                  <c:v>12000000</c:v>
                </c:pt>
                <c:pt idx="7265">
                  <c:v>12000000</c:v>
                </c:pt>
                <c:pt idx="7266">
                  <c:v>12000000</c:v>
                </c:pt>
                <c:pt idx="7267">
                  <c:v>12000000</c:v>
                </c:pt>
                <c:pt idx="7268">
                  <c:v>12000000</c:v>
                </c:pt>
                <c:pt idx="7269">
                  <c:v>12000000</c:v>
                </c:pt>
                <c:pt idx="7270">
                  <c:v>12000000</c:v>
                </c:pt>
                <c:pt idx="7271">
                  <c:v>12000000</c:v>
                </c:pt>
                <c:pt idx="7272">
                  <c:v>12000000</c:v>
                </c:pt>
                <c:pt idx="7273">
                  <c:v>12000000</c:v>
                </c:pt>
                <c:pt idx="7274">
                  <c:v>12000000</c:v>
                </c:pt>
                <c:pt idx="7275">
                  <c:v>12000000</c:v>
                </c:pt>
                <c:pt idx="7276">
                  <c:v>12000000</c:v>
                </c:pt>
                <c:pt idx="7277">
                  <c:v>12000000</c:v>
                </c:pt>
                <c:pt idx="7278">
                  <c:v>12000000</c:v>
                </c:pt>
                <c:pt idx="7279">
                  <c:v>12000000</c:v>
                </c:pt>
                <c:pt idx="7280">
                  <c:v>12000000</c:v>
                </c:pt>
                <c:pt idx="7281">
                  <c:v>12000000</c:v>
                </c:pt>
                <c:pt idx="7282">
                  <c:v>12000000</c:v>
                </c:pt>
                <c:pt idx="7283">
                  <c:v>12000000</c:v>
                </c:pt>
                <c:pt idx="7284">
                  <c:v>12000000</c:v>
                </c:pt>
                <c:pt idx="7285">
                  <c:v>12000000</c:v>
                </c:pt>
                <c:pt idx="7286">
                  <c:v>12000000</c:v>
                </c:pt>
                <c:pt idx="7287">
                  <c:v>12000000</c:v>
                </c:pt>
                <c:pt idx="7288">
                  <c:v>12000000</c:v>
                </c:pt>
                <c:pt idx="7289">
                  <c:v>12000000</c:v>
                </c:pt>
                <c:pt idx="7290">
                  <c:v>12000000</c:v>
                </c:pt>
                <c:pt idx="7291">
                  <c:v>12000000</c:v>
                </c:pt>
                <c:pt idx="7292">
                  <c:v>12000000</c:v>
                </c:pt>
                <c:pt idx="7293">
                  <c:v>12000000</c:v>
                </c:pt>
                <c:pt idx="7294">
                  <c:v>12000000</c:v>
                </c:pt>
                <c:pt idx="7295">
                  <c:v>12000000</c:v>
                </c:pt>
                <c:pt idx="7296">
                  <c:v>12000000</c:v>
                </c:pt>
                <c:pt idx="7297">
                  <c:v>12000000</c:v>
                </c:pt>
                <c:pt idx="7298">
                  <c:v>12000000</c:v>
                </c:pt>
                <c:pt idx="7299">
                  <c:v>12000000</c:v>
                </c:pt>
                <c:pt idx="7300">
                  <c:v>12000000</c:v>
                </c:pt>
                <c:pt idx="7301">
                  <c:v>12000000</c:v>
                </c:pt>
                <c:pt idx="7302">
                  <c:v>12000000</c:v>
                </c:pt>
                <c:pt idx="7303">
                  <c:v>12000000</c:v>
                </c:pt>
                <c:pt idx="7304">
                  <c:v>12000000</c:v>
                </c:pt>
                <c:pt idx="7305">
                  <c:v>12000000</c:v>
                </c:pt>
                <c:pt idx="7306">
                  <c:v>12000000</c:v>
                </c:pt>
                <c:pt idx="7307">
                  <c:v>12000000</c:v>
                </c:pt>
                <c:pt idx="7308">
                  <c:v>12000000</c:v>
                </c:pt>
                <c:pt idx="7309">
                  <c:v>12000000</c:v>
                </c:pt>
                <c:pt idx="7310">
                  <c:v>6000000</c:v>
                </c:pt>
                <c:pt idx="7311">
                  <c:v>11500000</c:v>
                </c:pt>
                <c:pt idx="7312">
                  <c:v>5500000</c:v>
                </c:pt>
                <c:pt idx="7313">
                  <c:v>7000000</c:v>
                </c:pt>
                <c:pt idx="7314">
                  <c:v>4000000</c:v>
                </c:pt>
                <c:pt idx="7315">
                  <c:v>700000</c:v>
                </c:pt>
                <c:pt idx="7316">
                  <c:v>16000000</c:v>
                </c:pt>
                <c:pt idx="7317">
                  <c:v>3500000</c:v>
                </c:pt>
                <c:pt idx="7318">
                  <c:v>500000</c:v>
                </c:pt>
                <c:pt idx="7319">
                  <c:v>900000</c:v>
                </c:pt>
                <c:pt idx="7320">
                  <c:v>3000000</c:v>
                </c:pt>
                <c:pt idx="7321">
                  <c:v>5000000</c:v>
                </c:pt>
                <c:pt idx="7322">
                  <c:v>15000000</c:v>
                </c:pt>
                <c:pt idx="7323">
                  <c:v>1300000</c:v>
                </c:pt>
                <c:pt idx="7324">
                  <c:v>6000</c:v>
                </c:pt>
                <c:pt idx="7325">
                  <c:v>9000000</c:v>
                </c:pt>
                <c:pt idx="7326">
                  <c:v>14000000</c:v>
                </c:pt>
                <c:pt idx="7327">
                  <c:v>4000000</c:v>
                </c:pt>
                <c:pt idx="7328">
                  <c:v>25000000</c:v>
                </c:pt>
                <c:pt idx="7329">
                  <c:v>13500000</c:v>
                </c:pt>
                <c:pt idx="7330">
                  <c:v>1500000</c:v>
                </c:pt>
                <c:pt idx="7331">
                  <c:v>8000000</c:v>
                </c:pt>
                <c:pt idx="7332">
                  <c:v>4500000</c:v>
                </c:pt>
                <c:pt idx="7333">
                  <c:v>15000000</c:v>
                </c:pt>
                <c:pt idx="7334">
                  <c:v>6428966</c:v>
                </c:pt>
                <c:pt idx="7335">
                  <c:v>4000000</c:v>
                </c:pt>
                <c:pt idx="7336">
                  <c:v>55000000</c:v>
                </c:pt>
                <c:pt idx="7337">
                  <c:v>3500000</c:v>
                </c:pt>
                <c:pt idx="7338">
                  <c:v>10000000</c:v>
                </c:pt>
                <c:pt idx="7339">
                  <c:v>1200000</c:v>
                </c:pt>
                <c:pt idx="7340">
                  <c:v>9000000</c:v>
                </c:pt>
                <c:pt idx="7341">
                  <c:v>11000000</c:v>
                </c:pt>
                <c:pt idx="7342">
                  <c:v>3000000</c:v>
                </c:pt>
                <c:pt idx="7343">
                  <c:v>30000000</c:v>
                </c:pt>
                <c:pt idx="7344">
                  <c:v>10000000</c:v>
                </c:pt>
                <c:pt idx="7345">
                  <c:v>7500000</c:v>
                </c:pt>
                <c:pt idx="7346">
                  <c:v>1000000</c:v>
                </c:pt>
                <c:pt idx="7347">
                  <c:v>6500000</c:v>
                </c:pt>
                <c:pt idx="7348">
                  <c:v>2000000</c:v>
                </c:pt>
                <c:pt idx="7349">
                  <c:v>7900000</c:v>
                </c:pt>
                <c:pt idx="7350">
                  <c:v>19300000</c:v>
                </c:pt>
                <c:pt idx="7351">
                  <c:v>1000000</c:v>
                </c:pt>
                <c:pt idx="7352">
                  <c:v>17000000</c:v>
                </c:pt>
                <c:pt idx="7353">
                  <c:v>18000000</c:v>
                </c:pt>
                <c:pt idx="7354">
                  <c:v>2600000</c:v>
                </c:pt>
                <c:pt idx="7355">
                  <c:v>4000000</c:v>
                </c:pt>
                <c:pt idx="7356">
                  <c:v>230000</c:v>
                </c:pt>
                <c:pt idx="7357">
                  <c:v>10000000</c:v>
                </c:pt>
                <c:pt idx="7358">
                  <c:v>1500000</c:v>
                </c:pt>
                <c:pt idx="7359">
                  <c:v>5000000</c:v>
                </c:pt>
                <c:pt idx="7360">
                  <c:v>70000000</c:v>
                </c:pt>
                <c:pt idx="7361">
                  <c:v>5000000</c:v>
                </c:pt>
                <c:pt idx="7362">
                  <c:v>800000</c:v>
                </c:pt>
                <c:pt idx="7363">
                  <c:v>10000000</c:v>
                </c:pt>
                <c:pt idx="7364">
                  <c:v>5600000</c:v>
                </c:pt>
                <c:pt idx="7365">
                  <c:v>500000</c:v>
                </c:pt>
                <c:pt idx="7366">
                  <c:v>6800000</c:v>
                </c:pt>
                <c:pt idx="7367">
                  <c:v>500000</c:v>
                </c:pt>
                <c:pt idx="7368">
                  <c:v>6000000</c:v>
                </c:pt>
                <c:pt idx="7369">
                  <c:v>13000000</c:v>
                </c:pt>
                <c:pt idx="7370">
                  <c:v>7000000</c:v>
                </c:pt>
                <c:pt idx="7371">
                  <c:v>25000000</c:v>
                </c:pt>
                <c:pt idx="7372">
                  <c:v>7000000</c:v>
                </c:pt>
                <c:pt idx="7373">
                  <c:v>7400000</c:v>
                </c:pt>
                <c:pt idx="7374">
                  <c:v>25000000</c:v>
                </c:pt>
                <c:pt idx="7375">
                  <c:v>13000000</c:v>
                </c:pt>
                <c:pt idx="7376">
                  <c:v>6000000</c:v>
                </c:pt>
                <c:pt idx="7377">
                  <c:v>19100000</c:v>
                </c:pt>
                <c:pt idx="7378">
                  <c:v>15000000</c:v>
                </c:pt>
                <c:pt idx="7379">
                  <c:v>94000000</c:v>
                </c:pt>
                <c:pt idx="7380">
                  <c:v>3800000</c:v>
                </c:pt>
                <c:pt idx="7381">
                  <c:v>40600000</c:v>
                </c:pt>
                <c:pt idx="7382">
                  <c:v>25000000</c:v>
                </c:pt>
                <c:pt idx="7383">
                  <c:v>20500000</c:v>
                </c:pt>
                <c:pt idx="7384">
                  <c:v>13300000</c:v>
                </c:pt>
                <c:pt idx="7385">
                  <c:v>7000000</c:v>
                </c:pt>
                <c:pt idx="7386">
                  <c:v>16000000</c:v>
                </c:pt>
                <c:pt idx="7387">
                  <c:v>2000000</c:v>
                </c:pt>
                <c:pt idx="7388">
                  <c:v>20000000</c:v>
                </c:pt>
                <c:pt idx="7389">
                  <c:v>4800000</c:v>
                </c:pt>
                <c:pt idx="7390">
                  <c:v>25500000</c:v>
                </c:pt>
                <c:pt idx="7391">
                  <c:v>20000000</c:v>
                </c:pt>
                <c:pt idx="7392">
                  <c:v>7000000</c:v>
                </c:pt>
                <c:pt idx="7393">
                  <c:v>28000000</c:v>
                </c:pt>
                <c:pt idx="7394">
                  <c:v>8000000</c:v>
                </c:pt>
                <c:pt idx="7395">
                  <c:v>3300000</c:v>
                </c:pt>
                <c:pt idx="7396">
                  <c:v>22500000</c:v>
                </c:pt>
                <c:pt idx="7397">
                  <c:v>50000000</c:v>
                </c:pt>
                <c:pt idx="7398">
                  <c:v>8000000</c:v>
                </c:pt>
                <c:pt idx="7399">
                  <c:v>10000000</c:v>
                </c:pt>
                <c:pt idx="7400">
                  <c:v>11000000</c:v>
                </c:pt>
                <c:pt idx="7401">
                  <c:v>15000000</c:v>
                </c:pt>
                <c:pt idx="7402">
                  <c:v>30000000</c:v>
                </c:pt>
                <c:pt idx="7403">
                  <c:v>4000000</c:v>
                </c:pt>
                <c:pt idx="7404">
                  <c:v>10000000</c:v>
                </c:pt>
                <c:pt idx="7405">
                  <c:v>11000000</c:v>
                </c:pt>
                <c:pt idx="7406">
                  <c:v>10000000</c:v>
                </c:pt>
                <c:pt idx="7407">
                  <c:v>35000000</c:v>
                </c:pt>
                <c:pt idx="7408">
                  <c:v>900000</c:v>
                </c:pt>
                <c:pt idx="7409">
                  <c:v>100000</c:v>
                </c:pt>
                <c:pt idx="7410">
                  <c:v>323562</c:v>
                </c:pt>
                <c:pt idx="7411">
                  <c:v>3000000</c:v>
                </c:pt>
                <c:pt idx="7412">
                  <c:v>2000000</c:v>
                </c:pt>
                <c:pt idx="7413">
                  <c:v>11900000</c:v>
                </c:pt>
                <c:pt idx="7414">
                  <c:v>150000</c:v>
                </c:pt>
                <c:pt idx="7415">
                  <c:v>20000000</c:v>
                </c:pt>
                <c:pt idx="7416">
                  <c:v>4200000</c:v>
                </c:pt>
                <c:pt idx="7417">
                  <c:v>2500000</c:v>
                </c:pt>
                <c:pt idx="7418">
                  <c:v>10000000</c:v>
                </c:pt>
                <c:pt idx="7419">
                  <c:v>30000</c:v>
                </c:pt>
                <c:pt idx="7420">
                  <c:v>5000000</c:v>
                </c:pt>
                <c:pt idx="7421">
                  <c:v>1000000</c:v>
                </c:pt>
                <c:pt idx="7422">
                  <c:v>10000000</c:v>
                </c:pt>
                <c:pt idx="7423">
                  <c:v>13000000</c:v>
                </c:pt>
                <c:pt idx="7424">
                  <c:v>1400000</c:v>
                </c:pt>
                <c:pt idx="7425">
                  <c:v>10000000</c:v>
                </c:pt>
                <c:pt idx="7426">
                  <c:v>10000000</c:v>
                </c:pt>
                <c:pt idx="7427">
                  <c:v>2800000</c:v>
                </c:pt>
                <c:pt idx="7428">
                  <c:v>6400000</c:v>
                </c:pt>
                <c:pt idx="7429">
                  <c:v>1300000</c:v>
                </c:pt>
                <c:pt idx="7430">
                  <c:v>70000000</c:v>
                </c:pt>
                <c:pt idx="7431">
                  <c:v>7000000</c:v>
                </c:pt>
                <c:pt idx="7432">
                  <c:v>4000000</c:v>
                </c:pt>
                <c:pt idx="7433">
                  <c:v>25000000</c:v>
                </c:pt>
                <c:pt idx="7434">
                  <c:v>14200000</c:v>
                </c:pt>
                <c:pt idx="7435">
                  <c:v>4600000</c:v>
                </c:pt>
                <c:pt idx="7436">
                  <c:v>10000000</c:v>
                </c:pt>
                <c:pt idx="7437">
                  <c:v>1500000</c:v>
                </c:pt>
                <c:pt idx="7438">
                  <c:v>11000000</c:v>
                </c:pt>
                <c:pt idx="7439">
                  <c:v>16000000</c:v>
                </c:pt>
                <c:pt idx="7440">
                  <c:v>3000000</c:v>
                </c:pt>
                <c:pt idx="7441">
                  <c:v>800000</c:v>
                </c:pt>
                <c:pt idx="7442">
                  <c:v>8000000</c:v>
                </c:pt>
                <c:pt idx="7443">
                  <c:v>6500000</c:v>
                </c:pt>
                <c:pt idx="7444">
                  <c:v>500000</c:v>
                </c:pt>
                <c:pt idx="7445">
                  <c:v>2000000</c:v>
                </c:pt>
                <c:pt idx="7446">
                  <c:v>3000000</c:v>
                </c:pt>
                <c:pt idx="7447">
                  <c:v>22000000</c:v>
                </c:pt>
                <c:pt idx="7448">
                  <c:v>30000000</c:v>
                </c:pt>
                <c:pt idx="7449">
                  <c:v>6000000</c:v>
                </c:pt>
                <c:pt idx="7450">
                  <c:v>8900000</c:v>
                </c:pt>
                <c:pt idx="7451">
                  <c:v>60000000</c:v>
                </c:pt>
                <c:pt idx="7452">
                  <c:v>7395080</c:v>
                </c:pt>
                <c:pt idx="7453">
                  <c:v>7980000</c:v>
                </c:pt>
                <c:pt idx="7454">
                  <c:v>10900000</c:v>
                </c:pt>
                <c:pt idx="7455">
                  <c:v>12700000</c:v>
                </c:pt>
                <c:pt idx="7456">
                  <c:v>11000000</c:v>
                </c:pt>
                <c:pt idx="7457">
                  <c:v>6500000</c:v>
                </c:pt>
                <c:pt idx="7458">
                  <c:v>1000000</c:v>
                </c:pt>
                <c:pt idx="7459">
                  <c:v>20000000</c:v>
                </c:pt>
                <c:pt idx="7460">
                  <c:v>14000000</c:v>
                </c:pt>
                <c:pt idx="7461">
                  <c:v>7500000</c:v>
                </c:pt>
                <c:pt idx="7462">
                  <c:v>36000000</c:v>
                </c:pt>
                <c:pt idx="7463">
                  <c:v>2000000</c:v>
                </c:pt>
                <c:pt idx="7464">
                  <c:v>10000000</c:v>
                </c:pt>
                <c:pt idx="7465">
                  <c:v>52000000</c:v>
                </c:pt>
                <c:pt idx="7466">
                  <c:v>48000000</c:v>
                </c:pt>
                <c:pt idx="7467">
                  <c:v>11000000</c:v>
                </c:pt>
                <c:pt idx="7468">
                  <c:v>3000000</c:v>
                </c:pt>
                <c:pt idx="7469">
                  <c:v>20000000</c:v>
                </c:pt>
                <c:pt idx="7470">
                  <c:v>850000</c:v>
                </c:pt>
                <c:pt idx="7471">
                  <c:v>15000000</c:v>
                </c:pt>
                <c:pt idx="7472">
                  <c:v>6000000</c:v>
                </c:pt>
                <c:pt idx="7473">
                  <c:v>6000000</c:v>
                </c:pt>
                <c:pt idx="7474">
                  <c:v>5000000</c:v>
                </c:pt>
                <c:pt idx="7475">
                  <c:v>250000</c:v>
                </c:pt>
                <c:pt idx="7476">
                  <c:v>1000000</c:v>
                </c:pt>
                <c:pt idx="7477">
                  <c:v>130000</c:v>
                </c:pt>
                <c:pt idx="7478">
                  <c:v>2000000</c:v>
                </c:pt>
                <c:pt idx="7479">
                  <c:v>11000000</c:v>
                </c:pt>
                <c:pt idx="7480">
                  <c:v>5000000</c:v>
                </c:pt>
                <c:pt idx="7481">
                  <c:v>15000000</c:v>
                </c:pt>
                <c:pt idx="7482">
                  <c:v>2000000</c:v>
                </c:pt>
                <c:pt idx="7483">
                  <c:v>700000</c:v>
                </c:pt>
                <c:pt idx="7484">
                  <c:v>2500000</c:v>
                </c:pt>
                <c:pt idx="7485">
                  <c:v>10000000</c:v>
                </c:pt>
                <c:pt idx="7486">
                  <c:v>700000</c:v>
                </c:pt>
                <c:pt idx="7487">
                  <c:v>2000000</c:v>
                </c:pt>
                <c:pt idx="7488">
                  <c:v>10000000</c:v>
                </c:pt>
                <c:pt idx="7489">
                  <c:v>15000000</c:v>
                </c:pt>
                <c:pt idx="7490">
                  <c:v>7000</c:v>
                </c:pt>
                <c:pt idx="7491">
                  <c:v>7000000</c:v>
                </c:pt>
                <c:pt idx="7492">
                  <c:v>1000000</c:v>
                </c:pt>
                <c:pt idx="7493">
                  <c:v>300000</c:v>
                </c:pt>
                <c:pt idx="7494">
                  <c:v>20000000</c:v>
                </c:pt>
                <c:pt idx="7495">
                  <c:v>25000000</c:v>
                </c:pt>
                <c:pt idx="7496">
                  <c:v>3900000</c:v>
                </c:pt>
                <c:pt idx="7497">
                  <c:v>25000000</c:v>
                </c:pt>
                <c:pt idx="7498">
                  <c:v>10000000</c:v>
                </c:pt>
                <c:pt idx="7499">
                  <c:v>2000000</c:v>
                </c:pt>
                <c:pt idx="7500">
                  <c:v>20000000</c:v>
                </c:pt>
                <c:pt idx="7501">
                  <c:v>32000000</c:v>
                </c:pt>
                <c:pt idx="7502">
                  <c:v>11000000</c:v>
                </c:pt>
                <c:pt idx="7503">
                  <c:v>100000</c:v>
                </c:pt>
                <c:pt idx="7504">
                  <c:v>250000</c:v>
                </c:pt>
                <c:pt idx="7505">
                  <c:v>5000000</c:v>
                </c:pt>
                <c:pt idx="7506">
                  <c:v>21000000</c:v>
                </c:pt>
                <c:pt idx="7507">
                  <c:v>11000000</c:v>
                </c:pt>
                <c:pt idx="7508">
                  <c:v>2000000</c:v>
                </c:pt>
                <c:pt idx="7509">
                  <c:v>1800000</c:v>
                </c:pt>
                <c:pt idx="7510">
                  <c:v>2000000</c:v>
                </c:pt>
                <c:pt idx="7511">
                  <c:v>2500000</c:v>
                </c:pt>
                <c:pt idx="7512">
                  <c:v>9000000</c:v>
                </c:pt>
                <c:pt idx="7513">
                  <c:v>50000</c:v>
                </c:pt>
                <c:pt idx="7514">
                  <c:v>10000000</c:v>
                </c:pt>
                <c:pt idx="7515">
                  <c:v>4000000</c:v>
                </c:pt>
                <c:pt idx="7516">
                  <c:v>6000000</c:v>
                </c:pt>
                <c:pt idx="7517">
                  <c:v>6000000</c:v>
                </c:pt>
                <c:pt idx="7518">
                  <c:v>3200000</c:v>
                </c:pt>
                <c:pt idx="7519">
                  <c:v>18000000</c:v>
                </c:pt>
                <c:pt idx="7520">
                  <c:v>8000000</c:v>
                </c:pt>
                <c:pt idx="7521">
                  <c:v>350000</c:v>
                </c:pt>
                <c:pt idx="7522">
                  <c:v>58750</c:v>
                </c:pt>
                <c:pt idx="7523">
                  <c:v>3000000</c:v>
                </c:pt>
                <c:pt idx="7524">
                  <c:v>425000</c:v>
                </c:pt>
                <c:pt idx="7525">
                  <c:v>16000000</c:v>
                </c:pt>
                <c:pt idx="7526">
                  <c:v>17000000</c:v>
                </c:pt>
                <c:pt idx="7527">
                  <c:v>300000</c:v>
                </c:pt>
                <c:pt idx="7528">
                  <c:v>90000</c:v>
                </c:pt>
                <c:pt idx="7529">
                  <c:v>750000</c:v>
                </c:pt>
                <c:pt idx="7530">
                  <c:v>6000000</c:v>
                </c:pt>
                <c:pt idx="7531">
                  <c:v>1100000</c:v>
                </c:pt>
                <c:pt idx="7532">
                  <c:v>3401376</c:v>
                </c:pt>
                <c:pt idx="7533">
                  <c:v>5000000</c:v>
                </c:pt>
                <c:pt idx="7534">
                  <c:v>3520000</c:v>
                </c:pt>
                <c:pt idx="7535">
                  <c:v>4000000</c:v>
                </c:pt>
                <c:pt idx="7536">
                  <c:v>2000000</c:v>
                </c:pt>
                <c:pt idx="7537">
                  <c:v>2000000</c:v>
                </c:pt>
                <c:pt idx="7538">
                  <c:v>8000000</c:v>
                </c:pt>
                <c:pt idx="7539">
                  <c:v>3000000</c:v>
                </c:pt>
                <c:pt idx="7540">
                  <c:v>75000</c:v>
                </c:pt>
                <c:pt idx="7541">
                  <c:v>2500000</c:v>
                </c:pt>
                <c:pt idx="7542">
                  <c:v>3000000</c:v>
                </c:pt>
                <c:pt idx="7543">
                  <c:v>6000000</c:v>
                </c:pt>
                <c:pt idx="7544">
                  <c:v>1200000</c:v>
                </c:pt>
                <c:pt idx="7545">
                  <c:v>250000</c:v>
                </c:pt>
                <c:pt idx="7546">
                  <c:v>5000000</c:v>
                </c:pt>
                <c:pt idx="7547">
                  <c:v>800000</c:v>
                </c:pt>
                <c:pt idx="7548">
                  <c:v>38000</c:v>
                </c:pt>
                <c:pt idx="7549">
                  <c:v>8000000</c:v>
                </c:pt>
                <c:pt idx="7550">
                  <c:v>27000</c:v>
                </c:pt>
                <c:pt idx="7551">
                  <c:v>600000</c:v>
                </c:pt>
                <c:pt idx="7552">
                  <c:v>200000</c:v>
                </c:pt>
                <c:pt idx="7553">
                  <c:v>200000</c:v>
                </c:pt>
                <c:pt idx="7554">
                  <c:v>3000000</c:v>
                </c:pt>
                <c:pt idx="7555">
                  <c:v>1300000</c:v>
                </c:pt>
                <c:pt idx="7556">
                  <c:v>5000000</c:v>
                </c:pt>
                <c:pt idx="7557">
                  <c:v>24000000</c:v>
                </c:pt>
                <c:pt idx="7558">
                  <c:v>1000000</c:v>
                </c:pt>
                <c:pt idx="7559">
                  <c:v>6000000</c:v>
                </c:pt>
                <c:pt idx="7560">
                  <c:v>6000000</c:v>
                </c:pt>
                <c:pt idx="7561">
                  <c:v>6000000</c:v>
                </c:pt>
                <c:pt idx="7562">
                  <c:v>10000000</c:v>
                </c:pt>
                <c:pt idx="7563">
                  <c:v>38000000</c:v>
                </c:pt>
                <c:pt idx="7564">
                  <c:v>7000000</c:v>
                </c:pt>
                <c:pt idx="7565">
                  <c:v>10000000</c:v>
                </c:pt>
                <c:pt idx="7566">
                  <c:v>24000000</c:v>
                </c:pt>
                <c:pt idx="7567">
                  <c:v>16000000</c:v>
                </c:pt>
                <c:pt idx="7568">
                  <c:v>3600000</c:v>
                </c:pt>
                <c:pt idx="7569">
                  <c:v>3000000</c:v>
                </c:pt>
                <c:pt idx="7570">
                  <c:v>14000000</c:v>
                </c:pt>
                <c:pt idx="7571">
                  <c:v>6000000</c:v>
                </c:pt>
                <c:pt idx="7572">
                  <c:v>5000000</c:v>
                </c:pt>
                <c:pt idx="7573">
                  <c:v>1500000</c:v>
                </c:pt>
                <c:pt idx="7574">
                  <c:v>1500000</c:v>
                </c:pt>
                <c:pt idx="7575">
                  <c:v>100000</c:v>
                </c:pt>
                <c:pt idx="7576">
                  <c:v>5000000</c:v>
                </c:pt>
                <c:pt idx="7577">
                  <c:v>500000</c:v>
                </c:pt>
                <c:pt idx="7578">
                  <c:v>18000000</c:v>
                </c:pt>
                <c:pt idx="7579">
                  <c:v>3500000</c:v>
                </c:pt>
                <c:pt idx="7580">
                  <c:v>6000000</c:v>
                </c:pt>
                <c:pt idx="7581">
                  <c:v>5000000</c:v>
                </c:pt>
                <c:pt idx="7582">
                  <c:v>850000</c:v>
                </c:pt>
                <c:pt idx="7583">
                  <c:v>2500000</c:v>
                </c:pt>
                <c:pt idx="7584">
                  <c:v>8000000</c:v>
                </c:pt>
                <c:pt idx="7585">
                  <c:v>500000</c:v>
                </c:pt>
                <c:pt idx="7586">
                  <c:v>3200000</c:v>
                </c:pt>
                <c:pt idx="7587">
                  <c:v>30000000</c:v>
                </c:pt>
                <c:pt idx="7588">
                  <c:v>6800000</c:v>
                </c:pt>
                <c:pt idx="7589">
                  <c:v>30000000</c:v>
                </c:pt>
                <c:pt idx="7590">
                  <c:v>18000000</c:v>
                </c:pt>
                <c:pt idx="7591">
                  <c:v>1500000</c:v>
                </c:pt>
                <c:pt idx="7592">
                  <c:v>16800000</c:v>
                </c:pt>
                <c:pt idx="7593">
                  <c:v>6000000</c:v>
                </c:pt>
                <c:pt idx="7594">
                  <c:v>15000000</c:v>
                </c:pt>
                <c:pt idx="7595">
                  <c:v>11000000</c:v>
                </c:pt>
                <c:pt idx="7596">
                  <c:v>10000000</c:v>
                </c:pt>
                <c:pt idx="7597">
                  <c:v>5000000</c:v>
                </c:pt>
                <c:pt idx="7598">
                  <c:v>13000000</c:v>
                </c:pt>
                <c:pt idx="7599">
                  <c:v>15000000</c:v>
                </c:pt>
                <c:pt idx="7600">
                  <c:v>2900000</c:v>
                </c:pt>
                <c:pt idx="7601">
                  <c:v>20000000</c:v>
                </c:pt>
                <c:pt idx="7602">
                  <c:v>8500000</c:v>
                </c:pt>
                <c:pt idx="7603">
                  <c:v>50000000</c:v>
                </c:pt>
                <c:pt idx="7604">
                  <c:v>3000000</c:v>
                </c:pt>
                <c:pt idx="7605">
                  <c:v>15000000</c:v>
                </c:pt>
                <c:pt idx="7606">
                  <c:v>200000</c:v>
                </c:pt>
                <c:pt idx="7607">
                  <c:v>11500000</c:v>
                </c:pt>
                <c:pt idx="7608">
                  <c:v>20000000</c:v>
                </c:pt>
                <c:pt idx="7609">
                  <c:v>8000000</c:v>
                </c:pt>
                <c:pt idx="7610">
                  <c:v>3500000</c:v>
                </c:pt>
                <c:pt idx="7611">
                  <c:v>14000000</c:v>
                </c:pt>
                <c:pt idx="7612">
                  <c:v>4500000</c:v>
                </c:pt>
                <c:pt idx="7613">
                  <c:v>1700000</c:v>
                </c:pt>
                <c:pt idx="7614">
                  <c:v>2900000</c:v>
                </c:pt>
                <c:pt idx="7615">
                  <c:v>4000000</c:v>
                </c:pt>
                <c:pt idx="7616">
                  <c:v>900000</c:v>
                </c:pt>
                <c:pt idx="7617">
                  <c:v>19000000</c:v>
                </c:pt>
                <c:pt idx="7618">
                  <c:v>3000000</c:v>
                </c:pt>
                <c:pt idx="7619">
                  <c:v>2000000</c:v>
                </c:pt>
                <c:pt idx="7620">
                  <c:v>2500000</c:v>
                </c:pt>
                <c:pt idx="7621">
                  <c:v>10000000</c:v>
                </c:pt>
                <c:pt idx="7622">
                  <c:v>3200000</c:v>
                </c:pt>
                <c:pt idx="7623">
                  <c:v>4000000</c:v>
                </c:pt>
                <c:pt idx="7624">
                  <c:v>4000000</c:v>
                </c:pt>
                <c:pt idx="7625">
                  <c:v>25000000</c:v>
                </c:pt>
                <c:pt idx="7626">
                  <c:v>650000</c:v>
                </c:pt>
                <c:pt idx="7627">
                  <c:v>10000000</c:v>
                </c:pt>
                <c:pt idx="7628">
                  <c:v>800000</c:v>
                </c:pt>
                <c:pt idx="7629">
                  <c:v>7000000</c:v>
                </c:pt>
                <c:pt idx="7630">
                  <c:v>500000</c:v>
                </c:pt>
                <c:pt idx="7631">
                  <c:v>8000000</c:v>
                </c:pt>
                <c:pt idx="7632">
                  <c:v>5000000</c:v>
                </c:pt>
                <c:pt idx="7633">
                  <c:v>5000000</c:v>
                </c:pt>
                <c:pt idx="7634">
                  <c:v>3500000</c:v>
                </c:pt>
                <c:pt idx="7635">
                  <c:v>3000000</c:v>
                </c:pt>
                <c:pt idx="7636">
                  <c:v>135000</c:v>
                </c:pt>
                <c:pt idx="7637">
                  <c:v>4000000</c:v>
                </c:pt>
                <c:pt idx="7638">
                  <c:v>35000000</c:v>
                </c:pt>
                <c:pt idx="7639">
                  <c:v>30000000</c:v>
                </c:pt>
                <c:pt idx="7640">
                  <c:v>125000</c:v>
                </c:pt>
                <c:pt idx="7641">
                  <c:v>5000000</c:v>
                </c:pt>
                <c:pt idx="7642">
                  <c:v>750000</c:v>
                </c:pt>
                <c:pt idx="7643">
                  <c:v>10000000</c:v>
                </c:pt>
                <c:pt idx="7644">
                  <c:v>270000</c:v>
                </c:pt>
                <c:pt idx="7645">
                  <c:v>1500000</c:v>
                </c:pt>
                <c:pt idx="7646">
                  <c:v>8000000</c:v>
                </c:pt>
                <c:pt idx="7647">
                  <c:v>12500000</c:v>
                </c:pt>
                <c:pt idx="7648">
                  <c:v>3000000</c:v>
                </c:pt>
                <c:pt idx="7649">
                  <c:v>26350000</c:v>
                </c:pt>
                <c:pt idx="7650">
                  <c:v>35000000</c:v>
                </c:pt>
                <c:pt idx="7651">
                  <c:v>20000000</c:v>
                </c:pt>
                <c:pt idx="7652">
                  <c:v>850000</c:v>
                </c:pt>
                <c:pt idx="7653">
                  <c:v>10000000</c:v>
                </c:pt>
                <c:pt idx="7654">
                  <c:v>420000</c:v>
                </c:pt>
                <c:pt idx="7655">
                  <c:v>25000000</c:v>
                </c:pt>
                <c:pt idx="7656">
                  <c:v>3300000</c:v>
                </c:pt>
                <c:pt idx="7657">
                  <c:v>5000000</c:v>
                </c:pt>
                <c:pt idx="7658">
                  <c:v>1000000</c:v>
                </c:pt>
                <c:pt idx="7659">
                  <c:v>16000000</c:v>
                </c:pt>
                <c:pt idx="7660">
                  <c:v>30000000</c:v>
                </c:pt>
                <c:pt idx="7661">
                  <c:v>10000000</c:v>
                </c:pt>
                <c:pt idx="7662">
                  <c:v>2000000</c:v>
                </c:pt>
                <c:pt idx="7663">
                  <c:v>100000</c:v>
                </c:pt>
                <c:pt idx="7664">
                  <c:v>25000000</c:v>
                </c:pt>
                <c:pt idx="7665">
                  <c:v>9000000</c:v>
                </c:pt>
                <c:pt idx="7666">
                  <c:v>10000000</c:v>
                </c:pt>
                <c:pt idx="7667">
                  <c:v>18000000</c:v>
                </c:pt>
              </c:numCache>
            </c:numRef>
          </c:xVal>
          <c:yVal>
            <c:numRef>
              <c:f>Analysis!$D$4</c:f>
              <c:numCache>
                <c:formatCode>General</c:formatCode>
                <c:ptCount val="1"/>
                <c:pt idx="0">
                  <c:v>0</c:v>
                </c:pt>
              </c:numCache>
            </c:numRef>
          </c:yVal>
          <c:smooth val="0"/>
          <c:extLst>
            <c:ext xmlns:c16="http://schemas.microsoft.com/office/drawing/2014/chart" uri="{C3380CC4-5D6E-409C-BE32-E72D297353CC}">
              <c16:uniqueId val="{00000002-4DF0-48BC-B5AF-F3FA9C61339F}"/>
            </c:ext>
          </c:extLst>
        </c:ser>
        <c:dLbls>
          <c:showLegendKey val="0"/>
          <c:showVal val="0"/>
          <c:showCatName val="0"/>
          <c:showSerName val="0"/>
          <c:showPercent val="0"/>
          <c:showBubbleSize val="0"/>
        </c:dLbls>
        <c:axId val="704170848"/>
        <c:axId val="1734990096"/>
      </c:scatterChart>
      <c:valAx>
        <c:axId val="70417084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90096"/>
        <c:crosses val="autoZero"/>
        <c:crossBetween val="midCat"/>
        <c:dispUnits>
          <c:builtInUnit val="b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7349900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17084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12"/>
  </c:pivotSource>
  <c:chart>
    <c:title>
      <c:tx>
        <c:rich>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r>
              <a:rPr lang="en-US" sz="1200">
                <a:solidFill>
                  <a:schemeClr val="accent1">
                    <a:lumMod val="50000"/>
                  </a:schemeClr>
                </a:solidFill>
                <a:latin typeface="Arial Black" panose="020B0A04020102020204" pitchFamily="34" charset="0"/>
              </a:rPr>
              <a:t>Movie Revenue Trend by Year</a:t>
            </a:r>
          </a:p>
        </c:rich>
      </c:tx>
      <c:layout>
        <c:manualLayout>
          <c:xMode val="edge"/>
          <c:yMode val="edge"/>
          <c:x val="9.4357060850216001E-2"/>
          <c:y val="2.771264009403761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55685361801237E-2"/>
          <c:y val="8.077368276533349E-2"/>
          <c:w val="0.71281850999826091"/>
          <c:h val="0.68762861114665708"/>
        </c:manualLayout>
      </c:layout>
      <c:lineChart>
        <c:grouping val="standard"/>
        <c:varyColors val="0"/>
        <c:ser>
          <c:idx val="0"/>
          <c:order val="0"/>
          <c:tx>
            <c:strRef>
              <c:f>'Pivot Table'!$C$18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exp"/>
            <c:dispRSqr val="0"/>
            <c:dispEq val="0"/>
          </c:trendline>
          <c:cat>
            <c:strRef>
              <c:f>'Pivot Table'!$B$19:$B$60</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'Pivot Table'!$C$19:$C$60</c:f>
              <c:numCache>
                <c:formatCode>0.00</c:formatCode>
                <c:ptCount val="41"/>
                <c:pt idx="0">
                  <c:v>2692176743.5</c:v>
                </c:pt>
                <c:pt idx="1">
                  <c:v>2690663799.5</c:v>
                </c:pt>
                <c:pt idx="2">
                  <c:v>3320268558.5</c:v>
                </c:pt>
                <c:pt idx="3">
                  <c:v>3053291578</c:v>
                </c:pt>
                <c:pt idx="4">
                  <c:v>3722646541</c:v>
                </c:pt>
                <c:pt idx="5">
                  <c:v>4127484276.5</c:v>
                </c:pt>
                <c:pt idx="6">
                  <c:v>3912887919</c:v>
                </c:pt>
                <c:pt idx="7">
                  <c:v>4260899469</c:v>
                </c:pt>
                <c:pt idx="8">
                  <c:v>5010984541.5</c:v>
                </c:pt>
                <c:pt idx="9">
                  <c:v>6295760558.5</c:v>
                </c:pt>
                <c:pt idx="10">
                  <c:v>6974834770.5</c:v>
                </c:pt>
                <c:pt idx="11">
                  <c:v>6330592406</c:v>
                </c:pt>
                <c:pt idx="12">
                  <c:v>7523722062</c:v>
                </c:pt>
                <c:pt idx="13">
                  <c:v>8091870206</c:v>
                </c:pt>
                <c:pt idx="14">
                  <c:v>9100836622</c:v>
                </c:pt>
                <c:pt idx="15">
                  <c:v>9505171787.5</c:v>
                </c:pt>
                <c:pt idx="16">
                  <c:v>9838483425.5</c:v>
                </c:pt>
                <c:pt idx="17">
                  <c:v>13131231201.5</c:v>
                </c:pt>
                <c:pt idx="18">
                  <c:v>11289755766</c:v>
                </c:pt>
                <c:pt idx="19">
                  <c:v>13604415293.5</c:v>
                </c:pt>
                <c:pt idx="20">
                  <c:v>13529951607</c:v>
                </c:pt>
                <c:pt idx="21">
                  <c:v>15617625148</c:v>
                </c:pt>
                <c:pt idx="22">
                  <c:v>17003436520</c:v>
                </c:pt>
                <c:pt idx="23">
                  <c:v>17661932024</c:v>
                </c:pt>
                <c:pt idx="24">
                  <c:v>18721747812</c:v>
                </c:pt>
                <c:pt idx="25">
                  <c:v>17866609897</c:v>
                </c:pt>
                <c:pt idx="26">
                  <c:v>18673025797.5</c:v>
                </c:pt>
                <c:pt idx="27">
                  <c:v>20383671799</c:v>
                </c:pt>
                <c:pt idx="28">
                  <c:v>21721117443.5</c:v>
                </c:pt>
                <c:pt idx="29">
                  <c:v>23338680609</c:v>
                </c:pt>
                <c:pt idx="30">
                  <c:v>23144506403</c:v>
                </c:pt>
                <c:pt idx="31">
                  <c:v>24856642270.5</c:v>
                </c:pt>
                <c:pt idx="32">
                  <c:v>25476190195</c:v>
                </c:pt>
                <c:pt idx="33">
                  <c:v>25995848674</c:v>
                </c:pt>
                <c:pt idx="34">
                  <c:v>26491482563</c:v>
                </c:pt>
                <c:pt idx="35">
                  <c:v>26764966522.5</c:v>
                </c:pt>
                <c:pt idx="36">
                  <c:v>28938844792</c:v>
                </c:pt>
                <c:pt idx="37">
                  <c:v>28485248415</c:v>
                </c:pt>
                <c:pt idx="38">
                  <c:v>28085289459</c:v>
                </c:pt>
                <c:pt idx="39">
                  <c:v>30415474779</c:v>
                </c:pt>
                <c:pt idx="40">
                  <c:v>3037853137</c:v>
                </c:pt>
              </c:numCache>
            </c:numRef>
          </c:val>
          <c:smooth val="0"/>
          <c:extLst>
            <c:ext xmlns:c16="http://schemas.microsoft.com/office/drawing/2014/chart" uri="{C3380CC4-5D6E-409C-BE32-E72D297353CC}">
              <c16:uniqueId val="{00000012-96BF-4F9E-BD8D-13400B678F20}"/>
            </c:ext>
          </c:extLst>
        </c:ser>
        <c:dLbls>
          <c:showLegendKey val="0"/>
          <c:showVal val="0"/>
          <c:showCatName val="0"/>
          <c:showSerName val="0"/>
          <c:showPercent val="0"/>
          <c:showBubbleSize val="0"/>
        </c:dLbls>
        <c:marker val="1"/>
        <c:smooth val="0"/>
        <c:axId val="1277839952"/>
        <c:axId val="1149622864"/>
      </c:lineChart>
      <c:catAx>
        <c:axId val="127783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49622864"/>
        <c:crosses val="autoZero"/>
        <c:auto val="1"/>
        <c:lblAlgn val="ctr"/>
        <c:lblOffset val="100"/>
        <c:noMultiLvlLbl val="0"/>
      </c:catAx>
      <c:valAx>
        <c:axId val="11496228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277839952"/>
        <c:crosses val="autoZero"/>
        <c:crossBetween val="between"/>
        <c:minorUnit val="1"/>
        <c:dispUnits>
          <c:builtInUnit val="billion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15"/>
  </c:pivotSource>
  <c:chart>
    <c:title>
      <c:tx>
        <c:rich>
          <a:bodyPr rot="0" spcFirstLastPara="1" vertOverflow="ellipsis" vert="horz" wrap="square" anchor="ctr" anchorCtr="1"/>
          <a:lstStyle/>
          <a:p>
            <a:pPr>
              <a:defRPr sz="1300" b="0" i="0" u="none" strike="noStrike" kern="1200" spc="0" baseline="0">
                <a:solidFill>
                  <a:schemeClr val="accent1">
                    <a:lumMod val="50000"/>
                  </a:schemeClr>
                </a:solidFill>
                <a:latin typeface="Arial Black" panose="020B0A04020102020204" pitchFamily="34" charset="0"/>
                <a:ea typeface="+mn-ea"/>
                <a:cs typeface="+mn-cs"/>
              </a:defRPr>
            </a:pPr>
            <a:r>
              <a:rPr lang="en-US" sz="1300" b="1">
                <a:solidFill>
                  <a:schemeClr val="accent1">
                    <a:lumMod val="50000"/>
                  </a:schemeClr>
                </a:solidFill>
                <a:latin typeface="Arial Black" panose="020B0A04020102020204" pitchFamily="34" charset="0"/>
              </a:rPr>
              <a:t>Total Revenue by Genre</a:t>
            </a:r>
          </a:p>
        </c:rich>
      </c:tx>
      <c:layout>
        <c:manualLayout>
          <c:xMode val="edge"/>
          <c:yMode val="edge"/>
          <c:x val="0.10557076744707598"/>
          <c:y val="3.3922520367017081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accent1">
                  <a:lumMod val="50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sp3d/>
        </c:spPr>
      </c:pivotFmt>
      <c:pivotFmt>
        <c:idx val="9"/>
        <c:spPr>
          <a:solidFill>
            <a:srgbClr val="7030A0"/>
          </a:solidFill>
          <a:ln>
            <a:noFill/>
          </a:ln>
          <a:effectLst/>
          <a:sp3d/>
        </c:spPr>
      </c:pivotFmt>
      <c:pivotFmt>
        <c:idx val="10"/>
        <c:spPr>
          <a:solidFill>
            <a:srgbClr val="00B050"/>
          </a:solidFill>
          <a:ln>
            <a:noFill/>
          </a:ln>
          <a:effectLst/>
          <a:sp3d/>
        </c:spPr>
      </c:pivotFmt>
      <c:pivotFmt>
        <c:idx val="11"/>
        <c:spPr>
          <a:solidFill>
            <a:schemeClr val="accent4">
              <a:lumMod val="50000"/>
            </a:schemeClr>
          </a:solidFill>
          <a:ln>
            <a:noFill/>
          </a:ln>
          <a:effectLst/>
          <a:sp3d/>
        </c:spPr>
      </c:pivotFmt>
      <c:pivotFmt>
        <c:idx val="12"/>
        <c:spPr>
          <a:solidFill>
            <a:schemeClr val="accent6">
              <a:lumMod val="50000"/>
            </a:schemeClr>
          </a:solidFill>
          <a:ln>
            <a:noFill/>
          </a:ln>
          <a:effectLst/>
          <a:sp3d/>
        </c:spPr>
      </c:pivotFmt>
      <c:pivotFmt>
        <c:idx val="13"/>
        <c:spPr>
          <a:solidFill>
            <a:schemeClr val="accent1">
              <a:lumMod val="60000"/>
              <a:lumOff val="40000"/>
            </a:schemeClr>
          </a:solidFill>
          <a:ln>
            <a:noFill/>
          </a:ln>
          <a:effectLst/>
          <a:sp3d/>
        </c:spPr>
      </c:pivotFmt>
      <c:pivotFmt>
        <c:idx val="14"/>
        <c:spPr>
          <a:solidFill>
            <a:schemeClr val="accent2">
              <a:lumMod val="50000"/>
            </a:schemeClr>
          </a:solidFill>
          <a:ln>
            <a:noFill/>
          </a:ln>
          <a:effectLst/>
          <a:sp3d/>
        </c:spPr>
      </c:pivotFmt>
      <c:pivotFmt>
        <c:idx val="15"/>
        <c:spPr>
          <a:solidFill>
            <a:schemeClr val="accent1"/>
          </a:solidFill>
          <a:ln>
            <a:noFill/>
          </a:ln>
          <a:effectLst/>
          <a:sp3d/>
        </c:spPr>
      </c:pivotFmt>
      <c:pivotFmt>
        <c:idx val="16"/>
        <c:spPr>
          <a:solidFill>
            <a:srgbClr val="FFC000"/>
          </a:solidFill>
          <a:ln>
            <a:noFill/>
          </a:ln>
          <a:effectLst/>
          <a:sp3d/>
        </c:spPr>
      </c:pivotFmt>
      <c:pivotFmt>
        <c:idx val="17"/>
        <c:spPr>
          <a:solidFill>
            <a:schemeClr val="tx2">
              <a:lumMod val="75000"/>
            </a:schemeClr>
          </a:solidFill>
          <a:ln>
            <a:noFill/>
          </a:ln>
          <a:effectLst/>
          <a:sp3d/>
        </c:spPr>
      </c:pivotFmt>
      <c:pivotFmt>
        <c:idx val="18"/>
        <c:spPr>
          <a:solidFill>
            <a:srgbClr val="7030A0"/>
          </a:solidFill>
          <a:ln>
            <a:noFill/>
          </a:ln>
          <a:effectLst/>
          <a:sp3d/>
        </c:spPr>
      </c:pivotFmt>
      <c:pivotFmt>
        <c:idx val="19"/>
        <c:spPr>
          <a:solidFill>
            <a:schemeClr val="accent4">
              <a:lumMod val="40000"/>
              <a:lumOff val="60000"/>
            </a:schemeClr>
          </a:solidFill>
          <a:ln>
            <a:noFill/>
          </a:ln>
          <a:effectLst/>
          <a:sp3d/>
        </c:spPr>
      </c:pivotFmt>
      <c:pivotFmt>
        <c:idx val="20"/>
        <c:spPr>
          <a:solidFill>
            <a:schemeClr val="accent6">
              <a:lumMod val="50000"/>
            </a:schemeClr>
          </a:solidFill>
          <a:ln>
            <a:noFill/>
          </a:ln>
          <a:effectLst/>
          <a:sp3d/>
        </c:spPr>
      </c:pivotFmt>
      <c:pivotFmt>
        <c:idx val="21"/>
        <c:spPr>
          <a:solidFill>
            <a:schemeClr val="bg2">
              <a:lumMod val="50000"/>
            </a:schemeClr>
          </a:solidFill>
          <a:ln>
            <a:noFill/>
          </a:ln>
          <a:effectLst/>
          <a:sp3d/>
        </c:spPr>
      </c:pivotFmt>
      <c:pivotFmt>
        <c:idx val="22"/>
        <c:spPr>
          <a:solidFill>
            <a:schemeClr val="accent6">
              <a:lumMod val="40000"/>
              <a:lumOff val="60000"/>
            </a:schemeClr>
          </a:solidFill>
          <a:ln>
            <a:noFill/>
          </a:ln>
          <a:effectLst/>
          <a:sp3d/>
        </c:spPr>
      </c:pivotFmt>
      <c:pivotFmt>
        <c:idx val="23"/>
        <c:spPr>
          <a:solidFill>
            <a:schemeClr val="accent4">
              <a:lumMod val="75000"/>
            </a:schemeClr>
          </a:solidFill>
          <a:ln>
            <a:noFill/>
          </a:ln>
          <a:effectLst/>
          <a:sp3d/>
        </c:spPr>
      </c:pivotFmt>
      <c:pivotFmt>
        <c:idx val="24"/>
        <c:spPr>
          <a:solidFill>
            <a:schemeClr val="accent3">
              <a:lumMod val="75000"/>
            </a:schemeClr>
          </a:solidFill>
          <a:ln>
            <a:noFill/>
          </a:ln>
          <a:effectLst/>
          <a:sp3d/>
        </c:spPr>
      </c:pivotFmt>
      <c:pivotFmt>
        <c:idx val="25"/>
        <c:spPr>
          <a:solidFill>
            <a:schemeClr val="accent5">
              <a:lumMod val="50000"/>
            </a:schemeClr>
          </a:solidFill>
          <a:ln>
            <a:noFill/>
          </a:ln>
          <a:effectLst/>
          <a:sp3d/>
        </c:spPr>
      </c:pivotFmt>
      <c:pivotFmt>
        <c:idx val="26"/>
        <c:spPr>
          <a:solidFill>
            <a:schemeClr val="tx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0825678787856506"/>
          <c:y val="4.2876242587801282E-2"/>
          <c:w val="0.8867176058120414"/>
          <c:h val="0.76865070730391016"/>
        </c:manualLayout>
      </c:layout>
      <c:bar3DChart>
        <c:barDir val="col"/>
        <c:grouping val="standard"/>
        <c:varyColors val="0"/>
        <c:ser>
          <c:idx val="0"/>
          <c:order val="0"/>
          <c:tx>
            <c:strRef>
              <c:f>'Pivot Table'!$H$26</c:f>
              <c:strCache>
                <c:ptCount val="1"/>
                <c:pt idx="0">
                  <c:v>Total</c:v>
                </c:pt>
              </c:strCache>
            </c:strRef>
          </c:tx>
          <c:spPr>
            <a:solidFill>
              <a:schemeClr val="accent1"/>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1-1F61-4A11-BD18-98656EEE726D}"/>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3-1F61-4A11-BD18-98656EEE726D}"/>
              </c:ext>
            </c:extLst>
          </c:dPt>
          <c:dPt>
            <c:idx val="2"/>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5-1F61-4A11-BD18-98656EEE726D}"/>
              </c:ext>
            </c:extLst>
          </c:dPt>
          <c:dPt>
            <c:idx val="3"/>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7-1F61-4A11-BD18-98656EEE726D}"/>
              </c:ext>
            </c:extLst>
          </c:dPt>
          <c:dPt>
            <c:idx val="4"/>
            <c:invertIfNegative val="0"/>
            <c:bubble3D val="0"/>
            <c:spPr>
              <a:solidFill>
                <a:srgbClr val="00B050"/>
              </a:solidFill>
              <a:ln>
                <a:noFill/>
              </a:ln>
              <a:effectLst/>
              <a:sp3d/>
            </c:spPr>
            <c:extLst>
              <c:ext xmlns:c16="http://schemas.microsoft.com/office/drawing/2014/chart" uri="{C3380CC4-5D6E-409C-BE32-E72D297353CC}">
                <c16:uniqueId val="{00000009-1F61-4A11-BD18-98656EEE726D}"/>
              </c:ext>
            </c:extLst>
          </c:dPt>
          <c:dPt>
            <c:idx val="5"/>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B-1F61-4A11-BD18-98656EEE726D}"/>
              </c:ext>
            </c:extLst>
          </c:dPt>
          <c:dPt>
            <c:idx val="6"/>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D-1F61-4A11-BD18-98656EEE726D}"/>
              </c:ext>
            </c:extLst>
          </c:dPt>
          <c:dPt>
            <c:idx val="7"/>
            <c:invertIfNegative val="0"/>
            <c:bubble3D val="0"/>
            <c:extLst>
              <c:ext xmlns:c16="http://schemas.microsoft.com/office/drawing/2014/chart" uri="{C3380CC4-5D6E-409C-BE32-E72D297353CC}">
                <c16:uniqueId val="{0000000E-42CA-46E0-AEB2-53937D56C99E}"/>
              </c:ext>
            </c:extLst>
          </c:dPt>
          <c:dPt>
            <c:idx val="8"/>
            <c:invertIfNegative val="0"/>
            <c:bubble3D val="0"/>
            <c:spPr>
              <a:solidFill>
                <a:schemeClr val="tx2">
                  <a:lumMod val="75000"/>
                </a:schemeClr>
              </a:solidFill>
              <a:ln>
                <a:noFill/>
              </a:ln>
              <a:effectLst/>
              <a:sp3d/>
            </c:spPr>
            <c:extLst>
              <c:ext xmlns:c16="http://schemas.microsoft.com/office/drawing/2014/chart" uri="{C3380CC4-5D6E-409C-BE32-E72D297353CC}">
                <c16:uniqueId val="{0000000F-1F61-4A11-BD18-98656EEE726D}"/>
              </c:ext>
            </c:extLst>
          </c:dPt>
          <c:dPt>
            <c:idx val="9"/>
            <c:invertIfNegative val="0"/>
            <c:bubble3D val="0"/>
            <c:spPr>
              <a:solidFill>
                <a:schemeClr val="bg2">
                  <a:lumMod val="50000"/>
                </a:schemeClr>
              </a:solidFill>
              <a:ln>
                <a:noFill/>
              </a:ln>
              <a:effectLst/>
              <a:sp3d/>
            </c:spPr>
            <c:extLst>
              <c:ext xmlns:c16="http://schemas.microsoft.com/office/drawing/2014/chart" uri="{C3380CC4-5D6E-409C-BE32-E72D297353CC}">
                <c16:uniqueId val="{00000012-53D9-4262-B104-B0E37A36DE72}"/>
              </c:ext>
            </c:extLst>
          </c:dPt>
          <c:dPt>
            <c:idx val="10"/>
            <c:invertIfNegative val="0"/>
            <c:bubble3D val="0"/>
            <c:spPr>
              <a:solidFill>
                <a:srgbClr val="FFC000"/>
              </a:solidFill>
              <a:ln>
                <a:noFill/>
              </a:ln>
              <a:effectLst/>
              <a:sp3d/>
            </c:spPr>
            <c:extLst>
              <c:ext xmlns:c16="http://schemas.microsoft.com/office/drawing/2014/chart" uri="{C3380CC4-5D6E-409C-BE32-E72D297353CC}">
                <c16:uniqueId val="{00000014-53D9-4262-B104-B0E37A36DE72}"/>
              </c:ext>
            </c:extLst>
          </c:dPt>
          <c:dPt>
            <c:idx val="11"/>
            <c:invertIfNegative val="0"/>
            <c:bubble3D val="0"/>
            <c:spPr>
              <a:solidFill>
                <a:schemeClr val="accent5">
                  <a:lumMod val="50000"/>
                </a:schemeClr>
              </a:solidFill>
              <a:ln>
                <a:noFill/>
              </a:ln>
              <a:effectLst/>
              <a:sp3d/>
            </c:spPr>
          </c:dPt>
          <c:dPt>
            <c:idx val="12"/>
            <c:invertIfNegative val="0"/>
            <c:bubble3D val="0"/>
            <c:spPr>
              <a:solidFill>
                <a:schemeClr val="accent4">
                  <a:lumMod val="75000"/>
                </a:schemeClr>
              </a:solidFill>
              <a:ln>
                <a:noFill/>
              </a:ln>
              <a:effectLst/>
              <a:sp3d/>
            </c:spPr>
          </c:dPt>
          <c:dPt>
            <c:idx val="13"/>
            <c:invertIfNegative val="0"/>
            <c:bubble3D val="0"/>
            <c:spPr>
              <a:solidFill>
                <a:schemeClr val="accent6">
                  <a:lumMod val="40000"/>
                  <a:lumOff val="60000"/>
                </a:schemeClr>
              </a:solidFill>
              <a:ln>
                <a:noFill/>
              </a:ln>
              <a:effectLst/>
              <a:sp3d/>
            </c:spPr>
          </c:dPt>
          <c:dPt>
            <c:idx val="14"/>
            <c:invertIfNegative val="0"/>
            <c:bubble3D val="0"/>
            <c:spPr>
              <a:solidFill>
                <a:schemeClr val="tx2">
                  <a:lumMod val="60000"/>
                  <a:lumOff val="40000"/>
                </a:schemeClr>
              </a:solidFill>
              <a:ln>
                <a:noFill/>
              </a:ln>
              <a:effectLst/>
              <a:sp3d/>
            </c:spPr>
          </c:dPt>
          <c:dPt>
            <c:idx val="15"/>
            <c:invertIfNegative val="0"/>
            <c:bubble3D val="0"/>
            <c:spPr>
              <a:solidFill>
                <a:srgbClr val="7030A0"/>
              </a:solidFill>
              <a:ln>
                <a:noFill/>
              </a:ln>
              <a:effectLst/>
              <a:sp3d/>
            </c:spPr>
          </c:dPt>
          <c:dPt>
            <c:idx val="16"/>
            <c:invertIfNegative val="0"/>
            <c:bubble3D val="0"/>
            <c:spPr>
              <a:solidFill>
                <a:schemeClr val="accent6">
                  <a:lumMod val="50000"/>
                </a:schemeClr>
              </a:solidFill>
              <a:ln>
                <a:noFill/>
              </a:ln>
              <a:effectLst/>
              <a:sp3d/>
            </c:spPr>
          </c:dPt>
          <c:dPt>
            <c:idx val="17"/>
            <c:invertIfNegative val="0"/>
            <c:bubble3D val="0"/>
            <c:spPr>
              <a:solidFill>
                <a:schemeClr val="accent3">
                  <a:lumMod val="75000"/>
                </a:schemeClr>
              </a:solidFill>
              <a:ln>
                <a:noFill/>
              </a:ln>
              <a:effectLst/>
              <a:sp3d/>
            </c:spPr>
          </c:dPt>
          <c:dPt>
            <c:idx val="18"/>
            <c:invertIfNegative val="0"/>
            <c:bubble3D val="0"/>
            <c:spPr>
              <a:solidFill>
                <a:schemeClr val="accent4">
                  <a:lumMod val="40000"/>
                  <a:lumOff val="60000"/>
                </a:schemeClr>
              </a:solidFill>
              <a:ln>
                <a:noFill/>
              </a:ln>
              <a:effectLst/>
              <a:sp3d/>
            </c:spPr>
          </c:dPt>
          <c:cat>
            <c:strRef>
              <c:f>'Pivot Table'!$G$27:$G$46</c:f>
              <c:strCache>
                <c:ptCount val="19"/>
                <c:pt idx="0">
                  <c:v>Action</c:v>
                </c:pt>
                <c:pt idx="1">
                  <c:v>Comedy</c:v>
                </c:pt>
                <c:pt idx="2">
                  <c:v>Animation</c:v>
                </c:pt>
                <c:pt idx="3">
                  <c:v>Drama</c:v>
                </c:pt>
                <c:pt idx="4">
                  <c:v>Adventure</c:v>
                </c:pt>
                <c:pt idx="5">
                  <c:v>Crime</c:v>
                </c:pt>
                <c:pt idx="6">
                  <c:v>Biography</c:v>
                </c:pt>
                <c:pt idx="7">
                  <c:v>Horror</c:v>
                </c:pt>
                <c:pt idx="8">
                  <c:v>Family</c:v>
                </c:pt>
                <c:pt idx="9">
                  <c:v>Mystery</c:v>
                </c:pt>
                <c:pt idx="10">
                  <c:v>Fantasy</c:v>
                </c:pt>
                <c:pt idx="11">
                  <c:v>Thriller</c:v>
                </c:pt>
                <c:pt idx="12">
                  <c:v>Sci-Fi</c:v>
                </c:pt>
                <c:pt idx="13">
                  <c:v>Romance</c:v>
                </c:pt>
                <c:pt idx="14">
                  <c:v>Western</c:v>
                </c:pt>
                <c:pt idx="15">
                  <c:v>History</c:v>
                </c:pt>
                <c:pt idx="16">
                  <c:v>Musical</c:v>
                </c:pt>
                <c:pt idx="17">
                  <c:v>Sport</c:v>
                </c:pt>
                <c:pt idx="18">
                  <c:v>Music</c:v>
                </c:pt>
              </c:strCache>
            </c:strRef>
          </c:cat>
          <c:val>
            <c:numRef>
              <c:f>'Pivot Table'!$H$27:$H$46</c:f>
              <c:numCache>
                <c:formatCode>General</c:formatCode>
                <c:ptCount val="19"/>
                <c:pt idx="0">
                  <c:v>244042429658</c:v>
                </c:pt>
                <c:pt idx="1">
                  <c:v>98180106490.5</c:v>
                </c:pt>
                <c:pt idx="2">
                  <c:v>80198912099.5</c:v>
                </c:pt>
                <c:pt idx="3">
                  <c:v>58098420262</c:v>
                </c:pt>
                <c:pt idx="4">
                  <c:v>46049284734.5</c:v>
                </c:pt>
                <c:pt idx="5">
                  <c:v>21526047232.5</c:v>
                </c:pt>
                <c:pt idx="6">
                  <c:v>20919136146</c:v>
                </c:pt>
                <c:pt idx="7">
                  <c:v>14827661119.5</c:v>
                </c:pt>
                <c:pt idx="8">
                  <c:v>2157897417</c:v>
                </c:pt>
                <c:pt idx="9">
                  <c:v>2023670554</c:v>
                </c:pt>
                <c:pt idx="10">
                  <c:v>1683456569.5</c:v>
                </c:pt>
                <c:pt idx="11">
                  <c:v>399044851</c:v>
                </c:pt>
                <c:pt idx="12">
                  <c:v>298400735</c:v>
                </c:pt>
                <c:pt idx="13">
                  <c:v>226305868</c:v>
                </c:pt>
                <c:pt idx="14">
                  <c:v>32025886</c:v>
                </c:pt>
                <c:pt idx="15">
                  <c:v>18955434.5</c:v>
                </c:pt>
                <c:pt idx="16">
                  <c:v>5190692</c:v>
                </c:pt>
                <c:pt idx="17">
                  <c:v>1067629</c:v>
                </c:pt>
                <c:pt idx="18">
                  <c:v>110014</c:v>
                </c:pt>
              </c:numCache>
            </c:numRef>
          </c:val>
          <c:extLst>
            <c:ext xmlns:c16="http://schemas.microsoft.com/office/drawing/2014/chart" uri="{C3380CC4-5D6E-409C-BE32-E72D297353CC}">
              <c16:uniqueId val="{00000010-B150-43E9-8013-DA7FDAE332E5}"/>
            </c:ext>
          </c:extLst>
        </c:ser>
        <c:dLbls>
          <c:showLegendKey val="0"/>
          <c:showVal val="0"/>
          <c:showCatName val="0"/>
          <c:showSerName val="0"/>
          <c:showPercent val="0"/>
          <c:showBubbleSize val="0"/>
        </c:dLbls>
        <c:gapWidth val="99"/>
        <c:gapDepth val="130"/>
        <c:shape val="box"/>
        <c:axId val="1851661504"/>
        <c:axId val="709869488"/>
        <c:axId val="1154705504"/>
      </c:bar3DChart>
      <c:catAx>
        <c:axId val="185166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09869488"/>
        <c:crosses val="autoZero"/>
        <c:auto val="1"/>
        <c:lblAlgn val="ctr"/>
        <c:lblOffset val="100"/>
        <c:noMultiLvlLbl val="0"/>
      </c:catAx>
      <c:valAx>
        <c:axId val="70986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851661504"/>
        <c:crosses val="autoZero"/>
        <c:crossBetween val="between"/>
        <c:dispUnits>
          <c:builtInUnit val="billions"/>
        </c:dispUnits>
      </c:valAx>
      <c:serAx>
        <c:axId val="1154705504"/>
        <c:scaling>
          <c:orientation val="minMax"/>
        </c:scaling>
        <c:delete val="1"/>
        <c:axPos val="b"/>
        <c:majorTickMark val="none"/>
        <c:minorTickMark val="none"/>
        <c:tickLblPos val="nextTo"/>
        <c:crossAx val="709869488"/>
        <c:crosses val="autoZero"/>
      </c:ser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Table!PivotTable7</c:name>
    <c:fmtId val="27"/>
  </c:pivotSource>
  <c:chart>
    <c:title>
      <c:tx>
        <c:rich>
          <a:bodyPr rot="0" spcFirstLastPara="1" vertOverflow="ellipsis" vert="horz" wrap="square" anchor="ctr" anchorCtr="1"/>
          <a:lstStyle/>
          <a:p>
            <a:pPr>
              <a:defRPr sz="1300" b="0" i="0" u="none" strike="noStrike" kern="1200" spc="0" baseline="0">
                <a:solidFill>
                  <a:schemeClr val="accent1">
                    <a:lumMod val="50000"/>
                  </a:schemeClr>
                </a:solidFill>
                <a:latin typeface="Arial Black" panose="020B0A04020102020204" pitchFamily="34" charset="0"/>
                <a:ea typeface="+mn-ea"/>
                <a:cs typeface="+mn-cs"/>
              </a:defRPr>
            </a:pPr>
            <a:r>
              <a:rPr lang="en-US" sz="1300" b="1">
                <a:solidFill>
                  <a:schemeClr val="accent1">
                    <a:lumMod val="50000"/>
                  </a:schemeClr>
                </a:solidFill>
                <a:latin typeface="Arial Black" panose="020B0A04020102020204" pitchFamily="34" charset="0"/>
              </a:rPr>
              <a:t>Top</a:t>
            </a:r>
            <a:r>
              <a:rPr lang="en-US" sz="1300" b="1" baseline="0">
                <a:solidFill>
                  <a:schemeClr val="accent1">
                    <a:lumMod val="50000"/>
                  </a:schemeClr>
                </a:solidFill>
                <a:latin typeface="Arial Black" panose="020B0A04020102020204" pitchFamily="34" charset="0"/>
              </a:rPr>
              <a:t> Star by Average Revenue</a:t>
            </a:r>
            <a:endParaRPr lang="en-US" sz="1300" b="1">
              <a:solidFill>
                <a:schemeClr val="accent1">
                  <a:lumMod val="50000"/>
                </a:schemeClr>
              </a:solidFill>
              <a:latin typeface="Arial Black" panose="020B0A04020102020204" pitchFamily="34" charset="0"/>
            </a:endParaRPr>
          </a:p>
        </c:rich>
      </c:tx>
      <c:layout>
        <c:manualLayout>
          <c:xMode val="edge"/>
          <c:yMode val="edge"/>
          <c:x val="3.6134671774095989E-2"/>
          <c:y val="4.9139906256178833E-4"/>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accent1">
                  <a:lumMod val="50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06658026057019"/>
          <c:y val="0.18598320520127007"/>
          <c:w val="0.46742524138093822"/>
          <c:h val="0.67961304504588327"/>
        </c:manualLayout>
      </c:layout>
      <c:barChart>
        <c:barDir val="bar"/>
        <c:grouping val="clustered"/>
        <c:varyColors val="0"/>
        <c:ser>
          <c:idx val="0"/>
          <c:order val="0"/>
          <c:tx>
            <c:strRef>
              <c:f>'Pivot Table'!$L$27</c:f>
              <c:strCache>
                <c:ptCount val="1"/>
                <c:pt idx="0">
                  <c:v>Total</c:v>
                </c:pt>
              </c:strCache>
            </c:strRef>
          </c:tx>
          <c:spPr>
            <a:solidFill>
              <a:schemeClr val="accent4">
                <a:lumMod val="75000"/>
              </a:schemeClr>
            </a:solidFill>
            <a:ln>
              <a:noFill/>
            </a:ln>
            <a:effectLst/>
          </c:spPr>
          <c:invertIfNegative val="0"/>
          <c:cat>
            <c:strRef>
              <c:f>'Pivot Table'!$K$28:$K$33</c:f>
              <c:strCache>
                <c:ptCount val="5"/>
                <c:pt idx="0">
                  <c:v>Will Smith</c:v>
                </c:pt>
                <c:pt idx="1">
                  <c:v>Daniel Radcliffe</c:v>
                </c:pt>
                <c:pt idx="2">
                  <c:v>Tom Cruise</c:v>
                </c:pt>
                <c:pt idx="3">
                  <c:v>Tom Hanks</c:v>
                </c:pt>
                <c:pt idx="4">
                  <c:v>Robert Downey Jr.</c:v>
                </c:pt>
              </c:strCache>
            </c:strRef>
          </c:cat>
          <c:val>
            <c:numRef>
              <c:f>'Pivot Table'!$L$28:$L$33</c:f>
              <c:numCache>
                <c:formatCode>0.00</c:formatCode>
                <c:ptCount val="5"/>
                <c:pt idx="0">
                  <c:v>7947279234</c:v>
                </c:pt>
                <c:pt idx="1">
                  <c:v>7954064886</c:v>
                </c:pt>
                <c:pt idx="2">
                  <c:v>9602552559</c:v>
                </c:pt>
                <c:pt idx="3">
                  <c:v>9952423823</c:v>
                </c:pt>
                <c:pt idx="4">
                  <c:v>11859526234</c:v>
                </c:pt>
              </c:numCache>
            </c:numRef>
          </c:val>
          <c:extLst>
            <c:ext xmlns:c16="http://schemas.microsoft.com/office/drawing/2014/chart" uri="{C3380CC4-5D6E-409C-BE32-E72D297353CC}">
              <c16:uniqueId val="{00000005-6417-4B1E-A96E-1590CCBF8DD6}"/>
            </c:ext>
          </c:extLst>
        </c:ser>
        <c:dLbls>
          <c:showLegendKey val="0"/>
          <c:showVal val="0"/>
          <c:showCatName val="0"/>
          <c:showSerName val="0"/>
          <c:showPercent val="0"/>
          <c:showBubbleSize val="0"/>
        </c:dLbls>
        <c:gapWidth val="182"/>
        <c:axId val="1851660112"/>
        <c:axId val="709818128"/>
      </c:barChart>
      <c:catAx>
        <c:axId val="185166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crossAx val="709818128"/>
        <c:crosses val="autoZero"/>
        <c:auto val="1"/>
        <c:lblAlgn val="ctr"/>
        <c:lblOffset val="100"/>
        <c:noMultiLvlLbl val="0"/>
      </c:catAx>
      <c:valAx>
        <c:axId val="7098181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60112"/>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[Book1.xlsx]Raw Data!PivotTable14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4947977517284"/>
          <c:y val="5.7259492937022954E-2"/>
          <c:w val="0.62218044619422574"/>
          <c:h val="0.83443875399381751"/>
        </c:manualLayout>
      </c:layout>
      <c:barChart>
        <c:barDir val="col"/>
        <c:grouping val="clustered"/>
        <c:varyColors val="0"/>
        <c:ser>
          <c:idx val="0"/>
          <c:order val="0"/>
          <c:tx>
            <c:strRef>
              <c:f>'Raw Data'!$BA$7</c:f>
              <c:strCache>
                <c:ptCount val="1"/>
                <c:pt idx="0">
                  <c:v>Sum of gross</c:v>
                </c:pt>
              </c:strCache>
            </c:strRef>
          </c:tx>
          <c:spPr>
            <a:solidFill>
              <a:schemeClr val="accent1"/>
            </a:solidFill>
            <a:ln>
              <a:noFill/>
            </a:ln>
            <a:effectLst/>
          </c:spPr>
          <c:invertIfNegative val="0"/>
          <c:cat>
            <c:strRef>
              <c:f>'Raw Data'!$AZ$8:$AZ$49</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'Raw Data'!$BA$8:$BA$49</c:f>
              <c:numCache>
                <c:formatCode>General</c:formatCode>
                <c:ptCount val="41"/>
                <c:pt idx="0">
                  <c:v>2692176743.5</c:v>
                </c:pt>
                <c:pt idx="1">
                  <c:v>2690663799.5</c:v>
                </c:pt>
                <c:pt idx="2">
                  <c:v>3320268558.5</c:v>
                </c:pt>
                <c:pt idx="3">
                  <c:v>3053291578</c:v>
                </c:pt>
                <c:pt idx="4">
                  <c:v>3722646541</c:v>
                </c:pt>
                <c:pt idx="5">
                  <c:v>4127484276.5</c:v>
                </c:pt>
                <c:pt idx="6">
                  <c:v>3912887919</c:v>
                </c:pt>
                <c:pt idx="7">
                  <c:v>4260899469</c:v>
                </c:pt>
                <c:pt idx="8">
                  <c:v>5010984541.5</c:v>
                </c:pt>
                <c:pt idx="9">
                  <c:v>6295760558.5</c:v>
                </c:pt>
                <c:pt idx="10">
                  <c:v>6974834770.5</c:v>
                </c:pt>
                <c:pt idx="11">
                  <c:v>6330592406</c:v>
                </c:pt>
                <c:pt idx="12">
                  <c:v>7523722062</c:v>
                </c:pt>
                <c:pt idx="13">
                  <c:v>8091870206</c:v>
                </c:pt>
                <c:pt idx="14">
                  <c:v>9100836622</c:v>
                </c:pt>
                <c:pt idx="15">
                  <c:v>9505171787.5</c:v>
                </c:pt>
                <c:pt idx="16">
                  <c:v>9838483425.5</c:v>
                </c:pt>
                <c:pt idx="17">
                  <c:v>13131231201.5</c:v>
                </c:pt>
                <c:pt idx="18">
                  <c:v>11289755766</c:v>
                </c:pt>
                <c:pt idx="19">
                  <c:v>13604415293.5</c:v>
                </c:pt>
                <c:pt idx="20">
                  <c:v>13529951607</c:v>
                </c:pt>
                <c:pt idx="21">
                  <c:v>15617625148</c:v>
                </c:pt>
                <c:pt idx="22">
                  <c:v>17003436520</c:v>
                </c:pt>
                <c:pt idx="23">
                  <c:v>17661932024</c:v>
                </c:pt>
                <c:pt idx="24">
                  <c:v>18721747812</c:v>
                </c:pt>
                <c:pt idx="25">
                  <c:v>17866609897</c:v>
                </c:pt>
                <c:pt idx="26">
                  <c:v>18673025797.5</c:v>
                </c:pt>
                <c:pt idx="27">
                  <c:v>20383671799</c:v>
                </c:pt>
                <c:pt idx="28">
                  <c:v>21721117443.5</c:v>
                </c:pt>
                <c:pt idx="29">
                  <c:v>23338680609</c:v>
                </c:pt>
                <c:pt idx="30">
                  <c:v>23144506403</c:v>
                </c:pt>
                <c:pt idx="31">
                  <c:v>24856642270.5</c:v>
                </c:pt>
                <c:pt idx="32">
                  <c:v>25476190195</c:v>
                </c:pt>
                <c:pt idx="33">
                  <c:v>25995848674</c:v>
                </c:pt>
                <c:pt idx="34">
                  <c:v>26491482563</c:v>
                </c:pt>
                <c:pt idx="35">
                  <c:v>26764966522.5</c:v>
                </c:pt>
                <c:pt idx="36">
                  <c:v>28938844792</c:v>
                </c:pt>
                <c:pt idx="37">
                  <c:v>28485248415</c:v>
                </c:pt>
                <c:pt idx="38">
                  <c:v>28085289459</c:v>
                </c:pt>
                <c:pt idx="39">
                  <c:v>30415474779</c:v>
                </c:pt>
                <c:pt idx="40">
                  <c:v>3037853137</c:v>
                </c:pt>
              </c:numCache>
            </c:numRef>
          </c:val>
          <c:extLst>
            <c:ext xmlns:c16="http://schemas.microsoft.com/office/drawing/2014/chart" uri="{C3380CC4-5D6E-409C-BE32-E72D297353CC}">
              <c16:uniqueId val="{00000000-3688-4435-8F16-A3BEDA64DDDE}"/>
            </c:ext>
          </c:extLst>
        </c:ser>
        <c:ser>
          <c:idx val="1"/>
          <c:order val="1"/>
          <c:tx>
            <c:strRef>
              <c:f>'Raw Data'!$BB$7</c:f>
              <c:strCache>
                <c:ptCount val="1"/>
                <c:pt idx="0">
                  <c:v>Sum of budget</c:v>
                </c:pt>
              </c:strCache>
            </c:strRef>
          </c:tx>
          <c:spPr>
            <a:solidFill>
              <a:schemeClr val="accent2"/>
            </a:solidFill>
            <a:ln>
              <a:noFill/>
            </a:ln>
            <a:effectLst/>
          </c:spPr>
          <c:invertIfNegative val="0"/>
          <c:cat>
            <c:strRef>
              <c:f>'Raw Data'!$AZ$8:$AZ$49</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'Raw Data'!$BB$8:$BB$49</c:f>
              <c:numCache>
                <c:formatCode>General</c:formatCode>
                <c:ptCount val="41"/>
                <c:pt idx="0">
                  <c:v>1108850000</c:v>
                </c:pt>
                <c:pt idx="1">
                  <c:v>1249450000</c:v>
                </c:pt>
                <c:pt idx="2">
                  <c:v>1460670000</c:v>
                </c:pt>
                <c:pt idx="3">
                  <c:v>1553975562</c:v>
                </c:pt>
                <c:pt idx="4">
                  <c:v>2040326000</c:v>
                </c:pt>
                <c:pt idx="5">
                  <c:v>2444510000</c:v>
                </c:pt>
                <c:pt idx="6">
                  <c:v>2452787376</c:v>
                </c:pt>
                <c:pt idx="7">
                  <c:v>2486542678</c:v>
                </c:pt>
                <c:pt idx="8">
                  <c:v>2534540000</c:v>
                </c:pt>
                <c:pt idx="9">
                  <c:v>2756762578</c:v>
                </c:pt>
                <c:pt idx="10">
                  <c:v>3116503000</c:v>
                </c:pt>
                <c:pt idx="11">
                  <c:v>3276248000</c:v>
                </c:pt>
                <c:pt idx="12">
                  <c:v>3440377769</c:v>
                </c:pt>
                <c:pt idx="13">
                  <c:v>3357349999</c:v>
                </c:pt>
                <c:pt idx="14">
                  <c:v>4102454768</c:v>
                </c:pt>
                <c:pt idx="15">
                  <c:v>4276833757</c:v>
                </c:pt>
                <c:pt idx="16">
                  <c:v>4816580000</c:v>
                </c:pt>
                <c:pt idx="17">
                  <c:v>5856145000</c:v>
                </c:pt>
                <c:pt idx="18">
                  <c:v>6074266000</c:v>
                </c:pt>
                <c:pt idx="19">
                  <c:v>7174940000</c:v>
                </c:pt>
                <c:pt idx="20">
                  <c:v>6784250000</c:v>
                </c:pt>
                <c:pt idx="21">
                  <c:v>6854300000</c:v>
                </c:pt>
                <c:pt idx="22">
                  <c:v>6659628966</c:v>
                </c:pt>
                <c:pt idx="23">
                  <c:v>7090430000</c:v>
                </c:pt>
                <c:pt idx="24">
                  <c:v>7501327000</c:v>
                </c:pt>
                <c:pt idx="25">
                  <c:v>7549494000</c:v>
                </c:pt>
                <c:pt idx="26">
                  <c:v>7588700000</c:v>
                </c:pt>
                <c:pt idx="27">
                  <c:v>7581510000</c:v>
                </c:pt>
                <c:pt idx="28">
                  <c:v>7822730000</c:v>
                </c:pt>
                <c:pt idx="29">
                  <c:v>7870500000</c:v>
                </c:pt>
                <c:pt idx="30">
                  <c:v>8084750000</c:v>
                </c:pt>
                <c:pt idx="31">
                  <c:v>8348730000</c:v>
                </c:pt>
                <c:pt idx="32">
                  <c:v>8221295080</c:v>
                </c:pt>
                <c:pt idx="33">
                  <c:v>8569670000</c:v>
                </c:pt>
                <c:pt idx="34">
                  <c:v>7898300000</c:v>
                </c:pt>
                <c:pt idx="35">
                  <c:v>7845126148</c:v>
                </c:pt>
                <c:pt idx="36">
                  <c:v>9278500000</c:v>
                </c:pt>
                <c:pt idx="37">
                  <c:v>8213700000</c:v>
                </c:pt>
                <c:pt idx="38">
                  <c:v>7696980000</c:v>
                </c:pt>
                <c:pt idx="39">
                  <c:v>7666550000</c:v>
                </c:pt>
                <c:pt idx="40">
                  <c:v>982965750</c:v>
                </c:pt>
              </c:numCache>
            </c:numRef>
          </c:val>
          <c:extLst>
            <c:ext xmlns:c16="http://schemas.microsoft.com/office/drawing/2014/chart" uri="{C3380CC4-5D6E-409C-BE32-E72D297353CC}">
              <c16:uniqueId val="{00000001-3688-4435-8F16-A3BEDA64DDDE}"/>
            </c:ext>
          </c:extLst>
        </c:ser>
        <c:dLbls>
          <c:showLegendKey val="0"/>
          <c:showVal val="0"/>
          <c:showCatName val="0"/>
          <c:showSerName val="0"/>
          <c:showPercent val="0"/>
          <c:showBubbleSize val="0"/>
        </c:dLbls>
        <c:gapWidth val="219"/>
        <c:overlap val="-27"/>
        <c:axId val="1170204560"/>
        <c:axId val="1286623632"/>
      </c:barChart>
      <c:catAx>
        <c:axId val="11702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286623632"/>
        <c:crosses val="autoZero"/>
        <c:auto val="1"/>
        <c:lblAlgn val="ctr"/>
        <c:lblOffset val="100"/>
        <c:noMultiLvlLbl val="0"/>
      </c:catAx>
      <c:valAx>
        <c:axId val="1286623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70204560"/>
        <c:crosses val="autoZero"/>
        <c:crossBetween val="between"/>
        <c:dispUnits>
          <c:builtInUnit val="billions"/>
        </c:dispUnits>
      </c:valAx>
      <c:spPr>
        <a:noFill/>
        <a:ln w="25400">
          <a:noFill/>
        </a:ln>
        <a:effectLst/>
      </c:spPr>
    </c:plotArea>
    <c:legend>
      <c:legendPos val="r"/>
      <c:layout>
        <c:manualLayout>
          <c:xMode val="edge"/>
          <c:yMode val="edge"/>
          <c:x val="0.67787200179465901"/>
          <c:y val="3.2384957016468395E-2"/>
          <c:w val="0.23016945692058294"/>
          <c:h val="0.129740325389271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270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chart" Target="../charts/chart4.xml"/><Relationship Id="rId7" Type="http://schemas.openxmlformats.org/officeDocument/2006/relationships/image" Target="../media/image8.svg"/><Relationship Id="rId12" Type="http://schemas.openxmlformats.org/officeDocument/2006/relationships/image" Target="../media/image13.png"/><Relationship Id="rId2" Type="http://schemas.openxmlformats.org/officeDocument/2006/relationships/chart" Target="../charts/chart3.xml"/><Relationship Id="rId16" Type="http://schemas.openxmlformats.org/officeDocument/2006/relationships/image" Target="../media/image16.svg"/><Relationship Id="rId1" Type="http://schemas.openxmlformats.org/officeDocument/2006/relationships/chart" Target="../charts/chart2.xml"/><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svg"/><Relationship Id="rId15" Type="http://schemas.openxmlformats.org/officeDocument/2006/relationships/image" Target="../media/image15.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24</xdr:col>
      <xdr:colOff>123307</xdr:colOff>
      <xdr:row>30</xdr:row>
      <xdr:rowOff>115455</xdr:rowOff>
    </xdr:from>
    <xdr:ext cx="1486275" cy="493944"/>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47BC0CDE-0153-44F7-BAFD-DA9347452B9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629021" y="5686379"/>
              <a:ext cx="1486275" cy="493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64509</xdr:colOff>
      <xdr:row>11</xdr:row>
      <xdr:rowOff>116805</xdr:rowOff>
    </xdr:from>
    <xdr:ext cx="1512364" cy="425686"/>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036CD605-0BB9-4721-BCF3-F5E39B819E7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9234122" y="2159477"/>
              <a:ext cx="1512364" cy="425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1091226</xdr:colOff>
      <xdr:row>15</xdr:row>
      <xdr:rowOff>1983</xdr:rowOff>
    </xdr:from>
    <xdr:ext cx="1479572" cy="404811"/>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6EDC3A8F-CEF2-4568-AF95-B0900904C5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53219" y="2787445"/>
              <a:ext cx="1479572" cy="404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99999</xdr:colOff>
      <xdr:row>28</xdr:row>
      <xdr:rowOff>179436</xdr:rowOff>
    </xdr:from>
    <xdr:ext cx="1521878" cy="404658"/>
    <mc:AlternateContent xmlns:mc="http://schemas.openxmlformats.org/markup-compatibility/2006" xmlns:a14="http://schemas.microsoft.com/office/drawing/2010/main">
      <mc:Choice Requires="a14">
        <xdr:graphicFrame macro="">
          <xdr:nvGraphicFramePr>
            <xdr:cNvPr id="5" name="rating">
              <a:extLst>
                <a:ext uri="{FF2B5EF4-FFF2-40B4-BE49-F238E27FC236}">
                  <a16:creationId xmlns:a16="http://schemas.microsoft.com/office/drawing/2014/main" id="{F790585A-D481-4CA3-ABFB-31ED644EFA7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3130839" y="5378965"/>
              <a:ext cx="1521878" cy="404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7</xdr:col>
      <xdr:colOff>384966</xdr:colOff>
      <xdr:row>5</xdr:row>
      <xdr:rowOff>174009</xdr:rowOff>
    </xdr:from>
    <xdr:ext cx="1755997" cy="431545"/>
    <mc:AlternateContent xmlns:mc="http://schemas.openxmlformats.org/markup-compatibility/2006" xmlns:a14="http://schemas.microsoft.com/office/drawing/2010/main">
      <mc:Choice Requires="a14">
        <xdr:graphicFrame macro="">
          <xdr:nvGraphicFramePr>
            <xdr:cNvPr id="6" name="star">
              <a:extLst>
                <a:ext uri="{FF2B5EF4-FFF2-40B4-BE49-F238E27FC236}">
                  <a16:creationId xmlns:a16="http://schemas.microsoft.com/office/drawing/2014/main" id="{E246F123-96A3-48F7-B74B-4B92DB88A6B8}"/>
                </a:ext>
              </a:extLst>
            </xdr:cNvPr>
            <xdr:cNvGraphicFramePr/>
          </xdr:nvGraphicFramePr>
          <xdr:xfrm>
            <a:off x="0" y="0"/>
            <a:ext cx="0" cy="0"/>
          </xdr:xfrm>
          <a:graphic>
            <a:graphicData uri="http://schemas.microsoft.com/office/drawing/2010/slicer">
              <sle:slicer xmlns:sle="http://schemas.microsoft.com/office/drawing/2010/slicer" name="star"/>
            </a:graphicData>
          </a:graphic>
        </xdr:graphicFrame>
      </mc:Choice>
      <mc:Fallback xmlns="">
        <xdr:sp macro="" textlink="">
          <xdr:nvSpPr>
            <xdr:cNvPr id="0" name=""/>
            <xdr:cNvSpPr>
              <a:spLocks noTextEdit="1"/>
            </xdr:cNvSpPr>
          </xdr:nvSpPr>
          <xdr:spPr>
            <a:xfrm>
              <a:off x="6961218" y="1102496"/>
              <a:ext cx="1755997" cy="431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7</xdr:col>
      <xdr:colOff>355022</xdr:colOff>
      <xdr:row>1</xdr:row>
      <xdr:rowOff>164523</xdr:rowOff>
    </xdr:from>
    <xdr:to>
      <xdr:col>15</xdr:col>
      <xdr:colOff>77931</xdr:colOff>
      <xdr:row>12</xdr:row>
      <xdr:rowOff>180109</xdr:rowOff>
    </xdr:to>
    <xdr:graphicFrame macro="">
      <xdr:nvGraphicFramePr>
        <xdr:cNvPr id="3" name="Chart 2">
          <a:extLst>
            <a:ext uri="{FF2B5EF4-FFF2-40B4-BE49-F238E27FC236}">
              <a16:creationId xmlns:a16="http://schemas.microsoft.com/office/drawing/2014/main" id="{6153E666-B5CE-41FF-AEF3-840AF5B5C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108023</xdr:colOff>
      <xdr:row>42</xdr:row>
      <xdr:rowOff>218054</xdr:rowOff>
    </xdr:to>
    <xdr:grpSp>
      <xdr:nvGrpSpPr>
        <xdr:cNvPr id="43" name="Group 42">
          <a:extLst>
            <a:ext uri="{FF2B5EF4-FFF2-40B4-BE49-F238E27FC236}">
              <a16:creationId xmlns:a16="http://schemas.microsoft.com/office/drawing/2014/main" id="{159A91C0-9382-B723-E3FF-E3A32436523D}"/>
            </a:ext>
          </a:extLst>
        </xdr:cNvPr>
        <xdr:cNvGrpSpPr/>
      </xdr:nvGrpSpPr>
      <xdr:grpSpPr>
        <a:xfrm>
          <a:off x="0" y="0"/>
          <a:ext cx="12367924" cy="8396351"/>
          <a:chOff x="0" y="0"/>
          <a:chExt cx="12316588" cy="8506239"/>
        </a:xfrm>
      </xdr:grpSpPr>
      <xdr:sp macro="" textlink="">
        <xdr:nvSpPr>
          <xdr:cNvPr id="2" name="TextBox 1">
            <a:extLst>
              <a:ext uri="{FF2B5EF4-FFF2-40B4-BE49-F238E27FC236}">
                <a16:creationId xmlns:a16="http://schemas.microsoft.com/office/drawing/2014/main" id="{18D89582-BA24-5062-745F-6B5B9F00D70B}"/>
              </a:ext>
            </a:extLst>
          </xdr:cNvPr>
          <xdr:cNvSpPr txBox="1"/>
        </xdr:nvSpPr>
        <xdr:spPr>
          <a:xfrm>
            <a:off x="0" y="0"/>
            <a:ext cx="12239541" cy="361875"/>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a:solidFill>
                  <a:schemeClr val="accent1">
                    <a:lumMod val="50000"/>
                  </a:schemeClr>
                </a:solidFill>
                <a:latin typeface="Arial Black" panose="020B0A04020102020204" pitchFamily="34" charset="0"/>
              </a:rPr>
              <a:t>BEYOND THE BOX OFFICE</a:t>
            </a:r>
            <a:r>
              <a:rPr lang="en-IN" sz="1800" b="1" baseline="0">
                <a:solidFill>
                  <a:schemeClr val="accent1">
                    <a:lumMod val="50000"/>
                  </a:schemeClr>
                </a:solidFill>
                <a:latin typeface="Arial Black" panose="020B0A04020102020204" pitchFamily="34" charset="0"/>
              </a:rPr>
              <a:t> </a:t>
            </a:r>
            <a:r>
              <a:rPr lang="en-IN" sz="1800" b="0">
                <a:solidFill>
                  <a:schemeClr val="accent1">
                    <a:lumMod val="50000"/>
                  </a:schemeClr>
                </a:solidFill>
                <a:latin typeface="Arial Black" panose="020B0A04020102020204" pitchFamily="34" charset="0"/>
              </a:rPr>
              <a:t>Decoding the Economics of Movie Success</a:t>
            </a:r>
          </a:p>
        </xdr:txBody>
      </xdr:sp>
      <xdr:sp macro="" textlink="'Raw Data'!BO44">
        <xdr:nvSpPr>
          <xdr:cNvPr id="18" name="TextBox 17">
            <a:extLst>
              <a:ext uri="{FF2B5EF4-FFF2-40B4-BE49-F238E27FC236}">
                <a16:creationId xmlns:a16="http://schemas.microsoft.com/office/drawing/2014/main" id="{B6347148-DB07-78C3-7D77-51AEE885ADF1}"/>
              </a:ext>
            </a:extLst>
          </xdr:cNvPr>
          <xdr:cNvSpPr txBox="1"/>
        </xdr:nvSpPr>
        <xdr:spPr>
          <a:xfrm>
            <a:off x="8243360" y="1466431"/>
            <a:ext cx="2131155" cy="26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74C6214-5919-4439-9D29-EE4761585854}" type="TxLink">
              <a:rPr lang="en-US" sz="1500" b="1" i="0" u="none" strike="noStrike">
                <a:solidFill>
                  <a:schemeClr val="accent1">
                    <a:lumMod val="75000"/>
                  </a:schemeClr>
                </a:solidFill>
                <a:latin typeface="Calibri"/>
                <a:ea typeface="Calibri"/>
                <a:cs typeface="Calibri"/>
              </a:rPr>
              <a:pPr algn="ctr"/>
              <a:t> </a:t>
            </a:fld>
            <a:endParaRPr lang="en-IN" sz="1500" b="1">
              <a:solidFill>
                <a:schemeClr val="accent1">
                  <a:lumMod val="75000"/>
                </a:schemeClr>
              </a:solidFill>
            </a:endParaRPr>
          </a:p>
        </xdr:txBody>
      </xdr:sp>
      <xdr:grpSp>
        <xdr:nvGrpSpPr>
          <xdr:cNvPr id="33" name="Group 32">
            <a:extLst>
              <a:ext uri="{FF2B5EF4-FFF2-40B4-BE49-F238E27FC236}">
                <a16:creationId xmlns:a16="http://schemas.microsoft.com/office/drawing/2014/main" id="{CD9DFFC6-EE98-AB62-91B4-22F6C235FBFC}"/>
              </a:ext>
            </a:extLst>
          </xdr:cNvPr>
          <xdr:cNvGrpSpPr/>
        </xdr:nvGrpSpPr>
        <xdr:grpSpPr>
          <a:xfrm>
            <a:off x="82955" y="2354692"/>
            <a:ext cx="12233633" cy="1497021"/>
            <a:chOff x="176691" y="1937425"/>
            <a:chExt cx="9396411" cy="1530856"/>
          </a:xfrm>
          <a:solidFill>
            <a:schemeClr val="accent4">
              <a:lumMod val="20000"/>
              <a:lumOff val="80000"/>
            </a:schemeClr>
          </a:solidFill>
        </xdr:grpSpPr>
        <xdr:sp macro="" textlink="">
          <xdr:nvSpPr>
            <xdr:cNvPr id="3" name="Rectangle: Rounded Corners 2">
              <a:extLst>
                <a:ext uri="{FF2B5EF4-FFF2-40B4-BE49-F238E27FC236}">
                  <a16:creationId xmlns:a16="http://schemas.microsoft.com/office/drawing/2014/main" id="{22D3C2C4-F1FA-BB5B-5A4F-DAE3EA2AA13B}"/>
                </a:ext>
              </a:extLst>
            </xdr:cNvPr>
            <xdr:cNvSpPr/>
          </xdr:nvSpPr>
          <xdr:spPr>
            <a:xfrm>
              <a:off x="176691" y="1937425"/>
              <a:ext cx="9309023" cy="1520117"/>
            </a:xfrm>
            <a:prstGeom prst="roundRect">
              <a:avLst>
                <a:gd name="adj" fmla="val 7994"/>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4" name="Chart 23">
              <a:extLst>
                <a:ext uri="{FF2B5EF4-FFF2-40B4-BE49-F238E27FC236}">
                  <a16:creationId xmlns:a16="http://schemas.microsoft.com/office/drawing/2014/main" id="{D3C3C41C-E39D-4FB3-A38F-F43EB48A8DD2}"/>
                </a:ext>
              </a:extLst>
            </xdr:cNvPr>
            <xdr:cNvGraphicFramePr>
              <a:graphicFrameLocks/>
            </xdr:cNvGraphicFramePr>
          </xdr:nvGraphicFramePr>
          <xdr:xfrm>
            <a:off x="282075" y="1964202"/>
            <a:ext cx="9291027" cy="150407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36" name="Group 35">
            <a:extLst>
              <a:ext uri="{FF2B5EF4-FFF2-40B4-BE49-F238E27FC236}">
                <a16:creationId xmlns:a16="http://schemas.microsoft.com/office/drawing/2014/main" id="{90DF7753-3561-2E24-DEAB-1A0BCE693CE1}"/>
              </a:ext>
            </a:extLst>
          </xdr:cNvPr>
          <xdr:cNvGrpSpPr/>
        </xdr:nvGrpSpPr>
        <xdr:grpSpPr>
          <a:xfrm>
            <a:off x="74847" y="3900324"/>
            <a:ext cx="12203788" cy="1767422"/>
            <a:chOff x="113489" y="3940122"/>
            <a:chExt cx="9338099" cy="1802629"/>
          </a:xfrm>
        </xdr:grpSpPr>
        <xdr:grpSp>
          <xdr:nvGrpSpPr>
            <xdr:cNvPr id="34" name="Group 33">
              <a:extLst>
                <a:ext uri="{FF2B5EF4-FFF2-40B4-BE49-F238E27FC236}">
                  <a16:creationId xmlns:a16="http://schemas.microsoft.com/office/drawing/2014/main" id="{3C70DC86-5D20-0681-75C1-BC02F9079FFD}"/>
                </a:ext>
              </a:extLst>
            </xdr:cNvPr>
            <xdr:cNvGrpSpPr/>
          </xdr:nvGrpSpPr>
          <xdr:grpSpPr>
            <a:xfrm>
              <a:off x="113489" y="3940122"/>
              <a:ext cx="4691079" cy="1801157"/>
              <a:chOff x="145915" y="3551016"/>
              <a:chExt cx="4691079" cy="1801157"/>
            </a:xfrm>
          </xdr:grpSpPr>
          <xdr:sp macro="" textlink="">
            <xdr:nvSpPr>
              <xdr:cNvPr id="9" name="Rectangle: Rounded Corners 8">
                <a:extLst>
                  <a:ext uri="{FF2B5EF4-FFF2-40B4-BE49-F238E27FC236}">
                    <a16:creationId xmlns:a16="http://schemas.microsoft.com/office/drawing/2014/main" id="{B97BA62C-E696-F9C6-08E1-FBBFA7EECAFC}"/>
                  </a:ext>
                </a:extLst>
              </xdr:cNvPr>
              <xdr:cNvSpPr/>
            </xdr:nvSpPr>
            <xdr:spPr>
              <a:xfrm>
                <a:off x="154021" y="3551016"/>
                <a:ext cx="4608207" cy="1801157"/>
              </a:xfrm>
              <a:prstGeom prst="roundRect">
                <a:avLst>
                  <a:gd name="adj" fmla="val 7994"/>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3" name="Chart 22">
                <a:extLst>
                  <a:ext uri="{FF2B5EF4-FFF2-40B4-BE49-F238E27FC236}">
                    <a16:creationId xmlns:a16="http://schemas.microsoft.com/office/drawing/2014/main" id="{A592BDFA-2722-471E-80F4-8CC4397C1CB6}"/>
                  </a:ext>
                </a:extLst>
              </xdr:cNvPr>
              <xdr:cNvGraphicFramePr>
                <a:graphicFrameLocks/>
              </xdr:cNvGraphicFramePr>
            </xdr:nvGraphicFramePr>
            <xdr:xfrm>
              <a:off x="145915" y="3556251"/>
              <a:ext cx="4691079" cy="1777138"/>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35" name="Group 34">
              <a:extLst>
                <a:ext uri="{FF2B5EF4-FFF2-40B4-BE49-F238E27FC236}">
                  <a16:creationId xmlns:a16="http://schemas.microsoft.com/office/drawing/2014/main" id="{1D812D52-5D3A-8F7B-9688-7EAD85435303}"/>
                </a:ext>
              </a:extLst>
            </xdr:cNvPr>
            <xdr:cNvGrpSpPr/>
          </xdr:nvGrpSpPr>
          <xdr:grpSpPr>
            <a:xfrm>
              <a:off x="4788792" y="3947992"/>
              <a:ext cx="4662796" cy="1794759"/>
              <a:chOff x="4837430" y="3526461"/>
              <a:chExt cx="4662796" cy="1794759"/>
            </a:xfrm>
          </xdr:grpSpPr>
          <xdr:sp macro="" textlink="">
            <xdr:nvSpPr>
              <xdr:cNvPr id="10" name="Rectangle: Rounded Corners 9">
                <a:extLst>
                  <a:ext uri="{FF2B5EF4-FFF2-40B4-BE49-F238E27FC236}">
                    <a16:creationId xmlns:a16="http://schemas.microsoft.com/office/drawing/2014/main" id="{3BD228F3-2CD4-0E40-914B-581FB1F637A6}"/>
                  </a:ext>
                </a:extLst>
              </xdr:cNvPr>
              <xdr:cNvSpPr/>
            </xdr:nvSpPr>
            <xdr:spPr>
              <a:xfrm>
                <a:off x="4837430" y="3526461"/>
                <a:ext cx="4662796" cy="1785338"/>
              </a:xfrm>
              <a:prstGeom prst="roundRect">
                <a:avLst>
                  <a:gd name="adj" fmla="val 7994"/>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111DF9A0-2581-4203-BC3C-BB66F9382CCF}"/>
                  </a:ext>
                </a:extLst>
              </xdr:cNvPr>
              <xdr:cNvGraphicFramePr>
                <a:graphicFrameLocks/>
              </xdr:cNvGraphicFramePr>
            </xdr:nvGraphicFramePr>
            <xdr:xfrm>
              <a:off x="4976122" y="3545403"/>
              <a:ext cx="4510034" cy="1775817"/>
            </xdr:xfrm>
            <a:graphic>
              <a:graphicData uri="http://schemas.openxmlformats.org/drawingml/2006/chart">
                <c:chart xmlns:c="http://schemas.openxmlformats.org/drawingml/2006/chart" xmlns:r="http://schemas.openxmlformats.org/officeDocument/2006/relationships" r:id="rId3"/>
              </a:graphicData>
            </a:graphic>
          </xdr:graphicFrame>
        </xdr:grpSp>
      </xdr:grpSp>
      <xdr:sp macro="" textlink="">
        <xdr:nvSpPr>
          <xdr:cNvPr id="27" name="TextBox 26">
            <a:extLst>
              <a:ext uri="{FF2B5EF4-FFF2-40B4-BE49-F238E27FC236}">
                <a16:creationId xmlns:a16="http://schemas.microsoft.com/office/drawing/2014/main" id="{FC137876-B6D0-7544-FB8C-F07FD19E37AE}"/>
              </a:ext>
            </a:extLst>
          </xdr:cNvPr>
          <xdr:cNvSpPr txBox="1"/>
        </xdr:nvSpPr>
        <xdr:spPr>
          <a:xfrm>
            <a:off x="6712791" y="33824"/>
            <a:ext cx="5589992" cy="398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solidFill>
                  <a:schemeClr val="accent1">
                    <a:lumMod val="50000"/>
                  </a:schemeClr>
                </a:solidFill>
                <a:effectLst/>
                <a:latin typeface="Cambria" panose="02040503050406030204" pitchFamily="18" charset="0"/>
                <a:ea typeface="Cambria" panose="02040503050406030204" pitchFamily="18" charset="0"/>
                <a:cs typeface="+mn-cs"/>
              </a:rPr>
              <a:t>              </a:t>
            </a:r>
            <a:endParaRPr lang="en-IN" sz="800" b="0">
              <a:solidFill>
                <a:schemeClr val="accent1">
                  <a:lumMod val="50000"/>
                </a:schemeClr>
              </a:solidFill>
              <a:latin typeface="Bahnschrift SemiBold" panose="020B0502040204020203" pitchFamily="34" charset="0"/>
            </a:endParaRPr>
          </a:p>
        </xdr:txBody>
      </xdr:sp>
      <xdr:grpSp>
        <xdr:nvGrpSpPr>
          <xdr:cNvPr id="31" name="Group 30">
            <a:extLst>
              <a:ext uri="{FF2B5EF4-FFF2-40B4-BE49-F238E27FC236}">
                <a16:creationId xmlns:a16="http://schemas.microsoft.com/office/drawing/2014/main" id="{E8C1DE06-EF54-EB5B-4F46-A7E17772ECF0}"/>
              </a:ext>
            </a:extLst>
          </xdr:cNvPr>
          <xdr:cNvGrpSpPr/>
        </xdr:nvGrpSpPr>
        <xdr:grpSpPr>
          <a:xfrm>
            <a:off x="75328" y="1441898"/>
            <a:ext cx="12142261" cy="866911"/>
            <a:chOff x="143529" y="955004"/>
            <a:chExt cx="9406687" cy="887991"/>
          </a:xfrm>
        </xdr:grpSpPr>
        <xdr:grpSp>
          <xdr:nvGrpSpPr>
            <xdr:cNvPr id="21" name="Group 20">
              <a:extLst>
                <a:ext uri="{FF2B5EF4-FFF2-40B4-BE49-F238E27FC236}">
                  <a16:creationId xmlns:a16="http://schemas.microsoft.com/office/drawing/2014/main" id="{F4281EDA-C23E-FD76-A0EB-EE8A283C56B1}"/>
                </a:ext>
              </a:extLst>
            </xdr:cNvPr>
            <xdr:cNvGrpSpPr/>
          </xdr:nvGrpSpPr>
          <xdr:grpSpPr>
            <a:xfrm>
              <a:off x="143529" y="969656"/>
              <a:ext cx="2230943" cy="865525"/>
              <a:chOff x="143529" y="969656"/>
              <a:chExt cx="2230943" cy="865525"/>
            </a:xfrm>
          </xdr:grpSpPr>
          <xdr:sp macro="" textlink="">
            <xdr:nvSpPr>
              <xdr:cNvPr id="4" name="Rectangle: Rounded Corners 3">
                <a:extLst>
                  <a:ext uri="{FF2B5EF4-FFF2-40B4-BE49-F238E27FC236}">
                    <a16:creationId xmlns:a16="http://schemas.microsoft.com/office/drawing/2014/main" id="{31812D62-CCCC-355C-2F52-394F7F2F3E25}"/>
                  </a:ext>
                </a:extLst>
              </xdr:cNvPr>
              <xdr:cNvSpPr/>
            </xdr:nvSpPr>
            <xdr:spPr>
              <a:xfrm>
                <a:off x="143529" y="969656"/>
                <a:ext cx="2230943" cy="865525"/>
              </a:xfrm>
              <a:prstGeom prst="roundRect">
                <a:avLst>
                  <a:gd name="adj" fmla="val 9736"/>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Table'!C10">
            <xdr:nvSpPr>
              <xdr:cNvPr id="11" name="TextBox 10">
                <a:extLst>
                  <a:ext uri="{FF2B5EF4-FFF2-40B4-BE49-F238E27FC236}">
                    <a16:creationId xmlns:a16="http://schemas.microsoft.com/office/drawing/2014/main" id="{51A28FB1-15B0-B127-71D7-E52A552054FF}"/>
                  </a:ext>
                </a:extLst>
              </xdr:cNvPr>
              <xdr:cNvSpPr txBox="1"/>
            </xdr:nvSpPr>
            <xdr:spPr>
              <a:xfrm>
                <a:off x="807097" y="1427301"/>
                <a:ext cx="1049264" cy="2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B295AC4-24A3-431C-870B-AF727F98DB03}" type="TxLink">
                  <a:rPr lang="en-US" sz="1700" b="1" i="0" u="none" strike="noStrike">
                    <a:solidFill>
                      <a:srgbClr val="002060"/>
                    </a:solidFill>
                    <a:latin typeface="Calibri"/>
                    <a:ea typeface="Calibri"/>
                    <a:cs typeface="Calibri"/>
                  </a:rPr>
                  <a:pPr algn="ctr"/>
                  <a:t>7668.00</a:t>
                </a:fld>
                <a:endParaRPr lang="en-US" sz="1700" b="1">
                  <a:solidFill>
                    <a:srgbClr val="002060"/>
                  </a:solidFill>
                </a:endParaRPr>
              </a:p>
            </xdr:txBody>
          </xdr:sp>
          <xdr:sp macro="" textlink="">
            <xdr:nvSpPr>
              <xdr:cNvPr id="12" name="TextBox 11">
                <a:extLst>
                  <a:ext uri="{FF2B5EF4-FFF2-40B4-BE49-F238E27FC236}">
                    <a16:creationId xmlns:a16="http://schemas.microsoft.com/office/drawing/2014/main" id="{166B5C1F-DCEB-2808-7FB0-CB70097AFA03}"/>
                  </a:ext>
                </a:extLst>
              </xdr:cNvPr>
              <xdr:cNvSpPr txBox="1"/>
            </xdr:nvSpPr>
            <xdr:spPr>
              <a:xfrm>
                <a:off x="794244" y="1143001"/>
                <a:ext cx="1224245" cy="27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latin typeface="Arial Black" panose="020B0A04020102020204" pitchFamily="34" charset="0"/>
                  </a:rPr>
                  <a:t>Total</a:t>
                </a:r>
                <a:r>
                  <a:rPr lang="en-IN" sz="1300" b="1" baseline="0">
                    <a:latin typeface="Arial Black" panose="020B0A04020102020204" pitchFamily="34" charset="0"/>
                  </a:rPr>
                  <a:t> Movies</a:t>
                </a:r>
                <a:endParaRPr lang="en-IN" sz="1300" b="1">
                  <a:latin typeface="Arial Black" panose="020B0A04020102020204" pitchFamily="34" charset="0"/>
                </a:endParaRPr>
              </a:p>
            </xdr:txBody>
          </xdr:sp>
        </xdr:grpSp>
        <xdr:grpSp>
          <xdr:nvGrpSpPr>
            <xdr:cNvPr id="22" name="Group 21">
              <a:extLst>
                <a:ext uri="{FF2B5EF4-FFF2-40B4-BE49-F238E27FC236}">
                  <a16:creationId xmlns:a16="http://schemas.microsoft.com/office/drawing/2014/main" id="{D7B10F79-94FD-5D8C-95AF-1D8F301A1CD2}"/>
                </a:ext>
              </a:extLst>
            </xdr:cNvPr>
            <xdr:cNvGrpSpPr/>
          </xdr:nvGrpSpPr>
          <xdr:grpSpPr>
            <a:xfrm>
              <a:off x="2447150" y="964443"/>
              <a:ext cx="2330925" cy="878552"/>
              <a:chOff x="2439044" y="964443"/>
              <a:chExt cx="2330925" cy="878552"/>
            </a:xfrm>
          </xdr:grpSpPr>
          <xdr:sp macro="" textlink="">
            <xdr:nvSpPr>
              <xdr:cNvPr id="6" name="Rectangle: Rounded Corners 5">
                <a:extLst>
                  <a:ext uri="{FF2B5EF4-FFF2-40B4-BE49-F238E27FC236}">
                    <a16:creationId xmlns:a16="http://schemas.microsoft.com/office/drawing/2014/main" id="{689C5566-9F84-898A-CCBA-AB1338003C6C}"/>
                  </a:ext>
                </a:extLst>
              </xdr:cNvPr>
              <xdr:cNvSpPr/>
            </xdr:nvSpPr>
            <xdr:spPr>
              <a:xfrm>
                <a:off x="2439044" y="964443"/>
                <a:ext cx="2330925" cy="878552"/>
              </a:xfrm>
              <a:prstGeom prst="roundRect">
                <a:avLst>
                  <a:gd name="adj" fmla="val 11007"/>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8D01B39D-C94A-A62D-462B-7895C4F0F4EC}"/>
                  </a:ext>
                </a:extLst>
              </xdr:cNvPr>
              <xdr:cNvSpPr txBox="1"/>
            </xdr:nvSpPr>
            <xdr:spPr>
              <a:xfrm>
                <a:off x="2910192" y="1107981"/>
                <a:ext cx="1815830" cy="264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latin typeface="Arial Black" panose="020B0A04020102020204" pitchFamily="34" charset="0"/>
                  </a:rPr>
                  <a:t>Total Gross </a:t>
                </a:r>
                <a:r>
                  <a:rPr lang="en-IN" sz="1300" b="1">
                    <a:latin typeface="Arial Black" panose="020B0A04020102020204" pitchFamily="34" charset="0"/>
                  </a:rPr>
                  <a:t>Revenue</a:t>
                </a:r>
              </a:p>
            </xdr:txBody>
          </xdr:sp>
          <xdr:sp macro="" textlink="'Pivot Table'!G13">
            <xdr:nvSpPr>
              <xdr:cNvPr id="16" name="TextBox 15">
                <a:extLst>
                  <a:ext uri="{FF2B5EF4-FFF2-40B4-BE49-F238E27FC236}">
                    <a16:creationId xmlns:a16="http://schemas.microsoft.com/office/drawing/2014/main" id="{174EC3DF-5E2B-148E-48FC-0E6F3ABFF813}"/>
                  </a:ext>
                </a:extLst>
              </xdr:cNvPr>
              <xdr:cNvSpPr txBox="1"/>
            </xdr:nvSpPr>
            <xdr:spPr>
              <a:xfrm>
                <a:off x="2935523" y="1411085"/>
                <a:ext cx="1773348" cy="335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E52F1A3-FBFF-45CA-B8C1-FFF526006FAC}" type="TxLink">
                  <a:rPr lang="en-US" sz="1400" b="0" i="0" u="none" strike="noStrike">
                    <a:solidFill>
                      <a:schemeClr val="accent1">
                        <a:lumMod val="50000"/>
                      </a:schemeClr>
                    </a:solidFill>
                    <a:latin typeface="Arial Black" panose="020B0A04020102020204" pitchFamily="34" charset="0"/>
                    <a:ea typeface="Calibri"/>
                    <a:cs typeface="Calibri"/>
                  </a:rPr>
                  <a:pPr algn="ctr"/>
                  <a:t>$590688.12B</a:t>
                </a:fld>
                <a:endParaRPr lang="en-IN" sz="1400" b="0">
                  <a:solidFill>
                    <a:schemeClr val="accent1">
                      <a:lumMod val="50000"/>
                    </a:schemeClr>
                  </a:solidFill>
                  <a:latin typeface="Arial Black" panose="020B0A04020102020204" pitchFamily="34" charset="0"/>
                </a:endParaRPr>
              </a:p>
            </xdr:txBody>
          </xdr:sp>
        </xdr:grpSp>
        <xdr:grpSp>
          <xdr:nvGrpSpPr>
            <xdr:cNvPr id="26" name="Group 25">
              <a:extLst>
                <a:ext uri="{FF2B5EF4-FFF2-40B4-BE49-F238E27FC236}">
                  <a16:creationId xmlns:a16="http://schemas.microsoft.com/office/drawing/2014/main" id="{5F3B739D-E0E3-40C8-9248-9C2FBFCF1FBE}"/>
                </a:ext>
              </a:extLst>
            </xdr:cNvPr>
            <xdr:cNvGrpSpPr/>
          </xdr:nvGrpSpPr>
          <xdr:grpSpPr>
            <a:xfrm>
              <a:off x="4839309" y="955004"/>
              <a:ext cx="2302022" cy="864268"/>
              <a:chOff x="4839309" y="955004"/>
              <a:chExt cx="2302022" cy="864268"/>
            </a:xfrm>
          </xdr:grpSpPr>
          <xdr:sp macro="" textlink="">
            <xdr:nvSpPr>
              <xdr:cNvPr id="5" name="Rectangle: Rounded Corners 4">
                <a:extLst>
                  <a:ext uri="{FF2B5EF4-FFF2-40B4-BE49-F238E27FC236}">
                    <a16:creationId xmlns:a16="http://schemas.microsoft.com/office/drawing/2014/main" id="{C9407E59-6BAA-490A-58D3-58935A41E58B}"/>
                  </a:ext>
                </a:extLst>
              </xdr:cNvPr>
              <xdr:cNvSpPr/>
            </xdr:nvSpPr>
            <xdr:spPr>
              <a:xfrm>
                <a:off x="4839309" y="955004"/>
                <a:ext cx="2302022" cy="864268"/>
              </a:xfrm>
              <a:prstGeom prst="roundRect">
                <a:avLst>
                  <a:gd name="adj" fmla="val 8096"/>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Table'!G21">
            <xdr:nvSpPr>
              <xdr:cNvPr id="17" name="TextBox 16">
                <a:extLst>
                  <a:ext uri="{FF2B5EF4-FFF2-40B4-BE49-F238E27FC236}">
                    <a16:creationId xmlns:a16="http://schemas.microsoft.com/office/drawing/2014/main" id="{12ADEC85-EB10-0DD7-214B-5A0F4A2D5C3E}"/>
                  </a:ext>
                </a:extLst>
              </xdr:cNvPr>
              <xdr:cNvSpPr txBox="1"/>
            </xdr:nvSpPr>
            <xdr:spPr>
              <a:xfrm>
                <a:off x="5544766" y="1402405"/>
                <a:ext cx="1043787" cy="275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CB650E4-BE46-4AE6-A056-9043154AAB1F}" type="TxLink">
                  <a:rPr lang="en-US" sz="1500" b="1" i="0" u="none" strike="noStrike">
                    <a:solidFill>
                      <a:schemeClr val="accent1">
                        <a:lumMod val="50000"/>
                      </a:schemeClr>
                    </a:solidFill>
                    <a:latin typeface="Arial Black" panose="020B0A04020102020204" pitchFamily="34" charset="0"/>
                    <a:ea typeface="Calibri"/>
                    <a:cs typeface="Calibri"/>
                  </a:rPr>
                  <a:pPr algn="ctr"/>
                  <a:t>6.39</a:t>
                </a:fld>
                <a:endParaRPr lang="en-IN" sz="1500" b="1">
                  <a:solidFill>
                    <a:schemeClr val="accent1">
                      <a:lumMod val="50000"/>
                    </a:schemeClr>
                  </a:solidFill>
                  <a:latin typeface="Arial Black" panose="020B0A04020102020204" pitchFamily="34" charset="0"/>
                </a:endParaRPr>
              </a:p>
            </xdr:txBody>
          </xdr:sp>
          <xdr:sp macro="" textlink="">
            <xdr:nvSpPr>
              <xdr:cNvPr id="19" name="TextBox 18">
                <a:extLst>
                  <a:ext uri="{FF2B5EF4-FFF2-40B4-BE49-F238E27FC236}">
                    <a16:creationId xmlns:a16="http://schemas.microsoft.com/office/drawing/2014/main" id="{47D19755-CC09-32AB-1C9B-E0D114032DB6}"/>
                  </a:ext>
                </a:extLst>
              </xdr:cNvPr>
              <xdr:cNvSpPr txBox="1"/>
            </xdr:nvSpPr>
            <xdr:spPr>
              <a:xfrm>
                <a:off x="5157361" y="1110108"/>
                <a:ext cx="1854659" cy="264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latin typeface="Arial Black" panose="020B0A04020102020204" pitchFamily="34" charset="0"/>
                  </a:rPr>
                  <a:t>Average</a:t>
                </a:r>
                <a:r>
                  <a:rPr lang="en-IN" sz="1300" b="1" baseline="0">
                    <a:latin typeface="Arial Black" panose="020B0A04020102020204" pitchFamily="34" charset="0"/>
                  </a:rPr>
                  <a:t> IMDb Score</a:t>
                </a:r>
                <a:endParaRPr lang="en-IN" sz="1300" b="1">
                  <a:latin typeface="Arial Black" panose="020B0A04020102020204" pitchFamily="34" charset="0"/>
                </a:endParaRPr>
              </a:p>
            </xdr:txBody>
          </xdr:sp>
        </xdr:grpSp>
        <xdr:grpSp>
          <xdr:nvGrpSpPr>
            <xdr:cNvPr id="29" name="Group 28">
              <a:extLst>
                <a:ext uri="{FF2B5EF4-FFF2-40B4-BE49-F238E27FC236}">
                  <a16:creationId xmlns:a16="http://schemas.microsoft.com/office/drawing/2014/main" id="{A20558B7-EC9A-8952-351E-D6528D9FBE34}"/>
                </a:ext>
              </a:extLst>
            </xdr:cNvPr>
            <xdr:cNvGrpSpPr/>
          </xdr:nvGrpSpPr>
          <xdr:grpSpPr>
            <a:xfrm>
              <a:off x="7199991" y="956067"/>
              <a:ext cx="2350225" cy="879417"/>
              <a:chOff x="7199991" y="956067"/>
              <a:chExt cx="2350225" cy="879417"/>
            </a:xfrm>
          </xdr:grpSpPr>
          <xdr:sp macro="" textlink="">
            <xdr:nvSpPr>
              <xdr:cNvPr id="7" name="Rectangle: Rounded Corners 6">
                <a:extLst>
                  <a:ext uri="{FF2B5EF4-FFF2-40B4-BE49-F238E27FC236}">
                    <a16:creationId xmlns:a16="http://schemas.microsoft.com/office/drawing/2014/main" id="{79F7DA06-6FCB-E86F-E1CC-1792E8D52F3D}"/>
                  </a:ext>
                </a:extLst>
              </xdr:cNvPr>
              <xdr:cNvSpPr/>
            </xdr:nvSpPr>
            <xdr:spPr>
              <a:xfrm>
                <a:off x="7199991" y="956067"/>
                <a:ext cx="2350225" cy="879417"/>
              </a:xfrm>
              <a:prstGeom prst="roundRect">
                <a:avLst>
                  <a:gd name="adj" fmla="val 9048"/>
                </a:avLst>
              </a:prstGeom>
              <a:solidFill>
                <a:srgbClr val="C7B0E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25C021B9-9B69-8B09-23BA-52CC7B9F4B40}"/>
                  </a:ext>
                </a:extLst>
              </xdr:cNvPr>
              <xdr:cNvSpPr txBox="1"/>
            </xdr:nvSpPr>
            <xdr:spPr>
              <a:xfrm>
                <a:off x="7757790" y="1118214"/>
                <a:ext cx="1742891" cy="264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latin typeface="Arial Black" panose="020B0A04020102020204" pitchFamily="34" charset="0"/>
                  </a:rPr>
                  <a:t>Average</a:t>
                </a:r>
                <a:r>
                  <a:rPr lang="en-IN" b="1" baseline="0"/>
                  <a:t> </a:t>
                </a:r>
                <a:r>
                  <a:rPr lang="en-IN" sz="1300" b="1" baseline="0">
                    <a:latin typeface="Arial Black" panose="020B0A04020102020204" pitchFamily="34" charset="0"/>
                  </a:rPr>
                  <a:t>Revenue</a:t>
                </a:r>
                <a:endParaRPr lang="en-IN" sz="1300" b="1">
                  <a:latin typeface="Arial Black" panose="020B0A04020102020204" pitchFamily="34" charset="0"/>
                </a:endParaRPr>
              </a:p>
            </xdr:txBody>
          </xdr:sp>
          <xdr:sp macro="" textlink="'Pivot Table'!G17">
            <xdr:nvSpPr>
              <xdr:cNvPr id="57" name="TextBox 56">
                <a:extLst>
                  <a:ext uri="{FF2B5EF4-FFF2-40B4-BE49-F238E27FC236}">
                    <a16:creationId xmlns:a16="http://schemas.microsoft.com/office/drawing/2014/main" id="{5AF6ED46-429F-2A80-BC3F-1C9A4DCFEB9B}"/>
                  </a:ext>
                </a:extLst>
              </xdr:cNvPr>
              <xdr:cNvSpPr txBox="1"/>
            </xdr:nvSpPr>
            <xdr:spPr>
              <a:xfrm>
                <a:off x="7663402" y="1378085"/>
                <a:ext cx="1658938" cy="27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BDC8671-0FA2-484F-A8EE-D5CDCF81D8DA}" type="TxLink">
                  <a:rPr lang="en-US" sz="1500" b="1" i="0" u="none" strike="noStrike">
                    <a:solidFill>
                      <a:schemeClr val="accent1">
                        <a:lumMod val="50000"/>
                      </a:schemeClr>
                    </a:solidFill>
                    <a:latin typeface="Arial Black" panose="020B0A04020102020204" pitchFamily="34" charset="0"/>
                    <a:ea typeface="Calibri"/>
                    <a:cs typeface="Calibri"/>
                  </a:rPr>
                  <a:pPr algn="ctr"/>
                  <a:t>$77.03B</a:t>
                </a:fld>
                <a:endParaRPr lang="en-IN" sz="1500" b="1">
                  <a:solidFill>
                    <a:schemeClr val="accent1">
                      <a:lumMod val="50000"/>
                    </a:schemeClr>
                  </a:solidFill>
                  <a:latin typeface="Arial Black" panose="020B0A04020102020204" pitchFamily="34" charset="0"/>
                </a:endParaRPr>
              </a:p>
            </xdr:txBody>
          </xdr:sp>
        </xdr:grpSp>
      </xdr:grpSp>
      <xdr:grpSp>
        <xdr:nvGrpSpPr>
          <xdr:cNvPr id="30" name="Group 29">
            <a:extLst>
              <a:ext uri="{FF2B5EF4-FFF2-40B4-BE49-F238E27FC236}">
                <a16:creationId xmlns:a16="http://schemas.microsoft.com/office/drawing/2014/main" id="{87236DED-7D9B-68AA-E57A-5782BD119693}"/>
              </a:ext>
            </a:extLst>
          </xdr:cNvPr>
          <xdr:cNvGrpSpPr/>
        </xdr:nvGrpSpPr>
        <xdr:grpSpPr>
          <a:xfrm>
            <a:off x="61311" y="684771"/>
            <a:ext cx="12164772" cy="717746"/>
            <a:chOff x="259089" y="378475"/>
            <a:chExt cx="9308879" cy="699254"/>
          </a:xfrm>
        </xdr:grpSpPr>
        <xdr:sp macro="" textlink="">
          <xdr:nvSpPr>
            <xdr:cNvPr id="8" name="Rectangle: Rounded Corners 7">
              <a:extLst>
                <a:ext uri="{FF2B5EF4-FFF2-40B4-BE49-F238E27FC236}">
                  <a16:creationId xmlns:a16="http://schemas.microsoft.com/office/drawing/2014/main" id="{88CFF442-CE12-569A-A45F-D12FC526237C}"/>
                </a:ext>
              </a:extLst>
            </xdr:cNvPr>
            <xdr:cNvSpPr/>
          </xdr:nvSpPr>
          <xdr:spPr>
            <a:xfrm>
              <a:off x="259089" y="380579"/>
              <a:ext cx="9308879" cy="697150"/>
            </a:xfrm>
            <a:prstGeom prst="roundRect">
              <a:avLst>
                <a:gd name="adj" fmla="val 5039"/>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4D106FF9-84C1-842A-2150-3A46F2BFE33D}"/>
                </a:ext>
              </a:extLst>
            </xdr:cNvPr>
            <xdr:cNvSpPr txBox="1"/>
          </xdr:nvSpPr>
          <xdr:spPr>
            <a:xfrm>
              <a:off x="444799" y="671574"/>
              <a:ext cx="501037" cy="205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solidFill>
                    <a:schemeClr val="accent1">
                      <a:lumMod val="50000"/>
                    </a:schemeClr>
                  </a:solidFill>
                  <a:latin typeface="Arial Black" panose="020B0A04020102020204" pitchFamily="34" charset="0"/>
                </a:rPr>
                <a:t>Year</a:t>
              </a:r>
            </a:p>
          </xdr:txBody>
        </xdr:sp>
        <mc:AlternateContent xmlns:mc="http://schemas.openxmlformats.org/markup-compatibility/2006" xmlns:a14="http://schemas.microsoft.com/office/drawing/2010/main">
          <mc:Choice Requires="a14">
            <xdr:graphicFrame macro="">
              <xdr:nvGraphicFramePr>
                <xdr:cNvPr id="14" name="year 2">
                  <a:extLst>
                    <a:ext uri="{FF2B5EF4-FFF2-40B4-BE49-F238E27FC236}">
                      <a16:creationId xmlns:a16="http://schemas.microsoft.com/office/drawing/2014/main" id="{B92134E6-2A2B-4566-BBBD-AD7751952A59}"/>
                    </a:ext>
                  </a:extLst>
                </xdr:cNvPr>
                <xdr:cNvGraphicFramePr/>
              </xdr:nvGraphicFramePr>
              <xdr:xfrm>
                <a:off x="915826" y="389323"/>
                <a:ext cx="1208977" cy="589445"/>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23363" y="686916"/>
                  <a:ext cx="1586467" cy="597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genre 1">
                  <a:extLst>
                    <a:ext uri="{FF2B5EF4-FFF2-40B4-BE49-F238E27FC236}">
                      <a16:creationId xmlns:a16="http://schemas.microsoft.com/office/drawing/2014/main" id="{D1A453AB-30A6-4FCD-9526-D1F6A0F41830}"/>
                    </a:ext>
                  </a:extLst>
                </xdr:cNvPr>
                <xdr:cNvGraphicFramePr/>
              </xdr:nvGraphicFramePr>
              <xdr:xfrm>
                <a:off x="2791800" y="378475"/>
                <a:ext cx="1175732" cy="567733"/>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3385089" y="675925"/>
                  <a:ext cx="1542842" cy="575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3" name="TextBox 172">
              <a:extLst>
                <a:ext uri="{FF2B5EF4-FFF2-40B4-BE49-F238E27FC236}">
                  <a16:creationId xmlns:a16="http://schemas.microsoft.com/office/drawing/2014/main" id="{44EB7940-AEB5-463A-BD49-8D1058AD81A0}"/>
                </a:ext>
              </a:extLst>
            </xdr:cNvPr>
            <xdr:cNvSpPr txBox="1"/>
          </xdr:nvSpPr>
          <xdr:spPr>
            <a:xfrm>
              <a:off x="4044355" y="657029"/>
              <a:ext cx="616809" cy="19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accent1">
                      <a:lumMod val="50000"/>
                    </a:schemeClr>
                  </a:solidFill>
                  <a:latin typeface="Arial Black" panose="020B0A04020102020204" pitchFamily="34" charset="0"/>
                </a:rPr>
                <a:t>Country</a:t>
              </a:r>
            </a:p>
          </xdr:txBody>
        </xdr:sp>
        <xdr:sp macro="" textlink="">
          <xdr:nvSpPr>
            <xdr:cNvPr id="174" name="TextBox 173">
              <a:extLst>
                <a:ext uri="{FF2B5EF4-FFF2-40B4-BE49-F238E27FC236}">
                  <a16:creationId xmlns:a16="http://schemas.microsoft.com/office/drawing/2014/main" id="{44F6B523-E9DA-4CC6-8108-B65BD401850E}"/>
                </a:ext>
              </a:extLst>
            </xdr:cNvPr>
            <xdr:cNvSpPr txBox="1"/>
          </xdr:nvSpPr>
          <xdr:spPr>
            <a:xfrm>
              <a:off x="5791254" y="664302"/>
              <a:ext cx="492034" cy="17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accent1">
                      <a:lumMod val="50000"/>
                    </a:schemeClr>
                  </a:solidFill>
                  <a:latin typeface="Arial Black" panose="020B0A04020102020204" pitchFamily="34" charset="0"/>
                </a:rPr>
                <a:t>Star</a:t>
              </a:r>
            </a:p>
          </xdr:txBody>
        </xdr:sp>
        <xdr:sp macro="" textlink="">
          <xdr:nvSpPr>
            <xdr:cNvPr id="175" name="TextBox 174">
              <a:extLst>
                <a:ext uri="{FF2B5EF4-FFF2-40B4-BE49-F238E27FC236}">
                  <a16:creationId xmlns:a16="http://schemas.microsoft.com/office/drawing/2014/main" id="{5F1AC840-5F16-4EF7-A9FF-17A1FEE99D17}"/>
                </a:ext>
              </a:extLst>
            </xdr:cNvPr>
            <xdr:cNvSpPr txBox="1"/>
          </xdr:nvSpPr>
          <xdr:spPr>
            <a:xfrm>
              <a:off x="7413984" y="680098"/>
              <a:ext cx="992559" cy="20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accent1">
                      <a:lumMod val="50000"/>
                    </a:schemeClr>
                  </a:solidFill>
                  <a:latin typeface="Arial Black" panose="020B0A04020102020204" pitchFamily="34" charset="0"/>
                </a:rPr>
                <a:t>Rating</a:t>
              </a:r>
              <a:r>
                <a:rPr lang="en-IN" sz="1100" baseline="0">
                  <a:solidFill>
                    <a:schemeClr val="accent1">
                      <a:lumMod val="50000"/>
                    </a:schemeClr>
                  </a:solidFill>
                  <a:latin typeface="Arial Black" panose="020B0A04020102020204" pitchFamily="34" charset="0"/>
                </a:rPr>
                <a:t> Range</a:t>
              </a:r>
              <a:endParaRPr lang="en-IN" sz="1100">
                <a:solidFill>
                  <a:schemeClr val="accent1">
                    <a:lumMod val="50000"/>
                  </a:schemeClr>
                </a:solidFill>
                <a:latin typeface="Arial Black" panose="020B0A04020102020204" pitchFamily="34" charset="0"/>
              </a:endParaRPr>
            </a:p>
          </xdr:txBody>
        </xdr:sp>
        <xdr:sp macro="" textlink="">
          <xdr:nvSpPr>
            <xdr:cNvPr id="176" name="TextBox 175">
              <a:extLst>
                <a:ext uri="{FF2B5EF4-FFF2-40B4-BE49-F238E27FC236}">
                  <a16:creationId xmlns:a16="http://schemas.microsoft.com/office/drawing/2014/main" id="{5ED8527A-6403-4C82-AF67-3389F46362B8}"/>
                </a:ext>
              </a:extLst>
            </xdr:cNvPr>
            <xdr:cNvSpPr txBox="1"/>
          </xdr:nvSpPr>
          <xdr:spPr>
            <a:xfrm>
              <a:off x="2302463" y="660959"/>
              <a:ext cx="573394" cy="1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accent1">
                      <a:lumMod val="50000"/>
                    </a:schemeClr>
                  </a:solidFill>
                  <a:latin typeface="Arial Black" panose="020B0A04020102020204" pitchFamily="34" charset="0"/>
                </a:rPr>
                <a:t>Genre</a:t>
              </a:r>
            </a:p>
          </xdr:txBody>
        </xdr:sp>
        <mc:AlternateContent xmlns:mc="http://schemas.openxmlformats.org/markup-compatibility/2006" xmlns:a14="http://schemas.microsoft.com/office/drawing/2010/main">
          <mc:Choice Requires="a14">
            <xdr:graphicFrame macro="">
              <xdr:nvGraphicFramePr>
                <xdr:cNvPr id="177" name="country 1">
                  <a:extLst>
                    <a:ext uri="{FF2B5EF4-FFF2-40B4-BE49-F238E27FC236}">
                      <a16:creationId xmlns:a16="http://schemas.microsoft.com/office/drawing/2014/main" id="{79552637-13DC-4E2B-9A34-B44677B3A952}"/>
                    </a:ext>
                  </a:extLst>
                </xdr:cNvPr>
                <xdr:cNvGraphicFramePr/>
              </xdr:nvGraphicFramePr>
              <xdr:xfrm>
                <a:off x="4631350" y="387845"/>
                <a:ext cx="1094371" cy="567447"/>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799019" y="685419"/>
                  <a:ext cx="1436076" cy="574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8" name="rating 1">
                  <a:extLst>
                    <a:ext uri="{FF2B5EF4-FFF2-40B4-BE49-F238E27FC236}">
                      <a16:creationId xmlns:a16="http://schemas.microsoft.com/office/drawing/2014/main" id="{72289D78-958F-4BBD-A04B-126888E27948}"/>
                    </a:ext>
                  </a:extLst>
                </xdr:cNvPr>
                <xdr:cNvGraphicFramePr/>
              </xdr:nvGraphicFramePr>
              <xdr:xfrm>
                <a:off x="8391373" y="403636"/>
                <a:ext cx="1117847" cy="583659"/>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0733068" y="701418"/>
                  <a:ext cx="1466883" cy="591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9" name="star 1">
                  <a:extLst>
                    <a:ext uri="{FF2B5EF4-FFF2-40B4-BE49-F238E27FC236}">
                      <a16:creationId xmlns:a16="http://schemas.microsoft.com/office/drawing/2014/main" id="{A255DFEF-8032-4880-99F7-6F067B14397F}"/>
                    </a:ext>
                  </a:extLst>
                </xdr:cNvPr>
                <xdr:cNvGraphicFramePr/>
              </xdr:nvGraphicFramePr>
              <xdr:xfrm>
                <a:off x="6136273" y="388266"/>
                <a:ext cx="1280765" cy="583659"/>
              </xdr:xfrm>
              <a:graphic>
                <a:graphicData uri="http://schemas.microsoft.com/office/drawing/2010/slicer">
                  <sle:slicer xmlns:sle="http://schemas.microsoft.com/office/drawing/2010/slicer" name="star 1"/>
                </a:graphicData>
              </a:graphic>
            </xdr:graphicFrame>
          </mc:Choice>
          <mc:Fallback xmlns="">
            <xdr:sp macro="" textlink="">
              <xdr:nvSpPr>
                <xdr:cNvPr id="0" name=""/>
                <xdr:cNvSpPr>
                  <a:spLocks noTextEdit="1"/>
                </xdr:cNvSpPr>
              </xdr:nvSpPr>
              <xdr:spPr>
                <a:xfrm>
                  <a:off x="7773838" y="685845"/>
                  <a:ext cx="1680670" cy="591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38" name="Graphic 37" descr="Video camera with solid fill">
            <a:extLst>
              <a:ext uri="{FF2B5EF4-FFF2-40B4-BE49-F238E27FC236}">
                <a16:creationId xmlns:a16="http://schemas.microsoft.com/office/drawing/2014/main" id="{BAE61F79-A001-9B02-9463-80078BEA804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6361" y="1773461"/>
            <a:ext cx="539955" cy="409730"/>
          </a:xfrm>
          <a:prstGeom prst="rect">
            <a:avLst/>
          </a:prstGeom>
        </xdr:spPr>
      </xdr:pic>
      <xdr:pic>
        <xdr:nvPicPr>
          <xdr:cNvPr id="40" name="Graphic 39" descr="Database with solid fill">
            <a:extLst>
              <a:ext uri="{FF2B5EF4-FFF2-40B4-BE49-F238E27FC236}">
                <a16:creationId xmlns:a16="http://schemas.microsoft.com/office/drawing/2014/main" id="{A5E2B32A-F510-E288-237D-D409CB67F61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04896" y="1805579"/>
            <a:ext cx="502405" cy="481467"/>
          </a:xfrm>
          <a:prstGeom prst="rect">
            <a:avLst/>
          </a:prstGeom>
        </xdr:spPr>
      </xdr:pic>
      <xdr:pic>
        <xdr:nvPicPr>
          <xdr:cNvPr id="42" name="Graphic 41" descr="Star with solid fill">
            <a:extLst>
              <a:ext uri="{FF2B5EF4-FFF2-40B4-BE49-F238E27FC236}">
                <a16:creationId xmlns:a16="http://schemas.microsoft.com/office/drawing/2014/main" id="{1A25D7BE-4BDC-74A0-2252-FB7E8DFDD6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83586" y="1827526"/>
            <a:ext cx="559482" cy="346598"/>
          </a:xfrm>
          <a:prstGeom prst="rect">
            <a:avLst/>
          </a:prstGeom>
        </xdr:spPr>
      </xdr:pic>
      <xdr:pic>
        <xdr:nvPicPr>
          <xdr:cNvPr id="45" name="Graphic 44" descr="Bar chart with solid fill">
            <a:extLst>
              <a:ext uri="{FF2B5EF4-FFF2-40B4-BE49-F238E27FC236}">
                <a16:creationId xmlns:a16="http://schemas.microsoft.com/office/drawing/2014/main" id="{4738C570-C258-4568-9EA7-02D289FD0A0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485938" y="1805941"/>
            <a:ext cx="469695" cy="387130"/>
          </a:xfrm>
          <a:prstGeom prst="rect">
            <a:avLst/>
          </a:prstGeom>
        </xdr:spPr>
      </xdr:pic>
      <xdr:pic>
        <xdr:nvPicPr>
          <xdr:cNvPr id="48" name="Graphic 1" descr="User with solid fill">
            <a:extLst>
              <a:ext uri="{FF2B5EF4-FFF2-40B4-BE49-F238E27FC236}">
                <a16:creationId xmlns:a16="http://schemas.microsoft.com/office/drawing/2014/main" id="{AC73A5FA-88C9-49C5-2611-8C649768B0E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257050" y="3937068"/>
            <a:ext cx="337022" cy="279199"/>
          </a:xfrm>
          <a:prstGeom prst="rect">
            <a:avLst/>
          </a:prstGeom>
        </xdr:spPr>
      </xdr:pic>
      <xdr:sp macro="" textlink="">
        <xdr:nvSpPr>
          <xdr:cNvPr id="49" name="TextBox 48">
            <a:extLst>
              <a:ext uri="{FF2B5EF4-FFF2-40B4-BE49-F238E27FC236}">
                <a16:creationId xmlns:a16="http://schemas.microsoft.com/office/drawing/2014/main" id="{DFB76481-3016-0ECD-7D80-F242A069AB38}"/>
              </a:ext>
            </a:extLst>
          </xdr:cNvPr>
          <xdr:cNvSpPr txBox="1"/>
        </xdr:nvSpPr>
        <xdr:spPr>
          <a:xfrm>
            <a:off x="0" y="334011"/>
            <a:ext cx="12239353" cy="318405"/>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a:solidFill>
                  <a:schemeClr val="accent4">
                    <a:lumMod val="75000"/>
                  </a:schemeClr>
                </a:solidFill>
                <a:effectLst/>
                <a:latin typeface="Arial Black" panose="020B0A04020102020204" pitchFamily="34" charset="0"/>
                <a:ea typeface="+mn-ea"/>
                <a:cs typeface="+mn-cs"/>
              </a:rPr>
              <a:t>Movie Analytics Dashboard:- Data-Driven Insights for a Bigger Picture</a:t>
            </a:r>
            <a:r>
              <a:rPr lang="en-IN" sz="1400">
                <a:solidFill>
                  <a:schemeClr val="accent4">
                    <a:lumMod val="75000"/>
                  </a:schemeClr>
                </a:solidFill>
                <a:effectLst/>
                <a:latin typeface="Arial Black" panose="020B0A04020102020204" pitchFamily="34" charset="0"/>
              </a:rPr>
              <a:t> </a:t>
            </a:r>
            <a:r>
              <a:rPr lang="en-IN" sz="1400" b="0" i="0" u="none" strike="noStrike">
                <a:solidFill>
                  <a:schemeClr val="accent4">
                    <a:lumMod val="75000"/>
                  </a:schemeClr>
                </a:solidFill>
                <a:effectLst/>
                <a:latin typeface="Arial Black" panose="020B0A04020102020204" pitchFamily="34" charset="0"/>
                <a:ea typeface="+mn-ea"/>
                <a:cs typeface="+mn-cs"/>
              </a:rPr>
              <a:t> </a:t>
            </a:r>
            <a:r>
              <a:rPr lang="en-IN" sz="1400">
                <a:solidFill>
                  <a:schemeClr val="accent4">
                    <a:lumMod val="75000"/>
                  </a:schemeClr>
                </a:solidFill>
                <a:effectLst/>
                <a:latin typeface="Arial Black" panose="020B0A04020102020204" pitchFamily="34" charset="0"/>
              </a:rPr>
              <a:t> </a:t>
            </a:r>
            <a:r>
              <a:rPr lang="en-IN" sz="1400" b="0" i="0" u="none" strike="noStrike">
                <a:solidFill>
                  <a:schemeClr val="accent4">
                    <a:lumMod val="75000"/>
                  </a:schemeClr>
                </a:solidFill>
                <a:effectLst/>
                <a:latin typeface="Arial Black" panose="020B0A04020102020204" pitchFamily="34" charset="0"/>
                <a:ea typeface="+mn-ea"/>
                <a:cs typeface="+mn-cs"/>
              </a:rPr>
              <a:t> </a:t>
            </a:r>
            <a:r>
              <a:rPr lang="en-IN" sz="1400">
                <a:solidFill>
                  <a:schemeClr val="accent4">
                    <a:lumMod val="75000"/>
                  </a:schemeClr>
                </a:solidFill>
                <a:effectLst/>
                <a:latin typeface="Arial Black" panose="020B0A04020102020204" pitchFamily="34" charset="0"/>
              </a:rPr>
              <a:t> </a:t>
            </a:r>
          </a:p>
          <a:p>
            <a:endParaRPr lang="en-IN" sz="1400">
              <a:solidFill>
                <a:schemeClr val="accent1">
                  <a:lumMod val="50000"/>
                </a:schemeClr>
              </a:solidFill>
            </a:endParaRPr>
          </a:p>
        </xdr:txBody>
      </xdr:sp>
      <xdr:graphicFrame macro="">
        <xdr:nvGraphicFramePr>
          <xdr:cNvPr id="37" name="Chart 36">
            <a:extLst>
              <a:ext uri="{FF2B5EF4-FFF2-40B4-BE49-F238E27FC236}">
                <a16:creationId xmlns:a16="http://schemas.microsoft.com/office/drawing/2014/main" id="{5F554B18-EEC6-47CB-A8CF-16820B34804F}"/>
              </a:ext>
            </a:extLst>
          </xdr:cNvPr>
          <xdr:cNvGraphicFramePr>
            <a:graphicFrameLocks/>
          </xdr:cNvGraphicFramePr>
        </xdr:nvGraphicFramePr>
        <xdr:xfrm>
          <a:off x="61308" y="5715763"/>
          <a:ext cx="6001756" cy="2790476"/>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xdr:col>
      <xdr:colOff>120751</xdr:colOff>
      <xdr:row>31</xdr:row>
      <xdr:rowOff>11496</xdr:rowOff>
    </xdr:from>
    <xdr:to>
      <xdr:col>6</xdr:col>
      <xdr:colOff>393863</xdr:colOff>
      <xdr:row>32</xdr:row>
      <xdr:rowOff>110887</xdr:rowOff>
    </xdr:to>
    <xdr:sp macro="" textlink="">
      <xdr:nvSpPr>
        <xdr:cNvPr id="39" name="TextBox 38">
          <a:extLst>
            <a:ext uri="{FF2B5EF4-FFF2-40B4-BE49-F238E27FC236}">
              <a16:creationId xmlns:a16="http://schemas.microsoft.com/office/drawing/2014/main" id="{7FA14297-9FCD-0829-CF74-25A4B0411DAE}"/>
            </a:ext>
          </a:extLst>
        </xdr:cNvPr>
        <xdr:cNvSpPr txBox="1"/>
      </xdr:nvSpPr>
      <xdr:spPr>
        <a:xfrm>
          <a:off x="1342969" y="5700090"/>
          <a:ext cx="2717547" cy="32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500" b="0" i="0" baseline="0">
              <a:solidFill>
                <a:schemeClr val="accent1">
                  <a:lumMod val="50000"/>
                </a:schemeClr>
              </a:solidFill>
              <a:effectLst/>
              <a:latin typeface=" Arial black"/>
              <a:ea typeface="+mn-ea"/>
              <a:cs typeface="Arial" panose="020B0604020202020204" pitchFamily="34" charset="0"/>
            </a:rPr>
            <a:t>Total Revenue by Genre</a:t>
          </a:r>
          <a:endParaRPr lang="en-IN" sz="1500" b="0">
            <a:solidFill>
              <a:schemeClr val="accent1">
                <a:lumMod val="50000"/>
              </a:schemeClr>
            </a:solidFill>
            <a:effectLst/>
            <a:latin typeface=" Arial black"/>
            <a:cs typeface="Arial" panose="020B0604020202020204" pitchFamily="34" charset="0"/>
          </a:endParaRPr>
        </a:p>
        <a:p>
          <a:endParaRPr lang="en-IN" sz="1100"/>
        </a:p>
      </xdr:txBody>
    </xdr:sp>
    <xdr:clientData/>
  </xdr:twoCellAnchor>
  <xdr:twoCellAnchor editAs="oneCell">
    <xdr:from>
      <xdr:col>1</xdr:col>
      <xdr:colOff>163819</xdr:colOff>
      <xdr:row>30</xdr:row>
      <xdr:rowOff>155368</xdr:rowOff>
    </xdr:from>
    <xdr:to>
      <xdr:col>2</xdr:col>
      <xdr:colOff>64427</xdr:colOff>
      <xdr:row>32</xdr:row>
      <xdr:rowOff>140254</xdr:rowOff>
    </xdr:to>
    <xdr:pic>
      <xdr:nvPicPr>
        <xdr:cNvPr id="44" name="Graphic 43" descr="Bar chart with solid fill">
          <a:extLst>
            <a:ext uri="{FF2B5EF4-FFF2-40B4-BE49-F238E27FC236}">
              <a16:creationId xmlns:a16="http://schemas.microsoft.com/office/drawing/2014/main" id="{7E917DCE-6F8D-C3BF-0D7A-12DA0B978AF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74928" y="5662893"/>
          <a:ext cx="511717" cy="392292"/>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0.04767</cdr:x>
      <cdr:y>0</cdr:y>
    </cdr:from>
    <cdr:to>
      <cdr:x>0.09086</cdr:x>
      <cdr:y>0.22097</cdr:y>
    </cdr:to>
    <cdr:pic>
      <cdr:nvPicPr>
        <cdr:cNvPr id="3" name="Graphic 2" descr="Bar graph with upward trend with solid fill">
          <a:extLst xmlns:a="http://schemas.openxmlformats.org/drawingml/2006/main">
            <a:ext uri="{FF2B5EF4-FFF2-40B4-BE49-F238E27FC236}">
              <a16:creationId xmlns:a16="http://schemas.microsoft.com/office/drawing/2014/main" id="{0055E182-9CC2-2B46-2023-5A1F320A0E3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42857" y="0"/>
          <a:ext cx="401319" cy="332362"/>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0.01928</cdr:x>
      <cdr:y>5.62703E-7</cdr:y>
    </cdr:from>
    <cdr:to>
      <cdr:x>0.1082</cdr:x>
      <cdr:y>0.18384</cdr:y>
    </cdr:to>
    <cdr:pic>
      <cdr:nvPicPr>
        <cdr:cNvPr id="3" name="Graphic 2" descr="Bar chart with solid fill">
          <a:extLst xmlns:a="http://schemas.openxmlformats.org/drawingml/2006/main">
            <a:ext uri="{FF2B5EF4-FFF2-40B4-BE49-F238E27FC236}">
              <a16:creationId xmlns:a16="http://schemas.microsoft.com/office/drawing/2014/main" id="{734BB4B2-BCD3-8A14-CD14-D7F5A44D3DB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9169" y="1"/>
          <a:ext cx="411139" cy="32670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2.685289351852" backgroundQuery="1" createdVersion="8" refreshedVersion="8" minRefreshableVersion="3" recordCount="0" supportSubquery="1" supportAdvancedDrill="1" xr:uid="{0F1CFA9E-1B84-45D8-B020-64F43628E074}">
  <cacheSource type="external" connectionId="3"/>
  <cacheFields count="2">
    <cacheField name="[movies 1].[star].[star]" caption="star" numFmtId="0" hierarchy="28" level="1">
      <sharedItems count="2815">
        <s v=""/>
        <s v="50 Cent"/>
        <s v="A.J. Cook"/>
        <s v="Aaliyah"/>
        <s v="Aamir Khan"/>
        <s v="Aaron Eckhart"/>
        <s v="Aaron Moorhead"/>
        <s v="Aaron Paul"/>
        <s v="Aaron Pedersen"/>
        <s v="Aaron Poole"/>
        <s v="Aaron Taylor-Johnson"/>
        <s v="Abbie Cornish"/>
        <s v="Abhishek Bachchan"/>
        <s v="Abraham Attah"/>
        <s v="Ace Young"/>
        <s v="Adam Beach"/>
        <s v="Adam Brody"/>
        <s v="Adam Driver"/>
        <s v="Adam Sandler"/>
        <s v="Adam Scott"/>
        <s v="Adelaide Clemens"/>
        <s v="Adrian Grenier"/>
        <s v="Adrian Pasdar"/>
        <s v="Adrien Brody"/>
        <s v="Adrienne Barbeau"/>
        <s v="Adrienne Shelly"/>
        <s v="Agata Kulesza"/>
        <s v="Agnes Bruckner"/>
        <s v="Aida Mohammadkhani"/>
        <s v="Aidan Quinn"/>
        <s v="Aileen Quinn"/>
        <s v="Aisling Franciosi"/>
        <s v="Ajay Devgn"/>
        <s v="Akio Ôtsuka"/>
        <s v="Akira Terao"/>
        <s v="Aksel Hennie"/>
        <s v="Akshay Kumar"/>
        <s v="Al Pacino"/>
        <s v="Alan Alda"/>
        <s v="Alan Arkin"/>
        <s v="Alan Bates"/>
        <s v="Alan Boyce"/>
        <s v="Alan Cumming"/>
        <s v="Alan Rickman"/>
        <s v="Alan Van Sprang"/>
        <s v="Alan Young"/>
        <s v="Alba August"/>
        <s v="Albert Brooks"/>
        <s v="Albert Dupontel"/>
        <s v="Albert Finney"/>
        <s v="Alden Ehrenreich"/>
        <s v="Aldis Hodge"/>
        <s v="Alec Baldwin"/>
        <s v="Alek Skarlatos"/>
        <s v="Aleksey Serebryakov"/>
        <s v="Alessandro Nivola"/>
        <s v="Álex Angulo"/>
        <s v="Alex D. Linz"/>
        <s v="Alex Etel"/>
        <s v="Alex Kendrick"/>
        <s v="Alex Pettyfer"/>
        <s v="Alex Roe"/>
        <s v="Alex Veadov"/>
        <s v="Alex Vincent"/>
        <s v="Alexa PenaVega"/>
        <s v="Alexander Ludwig"/>
        <s v="Alexander Skarsgård"/>
        <s v="Alexandra Bokova"/>
        <s v="Alexandra Daddario"/>
        <s v="Alexandra Dahlström"/>
        <s v="Alexandre Rodrigues"/>
        <s v="Alexis Bledel"/>
        <s v="Alexis Denisof"/>
        <s v="Alexsandra Wright"/>
        <s v="Alfre Woodard"/>
        <s v="Alfred Molina"/>
        <s v="Ali MacGraw"/>
        <s v="Alia Shawkat"/>
        <s v="Alice Diabo"/>
        <s v="Alice Englert"/>
        <s v="Alice Lowe"/>
        <s v="Alicia Silverstone"/>
        <s v="Alicia Vikander"/>
        <s v="Alison Brie"/>
        <s v="Alison Lohman"/>
        <s v="Alison Steadman"/>
        <s v="Allen Covert"/>
        <s v="Allen Garfield"/>
        <s v="Allen Payne"/>
        <s v="Ally Sheedy"/>
        <s v="Alyson Hannigan"/>
        <s v="Alyssa Milano"/>
        <s v="Amanda Bynes"/>
        <s v="Amanda Donohoe"/>
        <s v="Amanda Schull"/>
        <s v="Amanda Seyfried"/>
        <s v="Amandla Stenberg"/>
        <s v="Amber Heard"/>
        <s v="Amber Tamblyn"/>
        <s v="America Ferrera"/>
        <s v="Amitabh Bachchan"/>
        <s v="Amy Adams"/>
        <s v="Amy Brenneman"/>
        <s v="Amy Irving"/>
        <s v="Amy Landecker"/>
        <s v="Amy Madigan"/>
        <s v="Amy Poehler"/>
        <s v="Amy Schumer"/>
        <s v="Amy Seimetz"/>
        <s v="Anaïs Reboux"/>
        <s v="Anamaria Marinca"/>
        <s v="Anders Danielsen Lie"/>
        <s v="Andie MacDowell"/>
        <s v="Andre Gower"/>
        <s v="Andre Gregory"/>
        <s v="Andreas Wilson"/>
        <s v="Andrew Dice Clay"/>
        <s v="Andrew Garfield"/>
        <s v="Andrew Lawrence"/>
        <s v="Andrew Lowery"/>
        <s v="Andrew McCarthy"/>
        <s v="Andrew Philpot"/>
        <s v="Andrew Prine"/>
        <s v="Andrew Robinson"/>
        <s v="Andrew Stevens"/>
        <s v="Andy Biersack"/>
        <s v="Andy Garcia"/>
        <s v="Andy Kaufman"/>
        <s v="Andy Lau"/>
        <s v="Andy Powers"/>
        <s v="Andy Samberg"/>
        <s v="Andy Serkis"/>
        <s v="Angel Aviles"/>
        <s v="Angela Bassett"/>
        <s v="Angela Bettis"/>
        <s v="Angelina Jolie"/>
        <s v="Angourie Rice"/>
        <s v="Angus Macfadyen"/>
        <s v="Anika Noni Rose"/>
        <s v="Anjelica Huston"/>
        <s v="Ann Dowd"/>
        <s v="Anna Chlumsky"/>
        <s v="Anna Faris"/>
        <s v="Anna Kendrick"/>
        <s v="Anna Paquin"/>
        <s v="Annabella Sciorra"/>
        <s v="Annabeth Gish"/>
        <s v="AnnaSophia Robb"/>
        <s v="Anne Bancroft"/>
        <s v="Anne Dorval"/>
        <s v="Anne Hathaway"/>
        <s v="Anne Parillaud"/>
        <s v="Anne Reid"/>
        <s v="Anne Teyssèdre"/>
        <s v="Anne-Élisabeth Bossé"/>
        <s v="Annette Bening"/>
        <s v="Anouk Aimée"/>
        <s v="Ansel Elgort"/>
        <s v="Anthony Anderson"/>
        <s v="Anthony Barrile"/>
        <s v="Anthony Edwards"/>
        <s v="Anthony Gonzalez"/>
        <s v="Anthony Hopkins"/>
        <s v="Anthony LaPaglia"/>
        <s v="Anthony Mackie"/>
        <s v="Anthony Michael Hall"/>
        <s v="Anthony Newley"/>
        <s v="Anthony Perkins"/>
        <s v="Anthony Quinn"/>
        <s v="Anton Glanzelius"/>
        <s v="Anton Yelchin"/>
        <s v="Antonio Banderas"/>
        <s v="Anya Taylor-Joy"/>
        <s v="Arata Iura"/>
        <s v="Ari Folman"/>
        <s v="Ari Graynor"/>
        <s v="Arielle Holmes"/>
        <s v="Arjun Kapoor"/>
        <s v="Armand Assante"/>
        <s v="Armie Hammer"/>
        <s v="Arnold Schwarzenegger"/>
        <s v="Arye Gross"/>
        <s v="Asa Butterfield"/>
        <s v="Ashley Bratcher"/>
        <s v="Ashley Greene"/>
        <s v="Ashley Hinshaw"/>
        <s v="Ashley Judd"/>
        <s v="Ashley Tisdale"/>
        <s v="Ashton Kutcher"/>
        <s v="Asia Argento"/>
        <s v="Assumpta Serna"/>
        <s v="Atsuko Tanaka"/>
        <s v="Aubrey Peeples"/>
        <s v="Aubrey Plaza"/>
        <s v="Audie England"/>
        <s v="Audrey Tautou"/>
        <s v="Augie Tulba"/>
        <s v="Auli'i Cravalho"/>
        <s v="Avtandil Makharadze"/>
        <s v="Ayako Fujitani"/>
        <s v="Ayushmann Khurrana"/>
        <s v="Bai Ling"/>
        <s v="Bajram Severdzan"/>
        <s v="Balthazar Getty"/>
        <s v="Barbara Hershey"/>
        <s v="Barbara Sukowa"/>
        <s v="Barbra Streisand"/>
        <s v="Barney Clark"/>
        <s v="Barry Bostwick"/>
        <s v="Barry G. Bernson"/>
        <s v="Barry Jackson"/>
        <s v="Barry Otto"/>
        <s v="Barry Watson"/>
        <s v="Bart Conner"/>
        <s v="Batsheva Dance Company"/>
        <s v="Beau Billingslea"/>
        <s v="Beau Knapp"/>
        <s v="Behzad Dorani"/>
        <s v="Bel Powley"/>
        <s v="Belén Rueda"/>
        <s v="Bella Thorne"/>
        <s v="Ben Affleck"/>
        <s v="Ben Barnes"/>
        <s v="Ben Burtt"/>
        <s v="Ben Cross"/>
        <s v="Ben Foster"/>
        <s v="Ben Kingsley"/>
        <s v="Ben Mendelsohn"/>
        <s v="Ben Murphy"/>
        <s v="Ben Schnetzer"/>
        <s v="Ben Schwartz"/>
        <s v="Ben Stiller"/>
        <s v="Ben Whishaw"/>
        <s v="Benedict Cumberbatch"/>
        <s v="Benicio Del Toro"/>
        <s v="Benjamin Bratt"/>
        <s v="Benjamin Walker"/>
        <s v="Benoît Poelvoorde"/>
        <s v="Bérénice Bejo"/>
        <s v="Bernadette Peters"/>
        <s v="Bernard Giraudeau"/>
        <s v="Bernard Hill"/>
        <s v="Bertil Guve"/>
        <s v="Betsy Palmer"/>
        <s v="Betsy Russell"/>
        <s v="Bette Davis"/>
        <s v="Bette Midler"/>
        <s v="Bettina Bush"/>
        <s v="Beyoncé"/>
        <s v="Biff Yeager"/>
        <s v="Big Boi"/>
        <s v="Bill Bellamy"/>
        <s v="Bill Cosby"/>
        <s v="Bill Farmer"/>
        <s v="Bill Hader"/>
        <s v="Bill Milner"/>
        <s v="Bill Murray"/>
        <s v="Bill Nighy"/>
        <s v="Bill Paterson"/>
        <s v="Bill Paxton"/>
        <s v="Bill Pullman"/>
        <s v="Bill Schoppert"/>
        <s v="Bill Skarsgård"/>
        <s v="Billy Barratt"/>
        <s v="Billy Bob Thornton"/>
        <s v="Billy Campbell"/>
        <s v="Billy Crudup"/>
        <s v="Billy Crystal"/>
        <s v="Billy Hartmann"/>
        <s v="Billy Howle"/>
        <s v="Billy Zane"/>
        <s v="Björk"/>
        <s v="Blake Heron"/>
        <s v="Blake Jenner"/>
        <s v="Blake Lively"/>
        <s v="Blanchard Ryan"/>
        <s v="Blayne Weaver"/>
        <s v="Blythe Danner"/>
        <s v="Bo Derek"/>
        <s v="Bo Huang"/>
        <s v="Bob Dylan"/>
        <s v="Bob Geldof"/>
        <s v="Bob Hoskins"/>
        <s v="Bob Newhart"/>
        <s v="Bobcat Goldthwait"/>
        <s v="Bodil Jørgensen"/>
        <s v="Bonnie Bedelia"/>
        <s v="Bonnie Langford"/>
        <s v="Bonnie Root"/>
        <s v="Boyd Holbrook"/>
        <s v="Brad Davis"/>
        <s v="Brad Dourif"/>
        <s v="Brad Garrett"/>
        <s v="Brad Johnson"/>
        <s v="Brad Pitt"/>
        <s v="Brad Renfro"/>
        <s v="Bradley Cooper"/>
        <s v="Bradley Gregg"/>
        <s v="Brady Corbet"/>
        <s v="Brady Jandreau"/>
        <s v="Brandon Lee"/>
        <s v="Brandon Quintin Adams"/>
        <s v="Brandon Routh"/>
        <s v="Branko Djuric"/>
        <s v="Breckin Meyer"/>
        <s v="Brenda Blethyn"/>
        <s v="Brendan Fraser"/>
        <s v="Brendan Gleeson"/>
        <s v="Brenton Thwaites"/>
        <s v="Brett Dalton"/>
        <s v="Brett Varvel"/>
        <s v="Brian Benben"/>
        <s v="Brian Bonsall"/>
        <s v="Brian Bosworth"/>
        <s v="Brian Cox"/>
        <s v="Brian Dennehy"/>
        <s v="Brian Kerwin"/>
        <s v="Brian Krause"/>
        <s v="Brian O'Halloran"/>
        <s v="Briana Evigan"/>
        <s v="Bridget Fonda"/>
        <s v="Brie Larson"/>
        <s v="Brigitte Lin"/>
        <s v="Brit Marling"/>
        <s v="Britney Spears"/>
        <s v="Brittany Murphy"/>
        <s v="Brittany Snow"/>
        <s v="Bronson Pinchot"/>
        <s v="Brooke Adams"/>
        <s v="Brooke Shields"/>
        <s v="Brooklynn Prince"/>
        <s v="Bruce Campbell"/>
        <s v="Bruce Dern"/>
        <s v="Bruce Greenwood"/>
        <s v="Bruce Ramsay"/>
        <s v="Bruce Willis"/>
        <s v="Bruno Ganz"/>
        <s v="Bruno Lawrence"/>
        <s v="Bryan Brown"/>
        <s v="Bryan Cranston"/>
        <s v="Bryce Dallas Howard"/>
        <s v="Bubba Smith"/>
        <s v="Bulle Ogier"/>
        <s v="Burt Lancaster"/>
        <s v="Burt Reynolds"/>
        <s v="C. Thomas Howell"/>
        <s v="Caitlin Gerard"/>
        <s v="Callum Turner"/>
        <s v="Calvin Reeder"/>
        <s v="Cameron Diaz"/>
        <s v="Cameron Dye"/>
        <s v="Camilla Belle"/>
        <s v="Carey Mulligan"/>
        <s v="Carice van Houten"/>
        <s v="Carl Weathers"/>
        <s v="Carlo Cecchi"/>
        <s v="Carlos Acosta"/>
        <s v="Carlos Alazraqui"/>
        <s v="Carlos Gallardo"/>
        <s v="Carmen Electra"/>
        <s v="Carmen Maura"/>
        <s v="Caroline Ducey"/>
        <s v="Carolyn Farina"/>
        <s v="Cary Elwes"/>
        <s v="Casey Affleck"/>
        <s v="Casey Siemaszko"/>
        <s v="Casper Van Dien"/>
        <s v="Cassandra Peterson"/>
        <s v="Catalina Sandino Moreno"/>
        <s v="Cate Blanchett"/>
        <s v="Catherine Deneuve"/>
        <s v="Catherine Hicks"/>
        <s v="Catherine Keener"/>
        <s v="Catherine Mary Stewart"/>
        <s v="Catherine McCormack"/>
        <s v="Catherine O'Hara"/>
        <s v="Catherine Zeta-Jones"/>
        <s v="Cathy Podewell"/>
        <s v="Catriona MacColl"/>
        <s v="Cayden Boyd"/>
        <s v="Caylee Cowan"/>
        <s v="Cécile de France"/>
        <s v="Cecilia Roth"/>
        <s v="Cedric the Entertainer"/>
        <s v="Chace Crawford"/>
        <s v="Chad Michael Murray"/>
        <s v="Chad Villella"/>
        <s v="Chadwick Boseman"/>
        <s v="Chaney Kley"/>
        <s v="Channing Tatum"/>
        <s v="Chao-jung Chen"/>
        <s v="Charles Berling"/>
        <s v="Charles Bronson"/>
        <s v="Charles Grodin"/>
        <s v="Charles Martin Smith"/>
        <s v="Charlie Clark"/>
        <s v="Charlie Cox"/>
        <s v="Charlie Hunnam"/>
        <s v="Charlie Plummer"/>
        <s v="Charlie Schlatter"/>
        <s v="Charlie Sheen"/>
        <s v="Charlie Talbert"/>
        <s v="Charlize Theron"/>
        <s v="Charlotte Ayanna"/>
        <s v="Charlotte Burke"/>
        <s v="Charlotte Gainsbourg"/>
        <s v="Charlotte Rampling"/>
        <s v="Charlotte Véry"/>
        <s v="Charlton Heston"/>
        <s v="Chase Williamson"/>
        <s v="Cheech Marin"/>
        <s v="Cher"/>
        <s v="Chevy Chase"/>
        <s v="Chiara Mastroianni"/>
        <s v="Chieko Baishô"/>
        <s v="Chin Tsai"/>
        <s v="Chingmy Yau"/>
        <s v="Chiwetel Ejiofor"/>
        <s v="Chloe Bennet"/>
        <s v="Chloë Grace Moretz"/>
        <s v="Chloë Sevigny"/>
        <s v="Choi Min-sik"/>
        <s v="Chow Yun-Fat"/>
        <s v="Chris Brown"/>
        <s v="Chris Cooper"/>
        <s v="Chris Elliott"/>
        <s v="Chris Evans"/>
        <s v="Chris Farley"/>
        <s v="Chris Galust"/>
        <s v="Chris Hemsworth"/>
        <s v="Chris Kattan"/>
        <s v="Chris Klein"/>
        <s v="Chris Makepeace"/>
        <s v="Chris Massoglia"/>
        <s v="Chris Messina"/>
        <s v="Chris O'Donnell"/>
        <s v="Chris O'Dowd"/>
        <s v="Chris Penn"/>
        <s v="Chris Pine"/>
        <s v="Chris Pratt"/>
        <s v="Chris Rock"/>
        <s v="Chris Sarandon"/>
        <s v="Chris Stafford"/>
        <s v="Chris Young"/>
        <s v="Christian Bale"/>
        <s v="Christian Campbell"/>
        <s v="Christian Clavier"/>
        <s v="Christian Friedel"/>
        <s v="Christian Slater"/>
        <s v="Christina Applegate"/>
        <s v="Christina Hendricks"/>
        <s v="Christina Ricci"/>
        <s v="Christina Roz"/>
        <s v="Christine Cavanaugh"/>
        <s v="Christine Ebersole"/>
        <s v="Christine Lahti"/>
        <s v="Christoph Waltz"/>
        <s v="Christopher Atkins"/>
        <s v="Christopher Denham"/>
        <s v="Christopher Eccleston"/>
        <s v="Christopher George"/>
        <s v="Christopher Gorham"/>
        <s v="Christopher Guest"/>
        <s v="Christopher Lambert"/>
        <s v="Christopher Lloyd"/>
        <s v="Christopher McDonald"/>
        <s v="Christopher Plummer"/>
        <s v="Christopher Reeve"/>
        <s v="Christopher Reid"/>
        <s v="Christopher Walken"/>
        <s v="Christos Stergioglou"/>
        <s v="Chuck Barris"/>
        <s v="Chuck Cooper"/>
        <s v="Chuck Norris"/>
        <s v="Chyler Leigh"/>
        <s v="Cillian Murphy"/>
        <s v="Cindy Williams"/>
        <s v="Claes Bang"/>
        <s v="Claire Bloom"/>
        <s v="Claire Danes"/>
        <s v="Claire Foy"/>
        <s v="Clarence Williams III"/>
        <s v="Clark Brandon"/>
        <s v="Clémence Poésy"/>
        <s v="Cliff De Young"/>
        <s v="Cliff Gorman"/>
        <s v="Clint Eastwood"/>
        <s v="Clive Owen"/>
        <s v="Clu Gulager"/>
        <s v="Cole Allen"/>
        <s v="Colin Farrell"/>
        <s v="Colin Firth"/>
        <s v="Colin Friels"/>
        <s v="Colin Hanks"/>
        <s v="Colin O'Donoghue"/>
        <s v="Colin Woodell"/>
        <s v="Colm Meaney"/>
        <s v="Columbus Short"/>
        <s v="Connie Nielsen"/>
        <s v="Connor Paolo"/>
        <s v="Constance Wu"/>
        <s v="Cora Lee Day"/>
        <s v="Coral Browne"/>
        <s v="Coralie Revel"/>
        <s v="Corbin Allred"/>
        <s v="Corey Feldman"/>
        <s v="Corey Haim"/>
        <s v="Craig Bierko"/>
        <s v="Craig Roberts"/>
        <s v="Craig Sheffer"/>
        <s v="Craig T. Nelson"/>
        <s v="Craig Wasson"/>
        <s v="Crispin Glover"/>
        <s v="Cristina Raines"/>
        <s v="Cuba Gooding Jr."/>
        <s v="Cybill Shepherd"/>
        <s v="Cyndi Lauper"/>
        <s v="Cynthea Mercado"/>
        <s v="Cynthia Dale"/>
        <s v="Cyril Raffaelli"/>
        <s v="D.B. Sweeney"/>
        <s v="Dabney Coleman"/>
        <s v="Dacre Montgomery"/>
        <s v="Daiki Yamashita"/>
        <s v="Daisy Ridley"/>
        <s v="Dakota Fanning"/>
        <s v="Dakota Johnson"/>
        <s v="Dale Midkiff"/>
        <s v="Damian Chapa"/>
        <s v="Damon Wayans"/>
        <s v="Dan Aykroyd"/>
        <s v="Dan Belcher"/>
        <s v="Dan Castellaneta"/>
        <s v="Dan Fogler"/>
        <s v="Dan Monahan"/>
        <s v="Dan Stevens"/>
        <s v="Dana Carvey"/>
        <s v="Dana Delany"/>
        <s v="Dana Kimmell"/>
        <s v="Dane Cook"/>
        <s v="Dane DeHaan"/>
        <s v="Daniel Auteuil"/>
        <s v="Daniel Bernhardt"/>
        <s v="Daniel Brühl"/>
        <s v="Daniel Craig"/>
        <s v="Daniel Day-Lewis"/>
        <s v="Daniel Giménez Cacho"/>
        <s v="Daniel Hansen"/>
        <s v="Daniel Jenkins"/>
        <s v="Daniel Jordano"/>
        <s v="Daniel Kaluuya"/>
        <s v="Daniel London"/>
        <s v="Daniel Radcliffe"/>
        <s v="Daniel Schlachet"/>
        <s v="Daniel Stern"/>
        <s v="Daniel Valdez"/>
        <s v="Daniella Alonso"/>
        <s v="Danielle Harris"/>
        <s v="Danielle Panabaker"/>
        <s v="Danielle Romeo"/>
        <s v="Danny Aiello"/>
        <s v="Danny DeVito"/>
        <s v="Danny Dyer"/>
        <s v="Danny Elfman"/>
        <s v="Danny Glover"/>
        <s v="Danny McBride"/>
        <s v="Danny Trejo"/>
        <s v="Daphne Zuniga"/>
        <s v="Darci Kistler"/>
        <s v="Darío Grandinetti"/>
        <s v="Dario Yazbek Bernal"/>
        <s v="Darren McGavin"/>
        <s v="Darren Robinson"/>
        <s v="Darsheel Safary"/>
        <s v="Daryl Hannah"/>
        <s v="Daryl Sabara"/>
        <s v="Dave Bautista"/>
        <s v="Dave Chappelle"/>
        <s v="Dave Foley"/>
        <s v="Dave Goelz"/>
        <s v="Dave Johns"/>
        <s v="Daveed Diggs"/>
        <s v="Daveigh Chase"/>
        <s v="David Alan Basche"/>
        <s v="David Andrews"/>
        <s v="David Arquette"/>
        <s v="David Bowie"/>
        <s v="David Bradley"/>
        <s v="David Byrne"/>
        <s v="David Carradine"/>
        <s v="David Caruso"/>
        <s v="David Dencik"/>
        <s v="David Duchovny"/>
        <s v="David Dukes"/>
        <s v="David Harbour"/>
        <s v="David Hyde Pierce"/>
        <s v="David Keith"/>
        <s v="David Knell"/>
        <s v="David Koechner"/>
        <s v="David McConnell"/>
        <s v="David Morse"/>
        <s v="David N. Haynes"/>
        <s v="David Naughton"/>
        <s v="David Niven"/>
        <s v="David Oyelowo"/>
        <s v="David Paul"/>
        <s v="David Rasche"/>
        <s v="David Rawle"/>
        <s v="David Schwimmer"/>
        <s v="David Spade"/>
        <s v="David Strathairn"/>
        <s v="David Tennant"/>
        <s v="David Thewlis"/>
        <s v="David Thorpe"/>
        <s v="Davor Dujmovic"/>
        <s v="Dax Shepard"/>
        <s v="Dean-Charles Chapman"/>
        <s v="Debbie Harry"/>
        <s v="Debi Derryberry"/>
        <s v="Deborah Foreman"/>
        <s v="Deborah Winters"/>
        <s v="Debra Winger"/>
        <s v="Dee Wallace"/>
        <s v="Deepika Padukone"/>
        <s v="Delphine Zentout"/>
        <s v="Delta Burke"/>
        <s v="Demetrius Shipp Jr."/>
        <s v="Demi Lovato"/>
        <s v="Demi Moore"/>
        <s v="Demián Bichir"/>
        <s v="Denis Lavant"/>
        <s v="Denis Leary"/>
        <s v="Denise Coward"/>
        <s v="Denise Richards"/>
        <s v="Dennis Christopher"/>
        <s v="Dennis Haysbert"/>
        <s v="Dennis Hopper"/>
        <s v="Dennis Miller"/>
        <s v="Dennis Quaid"/>
        <s v="Denzel Washington"/>
        <s v="Derek de Lint"/>
        <s v="Derek Jacobi"/>
        <s v="Derek Jarman"/>
        <s v="Derek Richardson"/>
        <s v="Dermot Mulroney"/>
        <s v="Dev Patel"/>
        <s v="Devon Sawa"/>
        <s v="Dexter Fletcher"/>
        <s v="Dexter Gordon"/>
        <s v="Diane Franklin"/>
        <s v="Diane Keaton"/>
        <s v="Diane Kruger"/>
        <s v="Diane Ladd"/>
        <s v="Diane Lane"/>
        <s v="Dick Durock"/>
        <s v="Diedrich Bader"/>
        <s v="Diego Abatantuono"/>
        <s v="Diego Luna"/>
        <s v="Dieter Laser"/>
        <s v="Dirk Benedict"/>
        <s v="DJ Qualls"/>
        <s v="Djimon Hounsou"/>
        <s v="Dolly Parton"/>
        <s v="Dolph Lundgren"/>
        <s v="Dom DeLuise"/>
        <s v="Domhnall Gleeson"/>
        <s v="Dominic Cooper"/>
        <s v="Dominic Monaghan"/>
        <s v="Dominic Purcell"/>
        <s v="Dominique Horwitz"/>
        <s v="Dominique Michel"/>
        <s v="Don Adams"/>
        <s v="Don Ameche"/>
        <s v="Don Cheadle"/>
        <s v="Don Dixon"/>
        <s v="Don Francks"/>
        <s v="Don Johnson"/>
        <s v="Donald Glover"/>
        <s v="Donald Pleasence"/>
        <s v="Donald Sutherland"/>
        <s v="Donnie Wahlberg"/>
        <s v="Donnie Yen"/>
        <s v="Dorota Segda"/>
        <s v="Doug Bradley"/>
        <s v="Doug McKeon"/>
        <s v="Douglas Barr"/>
        <s v="Douglas Booth"/>
        <s v="Douglas Smith"/>
        <s v="Dougray Scott"/>
        <s v="Dr. Dre"/>
        <s v="Drake Bell"/>
        <s v="Dree Hemingway"/>
        <s v="Drew Barrymore"/>
        <s v="Drew Fuller"/>
        <s v="Duane Martin"/>
        <s v="Dudley Moore"/>
        <s v="Dustin Hoffman"/>
        <s v="Dwayne Adway"/>
        <s v="Dwayne Johnson"/>
        <s v="Dylan McDermott"/>
        <s v="Dylan O'Brien"/>
        <s v="Ed Begley Jr."/>
        <s v="Ed Harris"/>
        <s v="Ed Helms"/>
        <s v="Ed O'Neill"/>
        <s v="Ed Oxenbould"/>
        <s v="Ed Skrein"/>
        <s v="Ed Speleers"/>
        <s v="Eddie Barth"/>
        <s v="Eddie Deezen"/>
        <s v="Eddie Griffin"/>
        <s v="Eddie Murphy"/>
        <s v="Eddie Redmayne"/>
        <s v="Edgar Ramírez"/>
        <s v="Edith Meeks"/>
        <s v="Eduardo Noriega"/>
        <s v="Eduardo Verástegui"/>
        <s v="Edward Asner"/>
        <s v="Edward Burns"/>
        <s v="Edward Furlong"/>
        <s v="Edward James Olmos"/>
        <s v="Edward Norton"/>
        <s v="Edward Woodward"/>
        <s v="Eileen Brennan"/>
        <s v="Eileen Walsh"/>
        <s v="Eili Harboe"/>
        <s v="Elaine Stritch"/>
        <s v="Elayn J. Taylor"/>
        <s v="Eli Marienthal"/>
        <s v="Elias Koteas"/>
        <s v="Elias McConnell"/>
        <s v="Elijah Wood"/>
        <s v="Elisabeth Moss"/>
        <s v="Elisabeth Shue"/>
        <s v="Elisha Cuthbert"/>
        <s v="Eliza Dushku"/>
        <s v="Elizabeth Banks"/>
        <s v="Elizabeth Berkley"/>
        <s v="Elizabeth Berridge"/>
        <s v="Elizabeth Daily"/>
        <s v="Elizabeth Edmonds"/>
        <s v="Elizabeth Hartman"/>
        <s v="Elizabeth Olsen"/>
        <s v="Elizabeth Reaser"/>
        <s v="Ellar Coltrane"/>
        <s v="Elle Fanning"/>
        <s v="Ellen Barkin"/>
        <s v="Ellen Burstyn"/>
        <s v="Ellen DeGeneres"/>
        <s v="Elliot Page"/>
        <s v="Elliott Gould"/>
        <s v="Elsie Fisher"/>
        <s v="Embeth Davidtz"/>
        <s v="Emelie Garbers"/>
        <s v="Emile Hirsch"/>
        <s v="Emilia Clarke"/>
        <s v="Émilie Dequenne"/>
        <s v="Emilio Echevarría"/>
        <s v="Emilio Estevez"/>
        <s v="Emily Baldoni"/>
        <s v="Emily Bergl"/>
        <s v="Emily Blunt"/>
        <s v="Emily Browning"/>
        <s v="Emily Lloyd"/>
        <s v="Emily Mortimer"/>
        <s v="Emily Perkins"/>
        <s v="Emily Watson"/>
        <s v="Eminem"/>
        <s v="Emma Roberts"/>
        <s v="Emma Stone"/>
        <s v="Emma Suárez"/>
        <s v="Emma Thompson"/>
        <s v="Emma Watson"/>
        <s v="Emmanuel Salinger"/>
        <s v="Emmanuel Schotté"/>
        <s v="Emmanuelle Béart"/>
        <s v="Emmanuelle Chaulet"/>
        <s v="Enrique Diaz"/>
        <s v="Eric Balfour"/>
        <s v="Eric Bana"/>
        <s v="Eric Bogosian"/>
        <s v="Eric Christian Olsen"/>
        <s v="Eric Christmas"/>
        <s v="Eric Freeman"/>
        <s v="Eric Idle"/>
        <s v="Eric Roberts"/>
        <s v="Eric Stoltz"/>
        <s v="Erich Anderson"/>
        <s v="Erik von Detten"/>
        <s v="Erin Darke"/>
        <s v="Erin Kelly"/>
        <s v="Erland Josephson"/>
        <s v="Ernest Borgnine"/>
        <s v="Ernie Reyes Sr."/>
        <s v="Essie Davis"/>
        <s v="Ethan Hawke"/>
        <s v="Eugenio Derbez"/>
        <s v="Eva Bourne"/>
        <s v="Eva Green"/>
        <s v="Eva Melander"/>
        <s v="Evan McGuire"/>
        <s v="Evan Rachel Wood"/>
        <s v="Everett McGill"/>
        <s v="Everett Silas"/>
        <s v="Everlyn Sampi"/>
        <s v="Ewan McGregor"/>
        <s v="Ewen Bremner"/>
        <s v="Ezra Miller"/>
        <s v="F. Murray Abraham"/>
        <s v="Fabienne Babe"/>
        <s v="Fabrice Luchini"/>
        <s v="Faizon Love"/>
        <s v="Famke Janssen"/>
        <s v="Fanny Ardant"/>
        <s v="Farhan Akhtar"/>
        <s v="Farrah Fawcett"/>
        <s v="Faye Dunaway"/>
        <s v="Federico Luppi"/>
        <s v="Felicity Huffman"/>
        <s v="Felicity Jones"/>
        <s v="Felissa Rose"/>
        <s v="Ferdia Walsh-Peelo"/>
        <s v="Fernanda Andrade"/>
        <s v="Fernanda Montenegro"/>
        <s v="Fernando Fernán Gómez"/>
        <s v="Finn Little"/>
        <s v="Fionn Whitehead"/>
        <s v="Fionnula Flanagan"/>
        <s v="Fisher Stevens"/>
        <s v="Flex Alexander"/>
        <s v="Florence Pugh"/>
        <s v="Florian Lukas"/>
        <s v="Forest Whitaker"/>
        <s v="Forrest Tucker"/>
        <s v="Fran Drescher"/>
        <s v="Frances McDormand"/>
        <s v="Frances O'Connor"/>
        <s v="Francesco Di Napoli"/>
        <s v="François Cluzet"/>
        <s v="Frank Grillo"/>
        <s v="Frank Langella"/>
        <s v="Frank Whaley"/>
        <s v="Franka Potente"/>
        <s v="Frankie Avalon"/>
        <s v="Frankie Muniz"/>
        <s v="Fred Dryer"/>
        <s v="Fred Savage"/>
        <s v="Fred Ward"/>
        <s v="Fred Willard"/>
        <s v="Freddie Highmore"/>
        <s v="Freddie Prinze Jr."/>
        <s v="Freddie Stuart"/>
        <s v="Frederic Forrest"/>
        <s v="Frédéric van den Driessche"/>
        <s v="French Stewart"/>
        <s v="G.W. Bailey"/>
        <s v="Gabourey Sidibe"/>
        <s v="Gabriel Byrne"/>
        <s v="Gabriel Damon"/>
        <s v="Gabriel Macht"/>
        <s v="Gabriella Wilde"/>
        <s v="Gabrielle Anwar"/>
        <s v="Gabrielle Union"/>
        <s v="Gael García Bernal"/>
        <s v="Gal Gadot"/>
        <s v="Gala Videnovic"/>
        <s v="Garance Marillier"/>
        <s v="Garret Dillahunt"/>
        <s v="Garrett Hedlund"/>
        <s v="Garry Shandling"/>
        <s v="Gary Busey"/>
        <s v="Gary Graham"/>
        <s v="Gary Kemp"/>
        <s v="Gary Oldman"/>
        <s v="Gaspard Manesse"/>
        <s v="Gaspard Ulliel"/>
        <s v="Geena Davis"/>
        <s v="Gemma Arterton"/>
        <s v="Gena Rowlands"/>
        <s v="Gene Hackman"/>
        <s v="Gene Wilder"/>
        <s v="Geneviève Bujold"/>
        <s v="Geneviève Lemon"/>
        <s v="Geoffrey Rush"/>
        <s v="George Burns"/>
        <s v="George C. Scott"/>
        <s v="George Clooney"/>
        <s v="George Dzundza"/>
        <s v="George Hamilton"/>
        <s v="George Hearn"/>
        <s v="George Kennedy"/>
        <s v="George MacKay"/>
        <s v="George Newbern"/>
        <s v="George O'Hanlon"/>
        <s v="George Segal"/>
        <s v="George Strait"/>
        <s v="Georgia Engel"/>
        <s v="Geraldine Page"/>
        <s v="Gerard Butler"/>
        <s v="Gérard Depardieu"/>
        <s v="Gérard Jugnot"/>
        <s v="Gerardo Taracena"/>
        <s v="Gerrit Graham"/>
        <s v="Géza Röhrig"/>
        <s v="Gianfelice Imparato"/>
        <s v="Gilda Radner"/>
        <s v="Gillian Anderson"/>
        <s v="Gina Carano"/>
        <s v="Gina Philips"/>
        <s v="Gina Rodriguez"/>
        <s v="Ginnifer Goodwin"/>
        <s v="Giovanni Ribisi"/>
        <s v="Glen Berry"/>
        <s v="Glen Campbell"/>
        <s v="Glen Hansard"/>
        <s v="Glenda Jackson"/>
        <s v="Glenn Close"/>
        <s v="Glenn Jacobs"/>
        <s v="Glenn Plummer"/>
        <s v="Goldie Hawn"/>
        <s v="Golshifteh Farahani"/>
        <s v="Gong Li"/>
        <s v="Gong Yoo"/>
        <s v="Graham Chapman"/>
        <s v="Graham Verchere"/>
        <s v="Grant Bardsley"/>
        <s v="Grant Cramer"/>
        <s v="Greg Bradford"/>
        <s v="Greg Evigan"/>
        <s v="Greg Kinnear"/>
        <s v="Greg Stebner"/>
        <s v="Gregg Fitzgerald"/>
        <s v="Gregory Harrison"/>
        <s v="Gregory Hines"/>
        <s v="Greta Gerwig"/>
        <s v="Gretchen Mol"/>
        <s v="Griffin Dunne"/>
        <s v="Guangtao Jiang"/>
        <s v="Gugu Mbatha-Raw"/>
        <s v="Guillaume Canet"/>
        <s v="Guillaume Depardieu"/>
        <s v="Günes Sensoy"/>
        <s v="Gunnar Hansen"/>
        <s v="Guy Marchand"/>
        <s v="Guy Pearce"/>
        <s v="Gwyneth Paltrow"/>
        <s v="Ha Jung-woo"/>
        <s v="Hailee Steinfeld"/>
        <s v="Hal Holbrook"/>
        <s v="Hal Scardino"/>
        <s v="Haley Joel Osment"/>
        <s v="Haley Lu Richardson"/>
        <s v="Halle Berry"/>
        <s v="Haluk Bilginer"/>
        <s v="Hank Azaria"/>
        <s v="Hannah Murray"/>
        <s v="Hannah Pearl Utt"/>
        <s v="Hanyu Zhang"/>
        <s v="Harland Williams"/>
        <s v="Harley Jane Kozak"/>
        <s v="Harris Dickinson"/>
        <s v="Harrison Ford"/>
        <s v="Harry Dean Stanton"/>
        <s v="Harry Hamlin"/>
        <s v="Harshvardhan Rane"/>
        <s v="Hart Bochner"/>
        <s v="Haruhiko Katô"/>
        <s v="Haruma Miura"/>
        <s v="Harvey Keitel"/>
        <s v="Hayden Christensen"/>
        <s v="Hayden Panettiere"/>
        <s v="Heath Ledger"/>
        <s v="Heather Donahue"/>
        <s v="Heather Graham"/>
        <s v="Heather Langenkamp"/>
        <s v="Heather Matarazzo"/>
        <s v="Heather O'Rourke"/>
        <s v="Heather Sossaman"/>
        <s v="Heather Thomas"/>
        <s v="Hector Elizondo"/>
        <s v="Hedy Burress"/>
        <s v="Helen Hunt"/>
        <s v="Helen Mirren"/>
        <s v="Helen Shaver"/>
        <s v="Helen Slater"/>
        <s v="Helena Bergström"/>
        <s v="Helena Bonham Carter"/>
        <s v="Henry Cavill"/>
        <s v="Henry Thomas"/>
        <s v="Henry Winkler"/>
        <s v="Hera Hilmar"/>
        <s v="Hideaki Anno"/>
        <s v="Hiep Thi Le"/>
        <s v="Hilary Duff"/>
        <s v="Hilary Swank"/>
        <s v="Himesh Patel"/>
        <s v="Hiroki Hasegawa"/>
        <s v="Hitoshi Takagi"/>
        <s v="Holly Hunter"/>
        <s v="Homayoun Ershadi"/>
        <s v="Hope Davis"/>
        <s v="Hossain Sabzian"/>
        <s v="Hossein Mahjoub"/>
        <s v="Howard E. Rollins Jr."/>
        <s v="Howard Stern"/>
        <s v="Howie Long"/>
        <s v="Hoyt Axton"/>
        <s v="Hringur Ingvarsson"/>
        <s v="Hrithik Roshan"/>
        <s v="Huey Lewis"/>
        <s v="Hugh Bonneville"/>
        <s v="Hugh Duncan Bigney Mitchell"/>
        <s v="Hugh Grant"/>
        <s v="Hugh Jackman"/>
        <s v="Hugh Laurie"/>
        <s v="Hugo Weaving"/>
        <s v="Hulk Hogan"/>
        <s v="Hume Cronyn"/>
        <s v="Hye-ja Kim"/>
        <s v="Ian Bannen"/>
        <s v="Ian Hart"/>
        <s v="Ian Holm"/>
        <s v="Ian McKellen"/>
        <s v="Ian Michael Smith"/>
        <s v="Ice Cube"/>
        <s v="Idris Elba"/>
        <s v="Iko Uwais"/>
        <s v="Illeana Douglas"/>
        <s v="Imelda Staunton"/>
        <s v="Imogen Poots"/>
        <s v="Imogen Stubbs"/>
        <s v="Ingrid Bolsø Berdal"/>
        <s v="Ioan Gruffudd"/>
        <s v="Irène Jacob"/>
        <s v="Irrfan Khan"/>
        <s v="Isaach De Bankolé"/>
        <s v="Isabela Merced"/>
        <s v="Isabella Rossellini"/>
        <s v="Isabelle Adjani"/>
        <s v="Isabelle Huppert"/>
        <s v="Isla Fisher"/>
        <s v="Ivana Baquero"/>
        <s v="J. Eddie Peck"/>
        <s v="J. Michael Finley"/>
        <s v="Jack Black"/>
        <s v="Jack Huston"/>
        <s v="Jack Lemmon"/>
        <s v="Jack Mulcahy"/>
        <s v="Jack Nicholson"/>
        <s v="Jack O'Connell"/>
        <s v="Jack Palance"/>
        <s v="Jack Thompson"/>
        <s v="Jackie Chan"/>
        <s v="Jackie Earle Haley"/>
        <s v="Jackie Gleason"/>
        <s v="Jackie Mason"/>
        <s v="Jacob Tierney"/>
        <s v="Jacob Tremblay"/>
        <s v="Jacqueline Bisset"/>
        <s v="Jacques Dutronc"/>
        <s v="Jada Pinkett Smith"/>
        <s v="Jaden Smith"/>
        <s v="Jaime Pressly"/>
        <s v="Jake Choi"/>
        <s v="Jake Gyllenhaal"/>
        <s v="Jake Johnson"/>
        <s v="Jake Schur"/>
        <s v="Jake T. Austin"/>
        <s v="Jakob Cedergren"/>
        <s v="Jamal Woolard"/>
        <s v="James Allen McCune"/>
        <s v="James Arnold Taylor"/>
        <s v="James Aubrey"/>
        <s v="James Bond III"/>
        <s v="James Buckley"/>
        <s v="James Caan"/>
        <s v="James Cagney"/>
        <s v="James Corden"/>
        <s v="James Cromwell"/>
        <s v="James Duval"/>
        <s v="James Farentino"/>
        <s v="James Franco"/>
        <s v="James Frecheville"/>
        <s v="James Gandolfini"/>
        <s v="James Garner"/>
        <s v="James Karen"/>
        <s v="James Le Gros"/>
        <s v="James Levine"/>
        <s v="James Lorinz"/>
        <s v="James Marsden"/>
        <s v="James Marshall"/>
        <s v="James McAvoy"/>
        <s v="James Nesbitt"/>
        <s v="James Olson"/>
        <s v="James Ransone"/>
        <s v="James Rolleston"/>
        <s v="James Russo"/>
        <s v="James Spader"/>
        <s v="James Stewart"/>
        <s v="James Van Der Beek"/>
        <s v="James Whitmore"/>
        <s v="James Wilby"/>
        <s v="James Woods"/>
        <s v="Jamie Bell"/>
        <s v="Jamie Dornan"/>
        <s v="Jamie Foxx"/>
        <s v="Jamie Kennedy"/>
        <s v="Jamie Lee Curtis"/>
        <s v="Jane Adams"/>
        <s v="Jane Alexander"/>
        <s v="Jane Fonda"/>
        <s v="Jane Levy"/>
        <s v="Jane March"/>
        <s v="Jane Snowden"/>
        <s v="Janeane Garofalo"/>
        <s v="Janet Jackson"/>
        <s v="Jang Dong-Gun"/>
        <s v="Jan-Michael Vincent"/>
        <s v="Jared Gilman"/>
        <s v="Jared Harris"/>
        <s v="Jared Leto"/>
        <s v="Jared Padalecki"/>
        <s v="Jared Rushton"/>
        <s v="Jason Alexander"/>
        <s v="Jason Bateman"/>
        <s v="Jason Beghe"/>
        <s v="Jason Behr"/>
        <s v="Jason Biggs"/>
        <s v="Jason Clarke"/>
        <s v="Jason David Frank"/>
        <s v="Jason Drucker"/>
        <s v="Jason Flemyng"/>
        <s v="Jason Gedrick"/>
        <s v="Jason James Richter"/>
        <s v="Jason Lee"/>
        <s v="Jason Lively"/>
        <s v="Jason London"/>
        <s v="Jason Mewes"/>
        <s v="Jason Momoa"/>
        <s v="Jason Patric"/>
        <s v="Jason Priestley"/>
        <s v="Jason Robards"/>
        <s v="Jason Schwartzman"/>
        <s v="Jason Scott Lee"/>
        <s v="Jason Segel"/>
        <s v="Jason Statham"/>
        <s v="Jason Sudeikis"/>
        <s v="Jassa Ahluwalia"/>
        <s v="Javier Bardem"/>
        <s v="Jay Baruchel"/>
        <s v="Jay Chandrasekhar"/>
        <s v="Jay Hernandez"/>
        <s v="Jay Mohr"/>
        <s v="JC Santos"/>
        <s v="Jean Dujardin"/>
        <s v="Jean Martin"/>
        <s v="Jean Reno"/>
        <s v="Jean Rochefort"/>
        <s v="Jean-Claude Van Damme"/>
        <s v="Jean-Hugues Anglade"/>
        <s v="Jean-Louis Trintignant"/>
        <s v="Jean-Marc Barr"/>
        <s v="JeeJa Yanin"/>
        <s v="Jeff Bridges"/>
        <s v="Jeff Daniels"/>
        <s v="Jeff Fahey"/>
        <s v="Jeff Goldblum"/>
        <s v="Jeff Speakman"/>
        <s v="Jeffrey Byron"/>
        <s v="Jeffrey Combs"/>
        <s v="Jeffrey Donovan"/>
        <s v="Jeffrey Falcon"/>
        <s v="Jeffrey Wright"/>
        <s v="Jemaine Clement"/>
        <s v="Jemma Dallender"/>
        <s v="Jena Malone"/>
        <s v="Jeni Courtney"/>
        <s v="Jenjira Pongpas"/>
        <s v="Jenn Proske"/>
        <s v="Jenna Fischer"/>
        <s v="Jennifer Aniston"/>
        <s v="Jennifer Baxter"/>
        <s v="Jennifer Beals"/>
        <s v="Jennifer Carpenter"/>
        <s v="Jennifer Connelly"/>
        <s v="Jennifer Garner"/>
        <s v="Jennifer Jason Leigh"/>
        <s v="Jennifer Lawrence"/>
        <s v="Jennifer Lopez"/>
        <s v="Jennifer Love Hewitt"/>
        <s v="Jennifer Morrison"/>
        <s v="Jennifer O'Neill"/>
        <s v="Jennifer Rubin"/>
        <s v="Jennifer Tilly"/>
        <s v="Jennifer Westfeldt"/>
        <s v="Jenny McCarthy"/>
        <s v="Jenny Seagrove"/>
        <s v="Jenny Wright"/>
        <s v="Jensen Ackles"/>
        <s v="Jensen Daggett"/>
        <s v="Jeon Do-yeon"/>
        <s v="Jeppe Beck Laursen"/>
        <s v="Jeremy Davies"/>
        <s v="Jeremy Irons"/>
        <s v="Jeremy Irvine"/>
        <s v="Jeremy Northam"/>
        <s v="Jeremy Piven"/>
        <s v="Jeremy Renner"/>
        <s v="Jeremy Sumpter"/>
        <s v="Jeremy Theobald"/>
        <s v="Jermaine Hopkins"/>
        <s v="Jerry O'Connell"/>
        <s v="Jerry Seinfeld"/>
        <s v="Jerry Springer"/>
        <s v="Jess Weixler"/>
        <s v="Jessalyn Gilsig"/>
        <s v="Jesse Birdsall"/>
        <s v="Jesse Bradford"/>
        <s v="Jesse Eisenberg"/>
        <s v="Jesse McCartney"/>
        <s v="Jesse Metcalfe"/>
        <s v="Jessica Alba"/>
        <s v="Jessica Biel"/>
        <s v="Jessica Brown Findlay"/>
        <s v="Jessica Chastain"/>
        <s v="Jessica Lange"/>
        <s v="Jessica Rothe"/>
        <s v="Jessica Simpson"/>
        <s v="Jessie Buckley"/>
        <s v="Jet Li"/>
        <s v="Jill Clayburgh"/>
        <s v="Jill Schoelen"/>
        <s v="Jillian Bell"/>
        <s v="Jillian McWhirter"/>
        <s v="Jim Belushi"/>
        <s v="Jim Broadbent"/>
        <s v="Jim Brown"/>
        <s v="Jim Carrey"/>
        <s v="Jim Caviezel"/>
        <s v="Jim Cummings"/>
        <s v="Jim Henson"/>
        <s v="Jim Parsons"/>
        <s v="Jim Sturgess"/>
        <s v="Jim Varney"/>
        <s v="Jimmie Fails"/>
        <s v="Jimmy Bennett"/>
        <s v="Jimmy Keegan"/>
        <s v="Jimmy Smits"/>
        <s v="Jing Wu"/>
        <s v="Jo Jung-Suk"/>
        <s v="Joachim Król"/>
        <s v="Joan Allen"/>
        <s v="Joan Chen"/>
        <s v="Joan Collins"/>
        <s v="Joanna Kulig"/>
        <s v="Joanna Pacula"/>
        <s v="Joanne Woodward"/>
        <s v="Joaquin Phoenix"/>
        <s v="JoBeth Williams"/>
        <s v="Jocelin Donahue"/>
        <s v="Jodi Benson"/>
        <s v="Jodi Carlisle"/>
        <s v="Jodie Foster"/>
        <s v="Joe Alwyn"/>
        <s v="Joe Basile"/>
        <s v="Joe Colligan"/>
        <s v="Joe Mantegna"/>
        <s v="Joe Morton"/>
        <s v="Joe Nicolo"/>
        <s v="Joe Pesci"/>
        <s v="Joel Edgerton"/>
        <s v="Joel Kinnaman"/>
        <s v="Joëlle Miquel"/>
        <s v="Joely Richardson"/>
        <s v="Joey Cramer"/>
        <s v="Joey King"/>
        <s v="Joey Lawrence"/>
        <s v="Johannes Kuhnke"/>
        <s v="John Abraham"/>
        <s v="John Allen Nelson"/>
        <s v="John Belushi"/>
        <s v="John Bolger"/>
        <s v="John Boyega"/>
        <s v="John C. Reilly"/>
        <s v="John Cameron Mitchell"/>
        <s v="John Candy"/>
        <s v="John Cassavetes"/>
        <s v="John Cena"/>
        <s v="John Cho"/>
        <s v="John Cleese"/>
        <s v="John Cusack"/>
        <s v="John D. LeMay"/>
        <s v="John David Washington"/>
        <s v="John Erwin"/>
        <s v="John Gallagher Jr."/>
        <s v="John Getz"/>
        <s v="John Gielgud"/>
        <s v="John Glover"/>
        <s v="John Goodman"/>
        <s v="John Gordon Sinclair"/>
        <s v="John Hawkes"/>
        <s v="John Heard"/>
        <s v="John Hurt"/>
        <s v="John Krasinski"/>
        <s v="John Larroquette"/>
        <s v="John Leguizamo"/>
        <s v="John Lithgow"/>
        <s v="John Lloyd Young"/>
        <s v="John Lone"/>
        <s v="John Lurie"/>
        <s v="John Magaro"/>
        <s v="John Malkovich"/>
        <s v="John Murray"/>
        <s v="John Neville"/>
        <s v="John Rhys-Davies"/>
        <s v="John Ritter"/>
        <s v="John Savage"/>
        <s v="John Shea"/>
        <s v="John Simm"/>
        <s v="John Standing"/>
        <s v="John Stockwell"/>
        <s v="John Travolta"/>
        <s v="John Turturro"/>
        <s v="John Wintergate"/>
        <s v="Johnny Depp"/>
        <s v="Johnny Knoxville"/>
        <s v="Johnny Yune"/>
        <s v="Jon Bernthal"/>
        <s v="Jon Cryer"/>
        <s v="Jon Favreau"/>
        <s v="Jon Foster"/>
        <s v="Jon Hamm"/>
        <s v="Jon Heder"/>
        <s v="Jon Lovitz"/>
        <s v="Jon Voight"/>
        <s v="Jonah Hill"/>
        <s v="Jonathan Brandis"/>
        <s v="Jonathan Breck"/>
        <s v="Jonathan Cherry"/>
        <s v="Jonathan Crombie"/>
        <s v="Jonathan D. Mellor"/>
        <s v="Jonathan Emerson"/>
        <s v="Jonathan Jackson"/>
        <s v="Jonathan Lipnicki"/>
        <s v="Jonathan Pryce"/>
        <s v="Jonathan Taylor Thomas"/>
        <s v="Jonny Lee Miller"/>
        <s v="Jonny Weston"/>
        <s v="Jordan Ladd"/>
        <s v="Jordana Brewster"/>
        <s v="José Luis Ferrer"/>
        <s v="Josef Sommer"/>
        <s v="Joseph Cross"/>
        <s v="Joseph Fiennes"/>
        <s v="Joseph Gordon-Levitt"/>
        <s v="Joseph Mazzello"/>
        <s v="Josephine Langford"/>
        <s v="Josh Brolin"/>
        <s v="Josh Duhamel"/>
        <s v="Josh Gad"/>
        <s v="Josh Hamilton"/>
        <s v="Josh Hartnett"/>
        <s v="Josh Hutcherson"/>
        <s v="Josh Lucas"/>
        <s v="Josh O'Connor"/>
        <s v="Josh Peck"/>
        <s v="Josh Radnor"/>
        <s v="Josh Stewart"/>
        <s v="Josh Zuckerman"/>
        <s v="Joshua Jackson"/>
        <s v="Joshua Schaefer"/>
        <s v="Jovan Adepo"/>
        <s v="Joyce Hyser"/>
        <s v="Juan Barberini"/>
        <s v="Judd Nelson"/>
        <s v="Jude Law"/>
        <s v="Judge Reinhold"/>
        <s v="Judi Dench"/>
        <s v="Judith Hoag"/>
        <s v="Judy Davis"/>
        <s v="Julia Louis-Dreyfus"/>
        <s v="Julia Ormond"/>
        <s v="Julia Roberts"/>
        <s v="Julia Stiles"/>
        <s v="Julia Sweeney"/>
        <s v="Julia Voth"/>
        <s v="Julian Barratt"/>
        <s v="Julian Morris"/>
        <s v="Julian Sands"/>
        <s v="Juliane Köhler"/>
        <s v="Julianna Margulies"/>
        <s v="Julianne Hough"/>
        <s v="Julianne Moore"/>
        <s v="Julie Andrews"/>
        <s v="Julie Christie"/>
        <s v="Julie Kavner"/>
        <s v="Julie Walters"/>
        <s v="Juliet Stevenson"/>
        <s v="Juliette Binoche"/>
        <s v="Juliette Lewis"/>
        <s v="Jun Fukuyama"/>
        <s v="Jung Suh"/>
        <s v="Jung-jae Lee"/>
        <s v="Junko Iwao"/>
        <s v="Juno Temple"/>
        <s v="Jürgen Prochnow"/>
        <s v="Justin Chambers"/>
        <s v="Justin Chatwin"/>
        <s v="Justin Long"/>
        <s v="Justin Theroux"/>
        <s v="Justin Timberlake"/>
        <s v="Justin Whalin"/>
        <s v="Justine Bateman"/>
        <s v="Kadeem Hardison"/>
        <s v="Kader Boukhanef"/>
        <s v="Kaitlyn Dever"/>
        <s v="Kal Penn"/>
        <s v="Kam Heskin"/>
        <s v="Kamal Haasan"/>
        <s v="Kane Hodder"/>
        <s v="Kang-ho Song"/>
        <s v="Karan Ashley"/>
        <s v="Kåre Hedebrant"/>
        <s v="Karen Allen"/>
        <s v="Karen Black"/>
        <s v="Karen Gillan"/>
        <s v="Karina Fontes"/>
        <s v="Karina Lombard"/>
        <s v="Karl Markovics"/>
        <s v="Karl Urban"/>
        <s v="Karolina Gruszka"/>
        <s v="Karra Elejalde"/>
        <s v="Kartik Aaryan"/>
        <s v="Kate Beckinsale"/>
        <s v="Kate Bosworth"/>
        <s v="Kate Capshaw"/>
        <s v="Kate Hodge"/>
        <s v="Kate Hudson"/>
        <s v="Kate Maberly"/>
        <s v="Kate Mara"/>
        <s v="Kate McNeil"/>
        <s v="Kate Nelligan"/>
        <s v="Kate Winslet"/>
        <s v="Katharine Hepburn"/>
        <s v="Katherine Heigl"/>
        <s v="Kathleen Fee"/>
        <s v="Kathleen Quinlan"/>
        <s v="Kathleen Turner"/>
        <s v="Kathryn Hahn"/>
        <s v="Kathryn Harrold"/>
        <s v="Kathryn McCormick"/>
        <s v="Kathy Baker"/>
        <s v="Kathy Bates"/>
        <s v="Katie Chang"/>
        <s v="Katie Featherston"/>
        <s v="Katie Holmes"/>
        <s v="Katie Jarvis"/>
        <s v="Katie Leung"/>
        <s v="Katrin Cartlidge"/>
        <s v="Kay Kay Menon"/>
        <s v="Kaya Scodelario"/>
        <s v="Ka-Yan Leung"/>
        <s v="Keanu Reeves"/>
        <s v="Keegan-Michael Key"/>
        <s v="Keely Christian"/>
        <s v="Keenen Ivory Wayans"/>
        <s v="Keir Gilchrist"/>
        <s v="Keira Knightley"/>
        <s v="Keisha Castle-Hughes"/>
        <s v="Keith Carradine"/>
        <s v="Keith Coogan"/>
        <s v="Keith Gordon"/>
        <s v="Kel Mitchell"/>
        <s v="Kellan Lutz"/>
        <s v="Keller Wortham"/>
        <s v="Kelly Clarkson"/>
        <s v="Kelly Macdonald"/>
        <s v="Kelly McGillis"/>
        <s v="Kelly Reilly"/>
        <s v="Kelly Reno"/>
        <s v="Kelsey Grammer"/>
        <s v="Ken Marshall"/>
        <s v="Ken Ogata"/>
        <s v="Ken Wahl"/>
        <s v="Ken Watanabe"/>
        <s v="Kenan Thompson"/>
        <s v="Kenneth Branagh"/>
        <s v="Kenny Ireland"/>
        <s v="Kenny Rogers"/>
        <s v="Kenny Wormald"/>
        <s v="Kent McCord"/>
        <s v="Keri Russell"/>
        <s v="Kerry Fox"/>
        <s v="Kevin Anderson"/>
        <s v="Kevin Bacon"/>
        <s v="Kevin Clash"/>
        <s v="Kevin Conroy"/>
        <s v="Kevin Costner"/>
        <s v="Kevin Gage"/>
        <s v="Kevin Hart"/>
        <s v="Kevin James"/>
        <s v="Kevin Kline"/>
        <s v="Kevin Sorbo"/>
        <s v="Kevin Spacey"/>
        <s v="Khalid Abdalla"/>
        <s v="Kiefer Sutherland"/>
        <s v="Kieran Culkin"/>
        <s v="Kieran O'Brien"/>
        <s v="KiKi Layne"/>
        <s v="Kim Basinger"/>
        <s v="Kim Bodnia"/>
        <s v="Kim Ki-duk"/>
        <s v="Kim Min-hee"/>
        <s v="Kim Ok-bin"/>
        <s v="Kim Vithana"/>
        <s v="Kimberly Elise"/>
        <s v="Kirk Cameron"/>
        <s v="Kirk Douglas"/>
        <s v="Kirsten Dunst"/>
        <s v="Kirstie Alley"/>
        <s v="Kit Harington"/>
        <s v="Kitana Kiki Rodriguez"/>
        <s v="Klaus Kinski"/>
        <s v="Klaus Maria Brandauer"/>
        <s v="Klinton Spilsbury"/>
        <s v="Kodi Smit-McPhee"/>
        <s v="Kôji Imada"/>
        <s v="Kôji Yakusho"/>
        <s v="Konstantin Khabenskiy"/>
        <s v="Kotaro Daigo"/>
        <s v="Kris Kristofferson"/>
        <s v="Kristanna Loken"/>
        <s v="Kristen Bell"/>
        <s v="Kristen Connolly"/>
        <s v="Kristen Riter"/>
        <s v="Kristen Stewart"/>
        <s v="Kristen Wiig"/>
        <s v="Kristin Kreuk"/>
        <s v="Kristin Scott Thomas"/>
        <s v="Kristina Klebe"/>
        <s v="Kristina Nehm"/>
        <s v="Kristoffer Joner"/>
        <s v="Kristy McNichol"/>
        <s v="Kristy Swanson"/>
        <s v="Kumail Nanjiani"/>
        <s v="Kuno Becker"/>
        <s v="Kurt McKinney"/>
        <s v="Kurt Russell"/>
        <s v="Kurt Thomas"/>
        <s v="Kyle Chandler"/>
        <s v="Kyle MacLachlan"/>
        <s v="Kyôko Koizumi"/>
        <s v="Kyrie Irving"/>
        <s v="Lady Gaga"/>
        <s v="Lake Bell"/>
        <s v="LaKeith Stanfield"/>
        <s v="Lance Guest"/>
        <s v="Lance Henriksen"/>
        <s v="Lane Smith"/>
        <s v="Lara Flynn Boyle"/>
        <s v="Lara Jill Miller"/>
        <s v="Larenz Tate"/>
        <s v="Larry B. Scott"/>
        <s v="Larry Bishop"/>
        <s v="Larry Drake"/>
        <s v="Lars Nordh"/>
        <s v="Lars Rudolph"/>
        <s v="Laura Dern"/>
        <s v="Laura Harring"/>
        <s v="Laura Linney"/>
        <s v="Laurel Holloman"/>
        <s v="Lauren Ambrose"/>
        <s v="Lauren Birkell"/>
        <s v="Lauren Cohan"/>
        <s v="Lauren German"/>
        <s v="Lauren Hutton"/>
        <s v="Lauren Tewes"/>
        <s v="Laurence Fishburne"/>
        <s v="Laurence Olivier"/>
        <s v="Laurence R. Harvey"/>
        <s v="Lawrence Michael Levine"/>
        <s v="Lawrence Monoson"/>
        <s v="Lawrence Ng"/>
        <s v="Léa Seydoux"/>
        <s v="Lea Thompson"/>
        <s v="Lee Byung-hun"/>
        <s v="Lee Dong-yong"/>
        <s v="Lee Horsley"/>
        <s v="Lee Pace"/>
        <s v="Leif Garrett"/>
        <s v="Leigh McCormack"/>
        <s v="Lena Stolze"/>
        <s v="Lenny von Dohlen"/>
        <s v="Lenore Zann"/>
        <s v="Leo Fitzpatrick"/>
        <s v="Leo Fong"/>
        <s v="Leon Isaac Kennedy"/>
        <s v="Leonard Mann"/>
        <s v="Leonardo DiCaprio"/>
        <s v="Lesley Manville"/>
        <s v="Lesley-Anne Down"/>
        <s v="Leslie Cheung"/>
        <s v="Leslie Mann"/>
        <s v="Leslie Nielsen"/>
        <s v="Levi Miller"/>
        <s v="Lewis Collins"/>
        <s v="Lewis MacDougall"/>
        <s v="Lewis Smith"/>
        <s v="Liam Aiken"/>
        <s v="Liam Hemsworth"/>
        <s v="Liam Neeson"/>
        <s v="Liberto Rabal"/>
        <s v="Licia Maglietta"/>
        <s v="Liesel Matthews"/>
        <s v="Liev Schreiber"/>
        <s v="Lili Taylor"/>
        <s v="Lily Collins"/>
        <s v="Lily Franky"/>
        <s v="Lily James"/>
        <s v="Lily Tomlin"/>
        <s v="Lilyan Chauvin"/>
        <s v="Lin Shaye"/>
        <s v="Linda Blair"/>
        <s v="Linda Cardellini"/>
        <s v="Linda Carol"/>
        <s v="Linda Fiorentino"/>
        <s v="Linda Griffiths"/>
        <s v="Linda Hamilton"/>
        <s v="Lindsay Crouse"/>
        <s v="Lindsay Lohan"/>
        <s v="Linnea Quigley"/>
        <s v="Linus Roache"/>
        <s v="Lior Ashkenazi"/>
        <s v="Lisa Blount"/>
        <s v="Lisa Donaldson"/>
        <s v="Lisa Hartman"/>
        <s v="Lisa Lindgren"/>
        <s v="Lisa Ray"/>
        <s v="Lisa Schrage"/>
        <s v="LisaRaye McCoy"/>
        <s v="Liv Tyler"/>
        <s v="Liv Ullmann"/>
        <s v="Liza Minnelli"/>
        <s v="Liza Soberano"/>
        <s v="Llyr Ifans"/>
        <s v="Logan Lerman"/>
        <s v="Logan Marshall-Green"/>
        <s v="Loni Anderson"/>
        <s v="Loren Avedon"/>
        <s v="Loren Dean"/>
        <s v="Loren Taylor"/>
        <s v="Lorenza Izzo"/>
        <s v="Lorenzo Lamas"/>
        <s v="Lorenzo Quinteros"/>
        <s v="Lori Cardille"/>
        <s v="Lori Heuring"/>
        <s v="Lori Lethin"/>
        <s v="Lori Petty"/>
        <s v="Lorne Greene"/>
        <s v="Lorraine Bracco"/>
        <s v="Lorraine Gary"/>
        <s v="Lothaire Bluteau"/>
        <s v="Lou de Laâge"/>
        <s v="Lou Diamond Phillips"/>
        <s v="Lou Ferrigno"/>
        <s v="Lou Taylor Pucci"/>
        <s v="Louis Ashbourne Serkis"/>
        <s v="Louis C.K."/>
        <s v="Louis Ducreux"/>
        <s v="Louis Garrel"/>
        <s v="Louis Gossett Jr."/>
        <s v="Louis Koo"/>
        <s v="Louis Tripp"/>
        <s v="Louise Fletcher"/>
        <s v="Louise Lasser"/>
        <s v="Louise Smith"/>
        <s v="Lubna Azabal"/>
        <s v="Lucas Black"/>
        <s v="Lucas Hedges"/>
        <s v="Lucas Pittaway"/>
        <s v="Lucas Till"/>
        <s v="Luciano Pavarotti"/>
        <s v="Lucinda Dickey"/>
        <s v="Lucy Deakins"/>
        <s v="Lucy Hale"/>
        <s v="Lucy Liu"/>
        <s v="Ludivine Sagnier"/>
        <s v="Luigi Lo Cascio"/>
        <s v="Lukas Haas"/>
        <s v="Lukas Schwarz"/>
        <s v="Luke Edwards"/>
        <s v="Luke Evans"/>
        <s v="Luke Perry"/>
        <s v="Luke Wilson"/>
        <s v="Lupita Nyong'o"/>
        <s v="Ma Dong-seok"/>
        <s v="Maarten Smit"/>
        <s v="Macaulay Culkin"/>
        <s v="Mackenzie Astin"/>
        <s v="Mackenzie Foy"/>
        <s v="Macon Blair"/>
        <s v="Madeleine Stowe"/>
        <s v="Madeline Carroll"/>
        <s v="Madonna"/>
        <s v="Mads Mikkelsen"/>
        <s v="Mae Whitman"/>
        <s v="Magda Szubanski"/>
        <s v="Maggie Cheung"/>
        <s v="Maggie Gyllenhaal"/>
        <s v="Maggie Smith"/>
        <s v="Mahershala Ali"/>
        <s v="Mahiro Takasugi"/>
        <s v="Maika Monroe"/>
        <s v="Malcolm McDowell"/>
        <s v="Mamie Gummer"/>
        <s v="Mandy Moore"/>
        <s v="Mansour Diouf"/>
        <s v="Marc Maron"/>
        <s v="Marc Price"/>
        <s v="Marc Singer"/>
        <s v="Marcel Ruiz"/>
        <s v="Marcello Mastroianni"/>
        <s v="Marco Leonardi"/>
        <s v="Marcos Hernández"/>
        <s v="Maren Jensen"/>
        <s v="Margarita Lozano"/>
        <s v="Margot Kidder"/>
        <s v="Margot Robbie"/>
        <s v="Maria Schrader"/>
        <s v="Mariah Carey"/>
        <s v="Marianne Sägebrecht"/>
        <s v="Maribel Verdú"/>
        <s v="Marie Rivière"/>
        <s v="Marie-Josée Croze"/>
        <s v="Mariel Hemingway"/>
        <s v="Marie-Laure Dougnac"/>
        <s v="Marin Ireland"/>
        <s v="Marine Vacth"/>
        <s v="Mario Van Peebles"/>
        <s v="Marion Cotillard"/>
        <s v="Marisa Paredes"/>
        <s v="Marisa Tomei"/>
        <s v="Mark Addy"/>
        <s v="Mark Blankfield"/>
        <s v="Mark Dacascos"/>
        <s v="Mark Duplass"/>
        <s v="Mark Gregory"/>
        <s v="Mark Hamill"/>
        <s v="Mark Harmon"/>
        <s v="Mark Pirro"/>
        <s v="Mark Ruffalo"/>
        <s v="Mark Rylance"/>
        <s v="Mark Strong"/>
        <s v="Mark Wahlberg"/>
        <s v="Marla Sokoloff"/>
        <s v="Marlon Brando"/>
        <s v="Marlon Wayans"/>
        <s v="Mars Callahan"/>
        <s v="Marsha Mason"/>
        <s v="Marta Mazurek"/>
        <s v="Martha Higareda"/>
        <s v="Martin Arrowsmith"/>
        <s v="Martin Compston"/>
        <s v="Martin Freeman"/>
        <s v="Martin Henderson"/>
        <s v="Martin Hewitt"/>
        <s v="Martin Landau"/>
        <s v="Martin Lawrence"/>
        <s v="Martin Mull"/>
        <s v="Martin Sheen"/>
        <s v="Martin Short"/>
        <s v="Martin Yost"/>
        <s v="Martina Gedeck"/>
        <s v="Marty Feldman"/>
        <s v="Maruschka Detmers"/>
        <s v="Mary Beth Hurt"/>
        <s v="Mary Beth McDonough"/>
        <s v="Mary Elizabeth Winstead"/>
        <s v="Mary McDonnell"/>
        <s v="Mary Steenburgen"/>
        <s v="Mary Tyler Moore"/>
        <s v="Maryana Spivak"/>
        <s v="Mary-Kate Olsen"/>
        <s v="Masahiro Motoki"/>
        <s v="Masako Nozawa"/>
        <s v="Masato Hagiwara"/>
        <s v="Masatoshi Nagase"/>
        <s v="Massimo Troisi"/>
        <s v="Mathieu Amalric"/>
        <s v="Matilda Anna Ingrid Lutz"/>
        <s v="Matt Adler"/>
        <s v="Matt Damon"/>
        <s v="Matt Dillon"/>
        <s v="Matt Frewer"/>
        <s v="Matt Henry"/>
        <s v="Matt Lanter"/>
        <s v="Matt Lattanzi"/>
        <s v="Matt LeBlanc"/>
        <s v="Matt Passmore"/>
        <s v="Matthew Broderick"/>
        <s v="Matthew Goode"/>
        <s v="Matthew Labyorteaux"/>
        <s v="Matthew Lillard"/>
        <s v="Matthew Macfadyen"/>
        <s v="Matthew McConaughey"/>
        <s v="Matthew Modine"/>
        <s v="Matthew Perry"/>
        <s v="Matthias Schoenaerts"/>
        <s v="Max Gail"/>
        <s v="Max Grodénchik"/>
        <s v="Max Hubacher"/>
        <s v="Max Records"/>
        <s v="Max Riemelt"/>
        <s v="Max Thieriot"/>
        <s v="Max von Sydow"/>
        <s v="Maxime Collin"/>
        <s v="Maxine Miller"/>
        <s v="Meat Loaf"/>
        <s v="Meg Ryan"/>
        <s v="Meg Tilly"/>
        <s v="Megan Fox"/>
        <s v="Megumi Hayashibara"/>
        <s v="Megumi Ogata"/>
        <s v="Megumi Okina"/>
        <s v="Mekhi Phifer"/>
        <s v="Mel B"/>
        <s v="Mel Blanc"/>
        <s v="Mel Brooks"/>
        <s v="Mel Gibson"/>
        <s v="Mel Smith"/>
        <s v="Melanie Griffith"/>
        <s v="Melanie Kinnaman"/>
        <s v="Melanie Lynskey"/>
        <s v="Melanie Martinez"/>
        <s v="Melissa Joan Hart"/>
        <s v="Melissa Leo"/>
        <s v="Melissa McCarthy"/>
        <s v="Melissa Rauch"/>
        <s v="Melissa Sagemiller"/>
        <s v="Melvil Poupaud"/>
        <s v="Mercedes Morán"/>
        <s v="Meredith Salenger"/>
        <s v="Meryl Streep"/>
        <s v="Method Man"/>
        <s v="Mews Small"/>
        <s v="Mia Farrow"/>
        <s v="Mia Wasikowska"/>
        <s v="Michael Angarano"/>
        <s v="Michael B. Jordan"/>
        <s v="Michael Biehn"/>
        <s v="Michael Caine"/>
        <s v="Michael Caton"/>
        <s v="Michael Cera"/>
        <s v="Michael Chiklis"/>
        <s v="Michael Crawford"/>
        <s v="Michael Dobson"/>
        <s v="Michael Douglas"/>
        <s v="Michael Dudikoff"/>
        <s v="Michael E. Knight"/>
        <s v="Michael Ealy"/>
        <s v="Michael Fassbender"/>
        <s v="Michael Gottli"/>
        <s v="Michael Ironside"/>
        <s v="Michael J. Fox"/>
        <s v="Michael J. Pollard"/>
        <s v="Michael Jai White"/>
        <s v="Michael Jeter"/>
        <s v="Michael Jordan"/>
        <s v="Michael Keaton"/>
        <s v="Michael McKean"/>
        <s v="Michael Moriarty"/>
        <s v="Michael Murphy"/>
        <s v="Michael Nyqvist"/>
        <s v="Michael O'Keefe"/>
        <s v="Michael Oliver"/>
        <s v="Michael Ontkean"/>
        <s v="Michael Palin"/>
        <s v="Michael Paré"/>
        <s v="Michael Parks"/>
        <s v="Michael Peña"/>
        <s v="Michael Pitt"/>
        <s v="Michael Rapaport"/>
        <s v="Michael Reilly Burke"/>
        <s v="Michael Richards"/>
        <s v="Michael Roark"/>
        <s v="Michael Rooker"/>
        <s v="Michael Saquella"/>
        <s v="Michael Schoeffling"/>
        <s v="Michael Shannon"/>
        <s v="Michael Stuhlbarg"/>
        <s v="Michael Vartan"/>
        <s v="Michael Zorek"/>
        <s v="Michel Blanc"/>
        <s v="Michel Piccoli"/>
        <s v="Michel Serrault"/>
        <s v="Michèle Caucheteux"/>
        <s v="Michelle Morgan"/>
        <s v="Michelle Pfeiffer"/>
        <s v="Michelle Rodriguez"/>
        <s v="Michelle Trachtenberg"/>
        <s v="Michelle Williams"/>
        <s v="Mickey Rooney"/>
        <s v="Mickey Rourke"/>
        <s v="Miguel A. Núñez Jr."/>
        <s v="Miguel Ferrer"/>
        <s v="Miho Nikaido"/>
        <s v="Mike Dytri"/>
        <s v="Mike Epps"/>
        <s v="Mike Judge"/>
        <s v="Mike Myers"/>
        <s v="Mike Norris"/>
        <s v="Mike Vogel"/>
        <s v="Mike White"/>
        <s v="Mikhail Baryshnikov"/>
        <s v="Miki Imai"/>
        <s v="Miko Hughes"/>
        <s v="Mila Kunis"/>
        <s v="Miles Teller"/>
        <s v="Miley Cyrus"/>
        <s v="Milla Jovovich"/>
        <s v="Mimi Rogers"/>
        <s v="Ming-Na Wen"/>
        <s v="Minka Kelly"/>
        <s v="Minnie Driver"/>
        <s v="Miou-Miou"/>
        <s v="Mira Sorvino"/>
        <s v="Mi-ran Ra"/>
        <s v="Miranda Richardson"/>
        <s v="Mi-sook Lee"/>
        <s v="Missy Peregrym"/>
        <s v="Mitchel Musso"/>
        <s v="Mitchell Gaylord"/>
        <s v="Mitsuo Iwata"/>
        <s v="Miyoko Shôji"/>
        <s v="Mohamad Ali Keshavarz"/>
        <s v="Mohammad Amir Naji"/>
        <s v="Molly Parker"/>
        <s v="Molly Ringwald"/>
        <s v="Molly Shannon"/>
        <s v="Monica Bellucci"/>
        <s v="Monica Potter"/>
        <s v="Moreno D'E Bartolli"/>
        <s v="Morgan Fairchild"/>
        <s v="Morgan Freeman"/>
        <s v="Morgan Saylor"/>
        <s v="Moritz Bleibtreu"/>
        <s v="Morris Chestnut"/>
        <s v="Mrunal Thakur"/>
        <s v="Muhammet Uzuner"/>
        <s v="Munro Chambers"/>
        <s v="Myles Truitt"/>
        <s v="N!xau"/>
        <s v="Nahuel Pérez Biscayart"/>
        <s v="Najwa Nimri"/>
        <s v="Nam-mi Kang"/>
        <s v="Nanni Moretti"/>
        <s v="Naomi Watts"/>
        <s v="Narges Rashidi"/>
        <s v="Nas"/>
        <s v="Naseeruddin Shah"/>
        <s v="Nastassja Kinski"/>
        <s v="Nat Wolff"/>
        <s v="Natalie Dormer"/>
        <s v="Natalie Portman"/>
        <s v="Natalie Press"/>
        <s v="Natasha Calis"/>
        <s v="Natasha Henstridge"/>
        <s v="Natasha Lyonne"/>
        <s v="Natasha Richardson"/>
        <s v="Nathalie Baye"/>
        <s v="Nathan Baesel"/>
        <s v="Nathan Fillion"/>
        <s v="Nathan Lane"/>
        <s v="Nathan Phillips"/>
        <s v="Nathaniel Brown"/>
        <s v="Naveen Andrews"/>
        <s v="Navi Rawat"/>
        <s v="Nawazuddin Siddiqui"/>
        <s v="Neal McDonough"/>
        <s v="Ned Beatty"/>
        <s v="Neel Sethi"/>
        <s v="Neil Dickson"/>
        <s v="Neil Maskell"/>
        <s v="Neil Patrick Harris"/>
        <s v="Neil Young"/>
        <s v="Nell Schofield"/>
        <s v="Neve Campbell"/>
        <s v="Nia Vardalos"/>
        <s v="Nicholas D'Agosto"/>
        <s v="Nicholas Hoult"/>
        <s v="Nicholas Rowe"/>
        <s v="Nick Cannon"/>
        <s v="Nick Mancuso"/>
        <s v="Nick Nolte"/>
        <s v="Nick Robinson"/>
        <s v="Nick Sutton"/>
        <s v="Nick Swardson"/>
        <s v="Nick Zano"/>
        <s v="Nicky Whelan"/>
        <s v="Nicolas Cage"/>
        <s v="Nicole de Boer"/>
        <s v="Nicole Eggert"/>
        <s v="Nicole Kidman"/>
        <s v="Nien-Jen Wu"/>
        <s v="Nigel Hawthorne"/>
        <s v="Nigel Terry"/>
        <s v="Nikita Mikhalkov"/>
        <s v="Nikolaj Lie Kaas"/>
        <s v="Nina Siemaszko"/>
        <s v="Noah Fleiss"/>
        <s v="Noah Hathaway"/>
        <s v="Noah Ringer"/>
        <s v="Noah Schnapp"/>
        <s v="Noah Taylor"/>
        <s v="Noam Almaz"/>
        <s v="Noémie Lvovsky"/>
        <s v="Noémie Merlant"/>
        <s v="Noomi Rapace"/>
        <s v="Norah Jones"/>
        <s v="Norm MacDonald"/>
        <s v="Norma Aleandro"/>
        <s v="Nu Yên-Khê Tran"/>
        <s v="Numan Acar"/>
        <s v="Oakes Fegley"/>
        <s v="Octavia Spencer"/>
        <s v="Odessa Young"/>
        <s v="Odette Annable"/>
        <s v="Oksana Akinshina"/>
        <s v="Oleg Yankovskiy"/>
        <s v="Oliver Driver"/>
        <s v="Oliver Reed"/>
        <s v="Olivia Colman"/>
        <s v="Olivia Cooke"/>
        <s v="Olivia DeJonge"/>
        <s v="Olivia Newton-John"/>
        <s v="Olivia Wilde"/>
        <s v="Olivier Gruner"/>
        <s v="Olivier Martinez"/>
        <s v="Om Puri"/>
        <s v="Omar Epps"/>
        <s v="Omarion"/>
        <s v="Onyama Laura"/>
        <s v="Oprah Winfrey"/>
        <s v="Orlando Bloom"/>
        <s v="Orson Welles"/>
        <s v="Oscar Isaac"/>
        <s v="O'Shea Jackson Jr."/>
        <s v="Otto Jespersen"/>
        <s v="Otto Sander"/>
        <s v="Owen Campbell"/>
        <s v="Owen Kline"/>
        <s v="Owen Wilson"/>
        <s v="Paddy Considine"/>
        <s v="Paige O'Hara"/>
        <s v="Paige Turco"/>
        <s v="Pål Sverre Hagen"/>
        <s v="Pam Grier"/>
        <s v="Pamela Adlon"/>
        <s v="Pamela Anderson"/>
        <s v="Paris Hilton"/>
        <s v="Parker Posey"/>
        <s v="Parminder Nagra"/>
        <s v="Parry Shen"/>
        <s v="Pascale Bussières"/>
        <s v="Pascale Ogier"/>
        <s v="Pat Healy"/>
        <s v="Pat Hingle"/>
        <s v="Pat Morita"/>
        <s v="Patricia Arquette"/>
        <s v="Patrick Bergin"/>
        <s v="Patrick Carroll"/>
        <s v="Patrick Dempsey"/>
        <s v="Patrick Fabian"/>
        <s v="Patrick Fugit"/>
        <s v="Patrick Houser"/>
        <s v="Patrick Stewart"/>
        <s v="Patrick Swayze"/>
        <s v="Patrick Wilson"/>
        <s v="Patsy Kensit"/>
        <s v="Patton Oswalt"/>
        <s v="Paul Bettany"/>
        <s v="Paul Brannigan"/>
        <s v="Paul Dano"/>
        <s v="Paul Giamatti"/>
        <s v="Paul Gross"/>
        <s v="Paul Hogan"/>
        <s v="Paul Kaye"/>
        <s v="Paul Kelman"/>
        <s v="Paul Le Mat"/>
        <s v="Paul McCartney"/>
        <s v="Paul McGann"/>
        <s v="Paul Mercurio"/>
        <s v="Paul Michael Glaser"/>
        <s v="Paul Newman"/>
        <s v="Paul Reubens"/>
        <s v="Paul Rudd"/>
        <s v="Paul Sorvino"/>
        <s v="Paul Terry"/>
        <s v="Paul Walker"/>
        <s v="Paulina Gaitan"/>
        <s v="Pauline Acquart"/>
        <s v="Pauline Collins"/>
        <s v="Pauly Shore"/>
        <s v="Payman Maadi"/>
        <s v="Paz Vega"/>
        <s v="Peggy Ashcroft"/>
        <s v="Pelle Hvenegaard"/>
        <s v="Penelope Ann Miller"/>
        <s v="Penélope Cruz"/>
        <s v="Penn Badgley"/>
        <s v="Pepper Martin"/>
        <s v="Perdita Weeks"/>
        <s v="Peta Murgatroyd"/>
        <s v="Pete Postlethwaite"/>
        <s v="Peter Berg"/>
        <s v="Peter Billingsley"/>
        <s v="Peter Bland"/>
        <s v="Peter Boyle"/>
        <s v="Peter Coyote"/>
        <s v="Peter Dinklage"/>
        <s v="Peter Falk"/>
        <s v="Peter Fonda"/>
        <s v="Peter Gallagher"/>
        <s v="Peter Greene"/>
        <s v="Peter Horton"/>
        <s v="Peter Keleghan"/>
        <s v="Peter Liapis"/>
        <s v="Peter MacNicol"/>
        <s v="Peter Mullan"/>
        <s v="Peter O'Toole"/>
        <s v="Peter Sallis"/>
        <s v="Peter Sarsgaard"/>
        <s v="Peter Sellers"/>
        <s v="Peter Strauss"/>
        <s v="Peter Ustinov"/>
        <s v="Peter Weller"/>
        <s v="Phil Collins"/>
        <s v="Phil Davis"/>
        <s v="Philip Baker Hall"/>
        <s v="Philip Seymour Hoffman"/>
        <s v="Philippe Caubère"/>
        <s v="Philippe Nahon"/>
        <s v="Philippe Noiret"/>
        <s v="Phoebe Cates"/>
        <s v="Pia Zadora"/>
        <s v="Pierce Brosnan"/>
        <s v="Piper Perabo"/>
        <s v="Powers Boothe"/>
        <s v="Prabhas"/>
        <s v="Predrag 'Miki' Manojlovic"/>
        <s v="Preity Zinta"/>
        <s v="Prince"/>
        <s v="Priscilla C. Shirer"/>
        <s v="Pruitt Taylor Vince"/>
        <s v="Queen Latifah"/>
        <s v="Quinton Aaron"/>
        <s v="Quvenzhané Wallis"/>
        <s v="Rachael Leigh Cook"/>
        <s v="Rachel McAdams"/>
        <s v="Rachel Melvin"/>
        <s v="Rachel Nichols"/>
        <s v="Rachel Ward"/>
        <s v="Rachel Weisz"/>
        <s v="Radha Mitchell"/>
        <s v="Rae Dawn Chong"/>
        <s v="Raffaëla Anderson"/>
        <s v="Rain"/>
        <s v="Rainer Werner Fassbinder"/>
        <s v="Rainn Wilson"/>
        <s v="Rajat Barmecha"/>
        <s v="Ralph Fiennes"/>
        <s v="Ralph Macchio"/>
        <s v="Rami Malek"/>
        <s v="Ranbir Kapoor"/>
        <s v="Randy Norton"/>
        <s v="Randy Quaid"/>
        <s v="Ranveer Singh"/>
        <s v="Raphael Sbarge"/>
        <s v="Rashida Jones"/>
        <s v="Raul Julia"/>
        <s v="Ray Liotta"/>
        <s v="Ray Romano"/>
        <s v="Ray Simpson"/>
        <s v="Ray Stevenson"/>
        <s v="Ray Winstone"/>
        <s v="Raymond Burr"/>
        <s v="Reb Brown"/>
        <s v="Rebecca De Mornay"/>
        <s v="Rebecca Hall"/>
        <s v="Rebecca Pidgeon"/>
        <s v="Rebecca Romijn"/>
        <s v="Rebel Wilson"/>
        <s v="Reece Dinsdale"/>
        <s v="Reese Mishler"/>
        <s v="Reese Witherspoon"/>
        <s v="Regina Hall"/>
        <s v="Reiko Aylesworth"/>
        <s v="Rémy Girard"/>
        <s v="Rena Owen"/>
        <s v="Renée Zellweger"/>
        <s v="Rhona Mitra"/>
        <s v="Rhys Ifans"/>
        <s v="Rhys Wakefield"/>
        <s v="Ricardo Darín"/>
        <s v="Ricardo Meneses"/>
        <s v="Richard Alexander"/>
        <s v="Richard Armitage"/>
        <s v="Richard Attenborough"/>
        <s v="Richard Beymer"/>
        <s v="Richard Bohringer"/>
        <s v="Richard Chamberlain"/>
        <s v="Richard Dreyfuss"/>
        <s v="Richard E. Grant"/>
        <s v="Richard Farnsworth"/>
        <s v="Richard Gere"/>
        <s v="Richard Grieco"/>
        <s v="Richard Harris"/>
        <s v="Richard Hatch"/>
        <s v="Richard Jenkins"/>
        <s v="Richard Jordan"/>
        <s v="Richard Kind"/>
        <s v="Richard Linklater"/>
        <s v="Richard Mulligan"/>
        <s v="Richard Pryor"/>
        <s v="Rick Hill"/>
        <s v="Rick Moranis"/>
        <s v="Ricky Gervais"/>
        <s v="Rie Rasmussen"/>
        <s v="Rin Takanashi"/>
        <s v="Ringo Starr"/>
        <s v="Rip Torn"/>
        <s v="River Phoenix"/>
        <s v="Riz Ahmed"/>
        <s v="Rob Brown"/>
        <s v="Rob Corddry"/>
        <s v="Rob Lowe"/>
        <s v="Rob Morrow"/>
        <s v="Rob Reiner"/>
        <s v="Rob Schneider"/>
        <s v="Robby Benson"/>
        <s v="Robert Arkins"/>
        <s v="Robert Carlyle"/>
        <s v="Robert Carradine"/>
        <s v="Robert De Niro"/>
        <s v="Robert Downey Jr."/>
        <s v="Robert Duvall"/>
        <s v="Robert Englund"/>
        <s v="Robert Ginty"/>
        <s v="Robert Glaudini"/>
        <s v="Robert Hays"/>
        <s v="Robert Hoffman"/>
        <s v="Robert John Burke"/>
        <s v="Robert Patrick"/>
        <s v="Robert Pattinson"/>
        <s v="Robert Pralgo"/>
        <s v="Robert Redford"/>
        <s v="Robert Sean Leonard"/>
        <s v="Robert Stadlober"/>
        <s v="Robert Townsend"/>
        <s v="Robert Urich"/>
        <s v="Robert Wisdom"/>
        <s v="Robert Wuhl"/>
        <s v="Roberto Benigni"/>
        <s v="Robin Shou"/>
        <s v="Robin Tunney"/>
        <s v="Robin Williams"/>
        <s v="Robin Wright"/>
        <s v="Robyn Lively"/>
        <s v="Rod Steiger"/>
        <s v="Roddy Piper"/>
        <s v="Rodney Dangerfield"/>
        <s v="Roger Moore"/>
        <s v="Roger Rose"/>
        <s v="Roland Giraud"/>
        <s v="Roland Møller"/>
        <s v="Rolf Lassgård"/>
        <s v="Romain Duris"/>
        <s v="Roman Griffin Davis"/>
        <s v="Romola Garai"/>
        <s v="Ron Fazio"/>
        <s v="Ron Livingston"/>
        <s v="Ron Perlman"/>
        <s v="Ron Silver"/>
        <s v="Rongguang Yu"/>
        <s v="Ronny Cox"/>
        <s v="Rooney Mara"/>
        <s v="Rory Calhoun"/>
        <s v="Rory Culkin"/>
        <s v="Rosa Salazar"/>
        <s v="Rosamund Pike"/>
        <s v="Rosanna Arquette"/>
        <s v="Rosario Dawson"/>
        <s v="Rosario Flores"/>
        <s v="Rose Byrne"/>
        <s v="Rose Leslie"/>
        <s v="Rose McGowan"/>
        <s v="Ross Bagdasarian Jr."/>
        <s v="Ross Lynch"/>
        <s v="Rossif Sutherland"/>
        <s v="Rowan Atkinson"/>
        <s v="Roy Scheider"/>
        <s v="Rubén Blades"/>
        <s v="Rufus Sewell"/>
        <s v="Rupert Everett"/>
        <s v="Rupert Friend"/>
        <s v="Russell Brand"/>
        <s v="Russell Crowe"/>
        <s v="Rutger Hauer"/>
        <s v="Ruth Negga"/>
        <s v="Ruth Ramos"/>
        <s v="Ryan Gosling"/>
        <s v="Ryan Guzman"/>
        <s v="Ryan Kwanten"/>
        <s v="Ryan O'Neal"/>
        <s v="Ryan Phillippe"/>
        <s v="Ryan Potter"/>
        <s v="Ryan Reynolds"/>
        <s v="Ryu Jun-Yeol"/>
        <s v="Ryûnosuke Kamiki"/>
        <s v="Sacha Baron Cohen"/>
        <s v="Sachiko Murase"/>
        <s v="Sadie Frost"/>
        <s v="Saeed Jaffrey"/>
        <s v="Saif Ali Khan"/>
        <s v="Sally Field"/>
        <s v="Sally Hawkins"/>
        <s v="Sally Kellerman"/>
        <s v="Sally Kirkland"/>
        <s v="Salma Hayek"/>
        <s v="Salman Khan"/>
        <s v="Sam Elliott"/>
        <s v="Sam Neill"/>
        <s v="Sam Riley"/>
        <s v="Sam Rockwell"/>
        <s v="Sam Shepard"/>
        <s v="Sam Waterston"/>
        <s v="Sam Worthington"/>
        <s v="Samantha Mathis"/>
        <s v="Samantha Morton"/>
        <s v="Samantha Robinson"/>
        <s v="Samara Weaving"/>
        <s v="Sammi Davis"/>
        <s v="Samson Coulter"/>
        <s v="Samuel Bottomley"/>
        <s v="Samuel Fröler"/>
        <s v="Samuel L. Jackson"/>
        <s v="Samuel Le Bihan"/>
        <s v="Samy Naceri"/>
        <s v="Sanaa Lathan"/>
        <s v="Sándor Csányi"/>
        <s v="Sandra Bullock"/>
        <s v="Sandra Hüller"/>
        <s v="Saoirse Ronan"/>
        <s v="Sara Foster"/>
        <s v="Sara Paxton"/>
        <s v="Sara Takatsuki"/>
        <s v="Sarah Bolger"/>
        <s v="Sarah Butler"/>
        <s v="Sarah Jessica Parker"/>
        <s v="Sarah Michelle Gellar"/>
        <s v="Sarah Miles"/>
        <s v="Sarah Patterson"/>
        <s v="Sarah Polley"/>
        <s v="Sasha Grey"/>
        <s v="Sasha Lane"/>
        <s v="Sasha Luss"/>
        <s v="Sasha Mitchell"/>
        <s v="Saskia Rosendahl"/>
        <s v="Scarlett Johansson"/>
        <s v="Schuyler Fisk"/>
        <s v="Scoot McNairy"/>
        <s v="Scott Baio"/>
        <s v="Scott Bakula"/>
        <s v="Scott Beach"/>
        <s v="Scott Eastwood"/>
        <s v="Scott Glenn"/>
        <s v="Scott Grimes"/>
        <s v="Scott McGinnis"/>
        <s v="Scott Mechlowicz"/>
        <s v="Scott Patterson"/>
        <s v="Scott Pryor"/>
        <s v="Scott Shepherd"/>
        <s v="Scott Speedman"/>
        <s v="Scott Valentine"/>
        <s v="Scott Weinger"/>
        <s v="Scout Taylor-Compton"/>
        <s v="Sean Astin"/>
        <s v="Sean Bean"/>
        <s v="Sean Biggerstaff"/>
        <s v="Sean Connery"/>
        <s v="Sean Faris"/>
        <s v="Sean Gullette"/>
        <s v="Sean Hayes"/>
        <s v="Sean Maguire"/>
        <s v="Sean Nelson"/>
        <s v="Sean Patrick Flanery"/>
        <s v="Sean Penn"/>
        <s v="Sean Young"/>
        <s v="Seána Kerslake"/>
        <s v="Seann William Scott"/>
        <s v="Season Hubley"/>
        <s v="Selena Gomez"/>
        <s v="Selma Blair"/>
        <s v="Seo Jun Park"/>
        <s v="Sergey Dreyden"/>
        <s v="Sergio Castellitto"/>
        <s v="Sergio Rubini"/>
        <s v="Seth MacFarlane"/>
        <s v="Seth Rogen"/>
        <s v="Seung-Yun Lee"/>
        <s v="Shad Moss"/>
        <s v="Shafiq Syed"/>
        <s v="Shah Rukh Khan"/>
        <s v="Shahab Hosseini"/>
        <s v="Shahid Kapoor"/>
        <s v="Shailene Woodley"/>
        <s v="Shameik Moore"/>
        <s v="Shane Brolly"/>
        <s v="Shane Carruth"/>
        <s v="Shane Edelman"/>
        <s v="Shane Harper"/>
        <s v="Shane McDermott"/>
        <s v="Shane West"/>
        <s v="Shannen Doherty"/>
        <s v="Shannon Bond"/>
        <s v="Shannon Elizabeth"/>
        <s v="Shannon Presby"/>
        <s v="Shaquille O'Neal"/>
        <s v="Shari Shattuck"/>
        <s v="Sharlto Copley"/>
        <s v="Sharman Joshi"/>
        <s v="Sharni Vinson"/>
        <s v="Sharon Leal"/>
        <s v="Sharon Stone"/>
        <s v="Shar-Ron Corley"/>
        <s v="Shauna Macdonald"/>
        <s v="Shawn Ashmore"/>
        <s v="Shawn Hatosy"/>
        <s v="Shawn Wayans"/>
        <s v="Shawnee Smith"/>
        <s v="Shay Mitchell"/>
        <s v="Shea Whigham"/>
        <s v="Sheila E."/>
        <s v="Shelley Long"/>
        <s v="Sheri Moon Zombie"/>
        <s v="Sherilyn Fenn"/>
        <s v="Sheryl Lee"/>
        <s v="Shia LaBeouf"/>
        <s v="Shin Ha-kyun"/>
        <s v="Shirley MacLaine"/>
        <s v="Shô Kosugi"/>
        <s v="Shôtarô Morikubo"/>
        <s v="Shuzhen Zhao"/>
        <s v="Sian Breckin"/>
        <s v="Sid Haig"/>
        <s v="Sidney Poitier"/>
        <s v="Sidse Babett Knudsen"/>
        <s v="Sienna Miller"/>
        <s v="Sigourney Weaver"/>
        <s v="Sihung Lung"/>
        <s v="Simon Pegg"/>
        <s v="Simon Rex"/>
        <s v="Simone Baker"/>
        <s v="Sinbad"/>
        <s v="Siobhan Finneran"/>
        <s v="Sissy Spacek"/>
        <s v="Siyabonga Mabaso"/>
        <s v="Skylan Brooks"/>
        <s v="Skyler Shaye"/>
        <s v="Snoop Dogg"/>
        <s v="Sofia Boutella"/>
        <s v="Sofia Mali"/>
        <s v="Sol Kyung-gu"/>
        <s v="Solomon Perel"/>
        <s v="Sonam Kapoor"/>
        <s v="Sonja Richter"/>
        <s v="Sonny Bono"/>
        <s v="Sook-Yin Lee"/>
        <s v="Sophia Loren"/>
        <s v="Sophie Marceau"/>
        <s v="Sophie Nélisse"/>
        <s v="Spencer Brown"/>
        <s v="Spencer Reinhard"/>
        <s v="Staci Keanan"/>
        <s v="Stan Ivar"/>
        <s v="Stan Shaw"/>
        <s v="Stefano Dionisi"/>
        <s v="Stellan Skarsgård"/>
        <s v="Stephan James"/>
        <s v="Stéphane Audran"/>
        <s v="Stephanie Leonidas"/>
        <s v="Stephen Caffrey"/>
        <s v="Stephen Campbell Moore"/>
        <s v="Stephen Chow"/>
        <s v="Stephen Dillane"/>
        <s v="Stephen Dorff"/>
        <s v="Stephen Dunham"/>
        <s v="Stephen Fry"/>
        <s v="Stephen Geoffreys"/>
        <s v="Stephen Lang"/>
        <s v="Stephen McCole"/>
        <s v="Stephen McHattie"/>
        <s v="Stephen Rea"/>
        <s v="Stephen Shellen"/>
        <s v="Stephen Spinella"/>
        <s v="Steve Austin"/>
        <s v="Steve Bisley"/>
        <s v="Steve Buscemi"/>
        <s v="Steve Carell"/>
        <s v="Steve Coogan"/>
        <s v="Steve Guttenberg"/>
        <s v="Steve Howey"/>
        <s v="Steve Irwin"/>
        <s v="Steve Martin"/>
        <s v="Steve Oedekerk"/>
        <s v="Steve Railsback"/>
        <s v="Steve Sandor"/>
        <s v="Steve Zahn"/>
        <s v="Steven Bauer"/>
        <s v="Steven Seagal"/>
        <s v="Steven Soderbergh"/>
        <s v="Steven Strait"/>
        <s v="Steven Waddington"/>
        <s v="Steven Weber"/>
        <s v="Sting"/>
        <s v="Storm Reid"/>
        <s v="Stuart Graham"/>
        <s v="Suki Waterhouse"/>
        <s v="Sullivan Stapleton"/>
        <s v="Sumi Shimamoto"/>
        <s v="Summer Bishil"/>
        <s v="Sunny Suljic"/>
        <s v="Suraj Sharma"/>
        <s v="Susan Dey"/>
        <s v="Susan Sarandon"/>
        <s v="Susanna Hoffs"/>
        <s v="Sushant Singh Rajput"/>
        <s v="Susie Porter"/>
        <s v="Suzanna Love"/>
        <s v="Sverrir Gudnason"/>
        <s v="Sy Richardson"/>
        <s v="Sylvester Stallone"/>
        <s v="Sylvia Kristel"/>
        <s v="T.I."/>
        <s v="T.J. Miller"/>
        <s v="Taapsee Pannu"/>
        <s v="Tab Hunter"/>
        <s v="Tadanobu Asano"/>
        <s v="Tahar Rahim"/>
        <s v="Taimak"/>
        <s v="Taissa Farmiga"/>
        <s v="Takaaki Enoki"/>
        <s v="Takehiro Murata"/>
        <s v="Takeshi Kitano"/>
        <s v="Takuya Kimura"/>
        <s v="Talia Shire"/>
        <s v="Tamela J. Mann"/>
        <s v="Tami Erin"/>
        <s v="Tamlyn Tomita"/>
        <s v="Tammy Lauren"/>
        <s v="Tania Raymonde"/>
        <s v="Tanya Roberts"/>
        <s v="Taraji P. Henson"/>
        <s v="Taron Egerton"/>
        <s v="Tate Donovan"/>
        <s v="Tatsuo Matsumura"/>
        <s v="Tatsuya Nakadai"/>
        <s v="Tatum O'Neal"/>
        <s v="Tatyana Ali"/>
        <s v="Tawny Kitaen"/>
        <s v="Taye Diggs"/>
        <s v="Taylor Kitsch"/>
        <s v="Taylor Lautner"/>
        <s v="Taylor Nichols"/>
        <s v="Taylor Russell"/>
        <s v="Taylor Schilling"/>
        <s v="Tchéky Karyo"/>
        <s v="Ted Danson"/>
        <s v="Ted Levine"/>
        <s v="Tenzin Thuthob Tsarong"/>
        <s v="Terence Knox"/>
        <s v="Terence Stamp"/>
        <s v="Teresa Palmer"/>
        <s v="Teresa Stratas"/>
        <s v="Teri Garr"/>
        <s v="Teri Hatcher"/>
        <s v="Terrence Howard"/>
        <s v="Terry Farrell"/>
        <s v="Terry Kiser"/>
        <s v="Terry O'Quinn"/>
        <s v="Terry Serpico"/>
        <s v="Tesshô Genda"/>
        <s v="Thanapat Saisaymar"/>
        <s v="Thandiwe Newton"/>
        <s v="Theresa Randle"/>
        <s v="Theresa Russell"/>
        <s v="Thierry Lhermitte"/>
        <s v="Thom Mathews"/>
        <s v="Thomas Dekker"/>
        <s v="Thomas Horn"/>
        <s v="Thomas Ian Nicholas"/>
        <s v="Thomas Jane"/>
        <s v="Thomas Lennon"/>
        <s v="Thomas Mann"/>
        <s v="Thomas Turgoose"/>
        <s v="Thomasin McKenzie"/>
        <s v="Thora Birch"/>
        <s v="Tiffany Haddish"/>
        <s v="Tiger Hu Chen"/>
        <s v="Tiger Shroff"/>
        <s v="Tika Sumpter"/>
        <s v="Til Schweiger"/>
        <s v="Tilda Swinton"/>
        <s v="Tim Allen"/>
        <s v="Tim Conway"/>
        <s v="Tim Curry"/>
        <s v="Tim Daly"/>
        <s v="Tim Matheson"/>
        <s v="Tim Meadows"/>
        <s v="Tim Robbins"/>
        <s v="Tim Roth"/>
        <s v="Timothy Balme"/>
        <s v="Timothy Dalton"/>
        <s v="Timothy Hutton"/>
        <s v="Timothy Olyphant"/>
        <s v="Timothy Spall"/>
        <s v="Tina Fey"/>
        <s v="Tina Majorino"/>
        <s v="Tobey Maguire"/>
        <s v="Tobin Bell"/>
        <s v="Toby Irvine"/>
        <s v="Toby Jones"/>
        <s v="Todd Allen"/>
        <s v="Tom Arnold"/>
        <s v="Tom Atkins"/>
        <s v="Tom Berenger"/>
        <s v="Tom Burlinson"/>
        <s v="Tom Cruise"/>
        <s v="Tom Cullen"/>
        <s v="Tom Everett Scott"/>
        <s v="Tom Green"/>
        <s v="Tom Guiry"/>
        <s v="Tom Hanks"/>
        <s v="Tom Hardy"/>
        <s v="Tom Hiddleston"/>
        <s v="Tom Holland"/>
        <s v="Tom Hollander"/>
        <s v="Tom Hulce"/>
        <s v="Tom Kenny"/>
        <s v="Tom McGowan"/>
        <s v="Tom McGrath"/>
        <s v="Tom Schilling"/>
        <s v="Tom Selleck"/>
        <s v="Tom Skerritt"/>
        <s v="Tom Waits"/>
        <s v="Tom Welling"/>
        <s v="Tom Wilkinson"/>
        <s v="Tommy Davidson"/>
        <s v="Tommy Flanagan"/>
        <s v="Tommy Lee Jones"/>
        <s v="Tommy Wiseau"/>
        <s v="Tomorô Taguchi"/>
        <s v="Toni Attell"/>
        <s v="Toni Collette"/>
        <s v="Toni Servillo"/>
        <s v="Tony Anthony"/>
        <s v="Tony Chiu-Wai Leung"/>
        <s v="Tony Danza"/>
        <s v="Tony Goldwyn"/>
        <s v="Tony Jaa"/>
        <s v="Tony Ka Fai Leung"/>
        <s v="Tony Pierce"/>
        <s v="Tony Roberts"/>
        <s v="Tony Shalhoub"/>
        <s v="Tony Todd"/>
        <s v="Topher Grace"/>
        <s v="Tôru Emori"/>
        <s v="Toshio Furukawa"/>
        <s v="Tracey Ullman"/>
        <s v="Traci Lords"/>
        <s v="Tracy Camilla Johns"/>
        <s v="Travis Fimmel"/>
        <s v="Travis Tedford"/>
        <s v="Treat Williams"/>
        <s v="Trevor Howard"/>
        <s v="Trevor Jackson"/>
        <s v="Trevor Wright"/>
        <s v="Trey Parker"/>
        <s v="Trisha Todd"/>
        <s v="Tupac Shakur"/>
        <s v="Ty Burrell"/>
        <s v="Tye Sheridan"/>
        <s v="Tyler James Williams"/>
        <s v="Tyler Labine"/>
        <s v="Tyler Perry"/>
        <s v="Tyrin Turner"/>
        <s v="Ulrich Mühe"/>
        <s v="Ulrich Thomsen"/>
        <s v="Uma Thurman"/>
        <s v="Vahina Giocante"/>
        <s v="Val Kilmer"/>
        <s v="Valeria Bruni Tedeschi"/>
        <s v="Valerie Pachner"/>
        <s v="Vanessa Hudgens"/>
        <s v="Vanessa Paradis"/>
        <s v="Vanessa Redgrave"/>
        <s v="Vanessa Williams"/>
        <s v="Vanilla Ice"/>
        <s v="Varun Dhawan"/>
        <s v="Veerle Baetens"/>
        <s v="Vera Alentova"/>
        <s v="Vera Farmiga"/>
        <s v="Veronica Ngo"/>
        <s v="Veronica Taylor"/>
        <s v="Vicky Krieps"/>
        <s v="Victor Love"/>
        <s v="Victor Wong"/>
        <s v="Victoria Abril"/>
        <s v="Victoria Justice"/>
        <s v="Vidya Balan"/>
        <s v="Vidyut Jammwal"/>
        <s v="Viggo Mortensen"/>
        <s v="Vijay Varma"/>
        <s v="Vin Diesel"/>
        <s v="Vince Vaughn"/>
        <s v="Vincent Cassel"/>
        <s v="Vincent D'Onofrio"/>
        <s v="Vincent Gallo"/>
        <s v="Vincent Perez"/>
        <s v="Vincent Price"/>
        <s v="Vincent Spano"/>
        <s v="Vinnie Jones"/>
        <s v="Viola Davis"/>
        <s v="Virginia Madsen"/>
        <s v="Virginie Ledoyen"/>
        <s v="Vivian Wu"/>
        <s v="Vivica A. Fox"/>
        <s v="Vladimir Garin"/>
        <s v="Wagner Moura"/>
        <s v="Walter Matthau"/>
        <s v="Walton Goggins"/>
        <s v="Ward Horton"/>
        <s v="Warren Beatty"/>
        <s v="Warren Christie"/>
        <s v="Warwick Davis"/>
        <s v="Wayne Crawford"/>
        <s v="'Weird Al' Yankovic"/>
        <s v="Wendi McLendon-Covey"/>
        <s v="Wendy Crewson"/>
        <s v="Wendy Hughes"/>
        <s v="Wes Ramsey"/>
        <s v="Wesley Snipes"/>
        <s v="Whip Hubley"/>
        <s v="Whitney Houston"/>
        <s v="Whoopi Goldberg"/>
        <s v="Wil Wheaton"/>
        <s v="Wilhelmenia Fernandez"/>
        <s v="Will Adamsdale"/>
        <s v="Will Arnett"/>
        <s v="Will Ferrell"/>
        <s v="Will Forte"/>
        <s v="Will Friedle"/>
        <s v="Will Keenan"/>
        <s v="Will Rogers"/>
        <s v="Will Smith"/>
        <s v="Willeke van Ammelrooy"/>
        <s v="Willem Dafoe"/>
        <s v="William Baldwin"/>
        <s v="William H. Macy"/>
        <s v="William Hurt"/>
        <s v="William Katt"/>
        <s v="William Moseley"/>
        <s v="William Petersen"/>
        <s v="William Ragsdale"/>
        <s v="William Shatner"/>
        <s v="Willie Aames"/>
        <s v="Willie Nelson"/>
        <s v="Wings Hauser"/>
        <s v="Winona Ryder"/>
        <s v="Winston Chao"/>
        <s v="Won Bin"/>
        <s v="Woody Allen"/>
        <s v="Woody Harrelson"/>
        <s v="Xiaoming Huang"/>
        <s v="Xun Zhou"/>
        <s v="Yahoo Serious"/>
        <s v="Yanting Lü"/>
        <s v="Yara Shahidi"/>
        <s v="Yekaterina Golubeva"/>
        <s v="Y'lan Noel"/>
        <s v="Yôji Matsuda"/>
        <s v="Yoo Ah-in"/>
        <s v="You Ge"/>
        <s v="Yûta Sone"/>
        <s v="Yûya Yagira"/>
        <s v="Yves Montand"/>
        <s v="Zac Efron"/>
        <s v="Zach Braff"/>
        <s v="Zach Cregger"/>
        <s v="Zach Galifianakis"/>
        <s v="Zach Galligan"/>
        <s v="Zachary Gordon"/>
        <s v="Zachary Levi"/>
        <s v="Zachary Quinto"/>
        <s v="Zack Gottsagen"/>
        <s v="Zack Ward"/>
        <s v="Zain Al Rafeea"/>
        <s v="Zbigniew Zamachowski"/>
        <s v="Zelda Rubinstein"/>
        <s v="Zhi-zhong Huang"/>
        <s v="Ziyi Zhang"/>
        <s v="Zoe Margaret Colletti"/>
        <s v="Zoe Saldana"/>
        <s v="Zoey Deutch"/>
        <s v="Zooey Deschanel"/>
      </sharedItems>
    </cacheField>
    <cacheField name="[Measures].[Average of gross]" caption="Average of gross" numFmtId="0" hierarchy="49" level="32767"/>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0" memberValueDatatype="130" unbalanced="0"/>
    <cacheHierarchy uniqueName="[movies 1].[genre]" caption="genre" attribute="1" defaultMemberUniqueName="[movies 1].[genre].[All]" allUniqueName="[movies 1].[genre].[All]" dimensionUniqueName="[movies 1]" displayFolder="" count="0" memberValueDatatype="130" unbalanced="0"/>
    <cacheHierarchy uniqueName="[movies 1].[year]" caption="year" attribute="1" defaultMemberUniqueName="[movies 1].[year].[All]" allUniqueName="[movies 1].[year].[All]" dimensionUniqueName="[movies 1]" displayFolder="" count="0" memberValueDatatype="20" unbalanced="0"/>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2" memberValueDatatype="130" unbalanced="0">
      <fieldsUsage count="2">
        <fieldUsage x="-1"/>
        <fieldUsage x="0"/>
      </fieldsUsage>
    </cacheHierarchy>
    <cacheHierarchy uniqueName="[movies 1].[country]" caption="country" attribute="1" defaultMemberUniqueName="[movies 1].[country].[All]" allUniqueName="[movies 1].[country].[All]" dimensionUniqueName="[movies 1]" displayFolder="" count="0"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oneField="1" hidden="1">
      <fieldsUsage count="1">
        <fieldUsage x="1"/>
      </fieldsUsage>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2.67825636574" backgroundQuery="1" createdVersion="8" refreshedVersion="8" minRefreshableVersion="3" recordCount="0" supportSubquery="1" supportAdvancedDrill="1" xr:uid="{000D2783-31E1-4A9E-9EFD-DA7AB483A9E5}">
  <cacheSource type="external" connectionId="3"/>
  <cacheFields count="2">
    <cacheField name="[Measures].[Sum of gross]" caption="Sum of gross" numFmtId="0" hierarchy="45" level="32767"/>
    <cacheField name="[movies 1].[genre].[genre]" caption="genre" numFmtId="0" hierarchy="20" level="1">
      <sharedItems count="19">
        <s v="Action"/>
        <s v="Adventure"/>
        <s v="Animation"/>
        <s v="Biography"/>
        <s v="Comedy"/>
        <s v="Crime"/>
        <s v="Drama"/>
        <s v="Family"/>
        <s v="Fantasy"/>
        <s v="History"/>
        <s v="Horror"/>
        <s v="Music"/>
        <s v="Musical"/>
        <s v="Mystery"/>
        <s v="Romance"/>
        <s v="Sci-Fi"/>
        <s v="Sport"/>
        <s v="Thriller"/>
        <s v="Western"/>
      </sharedItems>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0" memberValueDatatype="130" unbalanced="0"/>
    <cacheHierarchy uniqueName="[movies 1].[genre]" caption="genre" attribute="1" defaultMemberUniqueName="[movies 1].[genre].[All]" allUniqueName="[movies 1].[genre].[All]" dimensionUniqueName="[movies 1]" displayFolder="" count="2" memberValueDatatype="130" unbalanced="0">
      <fieldsUsage count="2">
        <fieldUsage x="-1"/>
        <fieldUsage x="1"/>
      </fieldsUsage>
    </cacheHierarchy>
    <cacheHierarchy uniqueName="[movies 1].[year]" caption="year" attribute="1" defaultMemberUniqueName="[movies 1].[year].[All]" allUniqueName="[movies 1].[year].[All]" dimensionUniqueName="[movies 1]" displayFolder="" count="0" memberValueDatatype="20" unbalanced="0"/>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0"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370098495368" backgroundQuery="1" createdVersion="8" refreshedVersion="8" minRefreshableVersion="3" recordCount="0" supportSubquery="1" supportAdvancedDrill="1" xr:uid="{D46DEF0F-2E19-45BB-93A9-3D1226686769}">
  <cacheSource type="external" connectionId="3"/>
  <cacheFields count="3">
    <cacheField name="[movies 1].[year].[year]" caption="year" numFmtId="0" hierarchy="21" level="1">
      <sharedItems containsSemiMixedTypes="0" containsString="0" containsNumber="1" containsInteger="1" minValue="1980" maxValue="2020" count="41">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extLst>
        <ext xmlns:x15="http://schemas.microsoft.com/office/spreadsheetml/2010/11/main" uri="{4F2E5C28-24EA-4eb8-9CBF-B6C8F9C3D259}">
          <x15:cachedUniqueNames>
            <x15:cachedUniqueName index="0" name="[movies 1].[year].&amp;[1980]"/>
            <x15:cachedUniqueName index="1" name="[movies 1].[year].&amp;[1981]"/>
            <x15:cachedUniqueName index="2" name="[movies 1].[year].&amp;[1982]"/>
            <x15:cachedUniqueName index="3" name="[movies 1].[year].&amp;[1983]"/>
            <x15:cachedUniqueName index="4" name="[movies 1].[year].&amp;[1984]"/>
            <x15:cachedUniqueName index="5" name="[movies 1].[year].&amp;[1985]"/>
            <x15:cachedUniqueName index="6" name="[movies 1].[year].&amp;[1986]"/>
            <x15:cachedUniqueName index="7" name="[movies 1].[year].&amp;[1987]"/>
            <x15:cachedUniqueName index="8" name="[movies 1].[year].&amp;[1988]"/>
            <x15:cachedUniqueName index="9" name="[movies 1].[year].&amp;[1989]"/>
            <x15:cachedUniqueName index="10" name="[movies 1].[year].&amp;[1990]"/>
            <x15:cachedUniqueName index="11" name="[movies 1].[year].&amp;[1991]"/>
            <x15:cachedUniqueName index="12" name="[movies 1].[year].&amp;[1992]"/>
            <x15:cachedUniqueName index="13" name="[movies 1].[year].&amp;[1993]"/>
            <x15:cachedUniqueName index="14" name="[movies 1].[year].&amp;[1994]"/>
            <x15:cachedUniqueName index="15" name="[movies 1].[year].&amp;[1995]"/>
            <x15:cachedUniqueName index="16" name="[movies 1].[year].&amp;[1996]"/>
            <x15:cachedUniqueName index="17" name="[movies 1].[year].&amp;[1997]"/>
            <x15:cachedUniqueName index="18" name="[movies 1].[year].&amp;[1998]"/>
            <x15:cachedUniqueName index="19" name="[movies 1].[year].&amp;[1999]"/>
            <x15:cachedUniqueName index="20" name="[movies 1].[year].&amp;[2000]"/>
            <x15:cachedUniqueName index="21" name="[movies 1].[year].&amp;[2001]"/>
            <x15:cachedUniqueName index="22" name="[movies 1].[year].&amp;[2002]"/>
            <x15:cachedUniqueName index="23" name="[movies 1].[year].&amp;[2003]"/>
            <x15:cachedUniqueName index="24" name="[movies 1].[year].&amp;[2004]"/>
            <x15:cachedUniqueName index="25" name="[movies 1].[year].&amp;[2005]"/>
            <x15:cachedUniqueName index="26" name="[movies 1].[year].&amp;[2006]"/>
            <x15:cachedUniqueName index="27" name="[movies 1].[year].&amp;[2007]"/>
            <x15:cachedUniqueName index="28" name="[movies 1].[year].&amp;[2008]"/>
            <x15:cachedUniqueName index="29" name="[movies 1].[year].&amp;[2009]"/>
            <x15:cachedUniqueName index="30" name="[movies 1].[year].&amp;[2010]"/>
            <x15:cachedUniqueName index="31" name="[movies 1].[year].&amp;[2011]"/>
            <x15:cachedUniqueName index="32" name="[movies 1].[year].&amp;[2012]"/>
            <x15:cachedUniqueName index="33" name="[movies 1].[year].&amp;[2013]"/>
            <x15:cachedUniqueName index="34" name="[movies 1].[year].&amp;[2014]"/>
            <x15:cachedUniqueName index="35" name="[movies 1].[year].&amp;[2015]"/>
            <x15:cachedUniqueName index="36" name="[movies 1].[year].&amp;[2016]"/>
            <x15:cachedUniqueName index="37" name="[movies 1].[year].&amp;[2017]"/>
            <x15:cachedUniqueName index="38" name="[movies 1].[year].&amp;[2018]"/>
            <x15:cachedUniqueName index="39" name="[movies 1].[year].&amp;[2019]"/>
            <x15:cachedUniqueName index="40" name="[movies 1].[year].&amp;[2020]"/>
          </x15:cachedUniqueNames>
        </ext>
      </extLst>
    </cacheField>
    <cacheField name="[Measures].[Sum of gross]" caption="Sum of gross" numFmtId="0" hierarchy="45" level="32767"/>
    <cacheField name="[movies 1].[rating].[rating]" caption="rating" numFmtId="0" hierarchy="19"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fieldsUsage count="2">
        <fieldUsage x="-1"/>
        <fieldUsage x="2"/>
      </fieldsUsage>
    </cacheHierarchy>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0"/>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3518518" backgroundQuery="1" createdVersion="8" refreshedVersion="8" minRefreshableVersion="3" recordCount="0" supportSubquery="1" supportAdvancedDrill="1" xr:uid="{17A0A92B-06B1-48E8-98D4-A39C770B9D33}">
  <cacheSource type="external" connectionId="3"/>
  <cacheFields count="3">
    <cacheField name="[Measures].[Sum of gross]" caption="Sum of gross" numFmtId="0" hierarchy="45" level="32767"/>
    <cacheField name="[movies 1].[year].[year]" caption="year" numFmtId="0" hierarchy="21" level="1">
      <sharedItems containsSemiMixedTypes="0" containsString="0" containsNumber="1" containsInteger="1" minValue="1980" maxValue="2020" count="41">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extLst>
        <ext xmlns:x15="http://schemas.microsoft.com/office/spreadsheetml/2010/11/main" uri="{4F2E5C28-24EA-4eb8-9CBF-B6C8F9C3D259}">
          <x15:cachedUniqueNames>
            <x15:cachedUniqueName index="0" name="[movies 1].[year].&amp;[1980]"/>
            <x15:cachedUniqueName index="1" name="[movies 1].[year].&amp;[1981]"/>
            <x15:cachedUniqueName index="2" name="[movies 1].[year].&amp;[1982]"/>
            <x15:cachedUniqueName index="3" name="[movies 1].[year].&amp;[1983]"/>
            <x15:cachedUniqueName index="4" name="[movies 1].[year].&amp;[1984]"/>
            <x15:cachedUniqueName index="5" name="[movies 1].[year].&amp;[1985]"/>
            <x15:cachedUniqueName index="6" name="[movies 1].[year].&amp;[1986]"/>
            <x15:cachedUniqueName index="7" name="[movies 1].[year].&amp;[1987]"/>
            <x15:cachedUniqueName index="8" name="[movies 1].[year].&amp;[1988]"/>
            <x15:cachedUniqueName index="9" name="[movies 1].[year].&amp;[1989]"/>
            <x15:cachedUniqueName index="10" name="[movies 1].[year].&amp;[1990]"/>
            <x15:cachedUniqueName index="11" name="[movies 1].[year].&amp;[1991]"/>
            <x15:cachedUniqueName index="12" name="[movies 1].[year].&amp;[1992]"/>
            <x15:cachedUniqueName index="13" name="[movies 1].[year].&amp;[1993]"/>
            <x15:cachedUniqueName index="14" name="[movies 1].[year].&amp;[1994]"/>
            <x15:cachedUniqueName index="15" name="[movies 1].[year].&amp;[1995]"/>
            <x15:cachedUniqueName index="16" name="[movies 1].[year].&amp;[1996]"/>
            <x15:cachedUniqueName index="17" name="[movies 1].[year].&amp;[1997]"/>
            <x15:cachedUniqueName index="18" name="[movies 1].[year].&amp;[1998]"/>
            <x15:cachedUniqueName index="19" name="[movies 1].[year].&amp;[1999]"/>
            <x15:cachedUniqueName index="20" name="[movies 1].[year].&amp;[2000]"/>
            <x15:cachedUniqueName index="21" name="[movies 1].[year].&amp;[2001]"/>
            <x15:cachedUniqueName index="22" name="[movies 1].[year].&amp;[2002]"/>
            <x15:cachedUniqueName index="23" name="[movies 1].[year].&amp;[2003]"/>
            <x15:cachedUniqueName index="24" name="[movies 1].[year].&amp;[2004]"/>
            <x15:cachedUniqueName index="25" name="[movies 1].[year].&amp;[2005]"/>
            <x15:cachedUniqueName index="26" name="[movies 1].[year].&amp;[2006]"/>
            <x15:cachedUniqueName index="27" name="[movies 1].[year].&amp;[2007]"/>
            <x15:cachedUniqueName index="28" name="[movies 1].[year].&amp;[2008]"/>
            <x15:cachedUniqueName index="29" name="[movies 1].[year].&amp;[2009]"/>
            <x15:cachedUniqueName index="30" name="[movies 1].[year].&amp;[2010]"/>
            <x15:cachedUniqueName index="31" name="[movies 1].[year].&amp;[2011]"/>
            <x15:cachedUniqueName index="32" name="[movies 1].[year].&amp;[2012]"/>
            <x15:cachedUniqueName index="33" name="[movies 1].[year].&amp;[2013]"/>
            <x15:cachedUniqueName index="34" name="[movies 1].[year].&amp;[2014]"/>
            <x15:cachedUniqueName index="35" name="[movies 1].[year].&amp;[2015]"/>
            <x15:cachedUniqueName index="36" name="[movies 1].[year].&amp;[2016]"/>
            <x15:cachedUniqueName index="37" name="[movies 1].[year].&amp;[2017]"/>
            <x15:cachedUniqueName index="38" name="[movies 1].[year].&amp;[2018]"/>
            <x15:cachedUniqueName index="39" name="[movies 1].[year].&amp;[2019]"/>
            <x15:cachedUniqueName index="40" name="[movies 1].[year].&amp;[2020]"/>
          </x15:cachedUniqueNames>
        </ext>
      </extLst>
    </cacheField>
    <cacheField name="[Measures].[Sum of budget]" caption="Sum of budget" numFmtId="0" hierarchy="46" level="32767"/>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1"/>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502315" backgroundQuery="1" createdVersion="8" refreshedVersion="8" minRefreshableVersion="3" recordCount="0" supportSubquery="1" supportAdvancedDrill="1" xr:uid="{58B99A72-5059-462C-A945-DDB4F674B50B}">
  <cacheSource type="external" connectionId="3"/>
  <cacheFields count="5">
    <cacheField name="[movies 1].[year].[year]" caption="year" numFmtId="0" hierarchy="21" level="1">
      <sharedItems containsSemiMixedTypes="0" containsString="0" containsNumber="1" containsInteger="1" minValue="1991" maxValue="2019" count="11">
        <n v="1992"/>
        <n v="2019"/>
        <n v="2009"/>
        <n v="2018"/>
        <n v="1991"/>
        <n v="2017"/>
        <n v="2015"/>
        <n v="1998"/>
        <n v="2012"/>
        <n v="1994"/>
        <n v="1997"/>
      </sharedItems>
      <extLst>
        <ext xmlns:x15="http://schemas.microsoft.com/office/spreadsheetml/2010/11/main" uri="{4F2E5C28-24EA-4eb8-9CBF-B6C8F9C3D259}">
          <x15:cachedUniqueNames>
            <x15:cachedUniqueName index="0" name="[movies 1].[year].&amp;[1992]"/>
            <x15:cachedUniqueName index="1" name="[movies 1].[year].&amp;[2019]"/>
            <x15:cachedUniqueName index="2" name="[movies 1].[year].&amp;[2009]"/>
            <x15:cachedUniqueName index="3" name="[movies 1].[year].&amp;[2018]"/>
            <x15:cachedUniqueName index="4" name="[movies 1].[year].&amp;[1991]"/>
            <x15:cachedUniqueName index="5" name="[movies 1].[year].&amp;[2017]"/>
            <x15:cachedUniqueName index="6" name="[movies 1].[year].&amp;[2015]"/>
            <x15:cachedUniqueName index="7" name="[movies 1].[year].&amp;[1998]"/>
            <x15:cachedUniqueName index="8" name="[movies 1].[year].&amp;[2012]"/>
            <x15:cachedUniqueName index="9" name="[movies 1].[year].&amp;[1994]"/>
            <x15:cachedUniqueName index="10" name="[movies 1].[year].&amp;[1997]"/>
          </x15:cachedUniqueNames>
        </ext>
      </extLst>
    </cacheField>
    <cacheField name="[movies 1].[genre].[genre]" caption="genre" numFmtId="0" hierarchy="20" level="1">
      <sharedItems count="8">
        <s v="Animation"/>
        <s v="Adventure"/>
        <s v="Action"/>
        <s v="Family"/>
        <s v="Drama"/>
        <s v="Comedy" u="1"/>
        <s v="Biography" u="1"/>
        <s v="Crime" u="1"/>
      </sharedItems>
    </cacheField>
    <cacheField name="[movies 1].[name].[name]" caption="name" numFmtId="0" hierarchy="18" level="1">
      <sharedItems count="47">
        <s v="Aladdin"/>
        <s v="Avatar"/>
        <s v="Avengers: Endgame"/>
        <s v="Avengers: Infinity War"/>
        <s v="Beauty and the Beast"/>
        <s v="Jurassic World"/>
        <s v="Star Wars: Episode VII - The Force Awakens"/>
        <s v="The Avengers"/>
        <s v="The Lion King"/>
        <s v="Titanic"/>
        <s v="Gravity" u="1"/>
        <s v="Bad Boys for Life" u="1"/>
        <s v="Birds of Prey" u="1"/>
        <s v="Dolittle" u="1"/>
        <s v="Legend of Deification" u="1"/>
        <s v="Onward" u="1"/>
        <s v="Sonic the Hedgehog" u="1"/>
        <s v="Tenet" u="1"/>
        <s v="The Eight Hundred" u="1"/>
        <s v="The Invisible Man" u="1"/>
        <s v="Wonder Woman 1984" u="1"/>
        <s v="Captain Marvel" u="1"/>
        <s v="Frozen II" u="1"/>
        <s v="Joker" u="1"/>
        <s v="Jumanji: The Next Level" u="1"/>
        <s v="Spider-Man: Far from Home" u="1"/>
        <s v="Star Wars: Episode IX - The Rise of Skywalker" u="1"/>
        <s v="Toy Story 4" u="1"/>
        <s v="Despicable Me 2" u="1"/>
        <s v="Fast &amp; Furious 6" u="1"/>
        <s v="Frozen" u="1"/>
        <s v="Iron Man 3" u="1"/>
        <s v="Man of Steel" u="1"/>
        <s v="Monsters University" u="1"/>
        <s v="The Hobbit: The Desolation of Smaug" u="1"/>
        <s v="The Hunger Games: Catching Fire" u="1"/>
        <s v="Thor: The Dark World" u="1"/>
        <s v="9 to 5" u="1"/>
        <s v="Airplane!" u="1"/>
        <s v="Any Which Way You Can" u="1"/>
        <s v="Coal Miner's Daughter" u="1"/>
        <s v="Private Benjamin" u="1"/>
        <s v="Smokey and the Bandit II" u="1"/>
        <s v="Star Wars: Episode V - The Empire Strikes Back" u="1"/>
        <s v="Stir Crazy" u="1"/>
        <s v="Superman II" u="1"/>
        <s v="The Blues Brothers" u="1"/>
      </sharedItems>
    </cacheField>
    <cacheField name="[Measures].[Sum of gross]" caption="Sum of gross" numFmtId="0" hierarchy="45" level="32767"/>
    <cacheField name="[Measures].[Average of score]" caption="Average of score" numFmtId="0" hierarchy="48" level="32767"/>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2" memberValueDatatype="130" unbalanced="0">
      <fieldsUsage count="2">
        <fieldUsage x="-1"/>
        <fieldUsage x="2"/>
      </fieldsUsage>
    </cacheHierarchy>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fieldsUsage count="2">
        <fieldUsage x="-1"/>
        <fieldUsage x="1"/>
      </fieldsUsage>
    </cacheHierarchy>
    <cacheHierarchy uniqueName="[movies 1].[year]" caption="year" attribute="1" defaultMemberUniqueName="[movies 1].[year].[All]" allUniqueName="[movies 1].[year].[All]" dimensionUniqueName="[movies 1]" displayFolder="" count="2" memberValueDatatype="20" unbalanced="0">
      <fieldsUsage count="2">
        <fieldUsage x="-1"/>
        <fieldUsage x="0"/>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oneField="1" hidden="1">
      <fieldsUsage count="1">
        <fieldUsage x="4"/>
      </fieldsUsage>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560185" backgroundQuery="1" createdVersion="8" refreshedVersion="8" minRefreshableVersion="3" recordCount="0" supportSubquery="1" supportAdvancedDrill="1" xr:uid="{EC7E7FD9-7F85-4418-B681-B531C55CD71F}">
  <cacheSource type="external" connectionId="3"/>
  <cacheFields count="1">
    <cacheField name="[movies 1].[year].[year]" caption="year" numFmtId="0" hierarchy="21" level="1">
      <sharedItems containsSemiMixedTypes="0" containsString="0" containsNumber="1" containsInteger="1" minValue="1980" maxValue="2020" count="41">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extLst>
        <ext xmlns:x15="http://schemas.microsoft.com/office/spreadsheetml/2010/11/main" uri="{4F2E5C28-24EA-4eb8-9CBF-B6C8F9C3D259}">
          <x15:cachedUniqueNames>
            <x15:cachedUniqueName index="0" name="[movies 1].[year].&amp;[1980]"/>
            <x15:cachedUniqueName index="1" name="[movies 1].[year].&amp;[1981]"/>
            <x15:cachedUniqueName index="2" name="[movies 1].[year].&amp;[1982]"/>
            <x15:cachedUniqueName index="3" name="[movies 1].[year].&amp;[1983]"/>
            <x15:cachedUniqueName index="4" name="[movies 1].[year].&amp;[1984]"/>
            <x15:cachedUniqueName index="5" name="[movies 1].[year].&amp;[1985]"/>
            <x15:cachedUniqueName index="6" name="[movies 1].[year].&amp;[1986]"/>
            <x15:cachedUniqueName index="7" name="[movies 1].[year].&amp;[1987]"/>
            <x15:cachedUniqueName index="8" name="[movies 1].[year].&amp;[1988]"/>
            <x15:cachedUniqueName index="9" name="[movies 1].[year].&amp;[1989]"/>
            <x15:cachedUniqueName index="10" name="[movies 1].[year].&amp;[1990]"/>
            <x15:cachedUniqueName index="11" name="[movies 1].[year].&amp;[1991]"/>
            <x15:cachedUniqueName index="12" name="[movies 1].[year].&amp;[1992]"/>
            <x15:cachedUniqueName index="13" name="[movies 1].[year].&amp;[1993]"/>
            <x15:cachedUniqueName index="14" name="[movies 1].[year].&amp;[1994]"/>
            <x15:cachedUniqueName index="15" name="[movies 1].[year].&amp;[1995]"/>
            <x15:cachedUniqueName index="16" name="[movies 1].[year].&amp;[1996]"/>
            <x15:cachedUniqueName index="17" name="[movies 1].[year].&amp;[1997]"/>
            <x15:cachedUniqueName index="18" name="[movies 1].[year].&amp;[1998]"/>
            <x15:cachedUniqueName index="19" name="[movies 1].[year].&amp;[1999]"/>
            <x15:cachedUniqueName index="20" name="[movies 1].[year].&amp;[2000]"/>
            <x15:cachedUniqueName index="21" name="[movies 1].[year].&amp;[2001]"/>
            <x15:cachedUniqueName index="22" name="[movies 1].[year].&amp;[2002]"/>
            <x15:cachedUniqueName index="23" name="[movies 1].[year].&amp;[2003]"/>
            <x15:cachedUniqueName index="24" name="[movies 1].[year].&amp;[2004]"/>
            <x15:cachedUniqueName index="25" name="[movies 1].[year].&amp;[2005]"/>
            <x15:cachedUniqueName index="26" name="[movies 1].[year].&amp;[2006]"/>
            <x15:cachedUniqueName index="27" name="[movies 1].[year].&amp;[2007]"/>
            <x15:cachedUniqueName index="28" name="[movies 1].[year].&amp;[2008]"/>
            <x15:cachedUniqueName index="29" name="[movies 1].[year].&amp;[2009]"/>
            <x15:cachedUniqueName index="30" name="[movies 1].[year].&amp;[2010]"/>
            <x15:cachedUniqueName index="31" name="[movies 1].[year].&amp;[2011]"/>
            <x15:cachedUniqueName index="32" name="[movies 1].[year].&amp;[2012]"/>
            <x15:cachedUniqueName index="33" name="[movies 1].[year].&amp;[2013]"/>
            <x15:cachedUniqueName index="34" name="[movies 1].[year].&amp;[2014]"/>
            <x15:cachedUniqueName index="35" name="[movies 1].[year].&amp;[2015]"/>
            <x15:cachedUniqueName index="36" name="[movies 1].[year].&amp;[2016]"/>
            <x15:cachedUniqueName index="37" name="[movies 1].[year].&amp;[2017]"/>
            <x15:cachedUniqueName index="38" name="[movies 1].[year].&amp;[2018]"/>
            <x15:cachedUniqueName index="39" name="[movies 1].[year].&amp;[2019]"/>
            <x15:cachedUniqueName index="40" name="[movies 1].[year].&amp;[2020]"/>
          </x15:cachedUniqueNames>
        </ext>
      </extLst>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0"/>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5833335" backgroundQuery="1" createdVersion="8" refreshedVersion="8" minRefreshableVersion="3" recordCount="0" supportSubquery="1" supportAdvancedDrill="1" xr:uid="{2908EF9B-715B-4EDE-8198-BA4DE3E52F1B}">
  <cacheSource type="external" connectionId="3"/>
  <cacheFields count="2">
    <cacheField name="[Measures].[Total Movies 01]" caption="Total Movies 01" numFmtId="0" hierarchy="36" level="32767"/>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1"/>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oneField="1">
      <fieldsUsage count="1">
        <fieldUsage x="0"/>
      </fieldsUsage>
    </cacheHierarchy>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6180558" backgroundQuery="1" createdVersion="8" refreshedVersion="8" minRefreshableVersion="3" recordCount="0" supportSubquery="1" supportAdvancedDrill="1" xr:uid="{5BBA8207-CA32-4B3D-AE3C-B49CBA2C608D}">
  <cacheSource type="external" connectionId="3"/>
  <cacheFields count="3">
    <cacheField name="[movies 1].[budget].[budget]" caption="budget" numFmtId="0" hierarchy="30" level="1">
      <sharedItems containsSemiMixedTypes="0" containsString="0" containsNumber="1" containsInteger="1" minValue="3000" maxValue="356000000" count="413">
        <n v="3000"/>
        <n v="5000"/>
        <n v="6000"/>
        <n v="7000"/>
        <n v="10000"/>
        <n v="15000"/>
        <n v="22769"/>
        <n v="23000"/>
        <n v="25000"/>
        <n v="27000"/>
        <n v="30000"/>
        <n v="38000"/>
        <n v="50000"/>
        <n v="58750"/>
        <n v="60000"/>
        <n v="70000"/>
        <n v="75000"/>
        <n v="90000"/>
        <n v="100000"/>
        <n v="111000"/>
        <n v="125000"/>
        <n v="130000"/>
        <n v="135000"/>
        <n v="150000"/>
        <n v="169000"/>
        <n v="175000"/>
        <n v="180000"/>
        <n v="200000"/>
        <n v="210000"/>
        <n v="220000"/>
        <n v="221000"/>
        <n v="230000"/>
        <n v="238000"/>
        <n v="250000"/>
        <n v="270000"/>
        <n v="300000"/>
        <n v="323562"/>
        <n v="350000"/>
        <n v="370000"/>
        <n v="400000"/>
        <n v="420000"/>
        <n v="425000"/>
        <n v="435000"/>
        <n v="450000"/>
        <n v="457000"/>
        <n v="475000"/>
        <n v="500000"/>
        <n v="550000"/>
        <n v="600000"/>
        <n v="650000"/>
        <n v="700000"/>
        <n v="750000"/>
        <n v="780000"/>
        <n v="800000"/>
        <n v="850000"/>
        <n v="880000"/>
        <n v="900000"/>
        <n v="950000"/>
        <n v="999999"/>
        <n v="1000000"/>
        <n v="1065000"/>
        <n v="1100000"/>
        <n v="1200000"/>
        <n v="1250000"/>
        <n v="1300000"/>
        <n v="1400000"/>
        <n v="1500000"/>
        <n v="1600000"/>
        <n v="1700000"/>
        <n v="1800000"/>
        <n v="1900000"/>
        <n v="2000000"/>
        <n v="2200000"/>
        <n v="2300000"/>
        <n v="2400000"/>
        <n v="2410000"/>
        <n v="2500000"/>
        <n v="2550000"/>
        <n v="2600000"/>
        <n v="2700000"/>
        <n v="2800000"/>
        <n v="2900000"/>
        <n v="3000000"/>
        <n v="3200000"/>
        <n v="3300000"/>
        <n v="3330000"/>
        <n v="3401376"/>
        <n v="3500000"/>
        <n v="3520000"/>
        <n v="3600000"/>
        <n v="3700000"/>
        <n v="3750000"/>
        <n v="3800000"/>
        <n v="3900000"/>
        <n v="4000000"/>
        <n v="4100000"/>
        <n v="4200000"/>
        <n v="4400000"/>
        <n v="4500000"/>
        <n v="4520000"/>
        <n v="4600000"/>
        <n v="4700000"/>
        <n v="4800000"/>
        <n v="4900000"/>
        <n v="4997987"/>
        <n v="5000000"/>
        <n v="5100000"/>
        <n v="5200000"/>
        <n v="5250000"/>
        <n v="5300000"/>
        <n v="5400000"/>
        <n v="5500000"/>
        <n v="5600000"/>
        <n v="5800000"/>
        <n v="5952000"/>
        <n v="6000000"/>
        <n v="6200000"/>
        <n v="6300000"/>
        <n v="6400000"/>
        <n v="6428966"/>
        <n v="6500000"/>
        <n v="6700000"/>
        <n v="6788000"/>
        <n v="6800000"/>
        <n v="6900000"/>
        <n v="7000000"/>
        <n v="7200000"/>
        <n v="7300000"/>
        <n v="7395080"/>
        <n v="7400000"/>
        <n v="7500000"/>
        <n v="7600000"/>
        <n v="7700000"/>
        <n v="7850000"/>
        <n v="7900000"/>
        <n v="7980000"/>
        <n v="8000000"/>
        <n v="8200000"/>
        <n v="8300000"/>
        <n v="8500000"/>
        <n v="8600000"/>
        <n v="8700000"/>
        <n v="8800000"/>
        <n v="8900000"/>
        <n v="9000000"/>
        <n v="9400000"/>
        <n v="9500000"/>
        <n v="9600000"/>
        <n v="9700000"/>
        <n v="9800000"/>
        <n v="9900000"/>
        <n v="10000000"/>
        <n v="10100000"/>
        <n v="10200000"/>
        <n v="10400000"/>
        <n v="10500000"/>
        <n v="10600000"/>
        <n v="10700000"/>
        <n v="10800000"/>
        <n v="10900000"/>
        <n v="10920000"/>
        <n v="11000000"/>
        <n v="11100000"/>
        <n v="11200000"/>
        <n v="11300000"/>
        <n v="11400000"/>
        <n v="11500000"/>
        <n v="11700000"/>
        <n v="11800000"/>
        <n v="11900000"/>
        <n v="11987578"/>
        <n v="12000000"/>
        <n v="12500000"/>
        <n v="12600000"/>
        <n v="12700000"/>
        <n v="12800000"/>
        <n v="13000000"/>
        <n v="13200000"/>
        <n v="13300000"/>
        <n v="13400000"/>
        <n v="13500000"/>
        <n v="13800000"/>
        <n v="14000000"/>
        <n v="14200000"/>
        <n v="14400000"/>
        <n v="14500000"/>
        <n v="14600000"/>
        <n v="14700000"/>
        <n v="14800000"/>
        <n v="15000000"/>
        <n v="15100000"/>
        <n v="15500000"/>
        <n v="15600000"/>
        <n v="15700000"/>
        <n v="16000000"/>
        <n v="16200000"/>
        <n v="16400000"/>
        <n v="16500000"/>
        <n v="16600000"/>
        <n v="16800000"/>
        <n v="17000000"/>
        <n v="17010000"/>
        <n v="17080000"/>
        <n v="17300000"/>
        <n v="17500000"/>
        <n v="17700000"/>
        <n v="17900000"/>
        <n v="18000000"/>
        <n v="18026148"/>
        <n v="18500000"/>
        <n v="18600000"/>
        <n v="19000000"/>
        <n v="19100000"/>
        <n v="19200000"/>
        <n v="19250000"/>
        <n v="19300000"/>
        <n v="19400000"/>
        <n v="19500000"/>
        <n v="19800000"/>
        <n v="19897678"/>
        <n v="20000000"/>
        <n v="20500000"/>
        <n v="21000000"/>
        <n v="21150000"/>
        <n v="21500000"/>
        <n v="21800000"/>
        <n v="22000000"/>
        <n v="22500000"/>
        <n v="22700000"/>
        <n v="23000000"/>
        <n v="23600000"/>
        <n v="24000000"/>
        <n v="24500000"/>
        <n v="25000000"/>
        <n v="25100000"/>
        <n v="25500000"/>
        <n v="25530000"/>
        <n v="26000000"/>
        <n v="26350000"/>
        <n v="27000000"/>
        <n v="27500000"/>
        <n v="27800000"/>
        <n v="28000000"/>
        <n v="29000000"/>
        <n v="29000001"/>
        <n v="29750000"/>
        <n v="30000000"/>
        <n v="30250000"/>
        <n v="31000000"/>
        <n v="31190000"/>
        <n v="31500000"/>
        <n v="32000000"/>
        <n v="32500000"/>
        <n v="33000000"/>
        <n v="33100000"/>
        <n v="34000000"/>
        <n v="34200000"/>
        <n v="35000000"/>
        <n v="35200000"/>
        <n v="36000000"/>
        <n v="37000000"/>
        <n v="37500000"/>
        <n v="38000000"/>
        <n v="38600000"/>
        <n v="39000000"/>
        <n v="39200000"/>
        <n v="40000000"/>
        <n v="40600000"/>
        <n v="40997769"/>
        <n v="41000000"/>
        <n v="41300000"/>
        <n v="42000000"/>
        <n v="43000000"/>
        <n v="44000000"/>
        <n v="44500000"/>
        <n v="45000000"/>
        <n v="46000000"/>
        <n v="46630000"/>
        <n v="47000000"/>
        <n v="48000000"/>
        <n v="49000000"/>
        <n v="49900000"/>
        <n v="50000000"/>
        <n v="50100000"/>
        <n v="50200000"/>
        <n v="51000000"/>
        <n v="52000000"/>
        <n v="53000000"/>
        <n v="54000000"/>
        <n v="55000000"/>
        <n v="56000000"/>
        <n v="56600000"/>
        <n v="57000000"/>
        <n v="58000000"/>
        <n v="58800000"/>
        <n v="59000000"/>
        <n v="60000000"/>
        <n v="60795000"/>
        <n v="61000000"/>
        <n v="62000000"/>
        <n v="63000000"/>
        <n v="63600000"/>
        <n v="64000000"/>
        <n v="65000000"/>
        <n v="65897768"/>
        <n v="66000000"/>
        <n v="67000000"/>
        <n v="68000000"/>
        <n v="69000000"/>
        <n v="70000000"/>
        <n v="71500000"/>
        <n v="72000000"/>
        <n v="72500000"/>
        <n v="73000000"/>
        <n v="74000000"/>
        <n v="75000000"/>
        <n v="76000000"/>
        <n v="78000000"/>
        <n v="79000000"/>
        <n v="80000000"/>
        <n v="81000000"/>
        <n v="81200000"/>
        <n v="82000000"/>
        <n v="82500000"/>
        <n v="83000000"/>
        <n v="84000000"/>
        <n v="84500000"/>
        <n v="85000000"/>
        <n v="86000000"/>
        <n v="87000000"/>
        <n v="88000000"/>
        <n v="90000000"/>
        <n v="92000000"/>
        <n v="93000000"/>
        <n v="94000000"/>
        <n v="95000000"/>
        <n v="97000000"/>
        <n v="97600000"/>
        <n v="98000000"/>
        <n v="99000000"/>
        <n v="100000000"/>
        <n v="102000000"/>
        <n v="103000000"/>
        <n v="104000000"/>
        <n v="105000000"/>
        <n v="107000000"/>
        <n v="108000000"/>
        <n v="109000000"/>
        <n v="110000000"/>
        <n v="111000000"/>
        <n v="112000000"/>
        <n v="113000000"/>
        <n v="115000000"/>
        <n v="116000000"/>
        <n v="117000000"/>
        <n v="120000000"/>
        <n v="123000000"/>
        <n v="125000000"/>
        <n v="126000000"/>
        <n v="127000000"/>
        <n v="127500000"/>
        <n v="128000000"/>
        <n v="129000000"/>
        <n v="130000000"/>
        <n v="132000000"/>
        <n v="133000000"/>
        <n v="135000000"/>
        <n v="137000000"/>
        <n v="138000000"/>
        <n v="139000000"/>
        <n v="140000000"/>
        <n v="142000000"/>
        <n v="144000000"/>
        <n v="145000000"/>
        <n v="149000000"/>
        <n v="150000000"/>
        <n v="155000000"/>
        <n v="159000000"/>
        <n v="160000000"/>
        <n v="162000000"/>
        <n v="163000000"/>
        <n v="165000000"/>
        <n v="170000000"/>
        <n v="175000000"/>
        <n v="176000000"/>
        <n v="177200000"/>
        <n v="178000000"/>
        <n v="180000000"/>
        <n v="183000000"/>
        <n v="185000000"/>
        <n v="190000000"/>
        <n v="195000000"/>
        <n v="200000000"/>
        <n v="205000000"/>
        <n v="207000000"/>
        <n v="209000000"/>
        <n v="210000000"/>
        <n v="215000000"/>
        <n v="217000000"/>
        <n v="220000000"/>
        <n v="225000000"/>
        <n v="230000000"/>
        <n v="237000000"/>
        <n v="245000000"/>
        <n v="250000000"/>
        <n v="258000000"/>
        <n v="260000000"/>
        <n v="270000000"/>
        <n v="275000000"/>
        <n v="300000000"/>
        <n v="317000000"/>
        <n v="321000000"/>
        <n v="356000000"/>
      </sharedItems>
      <extLst>
        <ext xmlns:x15="http://schemas.microsoft.com/office/spreadsheetml/2010/11/main" uri="{4F2E5C28-24EA-4eb8-9CBF-B6C8F9C3D259}">
          <x15:cachedUniqueNames>
            <x15:cachedUniqueName index="0" name="[movies 1].[budget].&amp;[3000]"/>
            <x15:cachedUniqueName index="1" name="[movies 1].[budget].&amp;[5000]"/>
            <x15:cachedUniqueName index="2" name="[movies 1].[budget].&amp;[6000]"/>
            <x15:cachedUniqueName index="3" name="[movies 1].[budget].&amp;[7000]"/>
            <x15:cachedUniqueName index="4" name="[movies 1].[budget].&amp;[10000]"/>
            <x15:cachedUniqueName index="5" name="[movies 1].[budget].&amp;[15000]"/>
            <x15:cachedUniqueName index="6" name="[movies 1].[budget].&amp;[22769]"/>
            <x15:cachedUniqueName index="7" name="[movies 1].[budget].&amp;[23000]"/>
            <x15:cachedUniqueName index="8" name="[movies 1].[budget].&amp;[25000]"/>
            <x15:cachedUniqueName index="9" name="[movies 1].[budget].&amp;[27000]"/>
            <x15:cachedUniqueName index="10" name="[movies 1].[budget].&amp;[30000]"/>
            <x15:cachedUniqueName index="11" name="[movies 1].[budget].&amp;[38000]"/>
            <x15:cachedUniqueName index="12" name="[movies 1].[budget].&amp;[50000]"/>
            <x15:cachedUniqueName index="13" name="[movies 1].[budget].&amp;[58750]"/>
            <x15:cachedUniqueName index="14" name="[movies 1].[budget].&amp;[60000]"/>
            <x15:cachedUniqueName index="15" name="[movies 1].[budget].&amp;[70000]"/>
            <x15:cachedUniqueName index="16" name="[movies 1].[budget].&amp;[75000]"/>
            <x15:cachedUniqueName index="17" name="[movies 1].[budget].&amp;[90000]"/>
            <x15:cachedUniqueName index="18" name="[movies 1].[budget].&amp;[100000]"/>
            <x15:cachedUniqueName index="19" name="[movies 1].[budget].&amp;[111000]"/>
            <x15:cachedUniqueName index="20" name="[movies 1].[budget].&amp;[125000]"/>
            <x15:cachedUniqueName index="21" name="[movies 1].[budget].&amp;[130000]"/>
            <x15:cachedUniqueName index="22" name="[movies 1].[budget].&amp;[135000]"/>
            <x15:cachedUniqueName index="23" name="[movies 1].[budget].&amp;[150000]"/>
            <x15:cachedUniqueName index="24" name="[movies 1].[budget].&amp;[169000]"/>
            <x15:cachedUniqueName index="25" name="[movies 1].[budget].&amp;[175000]"/>
            <x15:cachedUniqueName index="26" name="[movies 1].[budget].&amp;[180000]"/>
            <x15:cachedUniqueName index="27" name="[movies 1].[budget].&amp;[200000]"/>
            <x15:cachedUniqueName index="28" name="[movies 1].[budget].&amp;[210000]"/>
            <x15:cachedUniqueName index="29" name="[movies 1].[budget].&amp;[220000]"/>
            <x15:cachedUniqueName index="30" name="[movies 1].[budget].&amp;[221000]"/>
            <x15:cachedUniqueName index="31" name="[movies 1].[budget].&amp;[230000]"/>
            <x15:cachedUniqueName index="32" name="[movies 1].[budget].&amp;[238000]"/>
            <x15:cachedUniqueName index="33" name="[movies 1].[budget].&amp;[250000]"/>
            <x15:cachedUniqueName index="34" name="[movies 1].[budget].&amp;[270000]"/>
            <x15:cachedUniqueName index="35" name="[movies 1].[budget].&amp;[300000]"/>
            <x15:cachedUniqueName index="36" name="[movies 1].[budget].&amp;[323562]"/>
            <x15:cachedUniqueName index="37" name="[movies 1].[budget].&amp;[350000]"/>
            <x15:cachedUniqueName index="38" name="[movies 1].[budget].&amp;[370000]"/>
            <x15:cachedUniqueName index="39" name="[movies 1].[budget].&amp;[400000]"/>
            <x15:cachedUniqueName index="40" name="[movies 1].[budget].&amp;[420000]"/>
            <x15:cachedUniqueName index="41" name="[movies 1].[budget].&amp;[425000]"/>
            <x15:cachedUniqueName index="42" name="[movies 1].[budget].&amp;[435000]"/>
            <x15:cachedUniqueName index="43" name="[movies 1].[budget].&amp;[450000]"/>
            <x15:cachedUniqueName index="44" name="[movies 1].[budget].&amp;[457000]"/>
            <x15:cachedUniqueName index="45" name="[movies 1].[budget].&amp;[475000]"/>
            <x15:cachedUniqueName index="46" name="[movies 1].[budget].&amp;[500000]"/>
            <x15:cachedUniqueName index="47" name="[movies 1].[budget].&amp;[550000]"/>
            <x15:cachedUniqueName index="48" name="[movies 1].[budget].&amp;[600000]"/>
            <x15:cachedUniqueName index="49" name="[movies 1].[budget].&amp;[650000]"/>
            <x15:cachedUniqueName index="50" name="[movies 1].[budget].&amp;[700000]"/>
            <x15:cachedUniqueName index="51" name="[movies 1].[budget].&amp;[750000]"/>
            <x15:cachedUniqueName index="52" name="[movies 1].[budget].&amp;[780000]"/>
            <x15:cachedUniqueName index="53" name="[movies 1].[budget].&amp;[800000]"/>
            <x15:cachedUniqueName index="54" name="[movies 1].[budget].&amp;[850000]"/>
            <x15:cachedUniqueName index="55" name="[movies 1].[budget].&amp;[880000]"/>
            <x15:cachedUniqueName index="56" name="[movies 1].[budget].&amp;[900000]"/>
            <x15:cachedUniqueName index="57" name="[movies 1].[budget].&amp;[950000]"/>
            <x15:cachedUniqueName index="58" name="[movies 1].[budget].&amp;[999999]"/>
            <x15:cachedUniqueName index="59" name="[movies 1].[budget].&amp;[1000000]"/>
            <x15:cachedUniqueName index="60" name="[movies 1].[budget].&amp;[1065000]"/>
            <x15:cachedUniqueName index="61" name="[movies 1].[budget].&amp;[1100000]"/>
            <x15:cachedUniqueName index="62" name="[movies 1].[budget].&amp;[1200000]"/>
            <x15:cachedUniqueName index="63" name="[movies 1].[budget].&amp;[1250000]"/>
            <x15:cachedUniqueName index="64" name="[movies 1].[budget].&amp;[1300000]"/>
            <x15:cachedUniqueName index="65" name="[movies 1].[budget].&amp;[1400000]"/>
            <x15:cachedUniqueName index="66" name="[movies 1].[budget].&amp;[1500000]"/>
            <x15:cachedUniqueName index="67" name="[movies 1].[budget].&amp;[1600000]"/>
            <x15:cachedUniqueName index="68" name="[movies 1].[budget].&amp;[1700000]"/>
            <x15:cachedUniqueName index="69" name="[movies 1].[budget].&amp;[1800000]"/>
            <x15:cachedUniqueName index="70" name="[movies 1].[budget].&amp;[1900000]"/>
            <x15:cachedUniqueName index="71" name="[movies 1].[budget].&amp;[2000000]"/>
            <x15:cachedUniqueName index="72" name="[movies 1].[budget].&amp;[2200000]"/>
            <x15:cachedUniqueName index="73" name="[movies 1].[budget].&amp;[2300000]"/>
            <x15:cachedUniqueName index="74" name="[movies 1].[budget].&amp;[2400000]"/>
            <x15:cachedUniqueName index="75" name="[movies 1].[budget].&amp;[2410000]"/>
            <x15:cachedUniqueName index="76" name="[movies 1].[budget].&amp;[2500000]"/>
            <x15:cachedUniqueName index="77" name="[movies 1].[budget].&amp;[2550000]"/>
            <x15:cachedUniqueName index="78" name="[movies 1].[budget].&amp;[2600000]"/>
            <x15:cachedUniqueName index="79" name="[movies 1].[budget].&amp;[2700000]"/>
            <x15:cachedUniqueName index="80" name="[movies 1].[budget].&amp;[2800000]"/>
            <x15:cachedUniqueName index="81" name="[movies 1].[budget].&amp;[2900000]"/>
            <x15:cachedUniqueName index="82" name="[movies 1].[budget].&amp;[3000000]"/>
            <x15:cachedUniqueName index="83" name="[movies 1].[budget].&amp;[3200000]"/>
            <x15:cachedUniqueName index="84" name="[movies 1].[budget].&amp;[3300000]"/>
            <x15:cachedUniqueName index="85" name="[movies 1].[budget].&amp;[3330000]"/>
            <x15:cachedUniqueName index="86" name="[movies 1].[budget].&amp;[3401376]"/>
            <x15:cachedUniqueName index="87" name="[movies 1].[budget].&amp;[3500000]"/>
            <x15:cachedUniqueName index="88" name="[movies 1].[budget].&amp;[3520000]"/>
            <x15:cachedUniqueName index="89" name="[movies 1].[budget].&amp;[3600000]"/>
            <x15:cachedUniqueName index="90" name="[movies 1].[budget].&amp;[3700000]"/>
            <x15:cachedUniqueName index="91" name="[movies 1].[budget].&amp;[3750000]"/>
            <x15:cachedUniqueName index="92" name="[movies 1].[budget].&amp;[3800000]"/>
            <x15:cachedUniqueName index="93" name="[movies 1].[budget].&amp;[3900000]"/>
            <x15:cachedUniqueName index="94" name="[movies 1].[budget].&amp;[4000000]"/>
            <x15:cachedUniqueName index="95" name="[movies 1].[budget].&amp;[4100000]"/>
            <x15:cachedUniqueName index="96" name="[movies 1].[budget].&amp;[4200000]"/>
            <x15:cachedUniqueName index="97" name="[movies 1].[budget].&amp;[4400000]"/>
            <x15:cachedUniqueName index="98" name="[movies 1].[budget].&amp;[4500000]"/>
            <x15:cachedUniqueName index="99" name="[movies 1].[budget].&amp;[4520000]"/>
            <x15:cachedUniqueName index="100" name="[movies 1].[budget].&amp;[4600000]"/>
            <x15:cachedUniqueName index="101" name="[movies 1].[budget].&amp;[4700000]"/>
            <x15:cachedUniqueName index="102" name="[movies 1].[budget].&amp;[4800000]"/>
            <x15:cachedUniqueName index="103" name="[movies 1].[budget].&amp;[4900000]"/>
            <x15:cachedUniqueName index="104" name="[movies 1].[budget].&amp;[4997987]"/>
            <x15:cachedUniqueName index="105" name="[movies 1].[budget].&amp;[5000000]"/>
            <x15:cachedUniqueName index="106" name="[movies 1].[budget].&amp;[5100000]"/>
            <x15:cachedUniqueName index="107" name="[movies 1].[budget].&amp;[5200000]"/>
            <x15:cachedUniqueName index="108" name="[movies 1].[budget].&amp;[5250000]"/>
            <x15:cachedUniqueName index="109" name="[movies 1].[budget].&amp;[5300000]"/>
            <x15:cachedUniqueName index="110" name="[movies 1].[budget].&amp;[5400000]"/>
            <x15:cachedUniqueName index="111" name="[movies 1].[budget].&amp;[5500000]"/>
            <x15:cachedUniqueName index="112" name="[movies 1].[budget].&amp;[5600000]"/>
            <x15:cachedUniqueName index="113" name="[movies 1].[budget].&amp;[5800000]"/>
            <x15:cachedUniqueName index="114" name="[movies 1].[budget].&amp;[5952000]"/>
            <x15:cachedUniqueName index="115" name="[movies 1].[budget].&amp;[6000000]"/>
            <x15:cachedUniqueName index="116" name="[movies 1].[budget].&amp;[6200000]"/>
            <x15:cachedUniqueName index="117" name="[movies 1].[budget].&amp;[6300000]"/>
            <x15:cachedUniqueName index="118" name="[movies 1].[budget].&amp;[6400000]"/>
            <x15:cachedUniqueName index="119" name="[movies 1].[budget].&amp;[6428966]"/>
            <x15:cachedUniqueName index="120" name="[movies 1].[budget].&amp;[6500000]"/>
            <x15:cachedUniqueName index="121" name="[movies 1].[budget].&amp;[6700000]"/>
            <x15:cachedUniqueName index="122" name="[movies 1].[budget].&amp;[6788000]"/>
            <x15:cachedUniqueName index="123" name="[movies 1].[budget].&amp;[6800000]"/>
            <x15:cachedUniqueName index="124" name="[movies 1].[budget].&amp;[6900000]"/>
            <x15:cachedUniqueName index="125" name="[movies 1].[budget].&amp;[7000000]"/>
            <x15:cachedUniqueName index="126" name="[movies 1].[budget].&amp;[7200000]"/>
            <x15:cachedUniqueName index="127" name="[movies 1].[budget].&amp;[7300000]"/>
            <x15:cachedUniqueName index="128" name="[movies 1].[budget].&amp;[7395080]"/>
            <x15:cachedUniqueName index="129" name="[movies 1].[budget].&amp;[7400000]"/>
            <x15:cachedUniqueName index="130" name="[movies 1].[budget].&amp;[7500000]"/>
            <x15:cachedUniqueName index="131" name="[movies 1].[budget].&amp;[7600000]"/>
            <x15:cachedUniqueName index="132" name="[movies 1].[budget].&amp;[7700000]"/>
            <x15:cachedUniqueName index="133" name="[movies 1].[budget].&amp;[7850000]"/>
            <x15:cachedUniqueName index="134" name="[movies 1].[budget].&amp;[7900000]"/>
            <x15:cachedUniqueName index="135" name="[movies 1].[budget].&amp;[7980000]"/>
            <x15:cachedUniqueName index="136" name="[movies 1].[budget].&amp;[8000000]"/>
            <x15:cachedUniqueName index="137" name="[movies 1].[budget].&amp;[8200000]"/>
            <x15:cachedUniqueName index="138" name="[movies 1].[budget].&amp;[8300000]"/>
            <x15:cachedUniqueName index="139" name="[movies 1].[budget].&amp;[8500000]"/>
            <x15:cachedUniqueName index="140" name="[movies 1].[budget].&amp;[8600000]"/>
            <x15:cachedUniqueName index="141" name="[movies 1].[budget].&amp;[8700000]"/>
            <x15:cachedUniqueName index="142" name="[movies 1].[budget].&amp;[8800000]"/>
            <x15:cachedUniqueName index="143" name="[movies 1].[budget].&amp;[8900000]"/>
            <x15:cachedUniqueName index="144" name="[movies 1].[budget].&amp;[9000000]"/>
            <x15:cachedUniqueName index="145" name="[movies 1].[budget].&amp;[9400000]"/>
            <x15:cachedUniqueName index="146" name="[movies 1].[budget].&amp;[9500000]"/>
            <x15:cachedUniqueName index="147" name="[movies 1].[budget].&amp;[9600000]"/>
            <x15:cachedUniqueName index="148" name="[movies 1].[budget].&amp;[9700000]"/>
            <x15:cachedUniqueName index="149" name="[movies 1].[budget].&amp;[9800000]"/>
            <x15:cachedUniqueName index="150" name="[movies 1].[budget].&amp;[9900000]"/>
            <x15:cachedUniqueName index="151" name="[movies 1].[budget].&amp;[10000000]"/>
            <x15:cachedUniqueName index="152" name="[movies 1].[budget].&amp;[10100000]"/>
            <x15:cachedUniqueName index="153" name="[movies 1].[budget].&amp;[10200000]"/>
            <x15:cachedUniqueName index="154" name="[movies 1].[budget].&amp;[10400000]"/>
            <x15:cachedUniqueName index="155" name="[movies 1].[budget].&amp;[10500000]"/>
            <x15:cachedUniqueName index="156" name="[movies 1].[budget].&amp;[10600000]"/>
            <x15:cachedUniqueName index="157" name="[movies 1].[budget].&amp;[10700000]"/>
            <x15:cachedUniqueName index="158" name="[movies 1].[budget].&amp;[10800000]"/>
            <x15:cachedUniqueName index="159" name="[movies 1].[budget].&amp;[10900000]"/>
            <x15:cachedUniqueName index="160" name="[movies 1].[budget].&amp;[10920000]"/>
            <x15:cachedUniqueName index="161" name="[movies 1].[budget].&amp;[11000000]"/>
            <x15:cachedUniqueName index="162" name="[movies 1].[budget].&amp;[11100000]"/>
            <x15:cachedUniqueName index="163" name="[movies 1].[budget].&amp;[11200000]"/>
            <x15:cachedUniqueName index="164" name="[movies 1].[budget].&amp;[11300000]"/>
            <x15:cachedUniqueName index="165" name="[movies 1].[budget].&amp;[11400000]"/>
            <x15:cachedUniqueName index="166" name="[movies 1].[budget].&amp;[11500000]"/>
            <x15:cachedUniqueName index="167" name="[movies 1].[budget].&amp;[11700000]"/>
            <x15:cachedUniqueName index="168" name="[movies 1].[budget].&amp;[11800000]"/>
            <x15:cachedUniqueName index="169" name="[movies 1].[budget].&amp;[11900000]"/>
            <x15:cachedUniqueName index="170" name="[movies 1].[budget].&amp;[11987578]"/>
            <x15:cachedUniqueName index="171" name="[movies 1].[budget].&amp;[12000000]"/>
            <x15:cachedUniqueName index="172" name="[movies 1].[budget].&amp;[12500000]"/>
            <x15:cachedUniqueName index="173" name="[movies 1].[budget].&amp;[12600000]"/>
            <x15:cachedUniqueName index="174" name="[movies 1].[budget].&amp;[12700000]"/>
            <x15:cachedUniqueName index="175" name="[movies 1].[budget].&amp;[12800000]"/>
            <x15:cachedUniqueName index="176" name="[movies 1].[budget].&amp;[13000000]"/>
            <x15:cachedUniqueName index="177" name="[movies 1].[budget].&amp;[13200000]"/>
            <x15:cachedUniqueName index="178" name="[movies 1].[budget].&amp;[13300000]"/>
            <x15:cachedUniqueName index="179" name="[movies 1].[budget].&amp;[13400000]"/>
            <x15:cachedUniqueName index="180" name="[movies 1].[budget].&amp;[13500000]"/>
            <x15:cachedUniqueName index="181" name="[movies 1].[budget].&amp;[13800000]"/>
            <x15:cachedUniqueName index="182" name="[movies 1].[budget].&amp;[14000000]"/>
            <x15:cachedUniqueName index="183" name="[movies 1].[budget].&amp;[14200000]"/>
            <x15:cachedUniqueName index="184" name="[movies 1].[budget].&amp;[14400000]"/>
            <x15:cachedUniqueName index="185" name="[movies 1].[budget].&amp;[14500000]"/>
            <x15:cachedUniqueName index="186" name="[movies 1].[budget].&amp;[14600000]"/>
            <x15:cachedUniqueName index="187" name="[movies 1].[budget].&amp;[14700000]"/>
            <x15:cachedUniqueName index="188" name="[movies 1].[budget].&amp;[14800000]"/>
            <x15:cachedUniqueName index="189" name="[movies 1].[budget].&amp;[15000000]"/>
            <x15:cachedUniqueName index="190" name="[movies 1].[budget].&amp;[15100000]"/>
            <x15:cachedUniqueName index="191" name="[movies 1].[budget].&amp;[15500000]"/>
            <x15:cachedUniqueName index="192" name="[movies 1].[budget].&amp;[15600000]"/>
            <x15:cachedUniqueName index="193" name="[movies 1].[budget].&amp;[15700000]"/>
            <x15:cachedUniqueName index="194" name="[movies 1].[budget].&amp;[16000000]"/>
            <x15:cachedUniqueName index="195" name="[movies 1].[budget].&amp;[16200000]"/>
            <x15:cachedUniqueName index="196" name="[movies 1].[budget].&amp;[16400000]"/>
            <x15:cachedUniqueName index="197" name="[movies 1].[budget].&amp;[16500000]"/>
            <x15:cachedUniqueName index="198" name="[movies 1].[budget].&amp;[16600000]"/>
            <x15:cachedUniqueName index="199" name="[movies 1].[budget].&amp;[16800000]"/>
            <x15:cachedUniqueName index="200" name="[movies 1].[budget].&amp;[17000000]"/>
            <x15:cachedUniqueName index="201" name="[movies 1].[budget].&amp;[17010000]"/>
            <x15:cachedUniqueName index="202" name="[movies 1].[budget].&amp;[17080000]"/>
            <x15:cachedUniqueName index="203" name="[movies 1].[budget].&amp;[17300000]"/>
            <x15:cachedUniqueName index="204" name="[movies 1].[budget].&amp;[17500000]"/>
            <x15:cachedUniqueName index="205" name="[movies 1].[budget].&amp;[17700000]"/>
            <x15:cachedUniqueName index="206" name="[movies 1].[budget].&amp;[17900000]"/>
            <x15:cachedUniqueName index="207" name="[movies 1].[budget].&amp;[18000000]"/>
            <x15:cachedUniqueName index="208" name="[movies 1].[budget].&amp;[18026148]"/>
            <x15:cachedUniqueName index="209" name="[movies 1].[budget].&amp;[18500000]"/>
            <x15:cachedUniqueName index="210" name="[movies 1].[budget].&amp;[18600000]"/>
            <x15:cachedUniqueName index="211" name="[movies 1].[budget].&amp;[19000000]"/>
            <x15:cachedUniqueName index="212" name="[movies 1].[budget].&amp;[19100000]"/>
            <x15:cachedUniqueName index="213" name="[movies 1].[budget].&amp;[19200000]"/>
            <x15:cachedUniqueName index="214" name="[movies 1].[budget].&amp;[19250000]"/>
            <x15:cachedUniqueName index="215" name="[movies 1].[budget].&amp;[19300000]"/>
            <x15:cachedUniqueName index="216" name="[movies 1].[budget].&amp;[19400000]"/>
            <x15:cachedUniqueName index="217" name="[movies 1].[budget].&amp;[19500000]"/>
            <x15:cachedUniqueName index="218" name="[movies 1].[budget].&amp;[19800000]"/>
            <x15:cachedUniqueName index="219" name="[movies 1].[budget].&amp;[19897678]"/>
            <x15:cachedUniqueName index="220" name="[movies 1].[budget].&amp;[20000000]"/>
            <x15:cachedUniqueName index="221" name="[movies 1].[budget].&amp;[20500000]"/>
            <x15:cachedUniqueName index="222" name="[movies 1].[budget].&amp;[21000000]"/>
            <x15:cachedUniqueName index="223" name="[movies 1].[budget].&amp;[21150000]"/>
            <x15:cachedUniqueName index="224" name="[movies 1].[budget].&amp;[21500000]"/>
            <x15:cachedUniqueName index="225" name="[movies 1].[budget].&amp;[21800000]"/>
            <x15:cachedUniqueName index="226" name="[movies 1].[budget].&amp;[22000000]"/>
            <x15:cachedUniqueName index="227" name="[movies 1].[budget].&amp;[22500000]"/>
            <x15:cachedUniqueName index="228" name="[movies 1].[budget].&amp;[22700000]"/>
            <x15:cachedUniqueName index="229" name="[movies 1].[budget].&amp;[23000000]"/>
            <x15:cachedUniqueName index="230" name="[movies 1].[budget].&amp;[23600000]"/>
            <x15:cachedUniqueName index="231" name="[movies 1].[budget].&amp;[24000000]"/>
            <x15:cachedUniqueName index="232" name="[movies 1].[budget].&amp;[24500000]"/>
            <x15:cachedUniqueName index="233" name="[movies 1].[budget].&amp;[25000000]"/>
            <x15:cachedUniqueName index="234" name="[movies 1].[budget].&amp;[25100000]"/>
            <x15:cachedUniqueName index="235" name="[movies 1].[budget].&amp;[25500000]"/>
            <x15:cachedUniqueName index="236" name="[movies 1].[budget].&amp;[25530000]"/>
            <x15:cachedUniqueName index="237" name="[movies 1].[budget].&amp;[26000000]"/>
            <x15:cachedUniqueName index="238" name="[movies 1].[budget].&amp;[26350000]"/>
            <x15:cachedUniqueName index="239" name="[movies 1].[budget].&amp;[27000000]"/>
            <x15:cachedUniqueName index="240" name="[movies 1].[budget].&amp;[27500000]"/>
            <x15:cachedUniqueName index="241" name="[movies 1].[budget].&amp;[27800000]"/>
            <x15:cachedUniqueName index="242" name="[movies 1].[budget].&amp;[28000000]"/>
            <x15:cachedUniqueName index="243" name="[movies 1].[budget].&amp;[29000000]"/>
            <x15:cachedUniqueName index="244" name="[movies 1].[budget].&amp;[29000001]"/>
            <x15:cachedUniqueName index="245" name="[movies 1].[budget].&amp;[29750000]"/>
            <x15:cachedUniqueName index="246" name="[movies 1].[budget].&amp;[30000000]"/>
            <x15:cachedUniqueName index="247" name="[movies 1].[budget].&amp;[30250000]"/>
            <x15:cachedUniqueName index="248" name="[movies 1].[budget].&amp;[31000000]"/>
            <x15:cachedUniqueName index="249" name="[movies 1].[budget].&amp;[31190000]"/>
            <x15:cachedUniqueName index="250" name="[movies 1].[budget].&amp;[31500000]"/>
            <x15:cachedUniqueName index="251" name="[movies 1].[budget].&amp;[32000000]"/>
            <x15:cachedUniqueName index="252" name="[movies 1].[budget].&amp;[32500000]"/>
            <x15:cachedUniqueName index="253" name="[movies 1].[budget].&amp;[33000000]"/>
            <x15:cachedUniqueName index="254" name="[movies 1].[budget].&amp;[33100000]"/>
            <x15:cachedUniqueName index="255" name="[movies 1].[budget].&amp;[34000000]"/>
            <x15:cachedUniqueName index="256" name="[movies 1].[budget].&amp;[34200000]"/>
            <x15:cachedUniqueName index="257" name="[movies 1].[budget].&amp;[35000000]"/>
            <x15:cachedUniqueName index="258" name="[movies 1].[budget].&amp;[35200000]"/>
            <x15:cachedUniqueName index="259" name="[movies 1].[budget].&amp;[36000000]"/>
            <x15:cachedUniqueName index="260" name="[movies 1].[budget].&amp;[37000000]"/>
            <x15:cachedUniqueName index="261" name="[movies 1].[budget].&amp;[37500000]"/>
            <x15:cachedUniqueName index="262" name="[movies 1].[budget].&amp;[38000000]"/>
            <x15:cachedUniqueName index="263" name="[movies 1].[budget].&amp;[38600000]"/>
            <x15:cachedUniqueName index="264" name="[movies 1].[budget].&amp;[39000000]"/>
            <x15:cachedUniqueName index="265" name="[movies 1].[budget].&amp;[39200000]"/>
            <x15:cachedUniqueName index="266" name="[movies 1].[budget].&amp;[40000000]"/>
            <x15:cachedUniqueName index="267" name="[movies 1].[budget].&amp;[40600000]"/>
            <x15:cachedUniqueName index="268" name="[movies 1].[budget].&amp;[40997769]"/>
            <x15:cachedUniqueName index="269" name="[movies 1].[budget].&amp;[41000000]"/>
            <x15:cachedUniqueName index="270" name="[movies 1].[budget].&amp;[41300000]"/>
            <x15:cachedUniqueName index="271" name="[movies 1].[budget].&amp;[42000000]"/>
            <x15:cachedUniqueName index="272" name="[movies 1].[budget].&amp;[43000000]"/>
            <x15:cachedUniqueName index="273" name="[movies 1].[budget].&amp;[44000000]"/>
            <x15:cachedUniqueName index="274" name="[movies 1].[budget].&amp;[44500000]"/>
            <x15:cachedUniqueName index="275" name="[movies 1].[budget].&amp;[45000000]"/>
            <x15:cachedUniqueName index="276" name="[movies 1].[budget].&amp;[46000000]"/>
            <x15:cachedUniqueName index="277" name="[movies 1].[budget].&amp;[46630000]"/>
            <x15:cachedUniqueName index="278" name="[movies 1].[budget].&amp;[47000000]"/>
            <x15:cachedUniqueName index="279" name="[movies 1].[budget].&amp;[48000000]"/>
            <x15:cachedUniqueName index="280" name="[movies 1].[budget].&amp;[49000000]"/>
            <x15:cachedUniqueName index="281" name="[movies 1].[budget].&amp;[49900000]"/>
            <x15:cachedUniqueName index="282" name="[movies 1].[budget].&amp;[50000000]"/>
            <x15:cachedUniqueName index="283" name="[movies 1].[budget].&amp;[50100000]"/>
            <x15:cachedUniqueName index="284" name="[movies 1].[budget].&amp;[50200000]"/>
            <x15:cachedUniqueName index="285" name="[movies 1].[budget].&amp;[51000000]"/>
            <x15:cachedUniqueName index="286" name="[movies 1].[budget].&amp;[52000000]"/>
            <x15:cachedUniqueName index="287" name="[movies 1].[budget].&amp;[53000000]"/>
            <x15:cachedUniqueName index="288" name="[movies 1].[budget].&amp;[54000000]"/>
            <x15:cachedUniqueName index="289" name="[movies 1].[budget].&amp;[55000000]"/>
            <x15:cachedUniqueName index="290" name="[movies 1].[budget].&amp;[56000000]"/>
            <x15:cachedUniqueName index="291" name="[movies 1].[budget].&amp;[56600000]"/>
            <x15:cachedUniqueName index="292" name="[movies 1].[budget].&amp;[57000000]"/>
            <x15:cachedUniqueName index="293" name="[movies 1].[budget].&amp;[58000000]"/>
            <x15:cachedUniqueName index="294" name="[movies 1].[budget].&amp;[58800000]"/>
            <x15:cachedUniqueName index="295" name="[movies 1].[budget].&amp;[59000000]"/>
            <x15:cachedUniqueName index="296" name="[movies 1].[budget].&amp;[60000000]"/>
            <x15:cachedUniqueName index="297" name="[movies 1].[budget].&amp;[60795000]"/>
            <x15:cachedUniqueName index="298" name="[movies 1].[budget].&amp;[61000000]"/>
            <x15:cachedUniqueName index="299" name="[movies 1].[budget].&amp;[62000000]"/>
            <x15:cachedUniqueName index="300" name="[movies 1].[budget].&amp;[63000000]"/>
            <x15:cachedUniqueName index="301" name="[movies 1].[budget].&amp;[63600000]"/>
            <x15:cachedUniqueName index="302" name="[movies 1].[budget].&amp;[64000000]"/>
            <x15:cachedUniqueName index="303" name="[movies 1].[budget].&amp;[65000000]"/>
            <x15:cachedUniqueName index="304" name="[movies 1].[budget].&amp;[65897768]"/>
            <x15:cachedUniqueName index="305" name="[movies 1].[budget].&amp;[66000000]"/>
            <x15:cachedUniqueName index="306" name="[movies 1].[budget].&amp;[67000000]"/>
            <x15:cachedUniqueName index="307" name="[movies 1].[budget].&amp;[68000000]"/>
            <x15:cachedUniqueName index="308" name="[movies 1].[budget].&amp;[69000000]"/>
            <x15:cachedUniqueName index="309" name="[movies 1].[budget].&amp;[70000000]"/>
            <x15:cachedUniqueName index="310" name="[movies 1].[budget].&amp;[71500000]"/>
            <x15:cachedUniqueName index="311" name="[movies 1].[budget].&amp;[72000000]"/>
            <x15:cachedUniqueName index="312" name="[movies 1].[budget].&amp;[72500000]"/>
            <x15:cachedUniqueName index="313" name="[movies 1].[budget].&amp;[73000000]"/>
            <x15:cachedUniqueName index="314" name="[movies 1].[budget].&amp;[74000000]"/>
            <x15:cachedUniqueName index="315" name="[movies 1].[budget].&amp;[75000000]"/>
            <x15:cachedUniqueName index="316" name="[movies 1].[budget].&amp;[76000000]"/>
            <x15:cachedUniqueName index="317" name="[movies 1].[budget].&amp;[78000000]"/>
            <x15:cachedUniqueName index="318" name="[movies 1].[budget].&amp;[79000000]"/>
            <x15:cachedUniqueName index="319" name="[movies 1].[budget].&amp;[80000000]"/>
            <x15:cachedUniqueName index="320" name="[movies 1].[budget].&amp;[81000000]"/>
            <x15:cachedUniqueName index="321" name="[movies 1].[budget].&amp;[81200000]"/>
            <x15:cachedUniqueName index="322" name="[movies 1].[budget].&amp;[82000000]"/>
            <x15:cachedUniqueName index="323" name="[movies 1].[budget].&amp;[82500000]"/>
            <x15:cachedUniqueName index="324" name="[movies 1].[budget].&amp;[83000000]"/>
            <x15:cachedUniqueName index="325" name="[movies 1].[budget].&amp;[84000000]"/>
            <x15:cachedUniqueName index="326" name="[movies 1].[budget].&amp;[84500000]"/>
            <x15:cachedUniqueName index="327" name="[movies 1].[budget].&amp;[85000000]"/>
            <x15:cachedUniqueName index="328" name="[movies 1].[budget].&amp;[86000000]"/>
            <x15:cachedUniqueName index="329" name="[movies 1].[budget].&amp;[87000000]"/>
            <x15:cachedUniqueName index="330" name="[movies 1].[budget].&amp;[88000000]"/>
            <x15:cachedUniqueName index="331" name="[movies 1].[budget].&amp;[90000000]"/>
            <x15:cachedUniqueName index="332" name="[movies 1].[budget].&amp;[92000000]"/>
            <x15:cachedUniqueName index="333" name="[movies 1].[budget].&amp;[93000000]"/>
            <x15:cachedUniqueName index="334" name="[movies 1].[budget].&amp;[94000000]"/>
            <x15:cachedUniqueName index="335" name="[movies 1].[budget].&amp;[95000000]"/>
            <x15:cachedUniqueName index="336" name="[movies 1].[budget].&amp;[97000000]"/>
            <x15:cachedUniqueName index="337" name="[movies 1].[budget].&amp;[97600000]"/>
            <x15:cachedUniqueName index="338" name="[movies 1].[budget].&amp;[98000000]"/>
            <x15:cachedUniqueName index="339" name="[movies 1].[budget].&amp;[99000000]"/>
            <x15:cachedUniqueName index="340" name="[movies 1].[budget].&amp;[100000000]"/>
            <x15:cachedUniqueName index="341" name="[movies 1].[budget].&amp;[102000000]"/>
            <x15:cachedUniqueName index="342" name="[movies 1].[budget].&amp;[103000000]"/>
            <x15:cachedUniqueName index="343" name="[movies 1].[budget].&amp;[104000000]"/>
            <x15:cachedUniqueName index="344" name="[movies 1].[budget].&amp;[105000000]"/>
            <x15:cachedUniqueName index="345" name="[movies 1].[budget].&amp;[107000000]"/>
            <x15:cachedUniqueName index="346" name="[movies 1].[budget].&amp;[108000000]"/>
            <x15:cachedUniqueName index="347" name="[movies 1].[budget].&amp;[109000000]"/>
            <x15:cachedUniqueName index="348" name="[movies 1].[budget].&amp;[110000000]"/>
            <x15:cachedUniqueName index="349" name="[movies 1].[budget].&amp;[111000000]"/>
            <x15:cachedUniqueName index="350" name="[movies 1].[budget].&amp;[112000000]"/>
            <x15:cachedUniqueName index="351" name="[movies 1].[budget].&amp;[113000000]"/>
            <x15:cachedUniqueName index="352" name="[movies 1].[budget].&amp;[115000000]"/>
            <x15:cachedUniqueName index="353" name="[movies 1].[budget].&amp;[116000000]"/>
            <x15:cachedUniqueName index="354" name="[movies 1].[budget].&amp;[117000000]"/>
            <x15:cachedUniqueName index="355" name="[movies 1].[budget].&amp;[120000000]"/>
            <x15:cachedUniqueName index="356" name="[movies 1].[budget].&amp;[123000000]"/>
            <x15:cachedUniqueName index="357" name="[movies 1].[budget].&amp;[125000000]"/>
            <x15:cachedUniqueName index="358" name="[movies 1].[budget].&amp;[126000000]"/>
            <x15:cachedUniqueName index="359" name="[movies 1].[budget].&amp;[127000000]"/>
            <x15:cachedUniqueName index="360" name="[movies 1].[budget].&amp;[127500000]"/>
            <x15:cachedUniqueName index="361" name="[movies 1].[budget].&amp;[128000000]"/>
            <x15:cachedUniqueName index="362" name="[movies 1].[budget].&amp;[129000000]"/>
            <x15:cachedUniqueName index="363" name="[movies 1].[budget].&amp;[130000000]"/>
            <x15:cachedUniqueName index="364" name="[movies 1].[budget].&amp;[132000000]"/>
            <x15:cachedUniqueName index="365" name="[movies 1].[budget].&amp;[133000000]"/>
            <x15:cachedUniqueName index="366" name="[movies 1].[budget].&amp;[135000000]"/>
            <x15:cachedUniqueName index="367" name="[movies 1].[budget].&amp;[137000000]"/>
            <x15:cachedUniqueName index="368" name="[movies 1].[budget].&amp;[138000000]"/>
            <x15:cachedUniqueName index="369" name="[movies 1].[budget].&amp;[139000000]"/>
            <x15:cachedUniqueName index="370" name="[movies 1].[budget].&amp;[140000000]"/>
            <x15:cachedUniqueName index="371" name="[movies 1].[budget].&amp;[142000000]"/>
            <x15:cachedUniqueName index="372" name="[movies 1].[budget].&amp;[144000000]"/>
            <x15:cachedUniqueName index="373" name="[movies 1].[budget].&amp;[145000000]"/>
            <x15:cachedUniqueName index="374" name="[movies 1].[budget].&amp;[149000000]"/>
            <x15:cachedUniqueName index="375" name="[movies 1].[budget].&amp;[150000000]"/>
            <x15:cachedUniqueName index="376" name="[movies 1].[budget].&amp;[155000000]"/>
            <x15:cachedUniqueName index="377" name="[movies 1].[budget].&amp;[159000000]"/>
            <x15:cachedUniqueName index="378" name="[movies 1].[budget].&amp;[160000000]"/>
            <x15:cachedUniqueName index="379" name="[movies 1].[budget].&amp;[162000000]"/>
            <x15:cachedUniqueName index="380" name="[movies 1].[budget].&amp;[163000000]"/>
            <x15:cachedUniqueName index="381" name="[movies 1].[budget].&amp;[165000000]"/>
            <x15:cachedUniqueName index="382" name="[movies 1].[budget].&amp;[170000000]"/>
            <x15:cachedUniqueName index="383" name="[movies 1].[budget].&amp;[175000000]"/>
            <x15:cachedUniqueName index="384" name="[movies 1].[budget].&amp;[176000000]"/>
            <x15:cachedUniqueName index="385" name="[movies 1].[budget].&amp;[177200000]"/>
            <x15:cachedUniqueName index="386" name="[movies 1].[budget].&amp;[178000000]"/>
            <x15:cachedUniqueName index="387" name="[movies 1].[budget].&amp;[180000000]"/>
            <x15:cachedUniqueName index="388" name="[movies 1].[budget].&amp;[183000000]"/>
            <x15:cachedUniqueName index="389" name="[movies 1].[budget].&amp;[185000000]"/>
            <x15:cachedUniqueName index="390" name="[movies 1].[budget].&amp;[190000000]"/>
            <x15:cachedUniqueName index="391" name="[movies 1].[budget].&amp;[195000000]"/>
            <x15:cachedUniqueName index="392" name="[movies 1].[budget].&amp;[200000000]"/>
            <x15:cachedUniqueName index="393" name="[movies 1].[budget].&amp;[205000000]"/>
            <x15:cachedUniqueName index="394" name="[movies 1].[budget].&amp;[207000000]"/>
            <x15:cachedUniqueName index="395" name="[movies 1].[budget].&amp;[209000000]"/>
            <x15:cachedUniqueName index="396" name="[movies 1].[budget].&amp;[210000000]"/>
            <x15:cachedUniqueName index="397" name="[movies 1].[budget].&amp;[215000000]"/>
            <x15:cachedUniqueName index="398" name="[movies 1].[budget].&amp;[217000000]"/>
            <x15:cachedUniqueName index="399" name="[movies 1].[budget].&amp;[220000000]"/>
            <x15:cachedUniqueName index="400" name="[movies 1].[budget].&amp;[225000000]"/>
            <x15:cachedUniqueName index="401" name="[movies 1].[budget].&amp;[230000000]"/>
            <x15:cachedUniqueName index="402" name="[movies 1].[budget].&amp;[237000000]"/>
            <x15:cachedUniqueName index="403" name="[movies 1].[budget].&amp;[245000000]"/>
            <x15:cachedUniqueName index="404" name="[movies 1].[budget].&amp;[250000000]"/>
            <x15:cachedUniqueName index="405" name="[movies 1].[budget].&amp;[258000000]"/>
            <x15:cachedUniqueName index="406" name="[movies 1].[budget].&amp;[260000000]"/>
            <x15:cachedUniqueName index="407" name="[movies 1].[budget].&amp;[270000000]"/>
            <x15:cachedUniqueName index="408" name="[movies 1].[budget].&amp;[275000000]"/>
            <x15:cachedUniqueName index="409" name="[movies 1].[budget].&amp;[300000000]"/>
            <x15:cachedUniqueName index="410" name="[movies 1].[budget].&amp;[317000000]"/>
            <x15:cachedUniqueName index="411" name="[movies 1].[budget].&amp;[321000000]"/>
            <x15:cachedUniqueName index="412" name="[movies 1].[budget].&amp;[356000000]"/>
          </x15:cachedUniqueNames>
        </ext>
      </extLst>
    </cacheField>
    <cacheField name="[Measures].[Sum of gross]" caption="Sum of gross" numFmtId="0" hierarchy="45" level="32767"/>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2"/>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2" memberValueDatatype="20" unbalanced="0">
      <fieldsUsage count="2">
        <fieldUsage x="-1"/>
        <fieldUsage x="0"/>
      </fieldsUsage>
    </cacheHierarchy>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7337967" backgroundQuery="1" createdVersion="8" refreshedVersion="8" minRefreshableVersion="3" recordCount="0" supportSubquery="1" supportAdvancedDrill="1" xr:uid="{0AAF5935-DC7C-4F0D-91BA-0A760E5986FE}">
  <cacheSource type="external" connectionId="3"/>
  <cacheFields count="5">
    <cacheField name="[movies 1].[year].[year]" caption="year" numFmtId="0" hierarchy="21" level="1">
      <sharedItems containsSemiMixedTypes="0" containsString="0" containsNumber="1" containsInteger="1" minValue="1991" maxValue="2019" count="11">
        <n v="1992"/>
        <n v="2019"/>
        <n v="2009"/>
        <n v="2018"/>
        <n v="1991"/>
        <n v="2017"/>
        <n v="2015"/>
        <n v="1998"/>
        <n v="2012"/>
        <n v="1994"/>
        <n v="1997"/>
      </sharedItems>
      <extLst>
        <ext xmlns:x15="http://schemas.microsoft.com/office/spreadsheetml/2010/11/main" uri="{4F2E5C28-24EA-4eb8-9CBF-B6C8F9C3D259}">
          <x15:cachedUniqueNames>
            <x15:cachedUniqueName index="0" name="[movies 1].[year].&amp;[1992]"/>
            <x15:cachedUniqueName index="1" name="[movies 1].[year].&amp;[2019]"/>
            <x15:cachedUniqueName index="2" name="[movies 1].[year].&amp;[2009]"/>
            <x15:cachedUniqueName index="3" name="[movies 1].[year].&amp;[2018]"/>
            <x15:cachedUniqueName index="4" name="[movies 1].[year].&amp;[1991]"/>
            <x15:cachedUniqueName index="5" name="[movies 1].[year].&amp;[2017]"/>
            <x15:cachedUniqueName index="6" name="[movies 1].[year].&amp;[2015]"/>
            <x15:cachedUniqueName index="7" name="[movies 1].[year].&amp;[1998]"/>
            <x15:cachedUniqueName index="8" name="[movies 1].[year].&amp;[2012]"/>
            <x15:cachedUniqueName index="9" name="[movies 1].[year].&amp;[1994]"/>
            <x15:cachedUniqueName index="10" name="[movies 1].[year].&amp;[1997]"/>
          </x15:cachedUniqueNames>
        </ext>
      </extLst>
    </cacheField>
    <cacheField name="[movies 1].[genre].[genre]" caption="genre" numFmtId="0" hierarchy="20" level="1">
      <sharedItems count="5">
        <s v="Animation"/>
        <s v="Adventure"/>
        <s v="Action"/>
        <s v="Family"/>
        <s v="Drama"/>
      </sharedItems>
    </cacheField>
    <cacheField name="[movies 1].[name].[name]" caption="name" numFmtId="0" hierarchy="18" level="1">
      <sharedItems count="10">
        <s v="Aladdin"/>
        <s v="Avatar"/>
        <s v="Avengers: Endgame"/>
        <s v="Avengers: Infinity War"/>
        <s v="Beauty and the Beast"/>
        <s v="Jurassic World"/>
        <s v="Star Wars: Episode VII - The Force Awakens"/>
        <s v="The Avengers"/>
        <s v="The Lion King"/>
        <s v="Titanic"/>
      </sharedItems>
    </cacheField>
    <cacheField name="[Measures].[Sum of gross]" caption="Sum of gross" numFmtId="0" hierarchy="45" level="32767"/>
    <cacheField name="[Measures].[Average of score]" caption="Average of score" numFmtId="0" hierarchy="48" level="32767"/>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2" memberValueDatatype="130" unbalanced="0">
      <fieldsUsage count="2">
        <fieldUsage x="-1"/>
        <fieldUsage x="2"/>
      </fieldsUsage>
    </cacheHierarchy>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fieldsUsage count="2">
        <fieldUsage x="-1"/>
        <fieldUsage x="1"/>
      </fieldsUsage>
    </cacheHierarchy>
    <cacheHierarchy uniqueName="[movies 1].[year]" caption="year" attribute="1" defaultMemberUniqueName="[movies 1].[year].[All]" allUniqueName="[movies 1].[year].[All]" dimensionUniqueName="[movies 1]" displayFolder="" count="2" memberValueDatatype="20" unbalanced="0">
      <fieldsUsage count="2">
        <fieldUsage x="-1"/>
        <fieldUsage x="0"/>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oneField="1" hidden="1">
      <fieldsUsage count="1">
        <fieldUsage x="4"/>
      </fieldsUsage>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7800929" backgroundQuery="1" createdVersion="8" refreshedVersion="8" minRefreshableVersion="3" recordCount="0" supportSubquery="1" supportAdvancedDrill="1" xr:uid="{29D8F51B-1EFB-4ABC-A973-D5CB3E1C2F80}">
  <cacheSource type="external" connectionId="3"/>
  <cacheFields count="3">
    <cacheField name="[Measures].[Sum of gross]" caption="Sum of gross" numFmtId="0" hierarchy="45" level="32767"/>
    <cacheField name="[movies 1].[genre].[genre]" caption="genre" numFmtId="0" hierarchy="20" level="1">
      <sharedItems count="19">
        <s v="Action"/>
        <s v="Adventure"/>
        <s v="Animation"/>
        <s v="Biography"/>
        <s v="Comedy"/>
        <s v="Crime"/>
        <s v="Drama"/>
        <s v="Family"/>
        <s v="Fantasy"/>
        <s v="History"/>
        <s v="Horror"/>
        <s v="Music"/>
        <s v="Musical"/>
        <s v="Mystery"/>
        <s v="Romance"/>
        <s v="Sci-Fi"/>
        <s v="Sport"/>
        <s v="Thriller"/>
        <s v="Western"/>
      </sharedItems>
    </cacheField>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fieldsUsage count="2">
        <fieldUsage x="-1"/>
        <fieldUsage x="1"/>
      </fieldsUsage>
    </cacheHierarchy>
    <cacheHierarchy uniqueName="[movies 1].[year]" caption="year" attribute="1" defaultMemberUniqueName="[movies 1].[year].[All]" allUniqueName="[movies 1].[year].[All]" dimensionUniqueName="[movies 1]" displayFolder="" count="2" memberValueDatatype="20" unbalanced="0">
      <fieldsUsage count="2">
        <fieldUsage x="-1"/>
        <fieldUsage x="2"/>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7916667" backgroundQuery="1" createdVersion="8" refreshedVersion="8" minRefreshableVersion="3" recordCount="0" supportSubquery="1" supportAdvancedDrill="1" xr:uid="{3834B61B-A1B4-4A45-B2E8-4FB5E09FFA65}">
  <cacheSource type="external" connectionId="3"/>
  <cacheFields count="1">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0"/>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8032406" backgroundQuery="1" createdVersion="8" refreshedVersion="8" minRefreshableVersion="3" recordCount="0" supportSubquery="1" supportAdvancedDrill="1" xr:uid="{1916825A-455D-4030-A497-9FDFAA7AB2CB}">
  <cacheSource type="external" connectionId="3"/>
  <cacheFields count="2">
    <cacheField name="[Measures].[Average Revenue]" caption="Average Revenue" numFmtId="0" hierarchy="39" level="32767"/>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1"/>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oneField="1">
      <fieldsUsage count="1">
        <fieldUsage x="0"/>
      </fieldsUsage>
    </cacheHierarchy>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8842591" backgroundQuery="1" createdVersion="8" refreshedVersion="8" minRefreshableVersion="3" recordCount="0" supportSubquery="1" supportAdvancedDrill="1" xr:uid="{B0265C0B-9163-4231-8AF3-76F0367A5432}">
  <cacheSource type="external" connectionId="3"/>
  <cacheFields count="3">
    <cacheField name="[Measures].[Sum of gross]" caption="Sum of gross" numFmtId="0" hierarchy="45" level="32767"/>
    <cacheField name="[movies 1].[star].[star]" caption="star" numFmtId="0" hierarchy="28" level="1">
      <sharedItems count="5">
        <s v="Daniel Radcliffe"/>
        <s v="Robert Downey Jr."/>
        <s v="Tom Cruise"/>
        <s v="Tom Hanks"/>
        <s v="Will Smith"/>
      </sharedItems>
    </cacheField>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2"/>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2" memberValueDatatype="130" unbalanced="0">
      <fieldsUsage count="2">
        <fieldUsage x="-1"/>
        <fieldUsage x="1"/>
      </fieldsUsage>
    </cacheHierarchy>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9074076" backgroundQuery="1" createdVersion="8" refreshedVersion="8" minRefreshableVersion="3" recordCount="0" supportSubquery="1" supportAdvancedDrill="1" xr:uid="{779384F4-56DF-4501-9339-AD7335DEE1F9}">
  <cacheSource type="external" connectionId="3"/>
  <cacheFields count="2">
    <cacheField name="[Measures].[Average IMDb Score]" caption="Average IMDb Score" numFmtId="0" hierarchy="38" level="32767"/>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1"/>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oneField="1">
      <fieldsUsage count="1">
        <fieldUsage x="0"/>
      </fieldsUsage>
    </cacheHierarchy>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9305553" backgroundQuery="1" createdVersion="8" refreshedVersion="8" minRefreshableVersion="3" recordCount="0" supportSubquery="1" supportAdvancedDrill="1" xr:uid="{530EA271-A3A8-4332-ADDB-4D571BEDD6C0}">
  <cacheSource type="external" connectionId="3"/>
  <cacheFields count="2">
    <cacheField name="[Measures].[Total Gross Revenue]" caption="Total Gross Revenue" numFmtId="0" hierarchy="37" level="32767"/>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1"/>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oneField="1">
      <fieldsUsage count="1">
        <fieldUsage x="0"/>
      </fieldsUsage>
    </cacheHierarchy>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9537037" backgroundQuery="1" createdVersion="8" refreshedVersion="8" minRefreshableVersion="3" recordCount="0" supportSubquery="1" supportAdvancedDrill="1" xr:uid="{FAF2CBEF-524E-4635-989A-8F5A346830DF}">
  <cacheSource type="external" connectionId="3"/>
  <cacheFields count="2">
    <cacheField name="[Measures].[Total Gross Revenue]" caption="Total Gross Revenue" numFmtId="0" hierarchy="37" level="32767"/>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1"/>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oneField="1">
      <fieldsUsage count="1">
        <fieldUsage x="0"/>
      </fieldsUsage>
    </cacheHierarchy>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93.493399537037" backgroundQuery="1" createdVersion="8" refreshedVersion="8" minRefreshableVersion="3" recordCount="0" supportSubquery="1" supportAdvancedDrill="1" xr:uid="{90DB4E8F-98E8-4A2D-BD30-A4D67D2B5F9B}">
  <cacheSource type="external" connectionId="3"/>
  <cacheFields count="1">
    <cacheField name="[movies 1].[year].[year]" caption="year" numFmtId="0" hierarchy="21" level="1">
      <sharedItems containsSemiMixedTypes="0" containsNonDate="0" containsString="0"/>
    </cacheField>
  </cacheFields>
  <cacheHierarchies count="50">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2" memberValueDatatype="130" unbalanced="0"/>
    <cacheHierarchy uniqueName="[movies 1].[genre]" caption="genre" attribute="1" defaultMemberUniqueName="[movies 1].[genre].[All]" allUniqueName="[movies 1].[genre].[All]" dimensionUniqueName="[movies 1]" displayFolder="" count="2" memberValueDatatype="130" unbalanced="0"/>
    <cacheHierarchy uniqueName="[movies 1].[year]" caption="year" attribute="1" defaultMemberUniqueName="[movies 1].[year].[All]" allUniqueName="[movies 1].[year].[All]" dimensionUniqueName="[movies 1]" displayFolder="" count="2" memberValueDatatype="20" unbalanced="0">
      <fieldsUsage count="2">
        <fieldUsage x="-1"/>
        <fieldUsage x="0"/>
      </fieldsUsage>
    </cacheHierarchy>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2"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gross]" caption="Average of gross" measure="1" displayFolder="" measureGroup="movies 1" count="0" hidden="1">
      <extLst>
        <ext xmlns:x15="http://schemas.microsoft.com/office/spreadsheetml/2010/11/main" uri="{B97F6D7D-B522-45F9-BDA1-12C45D357490}">
          <x15:cacheHierarchy aggregatedColumn="31"/>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munjal" refreshedDate="46284.776357986113" backgroundQuery="1" createdVersion="3" refreshedVersion="8" minRefreshableVersion="3" recordCount="0" supportSubquery="1" supportAdvancedDrill="1" xr:uid="{063E6786-8924-4536-A376-12D7D4D1CFF2}">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movies].[name]" caption="name" attribute="1" defaultMemberUniqueName="[movies].[name].[All]" allUniqueName="[movies].[name].[All]" dimensionUniqueName="[movies]" displayFolder="" count="0" memberValueDatatype="130" unbalanced="0"/>
    <cacheHierarchy uniqueName="[movies].[rating]" caption="rating" attribute="1" defaultMemberUniqueName="[movies].[rating].[All]" allUniqueName="[movies].[rating].[All]" dimensionUniqueName="[movies]" displayFolder="" count="0" memberValueDatatype="130" unbalanced="0"/>
    <cacheHierarchy uniqueName="[movies].[genre]" caption="genre" attribute="1" defaultMemberUniqueName="[movies].[genre].[All]" allUniqueName="[movies].[genre].[All]" dimensionUniqueName="[movies]" displayFolder="" count="0" memberValueDatatype="130" unbalanced="0"/>
    <cacheHierarchy uniqueName="[movies].[year]" caption="year" attribute="1" defaultMemberUniqueName="[movies].[year].[All]" allUniqueName="[movies].[year].[All]" dimensionUniqueName="[movies]" displayFolder="" count="0" memberValueDatatype="20" unbalanced="0"/>
    <cacheHierarchy uniqueName="[movies].[released.1]" caption="released.1" attribute="1" time="1" defaultMemberUniqueName="[movies].[released.1].[All]" allUniqueName="[movies].[released.1].[All]" dimensionUniqueName="[movies]" displayFolder="" count="0" memberValueDatatype="7" unbalanced="0"/>
    <cacheHierarchy uniqueName="[movies].[Relased Country.1]" caption="Relased Country.1" attribute="1" defaultMemberUniqueName="[movies].[Relased Country.1].[All]" allUniqueName="[movies].[Relased Country.1].[All]" dimensionUniqueName="[movies]" displayFolder="" count="0" memberValueDatatype="130" unbalanced="0"/>
    <cacheHierarchy uniqueName="[movies].[score]" caption="score" attribute="1" defaultMemberUniqueName="[movies].[score].[All]" allUniqueName="[movies].[score].[All]" dimensionUniqueName="[movies]" displayFolder="" count="0" memberValueDatatype="5" unbalanced="0"/>
    <cacheHierarchy uniqueName="[movies].[votes]" caption="votes" attribute="1" defaultMemberUniqueName="[movies].[votes].[All]" allUniqueName="[movies].[votes].[All]" dimensionUniqueName="[movies]" displayFolder="" count="0" memberValueDatatype="20" unbalanced="0"/>
    <cacheHierarchy uniqueName="[movies].[director]" caption="director" attribute="1" defaultMemberUniqueName="[movies].[director].[All]" allUniqueName="[movies].[director].[All]" dimensionUniqueName="[movies]" displayFolder="" count="0" memberValueDatatype="130" unbalanced="0"/>
    <cacheHierarchy uniqueName="[movies].[writer]" caption="writer" attribute="1" defaultMemberUniqueName="[movies].[writer].[All]" allUniqueName="[movies].[writer].[All]" dimensionUniqueName="[movies]" displayFolder="" count="0" memberValueDatatype="130" unbalanced="0"/>
    <cacheHierarchy uniqueName="[movies].[star]" caption="star" attribute="1" defaultMemberUniqueName="[movies].[star].[All]" allUniqueName="[movies].[star].[All]" dimensionUniqueName="[movies]" displayFolder="" count="0" memberValueDatatype="130" unbalanced="0"/>
    <cacheHierarchy uniqueName="[movies].[country]" caption="country" attribute="1" defaultMemberUniqueName="[movies].[country].[All]" allUniqueName="[movies].[country].[All]" dimensionUniqueName="[movies]" displayFolder="" count="0" memberValueDatatype="130" unbalanced="0"/>
    <cacheHierarchy uniqueName="[movies].[budget]" caption="budget" attribute="1" defaultMemberUniqueName="[movies].[budget].[All]" allUniqueName="[movies].[budget].[All]" dimensionUniqueName="[movies]" displayFolder="" count="0" memberValueDatatype="5" unbalanced="0"/>
    <cacheHierarchy uniqueName="[movies].[gross]" caption="gross" attribute="1" defaultMemberUniqueName="[movies].[gross].[All]" allUniqueName="[movies].[gross].[All]" dimensionUniqueName="[movies]" displayFolder="" count="0" memberValueDatatype="5" unbalanced="0"/>
    <cacheHierarchy uniqueName="[movies].[company]" caption="company" attribute="1" defaultMemberUniqueName="[movies].[company].[All]" allUniqueName="[movies].[company].[All]" dimensionUniqueName="[movies]" displayFolder="" count="0" memberValueDatatype="130" unbalanced="0"/>
    <cacheHierarchy uniqueName="[movies].[runtime]" caption="runtime" attribute="1" defaultMemberUniqueName="[movies].[runtime].[All]" allUniqueName="[movies].[runtime].[All]" dimensionUniqueName="[movies]" displayFolder="" count="0" memberValueDatatype="20" unbalanced="0"/>
    <cacheHierarchy uniqueName="[movies].[Profit]" caption="Profit" attribute="1" defaultMemberUniqueName="[movies].[Profit].[All]" allUniqueName="[movies].[Profit].[All]" dimensionUniqueName="[movies]" displayFolder="" count="0" memberValueDatatype="20" unbalanced="0"/>
    <cacheHierarchy uniqueName="[movies].[ROI]" caption="ROI" attribute="1" defaultMemberUniqueName="[movies].[ROI].[All]" allUniqueName="[movies].[ROI].[All]" dimensionUniqueName="[movies]" displayFolder="" count="0" memberValueDatatype="5" unbalanced="0"/>
    <cacheHierarchy uniqueName="[movies 1].[name]" caption="name" attribute="1" defaultMemberUniqueName="[movies 1].[name].[All]" allUniqueName="[movies 1].[name].[All]" dimensionUniqueName="[movies 1]" displayFolder="" count="0" memberValueDatatype="130" unbalanced="0"/>
    <cacheHierarchy uniqueName="[movies 1].[rating]" caption="rating" attribute="1" defaultMemberUniqueName="[movies 1].[rating].[All]" allUniqueName="[movies 1].[rating].[All]" dimensionUniqueName="[movies 1]" displayFolder="" count="0" memberValueDatatype="130" unbalanced="0"/>
    <cacheHierarchy uniqueName="[movies 1].[genre]" caption="genre" attribute="1" defaultMemberUniqueName="[movies 1].[genre].[All]" allUniqueName="[movies 1].[genre].[All]" dimensionUniqueName="[movies 1]" displayFolder="" count="0" memberValueDatatype="130" unbalanced="0"/>
    <cacheHierarchy uniqueName="[movies 1].[year]" caption="year" attribute="1" defaultMemberUniqueName="[movies 1].[year].[All]" allUniqueName="[movies 1].[year].[All]" dimensionUniqueName="[movies 1]" displayFolder="" count="0" memberValueDatatype="20" unbalanced="0"/>
    <cacheHierarchy uniqueName="[movies 1].[released.1]" caption="released.1" attribute="1" time="1" defaultMemberUniqueName="[movies 1].[released.1].[All]" allUniqueName="[movies 1].[released.1].[All]" dimensionUniqueName="[movies 1]" displayFolder="" count="0" memberValueDatatype="7" unbalanced="0"/>
    <cacheHierarchy uniqueName="[movies 1].[Relased Country]" caption="Relased Country" attribute="1" defaultMemberUniqueName="[movies 1].[Relased Country].[All]" allUniqueName="[movies 1].[Relased Country].[All]" dimensionUniqueName="[movies 1]" displayFolder="" count="0" memberValueDatatype="130" unbalanced="0"/>
    <cacheHierarchy uniqueName="[movies 1].[score]" caption="score" attribute="1" defaultMemberUniqueName="[movies 1].[score].[All]" allUniqueName="[movies 1].[score].[All]" dimensionUniqueName="[movies 1]" displayFolder="" count="0" memberValueDatatype="5" unbalanced="0"/>
    <cacheHierarchy uniqueName="[movies 1].[votes]" caption="votes" attribute="1" defaultMemberUniqueName="[movies 1].[votes].[All]" allUniqueName="[movies 1].[votes].[All]" dimensionUniqueName="[movies 1]" displayFolder="" count="0" memberValueDatatype="20" unbalanced="0"/>
    <cacheHierarchy uniqueName="[movies 1].[director]" caption="director" attribute="1" defaultMemberUniqueName="[movies 1].[director].[All]" allUniqueName="[movies 1].[director].[All]" dimensionUniqueName="[movies 1]" displayFolder="" count="0" memberValueDatatype="130" unbalanced="0"/>
    <cacheHierarchy uniqueName="[movies 1].[writer]" caption="writer" attribute="1" defaultMemberUniqueName="[movies 1].[writer].[All]" allUniqueName="[movies 1].[writer].[All]" dimensionUniqueName="[movies 1]" displayFolder="" count="0" memberValueDatatype="130" unbalanced="0"/>
    <cacheHierarchy uniqueName="[movies 1].[star]" caption="star" attribute="1" defaultMemberUniqueName="[movies 1].[star].[All]" allUniqueName="[movies 1].[star].[All]" dimensionUniqueName="[movies 1]" displayFolder="" count="0" memberValueDatatype="130" unbalanced="0"/>
    <cacheHierarchy uniqueName="[movies 1].[country]" caption="country" attribute="1" defaultMemberUniqueName="[movies 1].[country].[All]" allUniqueName="[movies 1].[country].[All]" dimensionUniqueName="[movies 1]" displayFolder="" count="0" memberValueDatatype="130" unbalanced="0"/>
    <cacheHierarchy uniqueName="[movies 1].[budget]" caption="budget" attribute="1" defaultMemberUniqueName="[movies 1].[budget].[All]" allUniqueName="[movies 1].[budget].[All]" dimensionUniqueName="[movies 1]" displayFolder="" count="0" memberValueDatatype="20" unbalanced="0"/>
    <cacheHierarchy uniqueName="[movies 1].[gross]" caption="gross" attribute="1" defaultMemberUniqueName="[movies 1].[gross].[All]" allUniqueName="[movies 1].[gross].[All]" dimensionUniqueName="[movies 1]" displayFolder="" count="0" memberValueDatatype="5" unbalanced="0"/>
    <cacheHierarchy uniqueName="[movies 1].[company]" caption="company" attribute="1" defaultMemberUniqueName="[movies 1].[company].[All]" allUniqueName="[movies 1].[company].[All]" dimensionUniqueName="[movies 1]" displayFolder="" count="0" memberValueDatatype="130" unbalanced="0"/>
    <cacheHierarchy uniqueName="[movies 1].[runtime]" caption="runtime" attribute="1" defaultMemberUniqueName="[movies 1].[runtime].[All]" allUniqueName="[movies 1].[runtime].[All]" dimensionUniqueName="[movies 1]" displayFolder="" count="0" memberValueDatatype="20" unbalanced="0"/>
    <cacheHierarchy uniqueName="[movies 1].[Profit]" caption="Profit" attribute="1" defaultMemberUniqueName="[movies 1].[Profit].[All]" allUniqueName="[movies 1].[Profit].[All]" dimensionUniqueName="[movies 1]" displayFolder="" count="0" memberValueDatatype="5" unbalanced="0"/>
    <cacheHierarchy uniqueName="[movies 1].[ROI]" caption="ROI" attribute="1" defaultMemberUniqueName="[movies 1].[ROI].[All]" allUniqueName="[movies 1].[ROI].[All]" dimensionUniqueName="[movies 1]" displayFolder="" count="0" memberValueDatatype="5" unbalanced="0"/>
    <cacheHierarchy uniqueName="[Measures].[Total Movies 01]" caption="Total Movies 01" measure="1" displayFolder="" measureGroup="movies 1" count="0"/>
    <cacheHierarchy uniqueName="[Measures].[Total Gross Revenue]" caption="Total Gross Revenue" measure="1" displayFolder="" measureGroup="movies 1" count="0"/>
    <cacheHierarchy uniqueName="[Measures].[Average IMDb Score]" caption="Average IMDb Score" measure="1" displayFolder="" measureGroup="movies 1" count="0"/>
    <cacheHierarchy uniqueName="[Measures].[Average Revenue]" caption="Average Revenue" measure="1" displayFolder="" measureGroup="movies 1" count="0"/>
    <cacheHierarchy uniqueName="[Measures].[Total Movie]" caption="Total Movie" measure="1" displayFolder="" measureGroup="movies 1" count="0"/>
    <cacheHierarchy uniqueName="[Measures].[__XL_Count movies]" caption="__XL_Count movies" measure="1" displayFolder="" measureGroup="movies" count="0" hidden="1"/>
    <cacheHierarchy uniqueName="[Measures].[__XL_Count movies 1]" caption="__XL_Count movies 1" measure="1" displayFolder="" measureGroup="movies 1" count="0" hidden="1"/>
    <cacheHierarchy uniqueName="[Measures].[__No measures defined]" caption="__No measures defined" measure="1" displayFolder="" count="0" hidden="1"/>
    <cacheHierarchy uniqueName="[Measures].[Sum of year]" caption="Sum of year" measure="1" displayFolder="" measureGroup="movies 1" count="0" hidden="1">
      <extLst>
        <ext xmlns:x15="http://schemas.microsoft.com/office/spreadsheetml/2010/11/main" uri="{B97F6D7D-B522-45F9-BDA1-12C45D357490}">
          <x15:cacheHierarchy aggregatedColumn="21"/>
        </ext>
      </extLst>
    </cacheHierarchy>
    <cacheHierarchy uniqueName="[Measures].[Sum of gross]" caption="Sum of gross" measure="1" displayFolder="" measureGroup="movies 1" count="0" hidden="1">
      <extLst>
        <ext xmlns:x15="http://schemas.microsoft.com/office/spreadsheetml/2010/11/main" uri="{B97F6D7D-B522-45F9-BDA1-12C45D357490}">
          <x15:cacheHierarchy aggregatedColumn="31"/>
        </ext>
      </extLst>
    </cacheHierarchy>
    <cacheHierarchy uniqueName="[Measures].[Sum of budget]" caption="Sum of budget" measure="1" displayFolder="" measureGroup="movies 1" count="0" hidden="1">
      <extLst>
        <ext xmlns:x15="http://schemas.microsoft.com/office/spreadsheetml/2010/11/main" uri="{B97F6D7D-B522-45F9-BDA1-12C45D357490}">
          <x15:cacheHierarchy aggregatedColumn="30"/>
        </ext>
      </extLst>
    </cacheHierarchy>
    <cacheHierarchy uniqueName="[Measures].[Sum of score]" caption="Sum of score" measure="1" displayFolder="" measureGroup="movies 1" count="0" hidden="1">
      <extLst>
        <ext xmlns:x15="http://schemas.microsoft.com/office/spreadsheetml/2010/11/main" uri="{B97F6D7D-B522-45F9-BDA1-12C45D357490}">
          <x15:cacheHierarchy aggregatedColumn="24"/>
        </ext>
      </extLst>
    </cacheHierarchy>
    <cacheHierarchy uniqueName="[Measures].[Average of score]" caption="Average of score" measure="1" displayFolder="" measureGroup="movies 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movies" uniqueName="[movies]" caption="movies"/>
    <dimension name="movies 1" uniqueName="[movies 1]" caption="movies 1"/>
  </dimensions>
  <measureGroups count="2">
    <measureGroup name="movies" caption="movies"/>
    <measureGroup name="movies 1" caption="movies 1"/>
  </measureGroups>
  <maps count="2">
    <map measureGroup="0" dimension="1"/>
    <map measureGroup="1" dimension="2"/>
  </maps>
  <extLst>
    <ext xmlns:x14="http://schemas.microsoft.com/office/spreadsheetml/2009/9/main" uri="{725AE2AE-9491-48be-B2B4-4EB974FC3084}">
      <x14:pivotCacheDefinition slicerData="1" pivotCacheId="8290776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45797-4DD8-4380-8774-C8DA0FCE47D4}" name="PivotTable14" cacheId="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Z7:BB49" firstHeaderRow="0" firstDataRow="1" firstDataCol="1"/>
  <pivotFields count="3">
    <pivotField dataField="1" subtotalTop="0" showAll="0" defaultSubtotal="0"/>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Sum of gross" fld="0" baseField="0" baseItem="0"/>
    <dataField name="Sum of budget" fld="2"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4B6FA-0192-4CB0-B137-40377DCAA057}" name="PivotTable9"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9:C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84">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2BF506-ECB9-4CB1-84DC-9B5413D853DB}" name="PivotTable7"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K27:L33" firstHeaderRow="1" firstDataRow="1" firstDataCol="1"/>
  <pivotFields count="3">
    <pivotField dataField="1" subtotalTop="0" showAll="0" defaultSubtotal="0"/>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i>
    <i>
      <x v="2"/>
    </i>
    <i>
      <x v="3"/>
    </i>
    <i>
      <x v="1"/>
    </i>
    <i t="grand">
      <x/>
    </i>
  </rowItems>
  <colItems count="1">
    <i/>
  </colItems>
  <dataFields count="1">
    <dataField name="Sum of gross" fld="0" baseField="0" baseItem="0"/>
  </dataFields>
  <formats count="1">
    <format dxfId="48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5">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7C5B39-F299-45D7-86A5-436C90F0F3BB}" name="PivotTable6"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G26:H46" firstHeaderRow="1" firstDataRow="1" firstDataCol="1"/>
  <pivotFields count="3">
    <pivotField dataField="1" subtotalTop="0" showAll="0" defaultSubtotal="0"/>
    <pivotField axis="axisRow" allDrilled="1" subtotalTop="0" showAll="0" sortType="descending" dataSourceSort="1"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0">
    <i>
      <x/>
    </i>
    <i>
      <x v="4"/>
    </i>
    <i>
      <x v="2"/>
    </i>
    <i>
      <x v="6"/>
    </i>
    <i>
      <x v="1"/>
    </i>
    <i>
      <x v="5"/>
    </i>
    <i>
      <x v="3"/>
    </i>
    <i>
      <x v="10"/>
    </i>
    <i>
      <x v="7"/>
    </i>
    <i>
      <x v="13"/>
    </i>
    <i>
      <x v="8"/>
    </i>
    <i>
      <x v="17"/>
    </i>
    <i>
      <x v="15"/>
    </i>
    <i>
      <x v="14"/>
    </i>
    <i>
      <x v="18"/>
    </i>
    <i>
      <x v="9"/>
    </i>
    <i>
      <x v="12"/>
    </i>
    <i>
      <x v="16"/>
    </i>
    <i>
      <x v="11"/>
    </i>
    <i t="grand">
      <x/>
    </i>
  </rowItems>
  <colItems count="1">
    <i/>
  </colItems>
  <dataFields count="1">
    <dataField name="Sum of gross" fld="0" baseField="0" baseItem="0"/>
  </dataFields>
  <formats count="4">
    <format dxfId="489">
      <pivotArea outline="0" collapsedLevelsAreSubtotals="1" fieldPosition="0"/>
    </format>
    <format dxfId="488">
      <pivotArea dataOnly="0" labelOnly="1" fieldPosition="0">
        <references count="1">
          <reference field="1" count="0"/>
        </references>
      </pivotArea>
    </format>
    <format dxfId="487">
      <pivotArea collapsedLevelsAreSubtotals="1" fieldPosition="0">
        <references count="1">
          <reference field="1" count="1">
            <x v="4"/>
          </reference>
        </references>
      </pivotArea>
    </format>
    <format dxfId="486">
      <pivotArea collapsedLevelsAreSubtotals="1" fieldPosition="0">
        <references count="1">
          <reference field="1" count="1">
            <x v="0"/>
          </reference>
        </references>
      </pivotArea>
    </format>
  </formats>
  <chartFormats count="21">
    <chartFormat chart="15"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 count="1" selected="0">
            <x v="0"/>
          </reference>
        </references>
      </pivotArea>
    </chartFormat>
    <chartFormat chart="15" format="9">
      <pivotArea type="data" outline="0" fieldPosition="0">
        <references count="2">
          <reference field="4294967294" count="1" selected="0">
            <x v="0"/>
          </reference>
          <reference field="1" count="1" selected="0">
            <x v="4"/>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 chart="15" format="12">
      <pivotArea type="data" outline="0" fieldPosition="0">
        <references count="2">
          <reference field="4294967294" count="1" selected="0">
            <x v="0"/>
          </reference>
          <reference field="1" count="1" selected="0">
            <x v="5"/>
          </reference>
        </references>
      </pivotArea>
    </chartFormat>
    <chartFormat chart="15" format="13">
      <pivotArea type="data" outline="0" fieldPosition="0">
        <references count="2">
          <reference field="4294967294" count="1" selected="0">
            <x v="0"/>
          </reference>
          <reference field="1" count="1" selected="0">
            <x v="6"/>
          </reference>
        </references>
      </pivotArea>
    </chartFormat>
    <chartFormat chart="15" format="14">
      <pivotArea type="data" outline="0" fieldPosition="0">
        <references count="2">
          <reference field="4294967294" count="1" selected="0">
            <x v="0"/>
          </reference>
          <reference field="1" count="1" selected="0">
            <x v="3"/>
          </reference>
        </references>
      </pivotArea>
    </chartFormat>
    <chartFormat chart="15" format="15">
      <pivotArea type="data" outline="0" fieldPosition="0">
        <references count="2">
          <reference field="4294967294" count="1" selected="0">
            <x v="0"/>
          </reference>
          <reference field="1" count="1" selected="0">
            <x v="10"/>
          </reference>
        </references>
      </pivotArea>
    </chartFormat>
    <chartFormat chart="15" format="16">
      <pivotArea type="data" outline="0" fieldPosition="0">
        <references count="2">
          <reference field="4294967294" count="1" selected="0">
            <x v="0"/>
          </reference>
          <reference field="1" count="1" selected="0">
            <x v="8"/>
          </reference>
        </references>
      </pivotArea>
    </chartFormat>
    <chartFormat chart="15" format="17">
      <pivotArea type="data" outline="0" fieldPosition="0">
        <references count="2">
          <reference field="4294967294" count="1" selected="0">
            <x v="0"/>
          </reference>
          <reference field="1" count="1" selected="0">
            <x v="7"/>
          </reference>
        </references>
      </pivotArea>
    </chartFormat>
    <chartFormat chart="15" format="18">
      <pivotArea type="data" outline="0" fieldPosition="0">
        <references count="2">
          <reference field="4294967294" count="1" selected="0">
            <x v="0"/>
          </reference>
          <reference field="1" count="1" selected="0">
            <x v="9"/>
          </reference>
        </references>
      </pivotArea>
    </chartFormat>
    <chartFormat chart="15" format="19">
      <pivotArea type="data" outline="0" fieldPosition="0">
        <references count="2">
          <reference field="4294967294" count="1" selected="0">
            <x v="0"/>
          </reference>
          <reference field="1" count="1" selected="0">
            <x v="11"/>
          </reference>
        </references>
      </pivotArea>
    </chartFormat>
    <chartFormat chart="15" format="20">
      <pivotArea type="data" outline="0" fieldPosition="0">
        <references count="2">
          <reference field="4294967294" count="1" selected="0">
            <x v="0"/>
          </reference>
          <reference field="1" count="1" selected="0">
            <x v="12"/>
          </reference>
        </references>
      </pivotArea>
    </chartFormat>
    <chartFormat chart="15" format="21">
      <pivotArea type="data" outline="0" fieldPosition="0">
        <references count="2">
          <reference field="4294967294" count="1" selected="0">
            <x v="0"/>
          </reference>
          <reference field="1" count="1" selected="0">
            <x v="13"/>
          </reference>
        </references>
      </pivotArea>
    </chartFormat>
    <chartFormat chart="15" format="22">
      <pivotArea type="data" outline="0" fieldPosition="0">
        <references count="2">
          <reference field="4294967294" count="1" selected="0">
            <x v="0"/>
          </reference>
          <reference field="1" count="1" selected="0">
            <x v="14"/>
          </reference>
        </references>
      </pivotArea>
    </chartFormat>
    <chartFormat chart="15" format="23">
      <pivotArea type="data" outline="0" fieldPosition="0">
        <references count="2">
          <reference field="4294967294" count="1" selected="0">
            <x v="0"/>
          </reference>
          <reference field="1" count="1" selected="0">
            <x v="15"/>
          </reference>
        </references>
      </pivotArea>
    </chartFormat>
    <chartFormat chart="15" format="24">
      <pivotArea type="data" outline="0" fieldPosition="0">
        <references count="2">
          <reference field="4294967294" count="1" selected="0">
            <x v="0"/>
          </reference>
          <reference field="1" count="1" selected="0">
            <x v="16"/>
          </reference>
        </references>
      </pivotArea>
    </chartFormat>
    <chartFormat chart="15" format="25">
      <pivotArea type="data" outline="0" fieldPosition="0">
        <references count="2">
          <reference field="4294967294" count="1" selected="0">
            <x v="0"/>
          </reference>
          <reference field="1" count="1" selected="0">
            <x v="17"/>
          </reference>
        </references>
      </pivotArea>
    </chartFormat>
    <chartFormat chart="15" format="26">
      <pivotArea type="data" outline="0" fieldPosition="0">
        <references count="2">
          <reference field="4294967294" count="1" selected="0">
            <x v="0"/>
          </reference>
          <reference field="1" count="1" selected="0">
            <x v="18"/>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C9225-C3E3-4B36-823B-F8CB9C1F1F64}"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18:C60" firstHeaderRow="1" firstDataRow="1" firstDataCol="1"/>
  <pivotFields count="3">
    <pivotField axis="axisRow" allDrilled="1" subtotalTop="0" showAll="0" dataSourceSort="1"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dataField="1" subtotalTop="0" showAll="0" defaultSubtotal="0"/>
    <pivotField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gross" fld="1" baseField="0" baseItem="0"/>
  </dataFields>
  <formats count="1">
    <format dxfId="490">
      <pivotArea outline="0" collapsedLevelsAreSubtotals="1" fieldPosition="0"/>
    </format>
  </formats>
  <chartFormats count="2">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6DFC9-EA15-472A-88FF-73B966AEE35C}" name="PivotTable4"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0:G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491">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A68E8B-6527-499C-9AAD-7BAF7B6BB765}" name="PivotTable2"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92">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9B69CE-FE3A-4998-B204-209BFD488D74}" name="PivotTable11" cacheId="1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5:Q22" firstHeaderRow="1" firstDataRow="1" firstDataCol="0"/>
  <pivotFields count="1">
    <pivotField allDrilled="1" subtotalTop="0" showAll="0" dataSourceSort="1" defaultSubtotal="0" defaultAttributeDrillState="1"/>
  </pivot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801A4F-2956-4253-BD7F-F589642B0915}" name="PivotTable10"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T16:V33" firstHeaderRow="1" firstDataRow="1" firstDataCol="0"/>
  <pivotFields count="1">
    <pivotField allDrilled="1" subtotalTop="0" showAll="0" dataSourceSort="1" defaultSubtotal="0" defaultAttributeDrillState="1"/>
  </pivot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717862-9504-4E35-AD17-9399BB26ECA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0:I3026" firstHeaderRow="1" firstDataRow="1" firstDataCol="1"/>
  <pivotFields count="2">
    <pivotField axis="axisRow" allDrilled="1" subtotalTop="0" showAll="0" sortType="descending" defaultSubtotal="0" defaultAttributeDrillState="1">
      <items count="28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816">
    <i>
      <x v="677"/>
    </i>
    <i>
      <x v="524"/>
    </i>
    <i>
      <x v="1980"/>
    </i>
    <i>
      <x v="510"/>
    </i>
    <i>
      <x v="439"/>
    </i>
    <i>
      <x v="1667"/>
    </i>
    <i>
      <x v="161"/>
    </i>
    <i>
      <x v="2786"/>
    </i>
    <i>
      <x v="2645"/>
    </i>
    <i>
      <x v="262"/>
    </i>
    <i>
      <x v="1248"/>
    </i>
    <i>
      <x v="2315"/>
    </i>
    <i>
      <x v="772"/>
    </i>
    <i>
      <x v="197"/>
    </i>
    <i>
      <x v="2336"/>
    </i>
    <i>
      <x v="292"/>
    </i>
    <i>
      <x v="552"/>
    </i>
    <i>
      <x v="2532"/>
    </i>
    <i>
      <x v="1138"/>
    </i>
    <i>
      <x v="2181"/>
    </i>
    <i>
      <x v="2244"/>
    </i>
    <i>
      <x v="1476"/>
    </i>
    <i>
      <x v="532"/>
    </i>
    <i>
      <x v="826"/>
    </i>
    <i>
      <x v="223"/>
    </i>
    <i>
      <x v="748"/>
    </i>
    <i>
      <x v="1747"/>
    </i>
    <i>
      <x v="2384"/>
    </i>
    <i>
      <x v="864"/>
    </i>
    <i>
      <x v="131"/>
    </i>
    <i>
      <x v="2809"/>
    </i>
    <i>
      <x v="2172"/>
    </i>
    <i>
      <x v="279"/>
    </i>
    <i>
      <x v="2668"/>
    </i>
    <i>
      <x v="2681"/>
    </i>
    <i>
      <x v="1553"/>
    </i>
    <i>
      <x v="2079"/>
    </i>
    <i>
      <x v="2053"/>
    </i>
    <i>
      <x v="1149"/>
    </i>
    <i>
      <x v="910"/>
    </i>
    <i>
      <x v="1532"/>
    </i>
    <i>
      <x v="1535"/>
    </i>
    <i>
      <x v="957"/>
    </i>
    <i>
      <x v="988"/>
    </i>
    <i>
      <x v="2288"/>
    </i>
    <i>
      <x v="2723"/>
    </i>
    <i>
      <x v="544"/>
    </i>
    <i>
      <x v="426"/>
    </i>
    <i>
      <x v="50"/>
    </i>
    <i>
      <x v="302"/>
    </i>
    <i>
      <x v="1549"/>
    </i>
    <i>
      <x v="1241"/>
    </i>
    <i>
      <x v="616"/>
    </i>
    <i>
      <x v="1763"/>
    </i>
    <i>
      <x v="2650"/>
    </i>
    <i>
      <x v="387"/>
    </i>
    <i>
      <x v="106"/>
    </i>
    <i>
      <x v="717"/>
    </i>
    <i>
      <x v="2802"/>
    </i>
    <i>
      <x v="629"/>
    </i>
    <i>
      <x v="1187"/>
    </i>
    <i>
      <x v="526"/>
    </i>
    <i>
      <x v="233"/>
    </i>
    <i>
      <x v="2628"/>
    </i>
    <i>
      <x v="1598"/>
    </i>
    <i>
      <x v="1983"/>
    </i>
    <i>
      <x v="2764"/>
    </i>
    <i>
      <x v="1909"/>
    </i>
    <i>
      <x v="2528"/>
    </i>
    <i>
      <x v="66"/>
    </i>
    <i>
      <x v="1022"/>
    </i>
    <i>
      <x v="230"/>
    </i>
    <i>
      <x v="2011"/>
    </i>
    <i>
      <x v="1032"/>
    </i>
    <i>
      <x v="222"/>
    </i>
    <i>
      <x v="582"/>
    </i>
    <i>
      <x v="2155"/>
    </i>
    <i>
      <x v="2447"/>
    </i>
    <i>
      <x v="1921"/>
    </i>
    <i>
      <x v="2691"/>
    </i>
    <i>
      <x v="321"/>
    </i>
    <i>
      <x v="1212"/>
    </i>
    <i>
      <x v="429"/>
    </i>
    <i>
      <x v="1536"/>
    </i>
    <i>
      <x v="712"/>
    </i>
    <i>
      <x v="954"/>
    </i>
    <i>
      <x v="2637"/>
    </i>
    <i>
      <x v="1010"/>
    </i>
    <i>
      <x v="731"/>
    </i>
    <i>
      <x v="135"/>
    </i>
    <i>
      <x v="2690"/>
    </i>
    <i>
      <x v="819"/>
    </i>
    <i>
      <x v="254"/>
    </i>
    <i>
      <x v="1013"/>
    </i>
    <i>
      <x v="138"/>
    </i>
    <i>
      <x v="1134"/>
    </i>
    <i>
      <x v="1627"/>
    </i>
    <i>
      <x v="698"/>
    </i>
    <i>
      <x v="969"/>
    </i>
    <i>
      <x v="2741"/>
    </i>
    <i>
      <x v="550"/>
    </i>
    <i>
      <x v="1694"/>
    </i>
    <i>
      <x v="987"/>
    </i>
    <i>
      <x v="1078"/>
    </i>
    <i>
      <x v="1820"/>
    </i>
    <i>
      <x v="981"/>
    </i>
    <i>
      <x v="707"/>
    </i>
    <i>
      <x v="972"/>
    </i>
    <i>
      <x v="2012"/>
    </i>
    <i>
      <x v="2331"/>
    </i>
    <i>
      <x v="2075"/>
    </i>
    <i>
      <x v="2783"/>
    </i>
    <i>
      <x v="1061"/>
    </i>
    <i>
      <x v="767"/>
    </i>
    <i>
      <x v="2642"/>
    </i>
    <i>
      <x v="1846"/>
    </i>
    <i>
      <x v="937"/>
    </i>
    <i>
      <x v="117"/>
    </i>
    <i>
      <x v="357"/>
    </i>
    <i>
      <x v="1618"/>
    </i>
    <i>
      <x v="414"/>
    </i>
    <i>
      <x v="2017"/>
    </i>
    <i>
      <x v="2648"/>
    </i>
    <i>
      <x v="1867"/>
    </i>
    <i>
      <x v="1292"/>
    </i>
    <i>
      <x v="157"/>
    </i>
    <i>
      <x v="1324"/>
    </i>
    <i>
      <x v="296"/>
    </i>
    <i>
      <x v="1044"/>
    </i>
    <i>
      <x v="2544"/>
    </i>
    <i>
      <x v="2508"/>
    </i>
    <i>
      <x v="2711"/>
    </i>
    <i>
      <x v="1283"/>
    </i>
    <i>
      <x v="1057"/>
    </i>
    <i>
      <x v="755"/>
    </i>
    <i>
      <x v="700"/>
    </i>
    <i>
      <x v="1237"/>
    </i>
    <i>
      <x v="1378"/>
    </i>
    <i>
      <x v="2758"/>
    </i>
    <i>
      <x v="2046"/>
    </i>
    <i>
      <x v="500"/>
    </i>
    <i>
      <x v="631"/>
    </i>
    <i>
      <x v="627"/>
    </i>
    <i>
      <x v="575"/>
    </i>
    <i>
      <x v="2416"/>
    </i>
    <i>
      <x v="1091"/>
    </i>
    <i>
      <x v="231"/>
    </i>
    <i>
      <x v="2350"/>
    </i>
    <i>
      <x v="2130"/>
    </i>
    <i>
      <x v="1529"/>
    </i>
    <i>
      <x v="2316"/>
    </i>
    <i>
      <x v="2644"/>
    </i>
    <i>
      <x v="444"/>
    </i>
    <i>
      <x v="2415"/>
    </i>
    <i>
      <x v="961"/>
    </i>
    <i>
      <x v="2318"/>
    </i>
    <i>
      <x v="1997"/>
    </i>
    <i>
      <x v="1454"/>
    </i>
    <i>
      <x v="2563"/>
    </i>
    <i>
      <x v="2305"/>
    </i>
    <i>
      <x v="267"/>
    </i>
    <i>
      <x v="232"/>
    </i>
    <i>
      <x v="1077"/>
    </i>
    <i>
      <x v="418"/>
    </i>
    <i>
      <x v="2095"/>
    </i>
    <i>
      <x v="2051"/>
    </i>
    <i>
      <x v="1204"/>
    </i>
    <i>
      <x v="18"/>
    </i>
    <i>
      <x v="2799"/>
    </i>
    <i>
      <x v="761"/>
    </i>
    <i>
      <x v="1699"/>
    </i>
    <i>
      <x v="1753"/>
    </i>
    <i>
      <x v="294"/>
    </i>
    <i>
      <x v="1127"/>
    </i>
    <i>
      <x v="1911"/>
    </i>
    <i>
      <x v="2358"/>
    </i>
    <i>
      <x v="1238"/>
    </i>
    <i>
      <x v="838"/>
    </i>
    <i>
      <x v="221"/>
    </i>
    <i>
      <x v="2790"/>
    </i>
    <i>
      <x v="547"/>
    </i>
    <i>
      <x v="1621"/>
    </i>
    <i>
      <x v="1172"/>
    </i>
    <i>
      <x v="47"/>
    </i>
    <i>
      <x v="2299"/>
    </i>
    <i>
      <x v="947"/>
    </i>
    <i>
      <x v="1791"/>
    </i>
    <i>
      <x v="2206"/>
    </i>
    <i>
      <x v="438"/>
    </i>
    <i>
      <x v="289"/>
    </i>
    <i>
      <x v="1987"/>
    </i>
    <i>
      <x v="1677"/>
    </i>
    <i>
      <x v="1128"/>
    </i>
    <i>
      <x v="1988"/>
    </i>
    <i>
      <x v="335"/>
    </i>
    <i>
      <x v="143"/>
    </i>
    <i>
      <x v="886"/>
    </i>
    <i>
      <x v="2574"/>
    </i>
    <i>
      <x v="180"/>
    </i>
    <i>
      <x v="1146"/>
    </i>
    <i>
      <x v="1382"/>
    </i>
    <i>
      <x v="2643"/>
    </i>
    <i>
      <x v="1916"/>
    </i>
    <i>
      <x v="995"/>
    </i>
    <i>
      <x v="1218"/>
    </i>
    <i>
      <x v="2319"/>
    </i>
    <i>
      <x v="2250"/>
    </i>
    <i>
      <x v="1053"/>
    </i>
    <i>
      <x v="2713"/>
    </i>
    <i>
      <x v="798"/>
    </i>
    <i>
      <x v="680"/>
    </i>
    <i>
      <x v="2077"/>
    </i>
    <i>
      <x v="1457"/>
    </i>
    <i>
      <x v="1828"/>
    </i>
    <i>
      <x v="142"/>
    </i>
    <i>
      <x v="1444"/>
    </i>
    <i>
      <x v="1462"/>
    </i>
    <i>
      <x v="2199"/>
    </i>
    <i>
      <x v="2571"/>
    </i>
    <i>
      <x v="732"/>
    </i>
    <i>
      <x v="2496"/>
    </i>
    <i>
      <x v="522"/>
    </i>
    <i>
      <x v="2408"/>
    </i>
    <i>
      <x v="1025"/>
    </i>
    <i>
      <x v="1930"/>
    </i>
    <i>
      <x v="349"/>
    </i>
    <i>
      <x v="1224"/>
    </i>
    <i>
      <x v="739"/>
    </i>
    <i>
      <x v="1799"/>
    </i>
    <i>
      <x v="1450"/>
    </i>
    <i>
      <x v="1359"/>
    </i>
    <i>
      <x v="1919"/>
    </i>
    <i>
      <x v="2306"/>
    </i>
    <i>
      <x v="1697"/>
    </i>
    <i>
      <x v="1065"/>
    </i>
    <i>
      <x v="645"/>
    </i>
    <i>
      <x v="304"/>
    </i>
    <i>
      <x v="396"/>
    </i>
    <i>
      <x v="2789"/>
    </i>
    <i>
      <x v="991"/>
    </i>
    <i>
      <x v="1609"/>
    </i>
    <i>
      <x v="2043"/>
    </i>
    <i>
      <x v="1848"/>
    </i>
    <i>
      <x v="1362"/>
    </i>
    <i>
      <x v="1715"/>
    </i>
    <i>
      <x v="2804"/>
    </i>
    <i>
      <x v="2525"/>
    </i>
    <i>
      <x v="696"/>
    </i>
    <i>
      <x v="2145"/>
    </i>
    <i>
      <x v="520"/>
    </i>
    <i>
      <x v="389"/>
    </i>
    <i>
      <x v="2196"/>
    </i>
    <i>
      <x v="1500"/>
    </i>
    <i>
      <x v="10"/>
    </i>
    <i>
      <x v="1604"/>
    </i>
    <i>
      <x v="1727"/>
    </i>
    <i>
      <x v="1408"/>
    </i>
    <i>
      <x v="2810"/>
    </i>
    <i>
      <x v="711"/>
    </i>
    <i>
      <x v="2564"/>
    </i>
    <i>
      <x v="540"/>
    </i>
    <i>
      <x v="1271"/>
    </i>
    <i>
      <x v="1081"/>
    </i>
    <i>
      <x v="898"/>
    </i>
    <i>
      <x v="306"/>
    </i>
    <i>
      <x v="1623"/>
    </i>
    <i>
      <x v="1208"/>
    </i>
    <i>
      <x v="366"/>
    </i>
    <i>
      <x v="1103"/>
    </i>
    <i>
      <x v="901"/>
    </i>
    <i>
      <x v="2492"/>
    </i>
    <i>
      <x v="1645"/>
    </i>
    <i>
      <x v="1614"/>
    </i>
    <i>
      <x v="1586"/>
    </i>
    <i>
      <x v="1036"/>
    </i>
    <i>
      <x v="2471"/>
    </i>
    <i>
      <x v="1443"/>
    </i>
    <i>
      <x v="101"/>
    </i>
    <i>
      <x v="1166"/>
    </i>
    <i>
      <x v="2759"/>
    </i>
    <i>
      <x v="1802"/>
    </i>
    <i>
      <x v="681"/>
    </i>
    <i>
      <x v="1784"/>
    </i>
    <i>
      <x v="839"/>
    </i>
    <i>
      <x v="276"/>
    </i>
    <i>
      <x v="2541"/>
    </i>
    <i>
      <x v="1856"/>
    </i>
    <i>
      <x v="248"/>
    </i>
    <i>
      <x v="2379"/>
    </i>
    <i>
      <x v="2796"/>
    </i>
    <i>
      <x v="182"/>
    </i>
    <i>
      <x v="1012"/>
    </i>
    <i>
      <x v="1257"/>
    </i>
    <i>
      <x v="1287"/>
    </i>
    <i>
      <x v="1260"/>
    </i>
    <i>
      <x v="842"/>
    </i>
    <i>
      <x v="1262"/>
    </i>
    <i>
      <x v="1956"/>
    </i>
    <i>
      <x v="171"/>
    </i>
    <i>
      <x v="946"/>
    </i>
    <i>
      <x v="1610"/>
    </i>
    <i>
      <x v="1863"/>
    </i>
    <i>
      <x v="2202"/>
    </i>
    <i>
      <x v="2085"/>
    </i>
    <i>
      <x v="1040"/>
    </i>
    <i>
      <x v="2721"/>
    </i>
    <i>
      <x v="491"/>
    </i>
    <i>
      <x v="703"/>
    </i>
    <i>
      <x v="2325"/>
    </i>
    <i>
      <x v="440"/>
    </i>
    <i>
      <x v="1282"/>
    </i>
    <i>
      <x v="1105"/>
    </i>
    <i>
      <x v="1503"/>
    </i>
    <i>
      <x v="2811"/>
    </i>
    <i>
      <x v="7"/>
    </i>
    <i>
      <x v="2659"/>
    </i>
    <i>
      <x v="1335"/>
    </i>
    <i>
      <x v="539"/>
    </i>
    <i>
      <x v="453"/>
    </i>
    <i>
      <x v="873"/>
    </i>
    <i>
      <x v="618"/>
    </i>
    <i>
      <x v="1798"/>
    </i>
    <i>
      <x v="2613"/>
    </i>
    <i>
      <x v="2348"/>
    </i>
    <i>
      <x v="1804"/>
    </i>
    <i>
      <x v="822"/>
    </i>
    <i>
      <x v="1499"/>
    </i>
    <i>
      <x v="1198"/>
    </i>
    <i>
      <x v="950"/>
    </i>
    <i>
      <x v="1497"/>
    </i>
    <i>
      <x v="1811"/>
    </i>
    <i>
      <x v="1207"/>
    </i>
    <i>
      <x v="1671"/>
    </i>
    <i>
      <x v="805"/>
    </i>
    <i>
      <x v="107"/>
    </i>
    <i>
      <x v="771"/>
    </i>
    <i>
      <x v="1836"/>
    </i>
    <i>
      <x v="195"/>
    </i>
    <i>
      <x v="2629"/>
    </i>
    <i>
      <x v="1111"/>
    </i>
    <i>
      <x v="639"/>
    </i>
    <i>
      <x v="1999"/>
    </i>
    <i>
      <x v="494"/>
    </i>
    <i>
      <x v="351"/>
    </i>
    <i>
      <x v="2031"/>
    </i>
    <i>
      <x v="52"/>
    </i>
    <i>
      <x v="1684"/>
    </i>
    <i>
      <x v="1963"/>
    </i>
    <i>
      <x v="1226"/>
    </i>
    <i>
      <x v="1410"/>
    </i>
    <i>
      <x v="2148"/>
    </i>
    <i>
      <x v="2195"/>
    </i>
    <i>
      <x v="779"/>
    </i>
    <i>
      <x v="1052"/>
    </i>
    <i>
      <x v="2194"/>
    </i>
    <i>
      <x v="1045"/>
    </i>
    <i>
      <x v="1602"/>
    </i>
    <i>
      <x v="2747"/>
    </i>
    <i>
      <x v="2562"/>
    </i>
    <i>
      <x v="2265"/>
    </i>
    <i>
      <x v="2431"/>
    </i>
    <i>
      <x v="2797"/>
    </i>
    <i>
      <x v="1182"/>
    </i>
    <i>
      <x v="922"/>
    </i>
    <i>
      <x v="376"/>
    </i>
    <i>
      <x v="64"/>
    </i>
    <i>
      <x v="95"/>
    </i>
    <i>
      <x v="1986"/>
    </i>
    <i>
      <x v="951"/>
    </i>
    <i>
      <x v="1121"/>
    </i>
    <i>
      <x v="563"/>
    </i>
    <i>
      <x v="1842"/>
    </i>
    <i>
      <x v="2"/>
    </i>
    <i>
      <x v="1087"/>
    </i>
    <i>
      <x v="2277"/>
    </i>
    <i>
      <x v="2359"/>
    </i>
    <i>
      <x v="158"/>
    </i>
    <i>
      <x v="1437"/>
    </i>
    <i>
      <x v="1074"/>
    </i>
    <i>
      <x v="2368"/>
    </i>
    <i>
      <x v="2612"/>
    </i>
    <i>
      <x v="393"/>
    </i>
    <i>
      <x v="900"/>
    </i>
    <i>
      <x v="2158"/>
    </i>
    <i>
      <x v="543"/>
    </i>
    <i>
      <x v="423"/>
    </i>
    <i>
      <x v="1416"/>
    </i>
    <i>
      <x v="2407"/>
    </i>
    <i>
      <x v="1242"/>
    </i>
    <i>
      <x v="2241"/>
    </i>
    <i>
      <x v="2311"/>
    </i>
    <i>
      <x v="1043"/>
    </i>
    <i>
      <x v="2393"/>
    </i>
    <i>
      <x v="90"/>
    </i>
    <i>
      <x v="769"/>
    </i>
    <i>
      <x v="1961"/>
    </i>
    <i>
      <x v="1965"/>
    </i>
    <i>
      <x v="1321"/>
    </i>
    <i>
      <x v="1918"/>
    </i>
    <i>
      <x v="2225"/>
    </i>
    <i>
      <x v="1383"/>
    </i>
    <i>
      <x v="1298"/>
    </i>
    <i>
      <x v="2066"/>
    </i>
    <i>
      <x v="990"/>
    </i>
    <i>
      <x v="1041"/>
    </i>
    <i>
      <x v="2389"/>
    </i>
    <i>
      <x v="2774"/>
    </i>
    <i>
      <x v="62"/>
    </i>
    <i>
      <x v="2382"/>
    </i>
    <i>
      <x v="2304"/>
    </i>
    <i>
      <x v="875"/>
    </i>
    <i>
      <x v="2572"/>
    </i>
    <i>
      <x v="1151"/>
    </i>
    <i>
      <x v="150"/>
    </i>
    <i>
      <x v="743"/>
    </i>
    <i>
      <x v="1989"/>
    </i>
    <i>
      <x v="2753"/>
    </i>
    <i>
      <x v="163"/>
    </i>
    <i>
      <x v="1178"/>
    </i>
    <i>
      <x v="1048"/>
    </i>
    <i>
      <x v="1972"/>
    </i>
    <i>
      <x v="2458"/>
    </i>
    <i>
      <x v="1569"/>
    </i>
    <i>
      <x v="592"/>
    </i>
    <i>
      <x v="1145"/>
    </i>
    <i>
      <x v="1943"/>
    </i>
    <i>
      <x v="2255"/>
    </i>
    <i>
      <x v="2156"/>
    </i>
    <i>
      <x v="2054"/>
    </i>
    <i>
      <x v="219"/>
    </i>
    <i>
      <x v="1391"/>
    </i>
    <i>
      <x v="1361"/>
    </i>
    <i>
      <x v="2002"/>
    </i>
    <i>
      <x v="2461"/>
    </i>
    <i>
      <x v="2245"/>
    </i>
    <i>
      <x v="1154"/>
    </i>
    <i>
      <x v="2329"/>
    </i>
    <i>
      <x v="2076"/>
    </i>
    <i>
      <x v="996"/>
    </i>
    <i>
      <x v="638"/>
    </i>
    <i>
      <x v="1124"/>
    </i>
    <i>
      <x v="2696"/>
    </i>
    <i>
      <x v="1188"/>
    </i>
    <i>
      <x v="1616"/>
    </i>
    <i>
      <x v="796"/>
    </i>
    <i>
      <x v="188"/>
    </i>
    <i>
      <x v="583"/>
    </i>
    <i>
      <x v="2061"/>
    </i>
    <i>
      <x v="2026"/>
    </i>
    <i>
      <x v="849"/>
    </i>
    <i>
      <x v="2098"/>
    </i>
    <i>
      <x v="2732"/>
    </i>
    <i>
      <x v="497"/>
    </i>
    <i>
      <x v="490"/>
    </i>
    <i>
      <x v="1064"/>
    </i>
    <i>
      <x v="1409"/>
    </i>
    <i>
      <x v="2801"/>
    </i>
    <i>
      <x v="1777"/>
    </i>
    <i>
      <x v="1504"/>
    </i>
    <i>
      <x v="422"/>
    </i>
    <i>
      <x v="2582"/>
    </i>
    <i>
      <x v="1276"/>
    </i>
    <i>
      <x v="1573"/>
    </i>
    <i>
      <x v="486"/>
    </i>
    <i>
      <x v="721"/>
    </i>
    <i>
      <x v="749"/>
    </i>
    <i>
      <x v="308"/>
    </i>
    <i>
      <x v="1691"/>
    </i>
    <i>
      <x v="2152"/>
    </i>
    <i>
      <x v="1239"/>
    </i>
    <i>
      <x v="282"/>
    </i>
    <i>
      <x v="706"/>
    </i>
    <i>
      <x v="60"/>
    </i>
    <i>
      <x v="1874"/>
    </i>
    <i>
      <x v="340"/>
    </i>
    <i>
      <x v="379"/>
    </i>
    <i>
      <x v="994"/>
    </i>
    <i>
      <x v="690"/>
    </i>
    <i>
      <x v="2812"/>
    </i>
    <i>
      <x v="1767"/>
    </i>
    <i>
      <x v="1024"/>
    </i>
    <i>
      <x v="1229"/>
    </i>
    <i>
      <x v="2346"/>
    </i>
    <i>
      <x v="1420"/>
    </i>
    <i>
      <x v="1783"/>
    </i>
    <i>
      <x v="1868"/>
    </i>
    <i>
      <x v="2578"/>
    </i>
    <i>
      <x v="1533"/>
    </i>
    <i>
      <x v="236"/>
    </i>
    <i>
      <x v="1356"/>
    </i>
    <i>
      <x v="1249"/>
    </i>
    <i>
      <x v="2238"/>
    </i>
    <i>
      <x v="2072"/>
    </i>
    <i>
      <x v="2262"/>
    </i>
    <i>
      <x v="713"/>
    </i>
    <i>
      <x v="130"/>
    </i>
    <i>
      <x v="1706"/>
    </i>
    <i>
      <x v="2622"/>
    </i>
    <i>
      <x v="385"/>
    </i>
    <i>
      <x v="1221"/>
    </i>
    <i>
      <x v="1390"/>
    </i>
    <i>
      <x v="1795"/>
    </i>
    <i>
      <x v="82"/>
    </i>
    <i>
      <x v="1118"/>
    </i>
    <i>
      <x v="1852"/>
    </i>
    <i>
      <x v="1617"/>
    </i>
    <i>
      <x v="382"/>
    </i>
    <i>
      <x v="1307"/>
    </i>
    <i>
      <x v="2281"/>
    </i>
    <i>
      <x v="2682"/>
    </i>
    <i>
      <x v="1751"/>
    </i>
    <i>
      <x v="778"/>
    </i>
    <i>
      <x v="474"/>
    </i>
    <i>
      <x v="1860"/>
    </i>
    <i>
      <x v="1421"/>
    </i>
    <i>
      <x v="2214"/>
    </i>
    <i>
      <x v="1325"/>
    </i>
    <i>
      <x v="256"/>
    </i>
    <i>
      <x v="2493"/>
    </i>
    <i>
      <x v="1377"/>
    </i>
    <i>
      <x v="2067"/>
    </i>
    <i>
      <x v="1433"/>
    </i>
    <i>
      <x v="1710"/>
    </i>
    <i>
      <x v="4"/>
    </i>
    <i>
      <x v="1017"/>
    </i>
    <i>
      <x v="2292"/>
    </i>
    <i>
      <x v="2420"/>
    </i>
    <i>
      <x v="916"/>
    </i>
    <i>
      <x v="1680"/>
    </i>
    <i>
      <x v="1290"/>
    </i>
    <i>
      <x v="2806"/>
    </i>
    <i>
      <x v="2698"/>
    </i>
    <i>
      <x v="1629"/>
    </i>
    <i>
      <x v="2694"/>
    </i>
    <i>
      <x v="657"/>
    </i>
    <i>
      <x v="1189"/>
    </i>
    <i>
      <x v="856"/>
    </i>
    <i>
      <x v="1489"/>
    </i>
    <i>
      <x v="1901"/>
    </i>
    <i>
      <x v="1908"/>
    </i>
    <i>
      <x v="1337"/>
    </i>
    <i>
      <x v="260"/>
    </i>
    <i>
      <x v="2374"/>
    </i>
    <i>
      <x v="977"/>
    </i>
    <i>
      <x v="525"/>
    </i>
    <i>
      <x v="1505"/>
    </i>
    <i>
      <x v="434"/>
    </i>
    <i>
      <x v="37"/>
    </i>
    <i>
      <x v="2438"/>
    </i>
    <i>
      <x v="200"/>
    </i>
    <i>
      <x v="1133"/>
    </i>
    <i>
      <x v="745"/>
    </i>
    <i>
      <x v="1486"/>
    </i>
    <i>
      <x v="2480"/>
    </i>
    <i>
      <x v="274"/>
    </i>
    <i>
      <x v="2166"/>
    </i>
    <i>
      <x v="2356"/>
    </i>
    <i>
      <x v="1473"/>
    </i>
    <i>
      <x v="2352"/>
    </i>
    <i>
      <x v="628"/>
    </i>
    <i>
      <x v="324"/>
    </i>
    <i>
      <x v="2024"/>
    </i>
    <i>
      <x v="1144"/>
    </i>
    <i>
      <x v="1363"/>
    </i>
    <i>
      <x v="2666"/>
    </i>
    <i>
      <x v="850"/>
    </i>
    <i>
      <x v="2700"/>
    </i>
    <i>
      <x v="1520"/>
    </i>
    <i>
      <x v="692"/>
    </i>
    <i>
      <x v="2310"/>
    </i>
    <i>
      <x v="623"/>
    </i>
    <i>
      <x v="79"/>
    </i>
    <i>
      <x v="2385"/>
    </i>
    <i>
      <x v="844"/>
    </i>
    <i>
      <x v="141"/>
    </i>
    <i>
      <x v="1742"/>
    </i>
    <i>
      <x v="908"/>
    </i>
    <i>
      <x v="609"/>
    </i>
    <i>
      <x v="5"/>
    </i>
    <i>
      <x v="733"/>
    </i>
    <i>
      <x v="1525"/>
    </i>
    <i>
      <x v="514"/>
    </i>
    <i>
      <x v="2519"/>
    </i>
    <i>
      <x v="187"/>
    </i>
    <i>
      <x v="2271"/>
    </i>
    <i>
      <x v="2340"/>
    </i>
    <i>
      <x v="2513"/>
    </i>
    <i>
      <x v="527"/>
    </i>
    <i>
      <x v="655"/>
    </i>
    <i>
      <x v="1480"/>
    </i>
    <i>
      <x v="2200"/>
    </i>
    <i>
      <x v="326"/>
    </i>
    <i>
      <x v="545"/>
    </i>
    <i>
      <x v="2435"/>
    </i>
    <i>
      <x v="53"/>
    </i>
    <i>
      <x v="369"/>
    </i>
    <i>
      <x v="2243"/>
    </i>
    <i>
      <x v="1544"/>
    </i>
    <i>
      <x v="84"/>
    </i>
    <i>
      <x v="98"/>
    </i>
    <i>
      <x v="1818"/>
    </i>
    <i>
      <x v="2429"/>
    </i>
    <i>
      <x v="2603"/>
    </i>
    <i>
      <x v="1872"/>
    </i>
    <i>
      <x v="626"/>
    </i>
    <i>
      <x v="754"/>
    </i>
    <i>
      <x v="20"/>
    </i>
    <i>
      <x v="1180"/>
    </i>
    <i>
      <x v="1019"/>
    </i>
    <i>
      <x v="1261"/>
    </i>
    <i>
      <x v="2599"/>
    </i>
    <i>
      <x v="534"/>
    </i>
    <i>
      <x v="594"/>
    </i>
    <i>
      <x v="1375"/>
    </i>
    <i>
      <x v="2045"/>
    </i>
    <i>
      <x v="2392"/>
    </i>
    <i>
      <x v="275"/>
    </i>
    <i>
      <x v="2751"/>
    </i>
    <i>
      <x v="945"/>
    </i>
    <i>
      <x v="1107"/>
    </i>
    <i>
      <x v="139"/>
    </i>
    <i>
      <x v="2800"/>
    </i>
    <i>
      <x v="952"/>
    </i>
    <i>
      <x v="1280"/>
    </i>
    <i>
      <x v="2032"/>
    </i>
    <i>
      <x v="1094"/>
    </i>
    <i>
      <x v="673"/>
    </i>
    <i>
      <x v="585"/>
    </i>
    <i>
      <x v="2754"/>
    </i>
    <i>
      <x v="2163"/>
    </i>
    <i>
      <x v="2742"/>
    </i>
    <i>
      <x v="2345"/>
    </i>
    <i>
      <x v="1393"/>
    </i>
    <i>
      <x v="808"/>
    </i>
    <i>
      <x v="1660"/>
    </i>
    <i>
      <x v="2733"/>
    </i>
    <i>
      <x v="2624"/>
    </i>
    <i>
      <x v="2263"/>
    </i>
    <i>
      <x v="419"/>
    </i>
    <i>
      <x v="644"/>
    </i>
    <i>
      <x v="1515"/>
    </i>
    <i>
      <x v="2154"/>
    </i>
    <i>
      <x v="2040"/>
    </i>
    <i>
      <x v="2724"/>
    </i>
    <i>
      <x v="1185"/>
    </i>
    <i>
      <x v="1720"/>
    </i>
    <i>
      <x v="1528"/>
    </i>
    <i>
      <x v="1547"/>
    </i>
    <i>
      <x v="162"/>
    </i>
    <i>
      <x v="1442"/>
    </i>
    <i>
      <x v="832"/>
    </i>
    <i>
      <x v="186"/>
    </i>
    <i>
      <x v="1369"/>
    </i>
    <i>
      <x v="2083"/>
    </i>
    <i>
      <x v="2033"/>
    </i>
    <i>
      <x v="21"/>
    </i>
    <i>
      <x v="2080"/>
    </i>
    <i>
      <x v="863"/>
    </i>
    <i>
      <x v="1966"/>
    </i>
    <i>
      <x v="57"/>
    </i>
    <i>
      <x v="2191"/>
    </i>
    <i>
      <x v="878"/>
    </i>
    <i>
      <x v="1485"/>
    </i>
    <i>
      <x v="1329"/>
    </i>
    <i>
      <x v="2347"/>
    </i>
    <i>
      <x v="744"/>
    </i>
    <i>
      <x v="1015"/>
    </i>
    <i>
      <x v="2714"/>
    </i>
    <i>
      <x v="1170"/>
    </i>
    <i>
      <x v="2170"/>
    </i>
    <i>
      <x v="2615"/>
    </i>
    <i>
      <x v="388"/>
    </i>
    <i>
      <x v="234"/>
    </i>
    <i>
      <x v="1606"/>
    </i>
    <i>
      <x v="1106"/>
    </i>
    <i>
      <x v="665"/>
    </i>
    <i>
      <x v="2362"/>
    </i>
    <i>
      <x v="1803"/>
    </i>
    <i>
      <x v="265"/>
    </i>
    <i>
      <x v="1552"/>
    </i>
    <i>
      <x v="1460"/>
    </i>
    <i>
      <x v="2601"/>
    </i>
    <i>
      <x v="2226"/>
    </i>
    <i>
      <x v="982"/>
    </i>
    <i>
      <x v="1917"/>
    </i>
    <i>
      <x v="1"/>
    </i>
    <i>
      <x v="2207"/>
    </i>
    <i>
      <x v="2655"/>
    </i>
    <i>
      <x v="1332"/>
    </i>
    <i>
      <x v="363"/>
    </i>
    <i>
      <x v="1349"/>
    </i>
    <i>
      <x v="867"/>
    </i>
    <i>
      <x v="96"/>
    </i>
    <i>
      <x v="919"/>
    </i>
    <i>
      <x v="2499"/>
    </i>
    <i>
      <x v="206"/>
    </i>
    <i>
      <x v="2670"/>
    </i>
    <i>
      <x v="1452"/>
    </i>
    <i>
      <x v="411"/>
    </i>
    <i>
      <x v="1608"/>
    </i>
    <i>
      <x v="3"/>
    </i>
    <i>
      <x v="397"/>
    </i>
    <i>
      <x v="2171"/>
    </i>
    <i>
      <x v="1070"/>
    </i>
    <i>
      <x v="2270"/>
    </i>
    <i>
      <x v="1946"/>
    </i>
    <i>
      <x v="2663"/>
    </i>
    <i>
      <x v="1709"/>
    </i>
    <i>
      <x v="2375"/>
    </i>
    <i>
      <x v="2656"/>
    </i>
    <i>
      <x v="2780"/>
    </i>
    <i>
      <x v="2626"/>
    </i>
    <i>
      <x v="118"/>
    </i>
    <i>
      <x v="1425"/>
    </i>
    <i>
      <x v="1069"/>
    </i>
    <i>
      <x v="661"/>
    </i>
    <i>
      <x v="1163"/>
    </i>
    <i>
      <x v="371"/>
    </i>
    <i>
      <x v="1865"/>
    </i>
    <i>
      <x v="1308"/>
    </i>
    <i>
      <x v="762"/>
    </i>
    <i>
      <x v="2184"/>
    </i>
    <i>
      <x v="1705"/>
    </i>
    <i>
      <x v="1116"/>
    </i>
    <i>
      <x v="1095"/>
    </i>
    <i>
      <x v="493"/>
    </i>
    <i>
      <x v="530"/>
    </i>
    <i>
      <x v="2440"/>
    </i>
    <i>
      <x v="1354"/>
    </i>
    <i>
      <x v="2449"/>
    </i>
    <i>
      <x v="2193"/>
    </i>
    <i>
      <x v="653"/>
    </i>
    <i>
      <x v="400"/>
    </i>
    <i>
      <x v="1303"/>
    </i>
    <i>
      <x v="207"/>
    </i>
    <i>
      <x v="835"/>
    </i>
    <i>
      <x v="1897"/>
    </i>
    <i>
      <x v="686"/>
    </i>
    <i>
      <x v="1913"/>
    </i>
    <i>
      <x v="1115"/>
    </i>
    <i>
      <x v="1789"/>
    </i>
    <i>
      <x v="2556"/>
    </i>
    <i>
      <x v="1222"/>
    </i>
    <i>
      <x v="1049"/>
    </i>
    <i>
      <x v="2111"/>
    </i>
    <i>
      <x v="179"/>
    </i>
    <i>
      <x v="1371"/>
    </i>
    <i>
      <x v="2390"/>
    </i>
    <i>
      <x v="710"/>
    </i>
    <i>
      <x v="1060"/>
    </i>
    <i>
      <x v="417"/>
    </i>
    <i>
      <x v="1756"/>
    </i>
    <i>
      <x v="487"/>
    </i>
    <i>
      <x v="2354"/>
    </i>
    <i>
      <x v="1183"/>
    </i>
    <i>
      <x v="1407"/>
    </i>
    <i>
      <x v="1004"/>
    </i>
    <i>
      <x v="646"/>
    </i>
    <i>
      <x v="1468"/>
    </i>
    <i>
      <x v="1258"/>
    </i>
    <i>
      <x v="23"/>
    </i>
    <i>
      <x v="1098"/>
    </i>
    <i>
      <x v="92"/>
    </i>
    <i>
      <x v="1922"/>
    </i>
    <i>
      <x v="172"/>
    </i>
    <i>
      <x v="147"/>
    </i>
    <i>
      <x v="766"/>
    </i>
    <i>
      <x v="944"/>
    </i>
    <i>
      <x v="2673"/>
    </i>
    <i>
      <x v="1130"/>
    </i>
    <i>
      <x v="2460"/>
    </i>
    <i>
      <x v="993"/>
    </i>
    <i>
      <x v="271"/>
    </i>
    <i>
      <x v="2410"/>
    </i>
    <i>
      <x v="212"/>
    </i>
    <i>
      <x v="2401"/>
    </i>
    <i>
      <x v="1991"/>
    </i>
    <i>
      <x v="1962"/>
    </i>
    <i>
      <x v="2056"/>
    </i>
    <i>
      <x v="1467"/>
    </i>
    <i>
      <x v="402"/>
    </i>
    <i>
      <x v="2399"/>
    </i>
    <i>
      <x v="433"/>
    </i>
    <i>
      <x v="643"/>
    </i>
    <i>
      <x v="859"/>
    </i>
    <i>
      <x v="1587"/>
    </i>
    <i>
      <x v="2534"/>
    </i>
    <i>
      <x v="1190"/>
    </i>
    <i>
      <x v="2211"/>
    </i>
    <i>
      <x v="1331"/>
    </i>
    <i>
      <x v="1227"/>
    </i>
    <i>
      <x v="1219"/>
    </i>
    <i>
      <x v="2035"/>
    </i>
    <i>
      <x v="1353"/>
    </i>
    <i>
      <x v="30"/>
    </i>
    <i>
      <x v="672"/>
    </i>
    <i>
      <x v="2652"/>
    </i>
    <i>
      <x v="879"/>
    </i>
    <i>
      <x v="1512"/>
    </i>
    <i>
      <x v="556"/>
    </i>
    <i>
      <x v="2813"/>
    </i>
    <i>
      <x v="2521"/>
    </i>
    <i>
      <x v="2146"/>
    </i>
    <i>
      <x v="885"/>
    </i>
    <i>
      <x v="1703"/>
    </i>
    <i>
      <x v="560"/>
    </i>
    <i>
      <x v="246"/>
    </i>
    <i>
      <x v="2119"/>
    </i>
    <i>
      <x v="2246"/>
    </i>
    <i>
      <x v="564"/>
    </i>
    <i>
      <x v="538"/>
    </i>
    <i>
      <x v="633"/>
    </i>
    <i>
      <x v="1220"/>
    </i>
    <i>
      <x v="59"/>
    </i>
    <i>
      <x v="1859"/>
    </i>
    <i>
      <x v="1288"/>
    </i>
    <i>
      <x v="63"/>
    </i>
    <i>
      <x v="412"/>
    </i>
    <i>
      <x v="2381"/>
    </i>
    <i>
      <x v="949"/>
    </i>
    <i>
      <x v="1764"/>
    </i>
    <i>
      <x v="2768"/>
    </i>
    <i>
      <x v="2242"/>
    </i>
    <i>
      <x v="2687"/>
    </i>
    <i>
      <x v="253"/>
    </i>
    <i>
      <x v="1429"/>
    </i>
    <i>
      <x v="768"/>
    </i>
    <i>
      <x v="2005"/>
    </i>
    <i>
      <x v="2600"/>
    </i>
    <i>
      <x v="2355"/>
    </i>
    <i>
      <x v="2197"/>
    </i>
    <i>
      <x v="904"/>
    </i>
    <i>
      <x v="359"/>
    </i>
    <i>
      <x v="860"/>
    </i>
    <i>
      <x v="1184"/>
    </i>
    <i>
      <x v="1484"/>
    </i>
    <i>
      <x v="907"/>
    </i>
    <i>
      <x v="876"/>
    </i>
    <i>
      <x v="2641"/>
    </i>
    <i>
      <x v="2108"/>
    </i>
    <i>
      <x v="1750"/>
    </i>
    <i>
      <x v="971"/>
    </i>
    <i>
      <x v="144"/>
    </i>
    <i>
      <x v="1994"/>
    </i>
    <i>
      <x v="1137"/>
    </i>
    <i>
      <x v="1711"/>
    </i>
    <i>
      <x v="2607"/>
    </i>
    <i>
      <x v="1731"/>
    </i>
    <i>
      <x v="1603"/>
    </i>
    <i>
      <x v="145"/>
    </i>
    <i>
      <x v="2396"/>
    </i>
    <i>
      <x v="325"/>
    </i>
    <i>
      <x v="2276"/>
    </i>
    <i>
      <x v="104"/>
    </i>
    <i>
      <x v="2512"/>
    </i>
    <i>
      <x v="787"/>
    </i>
    <i>
      <x v="2558"/>
    </i>
    <i>
      <x v="224"/>
    </i>
    <i>
      <x v="1240"/>
    </i>
    <i>
      <x v="2188"/>
    </i>
    <i>
      <x v="1387"/>
    </i>
    <i>
      <x v="1406"/>
    </i>
    <i>
      <x v="300"/>
    </i>
    <i>
      <x v="133"/>
    </i>
    <i>
      <x v="576"/>
    </i>
    <i>
      <x v="1158"/>
    </i>
    <i>
      <x v="2249"/>
    </i>
    <i>
      <x v="2703"/>
    </i>
    <i>
      <x v="1666"/>
    </i>
    <i>
      <x v="1929"/>
    </i>
    <i>
      <x v="2068"/>
    </i>
    <i>
      <x v="336"/>
    </i>
    <i>
      <x v="65"/>
    </i>
    <i>
      <x v="1739"/>
    </i>
    <i>
      <x v="2576"/>
    </i>
    <i>
      <x v="1285"/>
    </i>
    <i>
      <x v="1402"/>
    </i>
    <i>
      <x v="2365"/>
    </i>
    <i>
      <x v="862"/>
    </i>
    <i>
      <x v="2502"/>
    </i>
    <i>
      <x v="2570"/>
    </i>
    <i>
      <x v="566"/>
    </i>
    <i>
      <x v="1889"/>
    </i>
    <i>
      <x v="301"/>
    </i>
    <i>
      <x v="19"/>
    </i>
    <i>
      <x v="383"/>
    </i>
    <i>
      <x v="1843"/>
    </i>
    <i>
      <x v="1509"/>
    </i>
    <i>
      <x v="2109"/>
    </i>
    <i>
      <x v="1438"/>
    </i>
    <i>
      <x v="660"/>
    </i>
    <i>
      <x v="2739"/>
    </i>
    <i>
      <x v="1263"/>
    </i>
    <i>
      <x v="1973"/>
    </i>
    <i>
      <x v="967"/>
    </i>
    <i>
      <x v="650"/>
    </i>
    <i>
      <x v="1959"/>
    </i>
    <i>
      <x v="243"/>
    </i>
    <i>
      <x v="320"/>
    </i>
    <i>
      <x v="2275"/>
    </i>
    <i>
      <x v="2814"/>
    </i>
    <i>
      <x v="1869"/>
    </i>
    <i>
      <x v="70"/>
    </i>
    <i>
      <x v="569"/>
    </i>
    <i>
      <x v="1938"/>
    </i>
    <i>
      <x v="312"/>
    </i>
    <i>
      <x v="1348"/>
    </i>
    <i>
      <x v="997"/>
    </i>
    <i>
      <x v="880"/>
    </i>
    <i>
      <x v="475"/>
    </i>
    <i>
      <x v="2253"/>
    </i>
    <i>
      <x v="2778"/>
    </i>
    <i>
      <x v="264"/>
    </i>
    <i>
      <x v="974"/>
    </i>
    <i>
      <x v="2443"/>
    </i>
    <i>
      <x v="687"/>
    </i>
    <i>
      <x v="679"/>
    </i>
    <i>
      <x v="664"/>
    </i>
    <i>
      <x v="2706"/>
    </i>
    <i>
      <x v="1160"/>
    </i>
    <i>
      <x v="352"/>
    </i>
    <i>
      <x v="2386"/>
    </i>
    <i>
      <x v="73"/>
    </i>
    <i>
      <x v="1825"/>
    </i>
    <i>
      <x v="2293"/>
    </i>
    <i>
      <x v="1245"/>
    </i>
    <i>
      <x v="2097"/>
    </i>
    <i>
      <x v="899"/>
    </i>
    <i>
      <x v="604"/>
    </i>
    <i>
      <x v="2782"/>
    </i>
    <i>
      <x v="1518"/>
    </i>
    <i>
      <x v="1556"/>
    </i>
    <i>
      <x v="2433"/>
    </i>
    <i>
      <x v="735"/>
    </i>
    <i>
      <x v="1110"/>
    </i>
    <i>
      <x v="610"/>
    </i>
    <i>
      <x v="758"/>
    </i>
    <i>
      <x v="466"/>
    </i>
    <i>
      <x v="2151"/>
    </i>
    <i>
      <x v="2722"/>
    </i>
    <i>
      <x v="1075"/>
    </i>
    <i>
      <x v="2094"/>
    </i>
    <i>
      <x v="1343"/>
    </i>
    <i>
      <x v="2695"/>
    </i>
    <i>
      <x v="464"/>
    </i>
    <i>
      <x v="1399"/>
    </i>
    <i>
      <x v="430"/>
    </i>
    <i>
      <x v="1545"/>
    </i>
    <i>
      <x v="1143"/>
    </i>
    <i>
      <x v="536"/>
    </i>
    <i>
      <x v="220"/>
    </i>
    <i>
      <x v="1925"/>
    </i>
    <i>
      <x v="1273"/>
    </i>
    <i>
      <x v="1330"/>
    </i>
    <i>
      <x v="1411"/>
    </i>
    <i>
      <x v="1148"/>
    </i>
    <i>
      <x v="319"/>
    </i>
    <i>
      <x v="2223"/>
    </i>
    <i>
      <x v="2302"/>
    </i>
    <i>
      <x v="1357"/>
    </i>
    <i>
      <x v="226"/>
    </i>
    <i>
      <x v="2755"/>
    </i>
    <i>
      <x v="1772"/>
    </i>
    <i>
      <x v="1682"/>
    </i>
    <i>
      <x v="1879"/>
    </i>
    <i>
      <x v="353"/>
    </i>
    <i>
      <x v="830"/>
    </i>
    <i>
      <x v="1501"/>
    </i>
    <i>
      <x v="1971"/>
    </i>
    <i>
      <x v="1392"/>
    </i>
    <i>
      <x v="1156"/>
    </i>
    <i>
      <x v="2093"/>
    </i>
    <i>
      <x v="1193"/>
    </i>
    <i>
      <x v="2463"/>
    </i>
    <i>
      <x v="94"/>
    </i>
    <i>
      <x v="2542"/>
    </i>
    <i>
      <x v="2743"/>
    </i>
    <i>
      <x v="2487"/>
    </i>
    <i>
      <x v="2781"/>
    </i>
    <i>
      <x v="1434"/>
    </i>
    <i>
      <x v="99"/>
    </i>
    <i>
      <x v="2468"/>
    </i>
    <i>
      <x v="2510"/>
    </i>
    <i>
      <x v="2337"/>
    </i>
    <i>
      <x v="1695"/>
    </i>
    <i>
      <x v="2549"/>
    </i>
    <i>
      <x v="344"/>
    </i>
    <i>
      <x v="427"/>
    </i>
    <i>
      <x v="1275"/>
    </i>
    <i>
      <x v="1206"/>
    </i>
    <i>
      <x v="1120"/>
    </i>
    <i>
      <x v="1758"/>
    </i>
    <i>
      <x v="602"/>
    </i>
    <i>
      <x v="1251"/>
    </i>
    <i>
      <x v="1380"/>
    </i>
    <i>
      <x v="1899"/>
    </i>
    <i>
      <x v="702"/>
    </i>
    <i>
      <x v="1584"/>
    </i>
    <i>
      <x v="2488"/>
    </i>
    <i>
      <x v="727"/>
    </i>
    <i>
      <x v="2314"/>
    </i>
    <i>
      <x v="441"/>
    </i>
    <i>
      <x v="2264"/>
    </i>
    <i>
      <x v="1806"/>
    </i>
    <i>
      <x v="1538"/>
    </i>
    <i>
      <x v="480"/>
    </i>
    <i>
      <x v="2664"/>
    </i>
    <i>
      <x v="339"/>
    </i>
    <i>
      <x v="1494"/>
    </i>
    <i>
      <x v="435"/>
    </i>
    <i>
      <x v="1902"/>
    </i>
    <i>
      <x v="1578"/>
    </i>
    <i>
      <x v="2147"/>
    </i>
    <i>
      <x v="1334"/>
    </i>
    <i>
      <x v="68"/>
    </i>
    <i>
      <x v="1389"/>
    </i>
    <i>
      <x v="2039"/>
    </i>
    <i>
      <x v="597"/>
    </i>
    <i>
      <x v="1830"/>
    </i>
    <i>
      <x v="2102"/>
    </i>
    <i>
      <x v="929"/>
    </i>
    <i>
      <x v="2333"/>
    </i>
    <i>
      <x v="1954"/>
    </i>
    <i>
      <x v="795"/>
    </i>
    <i>
      <x v="883"/>
    </i>
    <i>
      <x v="394"/>
    </i>
    <i>
      <x v="2139"/>
    </i>
    <i>
      <x v="2203"/>
    </i>
    <i>
      <x v="81"/>
    </i>
    <i>
      <x v="695"/>
    </i>
    <i>
      <x v="1472"/>
    </i>
    <i>
      <x v="2586"/>
    </i>
    <i>
      <x v="2769"/>
    </i>
    <i>
      <x v="1398"/>
    </i>
    <i>
      <x v="2425"/>
    </i>
    <i>
      <x v="1305"/>
    </i>
    <i>
      <x v="332"/>
    </i>
    <i>
      <x v="1639"/>
    </i>
    <i>
      <x v="728"/>
    </i>
    <i>
      <x v="1866"/>
    </i>
    <i>
      <x v="2452"/>
    </i>
    <i>
      <x v="2328"/>
    </i>
    <i>
      <x v="38"/>
    </i>
    <i>
      <x v="896"/>
    </i>
    <i>
      <x v="2103"/>
    </i>
    <i>
      <x v="2042"/>
    </i>
    <i>
      <x v="2055"/>
    </i>
    <i>
      <x v="413"/>
    </i>
    <i>
      <x v="2034"/>
    </i>
    <i>
      <x v="278"/>
    </i>
    <i>
      <x v="1243"/>
    </i>
    <i>
      <x v="167"/>
    </i>
    <i>
      <x v="1834"/>
    </i>
    <i>
      <x v="1796"/>
    </i>
    <i>
      <x v="2619"/>
    </i>
    <i>
      <x v="770"/>
    </i>
    <i>
      <x v="718"/>
    </i>
    <i>
      <x v="1215"/>
    </i>
    <i>
      <x v="1693"/>
    </i>
    <i>
      <x v="2736"/>
    </i>
    <i>
      <x v="579"/>
    </i>
    <i>
      <x v="1099"/>
    </i>
    <i>
      <x v="281"/>
    </i>
    <i>
      <x v="1234"/>
    </i>
    <i>
      <x v="561"/>
    </i>
    <i>
      <x v="1289"/>
    </i>
    <i>
      <x v="1663"/>
    </i>
    <i>
      <x v="2602"/>
    </i>
    <i>
      <x v="2018"/>
    </i>
    <i>
      <x v="1712"/>
    </i>
    <i>
      <x v="1831"/>
    </i>
    <i>
      <x v="1787"/>
    </i>
    <i>
      <x v="573"/>
    </i>
    <i>
      <x v="1003"/>
    </i>
    <i>
      <x v="2517"/>
    </i>
    <i>
      <x v="1993"/>
    </i>
    <i>
      <x v="1722"/>
    </i>
    <i>
      <x v="1827"/>
    </i>
    <i>
      <x v="2161"/>
    </i>
    <i>
      <x v="364"/>
    </i>
    <i>
      <x v="828"/>
    </i>
    <i>
      <x v="463"/>
    </i>
    <i>
      <x v="1046"/>
    </i>
    <i>
      <x v="283"/>
    </i>
    <i>
      <x v="1217"/>
    </i>
    <i>
      <x v="1813"/>
    </i>
    <i>
      <x v="116"/>
    </i>
    <i>
      <x v="183"/>
    </i>
    <i>
      <x v="533"/>
    </i>
    <i>
      <x v="729"/>
    </i>
    <i>
      <x v="1333"/>
    </i>
    <i>
      <x v="2324"/>
    </i>
    <i>
      <x v="1782"/>
    </i>
    <i>
      <x v="925"/>
    </i>
    <i>
      <x v="2071"/>
    </i>
    <i>
      <x v="708"/>
    </i>
    <i>
      <x v="662"/>
    </i>
    <i>
      <x v="2543"/>
    </i>
    <i>
      <x v="2662"/>
    </i>
    <i>
      <x v="724"/>
    </i>
    <i>
      <x v="989"/>
    </i>
    <i>
      <x v="2074"/>
    </i>
    <i>
      <x v="948"/>
    </i>
    <i>
      <x v="523"/>
    </i>
    <i>
      <x v="1471"/>
    </i>
    <i>
      <x v="1698"/>
    </i>
    <i>
      <x v="802"/>
    </i>
    <i>
      <x v="914"/>
    </i>
    <i>
      <x v="757"/>
    </i>
    <i>
      <x v="2639"/>
    </i>
    <i>
      <x v="848"/>
    </i>
    <i>
      <x v="2685"/>
    </i>
    <i>
      <x v="1150"/>
    </i>
    <i>
      <x v="2115"/>
    </i>
    <i>
      <x v="1463"/>
    </i>
    <i>
      <x v="1165"/>
    </i>
    <i>
      <x v="1508"/>
    </i>
    <i>
      <x v="868"/>
    </i>
    <i>
      <x v="165"/>
    </i>
    <i>
      <x v="736"/>
    </i>
    <i>
      <x v="737"/>
    </i>
    <i>
      <x v="1254"/>
    </i>
    <i>
      <x v="1550"/>
    </i>
    <i>
      <x v="1937"/>
    </i>
    <i>
      <x v="699"/>
    </i>
    <i>
      <x v="893"/>
    </i>
    <i>
      <x v="354"/>
    </i>
    <i>
      <x v="2010"/>
    </i>
    <i>
      <x v="1488"/>
    </i>
    <i>
      <x v="1741"/>
    </i>
    <i>
      <x v="1453"/>
    </i>
    <i>
      <x v="1089"/>
    </i>
    <i>
      <x v="1152"/>
    </i>
    <i>
      <x v="1900"/>
    </i>
    <i>
      <x v="998"/>
    </i>
    <i>
      <x v="120"/>
    </i>
    <i>
      <x v="1788"/>
    </i>
    <i>
      <x v="1990"/>
    </i>
    <i>
      <x v="2729"/>
    </i>
    <i>
      <x v="410"/>
    </i>
    <i>
      <x v="1692"/>
    </i>
    <i>
      <x v="468"/>
    </i>
    <i>
      <x v="2173"/>
    </i>
    <i>
      <x v="2803"/>
    </i>
    <i>
      <x v="2597"/>
    </i>
    <i>
      <x v="71"/>
    </i>
    <i>
      <x v="447"/>
    </i>
    <i>
      <x v="1554"/>
    </i>
    <i>
      <x v="270"/>
    </i>
    <i>
      <x v="2588"/>
    </i>
    <i>
      <x v="2285"/>
    </i>
    <i>
      <x v="612"/>
    </i>
    <i>
      <x v="2472"/>
    </i>
    <i>
      <x v="35"/>
    </i>
    <i>
      <x v="2762"/>
    </i>
    <i>
      <x v="2688"/>
    </i>
    <i>
      <x v="2538"/>
    </i>
    <i>
      <x v="2614"/>
    </i>
    <i>
      <x v="2551"/>
    </i>
    <i>
      <x v="2784"/>
    </i>
    <i>
      <x v="2704"/>
    </i>
    <i>
      <x v="2710"/>
    </i>
    <i>
      <x v="2684"/>
    </i>
    <i>
      <x v="2661"/>
    </i>
    <i>
      <x v="2808"/>
    </i>
    <i>
      <x v="2679"/>
    </i>
    <i>
      <x v="2777"/>
    </i>
    <i>
      <x v="2484"/>
    </i>
    <i>
      <x v="2503"/>
    </i>
    <i>
      <x v="2500"/>
    </i>
    <i>
      <x v="2466"/>
    </i>
    <i>
      <x v="2506"/>
    </i>
    <i>
      <x v="2424"/>
    </i>
    <i>
      <x v="2533"/>
    </i>
    <i>
      <x v="1992"/>
    </i>
    <i>
      <x v="1981"/>
    </i>
    <i>
      <x v="2123"/>
    </i>
    <i>
      <x v="2116"/>
    </i>
    <i>
      <x v="2126"/>
    </i>
    <i>
      <x v="2110"/>
    </i>
    <i>
      <x v="2205"/>
    </i>
    <i>
      <x v="2217"/>
    </i>
    <i>
      <x v="2182"/>
    </i>
    <i>
      <x v="2177"/>
    </i>
    <i>
      <x v="1998"/>
    </i>
    <i>
      <x v="2041"/>
    </i>
    <i>
      <x v="2254"/>
    </i>
    <i>
      <x v="2030"/>
    </i>
    <i>
      <x v="2208"/>
    </i>
    <i>
      <x v="1725"/>
    </i>
    <i>
      <x v="1809"/>
    </i>
    <i>
      <x v="1785"/>
    </i>
    <i>
      <x v="1934"/>
    </i>
    <i>
      <x v="1708"/>
    </i>
    <i>
      <x v="1861"/>
    </i>
    <i>
      <x v="1765"/>
    </i>
    <i>
      <x v="1696"/>
    </i>
    <i>
      <x v="1749"/>
    </i>
    <i>
      <x v="1746"/>
    </i>
    <i>
      <x v="1844"/>
    </i>
    <i>
      <x v="1630"/>
    </i>
    <i>
      <x v="1595"/>
    </i>
    <i>
      <x v="1540"/>
    </i>
    <i>
      <x v="1469"/>
    </i>
    <i>
      <x v="1461"/>
    </i>
    <i>
      <x v="1414"/>
    </i>
    <i>
      <x v="1633"/>
    </i>
    <i>
      <x v="1648"/>
    </i>
    <i>
      <x v="1589"/>
    </i>
    <i>
      <x v="1653"/>
    </i>
    <i>
      <x v="1446"/>
    </i>
    <i>
      <x v="1582"/>
    </i>
    <i>
      <x v="1314"/>
    </i>
    <i>
      <x v="1230"/>
    </i>
    <i>
      <x v="1323"/>
    </i>
    <i>
      <x v="1341"/>
    </i>
    <i>
      <x v="1153"/>
    </i>
    <i>
      <x v="1197"/>
    </i>
    <i>
      <x v="1281"/>
    </i>
    <i>
      <x v="1113"/>
    </i>
    <i>
      <x v="1001"/>
    </i>
    <i>
      <x v="978"/>
    </i>
    <i>
      <x v="927"/>
    </i>
    <i>
      <x v="888"/>
    </i>
    <i>
      <x v="1117"/>
    </i>
    <i>
      <x v="1072"/>
    </i>
    <i>
      <x v="940"/>
    </i>
    <i>
      <x v="1080"/>
    </i>
    <i>
      <x v="942"/>
    </i>
    <i>
      <x v="1030"/>
    </i>
    <i>
      <x v="865"/>
    </i>
    <i>
      <x v="659"/>
    </i>
    <i>
      <x v="682"/>
    </i>
    <i>
      <x v="642"/>
    </i>
    <i>
      <x v="820"/>
    </i>
    <i>
      <x v="632"/>
    </i>
    <i>
      <x v="792"/>
    </i>
    <i>
      <x v="722"/>
    </i>
    <i>
      <x v="634"/>
    </i>
    <i>
      <x v="624"/>
    </i>
    <i>
      <x v="773"/>
    </i>
    <i>
      <x v="809"/>
    </i>
    <i>
      <x v="827"/>
    </i>
    <i>
      <x v="571"/>
    </i>
    <i>
      <x v="630"/>
    </i>
    <i>
      <x v="740"/>
    </i>
    <i>
      <x v="774"/>
    </i>
    <i>
      <x v="833"/>
    </i>
    <i>
      <x v="782"/>
    </i>
    <i>
      <x v="614"/>
    </i>
    <i>
      <x v="783"/>
    </i>
    <i>
      <x v="790"/>
    </i>
    <i>
      <x v="559"/>
    </i>
    <i>
      <x v="452"/>
    </i>
    <i>
      <x v="553"/>
    </i>
    <i>
      <x v="285"/>
    </i>
    <i>
      <x v="380"/>
    </i>
    <i>
      <x v="531"/>
    </i>
    <i>
      <x v="391"/>
    </i>
    <i>
      <x v="416"/>
    </i>
    <i>
      <x v="482"/>
    </i>
    <i>
      <x v="492"/>
    </i>
    <i>
      <x v="268"/>
    </i>
    <i>
      <x v="168"/>
    </i>
    <i>
      <x v="228"/>
    </i>
    <i>
      <x v="198"/>
    </i>
    <i>
      <x v="67"/>
    </i>
    <i>
      <x v="210"/>
    </i>
    <i>
      <x v="56"/>
    </i>
    <i>
      <x v="211"/>
    </i>
    <i>
      <x v="196"/>
    </i>
    <i>
      <x v="105"/>
    </i>
    <i>
      <x v="240"/>
    </i>
    <i>
      <x v="78"/>
    </i>
    <i>
      <x v="156"/>
    </i>
    <i>
      <x v="261"/>
    </i>
    <i>
      <x/>
    </i>
    <i>
      <x v="930"/>
    </i>
    <i>
      <x v="1340"/>
    </i>
    <i>
      <x v="1428"/>
    </i>
    <i>
      <x v="529"/>
    </i>
    <i>
      <x v="1368"/>
    </i>
    <i>
      <x v="917"/>
    </i>
    <i>
      <x v="1475"/>
    </i>
    <i>
      <x v="1527"/>
    </i>
    <i>
      <x v="1519"/>
    </i>
    <i>
      <x v="781"/>
    </i>
    <i>
      <x v="329"/>
    </i>
    <i>
      <x v="1274"/>
    </i>
    <i>
      <x v="507"/>
    </i>
    <i>
      <x v="424"/>
    </i>
    <i>
      <x v="1306"/>
    </i>
    <i>
      <x v="1023"/>
    </i>
    <i>
      <x v="259"/>
    </i>
    <i>
      <x v="1845"/>
    </i>
    <i>
      <x v="2218"/>
    </i>
    <i>
      <x v="1555"/>
    </i>
    <i>
      <x v="1951"/>
    </i>
    <i>
      <x v="517"/>
    </i>
    <i>
      <x v="45"/>
    </i>
    <i>
      <x v="2412"/>
    </i>
    <i>
      <x v="263"/>
    </i>
    <i>
      <x v="1465"/>
    </i>
    <i>
      <x v="1760"/>
    </i>
    <i>
      <x v="884"/>
    </i>
    <i>
      <x v="155"/>
    </i>
    <i>
      <x v="2708"/>
    </i>
    <i>
      <x v="1574"/>
    </i>
    <i>
      <x v="2728"/>
    </i>
    <i>
      <x v="1269"/>
    </i>
    <i>
      <x v="801"/>
    </i>
    <i>
      <x v="2548"/>
    </i>
    <i>
      <x v="2567"/>
    </i>
    <i>
      <x v="1119"/>
    </i>
    <i>
      <x v="2291"/>
    </i>
    <i>
      <x v="760"/>
    </i>
    <i>
      <x v="2649"/>
    </i>
    <i>
      <x v="933"/>
    </i>
    <i>
      <x v="810"/>
    </i>
    <i>
      <x v="2135"/>
    </i>
    <i>
      <x v="814"/>
    </i>
    <i>
      <x v="2432"/>
    </i>
    <i>
      <x v="485"/>
    </i>
    <i>
      <x v="1491"/>
    </i>
    <i>
      <x v="577"/>
    </i>
    <i>
      <x v="622"/>
    </i>
    <i>
      <x v="1336"/>
    </i>
    <i>
      <x v="1577"/>
    </i>
    <i>
      <x v="1164"/>
    </i>
    <i>
      <x v="2770"/>
    </i>
    <i>
      <x v="1018"/>
    </i>
    <i>
      <x v="1196"/>
    </i>
    <i>
      <x v="2514"/>
    </i>
    <i>
      <x v="1754"/>
    </i>
    <i>
      <x v="1481"/>
    </i>
    <i>
      <x v="2371"/>
    </i>
    <i>
      <x v="1326"/>
    </i>
    <i>
      <x v="2190"/>
    </i>
    <i>
      <x v="2627"/>
    </i>
    <i>
      <x v="847"/>
    </i>
    <i>
      <x v="305"/>
    </i>
    <i>
      <x v="170"/>
    </i>
    <i>
      <x v="1766"/>
    </i>
    <i>
      <x v="317"/>
    </i>
    <i>
      <x v="1560"/>
    </i>
    <i>
      <x v="1067"/>
    </i>
    <i>
      <x v="2164"/>
    </i>
    <i>
      <x v="1871"/>
    </i>
    <i>
      <x v="742"/>
    </i>
    <i>
      <x v="2133"/>
    </i>
    <i>
      <x v="1779"/>
    </i>
    <i>
      <x v="1315"/>
    </i>
    <i>
      <x v="1822"/>
    </i>
    <i>
      <x v="1850"/>
    </i>
    <i>
      <x v="61"/>
    </i>
    <i>
      <x v="431"/>
    </i>
    <i>
      <x v="617"/>
    </i>
    <i>
      <x v="515"/>
    </i>
    <i>
      <x v="1477"/>
    </i>
    <i>
      <x v="103"/>
    </i>
    <i>
      <x v="345"/>
    </i>
    <i>
      <x v="804"/>
    </i>
    <i>
      <x v="694"/>
    </i>
    <i>
      <x v="89"/>
    </i>
    <i>
      <x v="1808"/>
    </i>
    <i>
      <x v="1455"/>
    </i>
    <i>
      <x v="511"/>
    </i>
    <i>
      <x v="495"/>
    </i>
    <i>
      <x v="2229"/>
    </i>
    <i>
      <x v="1291"/>
    </i>
    <i>
      <x v="2300"/>
    </i>
    <i>
      <x v="2669"/>
    </i>
    <i>
      <x v="813"/>
    </i>
    <i>
      <x v="450"/>
    </i>
    <i>
      <x v="970"/>
    </i>
    <i>
      <x v="1559"/>
    </i>
    <i>
      <x v="580"/>
    </i>
    <i>
      <x v="32"/>
    </i>
    <i>
      <x v="2559"/>
    </i>
    <i>
      <x v="688"/>
    </i>
    <i>
      <x v="1379"/>
    </i>
    <i>
      <x v="938"/>
    </i>
    <i>
      <x v="341"/>
    </i>
    <i>
      <x v="2455"/>
    </i>
    <i>
      <x v="448"/>
    </i>
    <i>
      <x v="958"/>
    </i>
    <i>
      <x v="2617"/>
    </i>
    <i>
      <x v="2201"/>
    </i>
    <i>
      <x v="909"/>
    </i>
    <i>
      <x v="685"/>
    </i>
    <i>
      <x v="1270"/>
    </i>
    <i>
      <x v="668"/>
    </i>
    <i>
      <x v="1561"/>
    </i>
    <i>
      <x v="2004"/>
    </i>
    <i>
      <x v="1139"/>
    </i>
    <i>
      <x v="338"/>
    </i>
    <i>
      <x v="421"/>
    </i>
    <i>
      <x v="1814"/>
    </i>
    <i>
      <x v="895"/>
    </i>
    <i>
      <x v="818"/>
    </i>
    <i>
      <x v="1673"/>
    </i>
    <i>
      <x v="318"/>
    </i>
    <i>
      <x v="1200"/>
    </i>
    <i>
      <x v="252"/>
    </i>
    <i>
      <x v="2387"/>
    </i>
    <i>
      <x v="2635"/>
    </i>
    <i>
      <x v="1076"/>
    </i>
    <i>
      <x v="2240"/>
    </i>
    <i>
      <x v="39"/>
    </i>
    <i>
      <x v="2157"/>
    </i>
    <i>
      <x v="1755"/>
    </i>
    <i>
      <x v="697"/>
    </i>
    <i>
      <x v="829"/>
    </i>
    <i>
      <x v="1895"/>
    </i>
    <i>
      <x v="2738"/>
    </i>
    <i>
      <x v="1358"/>
    </i>
    <i>
      <x v="2553"/>
    </i>
    <i>
      <x v="911"/>
    </i>
    <i>
      <x v="2283"/>
    </i>
    <i>
      <x v="678"/>
    </i>
    <i>
      <x v="741"/>
    </i>
    <i>
      <x v="671"/>
    </i>
    <i>
      <x v="723"/>
    </i>
    <i>
      <x v="1883"/>
    </i>
    <i>
      <x v="1636"/>
    </i>
    <i>
      <x v="128"/>
    </i>
    <i>
      <x v="123"/>
    </i>
    <i>
      <x v="2124"/>
    </i>
    <i>
      <x v="2162"/>
    </i>
    <i>
      <x v="1345"/>
    </i>
    <i>
      <x v="406"/>
    </i>
    <i>
      <x v="751"/>
    </i>
    <i>
      <x v="1199"/>
    </i>
    <i>
      <x v="2640"/>
    </i>
    <i>
      <x v="1432"/>
    </i>
    <i>
      <x v="488"/>
    </i>
    <i>
      <x v="1191"/>
    </i>
    <i>
      <x v="1097"/>
    </i>
    <i>
      <x v="869"/>
    </i>
    <i>
      <x v="2606"/>
    </i>
    <i>
      <x v="565"/>
    </i>
    <i>
      <x v="840"/>
    </i>
    <i>
      <x v="976"/>
    </i>
    <i>
      <x v="2127"/>
    </i>
    <i>
      <x v="1167"/>
    </i>
    <i>
      <x v="2090"/>
    </i>
    <i>
      <x v="2577"/>
    </i>
    <i>
      <x v="251"/>
    </i>
    <i>
      <x v="890"/>
    </i>
    <i>
      <x v="1516"/>
    </i>
    <i>
      <x v="203"/>
    </i>
    <i>
      <x v="159"/>
    </i>
    <i>
      <x v="2301"/>
    </i>
    <i>
      <x v="467"/>
    </i>
    <i>
      <x v="1338"/>
    </i>
    <i>
      <x v="1903"/>
    </i>
    <i>
      <x v="1945"/>
    </i>
    <i>
      <x v="2618"/>
    </i>
    <i>
      <x v="2716"/>
    </i>
    <i>
      <x v="1619"/>
    </i>
    <i>
      <x v="432"/>
    </i>
    <i>
      <x v="2636"/>
    </i>
    <i>
      <x v="1008"/>
    </i>
    <i>
      <x v="74"/>
    </i>
    <i>
      <x v="821"/>
    </i>
    <i>
      <x v="1447"/>
    </i>
    <i>
      <x v="598"/>
    </i>
    <i>
      <x v="1805"/>
    </i>
    <i>
      <x v="2107"/>
    </i>
    <i>
      <x v="2378"/>
    </i>
    <i>
      <x v="1800"/>
    </i>
    <i>
      <x v="88"/>
    </i>
    <i>
      <x v="815"/>
    </i>
    <i>
      <x v="1541"/>
    </i>
    <i>
      <x v="1071"/>
    </i>
    <i>
      <x v="451"/>
    </i>
    <i>
      <x v="449"/>
    </i>
    <i>
      <x v="1415"/>
    </i>
    <i>
      <x v="2436"/>
    </i>
    <i>
      <x v="2547"/>
    </i>
    <i>
      <x v="1551"/>
    </i>
    <i>
      <x v="1028"/>
    </i>
    <i>
      <x v="1862"/>
    </i>
    <i>
      <x v="2400"/>
    </i>
    <i>
      <x v="2150"/>
    </i>
    <i>
      <x v="75"/>
    </i>
    <i>
      <x v="2335"/>
    </i>
    <i>
      <x v="149"/>
    </i>
    <i>
      <x v="1940"/>
    </i>
    <i>
      <x v="843"/>
    </i>
    <i>
      <x v="1947"/>
    </i>
    <i>
      <x v="2081"/>
    </i>
    <i>
      <x v="2234"/>
    </i>
    <i>
      <x v="926"/>
    </i>
    <i>
      <x v="2142"/>
    </i>
    <i>
      <x v="2269"/>
    </i>
    <i>
      <x v="1585"/>
    </i>
    <i>
      <x v="2772"/>
    </i>
    <i>
      <x v="2308"/>
    </i>
    <i>
      <x v="2552"/>
    </i>
    <i>
      <x v="1583"/>
    </i>
    <i>
      <x v="2575"/>
    </i>
    <i>
      <x v="1181"/>
    </i>
    <i>
      <x v="146"/>
    </i>
    <i>
      <x v="2052"/>
    </i>
    <i>
      <x v="1537"/>
    </i>
    <i>
      <x v="238"/>
    </i>
    <i>
      <x v="1651"/>
    </i>
    <i>
      <x v="716"/>
    </i>
    <i>
      <x v="1142"/>
    </i>
    <i>
      <x v="1524"/>
    </i>
    <i>
      <x v="368"/>
    </i>
    <i>
      <x v="2454"/>
    </i>
    <i>
      <x v="1381"/>
    </i>
    <i>
      <x v="473"/>
    </i>
    <i>
      <x v="307"/>
    </i>
    <i>
      <x v="2587"/>
    </i>
    <i>
      <x v="1093"/>
    </i>
    <i>
      <x v="266"/>
    </i>
    <i>
      <x v="2515"/>
    </i>
    <i>
      <x v="1670"/>
    </i>
    <i>
      <x v="1748"/>
    </i>
    <i>
      <x v="891"/>
    </i>
    <i>
      <x v="2303"/>
    </i>
    <i>
      <x v="1690"/>
    </i>
    <i>
      <x v="889"/>
    </i>
    <i>
      <x v="1926"/>
    </i>
    <i>
      <x v="2235"/>
    </i>
    <i>
      <x v="683"/>
    </i>
    <i>
      <x v="596"/>
    </i>
    <i>
      <x v="764"/>
    </i>
    <i>
      <x v="1479"/>
    </i>
    <i>
      <x v="2665"/>
    </i>
    <i>
      <x v="2224"/>
    </i>
    <i>
      <x v="1678"/>
    </i>
    <i>
      <x v="481"/>
    </i>
    <i>
      <x v="2403"/>
    </i>
    <i>
      <x v="1055"/>
    </i>
    <i>
      <x v="2351"/>
    </i>
    <i>
      <x v="58"/>
    </i>
    <i>
      <x v="2091"/>
    </i>
    <i>
      <x v="603"/>
    </i>
    <i>
      <x v="2465"/>
    </i>
    <i>
      <x v="1517"/>
    </i>
    <i>
      <x v="479"/>
    </i>
    <i>
      <x v="1495"/>
    </i>
    <i>
      <x v="2372"/>
    </i>
    <i>
      <x v="913"/>
    </i>
    <i>
      <x v="1034"/>
    </i>
    <i>
      <x v="720"/>
    </i>
    <i>
      <x v="584"/>
    </i>
    <i>
      <x v="2785"/>
    </i>
    <i>
      <x v="1372"/>
    </i>
    <i>
      <x v="1405"/>
    </i>
    <i>
      <x v="834"/>
    </i>
    <i>
      <x v="509"/>
    </i>
    <i>
      <x v="2180"/>
    </i>
    <i>
      <x v="1769"/>
    </i>
    <i>
      <x v="2718"/>
    </i>
    <i>
      <x v="1942"/>
    </i>
    <i>
      <x v="16"/>
    </i>
    <i>
      <x v="2176"/>
    </i>
    <i>
      <x v="184"/>
    </i>
    <i>
      <x v="2330"/>
    </i>
    <i>
      <x v="841"/>
    </i>
    <i>
      <x v="1084"/>
    </i>
    <i>
      <x v="2478"/>
    </i>
    <i>
      <x v="1141"/>
    </i>
    <i>
      <x v="2312"/>
    </i>
    <i>
      <x v="1422"/>
    </i>
    <i>
      <x v="1824"/>
    </i>
    <i>
      <x v="174"/>
    </i>
    <i>
      <x v="519"/>
    </i>
    <i>
      <x v="26"/>
    </i>
    <i>
      <x v="636"/>
    </i>
    <i>
      <x v="2585"/>
    </i>
    <i>
      <x v="2050"/>
    </i>
    <i>
      <x v="1294"/>
    </i>
    <i>
      <x v="1247"/>
    </i>
    <i>
      <x v="2442"/>
    </i>
    <i>
      <x v="2667"/>
    </i>
    <i>
      <x v="437"/>
    </i>
    <i>
      <x v="330"/>
    </i>
    <i>
      <x v="465"/>
    </i>
    <i>
      <x v="734"/>
    </i>
    <i>
      <x v="24"/>
    </i>
    <i>
      <x v="255"/>
    </i>
    <i>
      <x v="462"/>
    </i>
    <i>
      <x v="2280"/>
    </i>
    <i>
      <x v="777"/>
    </i>
    <i>
      <x v="235"/>
    </i>
    <i>
      <x v="1701"/>
    </i>
    <i>
      <x v="615"/>
    </i>
    <i>
      <x v="356"/>
    </i>
    <i>
      <x v="1664"/>
    </i>
    <i>
      <x v="2395"/>
    </i>
    <i>
      <x v="1312"/>
    </i>
    <i>
      <x v="1440"/>
    </i>
    <i>
      <x v="1738"/>
    </i>
    <i>
      <x v="651"/>
    </i>
    <i>
      <x v="915"/>
    </i>
    <i>
      <x v="1635"/>
    </i>
    <i>
      <x v="506"/>
    </i>
    <i>
      <x v="460"/>
    </i>
    <i>
      <x v="1939"/>
    </i>
    <i>
      <x v="1342"/>
    </i>
    <i>
      <x v="2518"/>
    </i>
    <i>
      <x v="1047"/>
    </i>
    <i>
      <x v="136"/>
    </i>
    <i>
      <x v="2450"/>
    </i>
    <i>
      <x v="2509"/>
    </i>
    <i>
      <x v="963"/>
    </i>
    <i>
      <x v="572"/>
    </i>
    <i>
      <x v="2427"/>
    </i>
    <i>
      <x v="1950"/>
    </i>
    <i>
      <x v="794"/>
    </i>
    <i>
      <x v="1175"/>
    </i>
    <i>
      <x v="315"/>
    </i>
    <i>
      <x v="689"/>
    </i>
    <i>
      <x v="1543"/>
    </i>
    <i>
      <x v="110"/>
    </i>
    <i>
      <x v="921"/>
    </i>
    <i>
      <x v="2016"/>
    </i>
    <i>
      <x v="1367"/>
    </i>
    <i>
      <x v="2414"/>
    </i>
    <i>
      <x v="902"/>
    </i>
    <i>
      <x v="589"/>
    </i>
    <i>
      <x v="1886"/>
    </i>
    <i>
      <x v="2019"/>
    </i>
    <i>
      <x v="355"/>
    </i>
    <i>
      <x v="1613"/>
    </i>
    <i>
      <x v="1194"/>
    </i>
    <i>
      <x v="730"/>
    </i>
    <i>
      <x v="1575"/>
    </i>
    <i>
      <x v="2227"/>
    </i>
    <i>
      <x v="1400"/>
    </i>
    <i>
      <x v="1344"/>
    </i>
    <i>
      <x v="2422"/>
    </i>
    <i>
      <x v="2674"/>
    </i>
    <i>
      <x v="816"/>
    </i>
    <i>
      <x v="2132"/>
    </i>
    <i>
      <x v="1123"/>
    </i>
    <i>
      <x v="1768"/>
    </i>
    <i>
      <x v="244"/>
    </i>
    <i>
      <x v="2233"/>
    </i>
    <i>
      <x v="1192"/>
    </i>
    <i>
      <x v="33"/>
    </i>
    <i>
      <x v="1050"/>
    </i>
    <i>
      <x v="1640"/>
    </i>
    <i>
      <x v="1612"/>
    </i>
    <i>
      <x v="2495"/>
    </i>
    <i>
      <x v="1841"/>
    </i>
    <i>
      <x v="277"/>
    </i>
    <i>
      <x v="1225"/>
    </i>
    <i>
      <x v="2369"/>
    </i>
    <i>
      <x v="1969"/>
    </i>
    <i>
      <x v="25"/>
    </i>
    <i>
      <x v="1958"/>
    </i>
    <i>
      <x v="1129"/>
    </i>
    <i>
      <x v="286"/>
    </i>
    <i>
      <x v="1857"/>
    </i>
    <i>
      <x v="894"/>
    </i>
    <i>
      <x v="621"/>
    </i>
    <i>
      <x v="477"/>
    </i>
    <i>
      <x v="985"/>
    </i>
    <i>
      <x v="2210"/>
    </i>
    <i>
      <x v="2129"/>
    </i>
    <i>
      <x v="334"/>
    </i>
    <i>
      <x v="1300"/>
    </i>
    <i>
      <x v="2760"/>
    </i>
    <i>
      <x v="2531"/>
    </i>
    <i>
      <x v="750"/>
    </i>
    <i>
      <x v="1213"/>
    </i>
    <i>
      <x v="1090"/>
    </i>
    <i>
      <x v="343"/>
    </i>
    <i>
      <x v="2121"/>
    </i>
    <i>
      <x v="313"/>
    </i>
    <i>
      <x v="1770"/>
    </i>
    <i>
      <x v="1016"/>
    </i>
    <i>
      <x v="984"/>
    </i>
    <i>
      <x v="1907"/>
    </i>
    <i>
      <x v="934"/>
    </i>
    <i>
      <x v="1880"/>
    </i>
    <i>
      <x v="1801"/>
    </i>
    <i>
      <x v="959"/>
    </i>
    <i>
      <x v="1511"/>
    </i>
    <i>
      <x v="2332"/>
    </i>
    <i>
      <x v="619"/>
    </i>
    <i>
      <x v="786"/>
    </i>
    <i>
      <x v="590"/>
    </i>
    <i>
      <x v="214"/>
    </i>
    <i>
      <x v="1513"/>
    </i>
    <i>
      <x v="2529"/>
    </i>
    <i>
      <x v="2251"/>
    </i>
    <i>
      <x v="1439"/>
    </i>
    <i>
      <x v="2417"/>
    </i>
    <i>
      <x v="684"/>
    </i>
    <i>
      <x v="2404"/>
    </i>
    <i>
      <x v="476"/>
    </i>
    <i>
      <x v="1419"/>
    </i>
    <i>
      <x v="2505"/>
    </i>
    <i>
      <x v="1037"/>
    </i>
    <i>
      <x v="939"/>
    </i>
    <i>
      <x v="2187"/>
    </i>
    <i>
      <x v="1816"/>
    </i>
    <i>
      <x v="2272"/>
    </i>
    <i>
      <x v="1646"/>
    </i>
    <i>
      <x v="1376"/>
    </i>
    <i>
      <x v="558"/>
    </i>
    <i>
      <x v="877"/>
    </i>
    <i>
      <x v="2737"/>
    </i>
    <i>
      <x v="2604"/>
    </i>
    <i>
      <x v="811"/>
    </i>
    <i>
      <x v="245"/>
    </i>
    <i>
      <x v="408"/>
    </i>
    <i>
      <x v="1564"/>
    </i>
    <i>
      <x v="2469"/>
    </i>
    <i>
      <x v="1557"/>
    </i>
    <i>
      <x v="392"/>
    </i>
    <i>
      <x v="169"/>
    </i>
    <i>
      <x v="1058"/>
    </i>
    <i>
      <x v="1724"/>
    </i>
    <i>
      <x v="1412"/>
    </i>
    <i>
      <x v="2439"/>
    </i>
    <i>
      <x v="1005"/>
    </i>
    <i>
      <x v="1470"/>
    </i>
    <i>
      <x v="1875"/>
    </i>
    <i>
      <x v="928"/>
    </i>
    <i>
      <x v="29"/>
    </i>
    <i>
      <x v="2625"/>
    </i>
    <i>
      <x v="586"/>
    </i>
    <i>
      <x v="2394"/>
    </i>
    <i>
      <x v="1313"/>
    </i>
    <i>
      <x v="2084"/>
    </i>
    <i>
      <x v="1136"/>
    </i>
    <i>
      <x v="1347"/>
    </i>
    <i>
      <x v="554"/>
    </i>
    <i>
      <x v="738"/>
    </i>
    <i>
      <x v="2259"/>
    </i>
    <i>
      <x v="1026"/>
    </i>
    <i>
      <x v="1775"/>
    </i>
    <i>
      <x v="2215"/>
    </i>
    <i>
      <x v="2646"/>
    </i>
    <i>
      <x v="373"/>
    </i>
    <i>
      <x v="1542"/>
    </i>
    <i>
      <x v="2160"/>
    </i>
    <i>
      <x v="2282"/>
    </i>
    <i>
      <x v="2143"/>
    </i>
    <i>
      <x v="2284"/>
    </i>
    <i>
      <x v="2209"/>
    </i>
    <i>
      <x v="1006"/>
    </i>
    <i>
      <x v="1952"/>
    </i>
    <i>
      <x v="2605"/>
    </i>
    <i>
      <x v="1293"/>
    </i>
    <i>
      <x v="2104"/>
    </i>
    <i>
      <x v="2791"/>
    </i>
    <i>
      <x v="1346"/>
    </i>
    <i>
      <x v="1062"/>
    </i>
    <i>
      <x v="2675"/>
    </i>
    <i>
      <x v="846"/>
    </i>
    <i>
      <x v="2634"/>
    </i>
    <i>
      <x v="968"/>
    </i>
    <i>
      <x v="870"/>
    </i>
    <i>
      <x v="2334"/>
    </i>
    <i>
      <x v="897"/>
    </i>
    <i>
      <x v="2701"/>
    </i>
    <i>
      <x v="1232"/>
    </i>
    <i>
      <x v="49"/>
    </i>
    <i>
      <x v="1594"/>
    </i>
    <i>
      <x v="1662"/>
    </i>
    <i>
      <x v="1737"/>
    </i>
    <i>
      <x v="2632"/>
    </i>
    <i>
      <x v="2258"/>
    </i>
    <i>
      <x v="2623"/>
    </i>
    <i>
      <x v="12"/>
    </i>
    <i>
      <x v="2437"/>
    </i>
    <i>
      <x v="2459"/>
    </i>
    <i>
      <x v="2573"/>
    </i>
    <i>
      <x v="360"/>
    </i>
    <i>
      <x v="1173"/>
    </i>
    <i>
      <x v="1082"/>
    </i>
    <i>
      <x v="1683"/>
    </i>
    <i>
      <x v="1451"/>
    </i>
    <i>
      <x v="2554"/>
    </i>
    <i>
      <x v="204"/>
    </i>
    <i>
      <x v="2620"/>
    </i>
    <i>
      <x v="2082"/>
    </i>
    <i>
      <x v="2680"/>
    </i>
    <i>
      <x v="2507"/>
    </i>
    <i>
      <x v="784"/>
    </i>
    <i>
      <x v="1676"/>
    </i>
    <i>
      <x v="1927"/>
    </i>
    <i>
      <x v="1792"/>
    </i>
    <i>
      <x v="663"/>
    </i>
    <i>
      <x v="1039"/>
    </i>
    <i>
      <x v="209"/>
    </i>
    <i>
      <x v="1374"/>
    </i>
    <i>
      <x v="719"/>
    </i>
    <i>
      <x v="2580"/>
    </i>
    <i>
      <x v="2413"/>
    </i>
    <i>
      <x v="2779"/>
    </i>
    <i>
      <x v="1316"/>
    </i>
    <i>
      <x v="537"/>
    </i>
    <i>
      <x v="1413"/>
    </i>
    <i>
      <x v="126"/>
    </i>
    <i>
      <x v="2776"/>
    </i>
    <i>
      <x v="2296"/>
    </i>
    <i>
      <x v="1718"/>
    </i>
    <i>
      <x v="242"/>
    </i>
    <i>
      <x v="2787"/>
    </i>
    <i>
      <x v="2476"/>
    </i>
    <i>
      <x v="513"/>
    </i>
    <i>
      <x v="903"/>
    </i>
    <i>
      <x v="1704"/>
    </i>
    <i>
      <x v="746"/>
    </i>
    <i>
      <x v="2266"/>
    </i>
    <i>
      <x v="471"/>
    </i>
    <i>
      <x v="1009"/>
    </i>
    <i>
      <x v="2023"/>
    </i>
    <i>
      <x v="2278"/>
    </i>
    <i>
      <x v="512"/>
    </i>
    <i>
      <x v="1854"/>
    </i>
    <i>
      <x v="86"/>
    </i>
    <i>
      <x v="1246"/>
    </i>
    <i>
      <x v="2360"/>
    </i>
    <i>
      <x v="137"/>
    </i>
    <i>
      <x v="1719"/>
    </i>
    <i>
      <x v="1466"/>
    </i>
    <i>
      <x v="454"/>
    </i>
    <i>
      <x v="1780"/>
    </i>
    <i>
      <x v="1807"/>
    </i>
    <i>
      <x v="2286"/>
    </i>
    <i>
      <x v="1599"/>
    </i>
    <i>
      <x v="2672"/>
    </i>
    <i>
      <x v="249"/>
    </i>
    <i>
      <x v="1435"/>
    </i>
    <i>
      <x v="405"/>
    </i>
    <i>
      <x v="2307"/>
    </i>
    <i>
      <x v="1235"/>
    </i>
    <i>
      <x v="2630"/>
    </i>
    <i>
      <x v="2651"/>
    </i>
    <i>
      <x v="1176"/>
    </i>
    <i>
      <x v="2746"/>
    </i>
    <i>
      <x v="1622"/>
    </i>
    <i>
      <x v="2757"/>
    </i>
    <i>
      <x v="1278"/>
    </i>
    <i>
      <x v="2290"/>
    </i>
    <i>
      <x v="2101"/>
    </i>
    <i>
      <x v="1029"/>
    </i>
    <i>
      <x v="1054"/>
    </i>
    <i>
      <x v="1328"/>
    </i>
    <i>
      <x v="1955"/>
    </i>
    <i>
      <x v="2709"/>
    </i>
    <i>
      <x v="823"/>
    </i>
    <i>
      <x v="541"/>
    </i>
    <i>
      <x v="11"/>
    </i>
    <i>
      <x v="375"/>
    </i>
    <i>
      <x v="992"/>
    </i>
    <i>
      <x v="2044"/>
    </i>
    <i>
      <x v="1625"/>
    </i>
    <i>
      <x v="1311"/>
    </i>
    <i>
      <x v="1581"/>
    </i>
    <i>
      <x v="2767"/>
    </i>
    <i>
      <x v="637"/>
    </i>
    <i>
      <x v="2561"/>
    </i>
    <i>
      <x v="1436"/>
    </i>
    <i>
      <x v="1928"/>
    </i>
    <i>
      <x v="2712"/>
    </i>
    <i>
      <x v="1548"/>
    </i>
    <i>
      <x v="666"/>
    </i>
    <i>
      <x v="1849"/>
    </i>
    <i>
      <x v="250"/>
    </i>
    <i>
      <x v="2579"/>
    </i>
    <i>
      <x v="208"/>
    </i>
    <i>
      <x v="2183"/>
    </i>
    <i>
      <x v="2087"/>
    </i>
    <i>
      <x v="36"/>
    </i>
    <i>
      <x v="1873"/>
    </i>
    <i>
      <x v="469"/>
    </i>
    <i>
      <x v="367"/>
    </i>
    <i>
      <x v="2775"/>
    </i>
    <i>
      <x v="1877"/>
    </i>
    <i>
      <x v="2473"/>
    </i>
    <i>
      <x v="2689"/>
    </i>
    <i>
      <x v="457"/>
    </i>
    <i>
      <x v="505"/>
    </i>
    <i>
      <x v="1896"/>
    </i>
    <i>
      <x v="2477"/>
    </i>
    <i>
      <x v="562"/>
    </i>
    <i>
      <x v="1102"/>
    </i>
    <i>
      <x v="2608"/>
    </i>
    <i>
      <x v="1835"/>
    </i>
    <i>
      <x v="1870"/>
    </i>
    <i>
      <x v="936"/>
    </i>
    <i>
      <x v="2731"/>
    </i>
    <i>
      <x v="824"/>
    </i>
    <i>
      <x v="2222"/>
    </i>
    <i>
      <x v="2744"/>
    </i>
    <i>
      <x v="331"/>
    </i>
    <i>
      <x v="1304"/>
    </i>
    <i>
      <x v="178"/>
    </i>
    <i>
      <x v="1125"/>
    </i>
    <i>
      <x v="72"/>
    </i>
    <i>
      <x v="2047"/>
    </i>
    <i>
      <x v="1168"/>
    </i>
    <i>
      <x v="1655"/>
    </i>
    <i>
      <x v="941"/>
    </i>
    <i>
      <x v="1729"/>
    </i>
    <i>
      <x v="1522"/>
    </i>
    <i>
      <x v="2693"/>
    </i>
    <i>
      <x v="1773"/>
    </i>
    <i>
      <x v="1534"/>
    </i>
    <i>
      <x v="857"/>
    </i>
    <i>
      <x v="1658"/>
    </i>
    <i>
      <x v="1266"/>
    </i>
    <i>
      <x v="2022"/>
    </i>
    <i>
      <x v="2099"/>
    </i>
    <i>
      <x v="1104"/>
    </i>
    <i>
      <x v="2370"/>
    </i>
    <i>
      <x v="1496"/>
    </i>
    <i>
      <x v="785"/>
    </i>
    <i>
      <x v="15"/>
    </i>
    <i>
      <x v="381"/>
    </i>
    <i>
      <x v="1112"/>
    </i>
    <i>
      <x v="581"/>
    </i>
    <i>
      <x v="1286"/>
    </i>
    <i>
      <x v="1654"/>
    </i>
    <i>
      <x v="2313"/>
    </i>
    <i>
      <x v="2660"/>
    </i>
    <i>
      <x v="17"/>
    </i>
    <i>
      <x v="2029"/>
    </i>
    <i>
      <x v="1186"/>
    </i>
    <i>
      <x v="2594"/>
    </i>
    <i>
      <x v="42"/>
    </i>
    <i>
      <x v="793"/>
    </i>
    <i>
      <x v="247"/>
    </i>
    <i>
      <x v="1424"/>
    </i>
    <i>
      <x v="1876"/>
    </i>
    <i>
      <x v="608"/>
    </i>
    <i>
      <x v="2117"/>
    </i>
    <i>
      <x v="303"/>
    </i>
    <i>
      <x v="1931"/>
    </i>
    <i>
      <x v="401"/>
    </i>
    <i>
      <x v="2683"/>
    </i>
    <i>
      <x v="1778"/>
    </i>
    <i>
      <x v="2131"/>
    </i>
    <i>
      <x v="1355"/>
    </i>
    <i>
      <x v="1506"/>
    </i>
    <i>
      <x v="836"/>
    </i>
    <i>
      <x v="591"/>
    </i>
    <i>
      <x v="2581"/>
    </i>
    <i>
      <x v="2237"/>
    </i>
    <i>
      <x v="102"/>
    </i>
    <i>
      <x v="316"/>
    </i>
    <i>
      <x v="676"/>
    </i>
    <i>
      <x v="1203"/>
    </i>
    <i>
      <x v="1793"/>
    </i>
    <i>
      <x v="372"/>
    </i>
    <i>
      <x v="1423"/>
    </i>
    <i>
      <x v="1546"/>
    </i>
    <i>
      <x v="1301"/>
    </i>
    <i>
      <x v="273"/>
    </i>
    <i>
      <x v="1085"/>
    </i>
    <i>
      <x v="2489"/>
    </i>
    <i>
      <x v="1244"/>
    </i>
    <i>
      <x v="979"/>
    </i>
    <i>
      <x v="2692"/>
    </i>
    <i>
      <x v="1890"/>
    </i>
    <i>
      <x v="611"/>
    </i>
    <i>
      <x v="1211"/>
    </i>
    <i>
      <x v="2168"/>
    </i>
    <i>
      <x v="2491"/>
    </i>
    <i>
      <x v="704"/>
    </i>
    <i>
      <x v="122"/>
    </i>
    <i>
      <x v="1068"/>
    </i>
    <i>
      <x v="2798"/>
    </i>
    <i>
      <x v="874"/>
    </i>
    <i>
      <x v="975"/>
    </i>
    <i>
      <x v="906"/>
    </i>
    <i>
      <x v="1649"/>
    </i>
    <i>
      <x v="845"/>
    </i>
    <i>
      <x v="656"/>
    </i>
    <i>
      <x v="436"/>
    </i>
    <i>
      <x v="528"/>
    </i>
    <i>
      <x v="1302"/>
    </i>
    <i>
      <x v="350"/>
    </i>
    <i>
      <x v="2795"/>
    </i>
    <i>
      <x v="54"/>
    </i>
    <i>
      <x v="1228"/>
    </i>
    <i>
      <x v="1797"/>
    </i>
    <i>
      <x v="1734"/>
    </i>
    <i>
      <x v="825"/>
    </i>
    <i>
      <x v="2361"/>
    </i>
    <i>
      <x v="129"/>
    </i>
    <i>
      <x v="51"/>
    </i>
    <i>
      <x v="2483"/>
    </i>
    <i>
      <x v="2766"/>
    </i>
    <i>
      <x v="1702"/>
    </i>
    <i>
      <x v="1776"/>
    </i>
    <i>
      <x v="1979"/>
    </i>
    <i>
      <x v="747"/>
    </i>
    <i>
      <x v="1726"/>
    </i>
    <i>
      <x v="923"/>
    </i>
    <i>
      <x v="1838"/>
    </i>
    <i>
      <x v="314"/>
    </i>
    <i>
      <x v="1042"/>
    </i>
    <i>
      <x v="2765"/>
    </i>
    <i>
      <x v="1295"/>
    </i>
    <i>
      <x v="1817"/>
    </i>
    <i>
      <x v="1231"/>
    </i>
    <i>
      <x v="607"/>
    </i>
    <i>
      <x v="2446"/>
    </i>
    <i>
      <x v="2038"/>
    </i>
    <i>
      <x v="1631"/>
    </i>
    <i>
      <x v="2566"/>
    </i>
    <i>
      <x v="370"/>
    </i>
    <i>
      <x v="181"/>
    </i>
    <i>
      <x v="2584"/>
    </i>
    <i>
      <x v="2343"/>
    </i>
    <i>
      <x v="2185"/>
    </i>
    <i>
      <x v="1975"/>
    </i>
    <i>
      <x v="1277"/>
    </i>
    <i>
      <x v="2482"/>
    </i>
    <i>
      <x v="2596"/>
    </i>
    <i>
      <x v="1657"/>
    </i>
    <i>
      <x v="1014"/>
    </i>
    <i>
      <x v="1967"/>
    </i>
    <i>
      <x v="1430"/>
    </i>
    <i>
      <x v="2677"/>
    </i>
    <i>
      <x v="2720"/>
    </i>
    <i>
      <x v="953"/>
    </i>
    <i>
      <x v="2485"/>
    </i>
    <i>
      <x v="986"/>
    </i>
    <i>
      <x v="160"/>
    </i>
    <i>
      <x v="1478"/>
    </i>
    <i>
      <x v="1161"/>
    </i>
    <i>
      <x v="2189"/>
    </i>
    <i>
      <x v="1781"/>
    </i>
    <i>
      <x v="2289"/>
    </i>
    <i>
      <x v="2657"/>
    </i>
    <i>
      <x v="508"/>
    </i>
    <i>
      <x v="861"/>
    </i>
    <i>
      <x v="1607"/>
    </i>
    <i>
      <x v="1740"/>
    </i>
    <i>
      <x v="1086"/>
    </i>
    <i>
      <x v="1790"/>
    </i>
    <i>
      <x v="193"/>
    </i>
    <i>
      <x v="2376"/>
    </i>
    <i>
      <x v="2062"/>
    </i>
    <i>
      <x v="1888"/>
    </i>
    <i>
      <x v="2058"/>
    </i>
    <i>
      <x v="1743"/>
    </i>
    <i>
      <x v="2583"/>
    </i>
    <i>
      <x v="113"/>
    </i>
    <i>
      <x v="1812"/>
    </i>
    <i>
      <x v="1131"/>
    </i>
    <i>
      <x v="2247"/>
    </i>
    <i>
      <x v="1388"/>
    </i>
    <i>
      <x v="1686"/>
    </i>
    <i>
      <x v="365"/>
    </i>
    <i>
      <x v="1267"/>
    </i>
    <i>
      <x v="1588"/>
    </i>
    <i>
      <x v="425"/>
    </i>
    <i>
      <x v="1823"/>
    </i>
    <i>
      <x v="1531"/>
    </i>
    <i>
      <x v="1894"/>
    </i>
    <i>
      <x v="1284"/>
    </i>
    <i>
      <x v="2178"/>
    </i>
    <i>
      <x v="1762"/>
    </i>
    <i>
      <x v="2557"/>
    </i>
    <i>
      <x v="2434"/>
    </i>
    <i>
      <x v="2220"/>
    </i>
    <i>
      <x v="2524"/>
    </i>
    <i>
      <x v="1322"/>
    </i>
    <i>
      <x v="2134"/>
    </i>
    <i>
      <x v="2474"/>
    </i>
    <i>
      <x v="257"/>
    </i>
    <i>
      <x v="2114"/>
    </i>
    <i>
      <x v="780"/>
    </i>
    <i>
      <x v="1502"/>
    </i>
    <i>
      <x v="151"/>
    </i>
    <i>
      <x v="1659"/>
    </i>
    <i>
      <x v="2633"/>
    </i>
    <i>
      <x v="693"/>
    </i>
    <i>
      <x v="1661"/>
    </i>
    <i>
      <x v="299"/>
    </i>
    <i>
      <x v="2539"/>
    </i>
    <i>
      <x v="333"/>
    </i>
    <i>
      <x v="763"/>
    </i>
    <i>
      <x v="2409"/>
    </i>
    <i>
      <x v="2213"/>
    </i>
    <i>
      <x v="752"/>
    </i>
    <i>
      <x v="1910"/>
    </i>
    <i>
      <x v="2231"/>
    </i>
    <i>
      <x v="2398"/>
    </i>
    <i>
      <x v="1265"/>
    </i>
    <i>
      <x v="2653"/>
    </i>
    <i>
      <x v="2511"/>
    </i>
    <i>
      <x v="269"/>
    </i>
    <i>
      <x v="2383"/>
    </i>
    <i>
      <x v="119"/>
    </i>
    <i>
      <x v="2342"/>
    </i>
    <i>
      <x v="705"/>
    </i>
    <i>
      <x v="1530"/>
    </i>
    <i>
      <x v="461"/>
    </i>
    <i>
      <x v="1744"/>
    </i>
    <i>
      <x v="1567"/>
    </i>
    <i>
      <x v="284"/>
    </i>
    <i>
      <x v="648"/>
    </i>
    <i>
      <x v="1601"/>
    </i>
    <i>
      <x v="1126"/>
    </i>
    <i>
      <x v="132"/>
    </i>
    <i>
      <x v="1021"/>
    </i>
    <i>
      <x v="1960"/>
    </i>
    <i>
      <x v="555"/>
    </i>
    <i>
      <x v="112"/>
    </i>
    <i>
      <x v="2391"/>
    </i>
    <i>
      <x v="2069"/>
    </i>
    <i>
      <x v="2448"/>
    </i>
    <i>
      <x v="2526"/>
    </i>
    <i>
      <x v="1162"/>
    </i>
    <i>
      <x v="1365"/>
    </i>
    <i>
      <x v="613"/>
    </i>
    <i>
      <x v="1923"/>
    </i>
    <i>
      <x v="2274"/>
    </i>
    <i>
      <x v="2498"/>
    </i>
    <i>
      <x v="2428"/>
    </i>
    <i>
      <x v="291"/>
    </i>
    <i>
      <x v="2295"/>
    </i>
    <i>
      <x v="1483"/>
    </i>
    <i>
      <x v="377"/>
    </i>
    <i>
      <x v="327"/>
    </i>
    <i>
      <x v="48"/>
    </i>
    <i>
      <x v="866"/>
    </i>
    <i>
      <x v="1832"/>
    </i>
    <i>
      <x v="152"/>
    </i>
    <i>
      <x v="420"/>
    </i>
    <i>
      <x v="215"/>
    </i>
    <i>
      <x v="2239"/>
    </i>
    <i>
      <x v="1339"/>
    </i>
    <i>
      <x v="1968"/>
    </i>
    <i>
      <x v="2773"/>
    </i>
    <i>
      <x v="1108"/>
    </i>
    <i>
      <x v="1794"/>
    </i>
    <i>
      <x v="34"/>
    </i>
    <i>
      <x v="362"/>
    </i>
    <i>
      <x v="1083"/>
    </i>
    <i>
      <x v="854"/>
    </i>
    <i>
      <x v="1395"/>
    </i>
    <i>
      <x v="1253"/>
    </i>
    <i>
      <x v="2256"/>
    </i>
    <i>
      <x v="1033"/>
    </i>
    <i>
      <x v="1685"/>
    </i>
    <i>
      <x v="2421"/>
    </i>
    <i>
      <x v="2725"/>
    </i>
    <i>
      <x v="2088"/>
    </i>
    <i>
      <x v="2186"/>
    </i>
    <i>
      <x v="1687"/>
    </i>
    <i>
      <x v="1002"/>
    </i>
    <i>
      <x v="1964"/>
    </i>
    <i>
      <x v="2122"/>
    </i>
    <i>
      <x v="1891"/>
    </i>
    <i>
      <x v="2323"/>
    </i>
    <i>
      <x v="674"/>
    </i>
    <i>
      <x v="535"/>
    </i>
    <i>
      <x v="2535"/>
    </i>
    <i>
      <x v="2631"/>
    </i>
    <i>
      <x v="1638"/>
    </i>
    <i>
      <x v="549"/>
    </i>
    <i>
      <x v="1605"/>
    </i>
    <i>
      <x v="578"/>
    </i>
    <i>
      <x v="384"/>
    </i>
    <i>
      <x v="2771"/>
    </i>
    <i>
      <x v="1628"/>
    </i>
    <i>
      <x v="2025"/>
    </i>
    <i>
      <x v="1140"/>
    </i>
    <i>
      <x v="399"/>
    </i>
    <i>
      <x v="1932"/>
    </i>
    <i>
      <x v="1364"/>
    </i>
    <i>
      <x v="521"/>
    </i>
    <i>
      <x v="593"/>
    </i>
    <i>
      <x v="347"/>
    </i>
    <i>
      <x v="588"/>
    </i>
    <i>
      <x v="1996"/>
    </i>
    <i>
      <x v="2397"/>
    </i>
    <i>
      <x v="1624"/>
    </i>
    <i>
      <x v="983"/>
    </i>
    <i>
      <x v="1620"/>
    </i>
    <i>
      <x v="881"/>
    </i>
    <i>
      <x v="148"/>
    </i>
    <i>
      <x v="297"/>
    </i>
    <i>
      <x v="2322"/>
    </i>
    <i>
      <x v="398"/>
    </i>
    <i>
      <x v="1309"/>
    </i>
    <i>
      <x v="1668"/>
    </i>
    <i>
      <x v="2268"/>
    </i>
    <i>
      <x v="1456"/>
    </i>
    <i>
      <x v="2717"/>
    </i>
    <i>
      <x v="496"/>
    </i>
    <i>
      <x v="1350"/>
    </i>
    <i>
      <x v="2735"/>
    </i>
    <i>
      <x v="2367"/>
    </i>
    <i>
      <x v="2252"/>
    </i>
    <i>
      <x v="1214"/>
    </i>
    <i>
      <x v="192"/>
    </i>
    <i>
      <x v="2792"/>
    </i>
    <i>
      <x v="1035"/>
    </i>
    <i>
      <x v="2006"/>
    </i>
    <i>
      <x v="309"/>
    </i>
    <i>
      <x v="837"/>
    </i>
    <i>
      <x v="22"/>
    </i>
    <i>
      <x v="2377"/>
    </i>
    <i>
      <x v="2388"/>
    </i>
    <i>
      <x v="1591"/>
    </i>
    <i>
      <x v="2364"/>
    </i>
    <i>
      <x v="2794"/>
    </i>
    <i>
      <x v="1681"/>
    </i>
    <i>
      <x v="905"/>
    </i>
    <i>
      <x v="1320"/>
    </i>
    <i>
      <x v="1073"/>
    </i>
    <i>
      <x v="287"/>
    </i>
    <i>
      <x v="1570"/>
    </i>
    <i>
      <x v="1592"/>
    </i>
    <i>
      <x v="1689"/>
    </i>
    <i>
      <x v="2752"/>
    </i>
    <i>
      <x v="799"/>
    </i>
    <i>
      <x v="2232"/>
    </i>
    <i>
      <x v="1201"/>
    </i>
    <i>
      <x v="2497"/>
    </i>
    <i>
      <x v="127"/>
    </i>
    <i>
      <x v="1730"/>
    </i>
    <i>
      <x v="1600"/>
    </i>
    <i>
      <x v="2326"/>
    </i>
    <i>
      <x v="2555"/>
    </i>
    <i>
      <x v="337"/>
    </i>
    <i>
      <x v="80"/>
    </i>
    <i>
      <x v="2423"/>
    </i>
    <i>
      <x v="568"/>
    </i>
    <i>
      <x v="2536"/>
    </i>
    <i>
      <x v="478"/>
    </i>
    <i>
      <x v="1101"/>
    </i>
    <i>
      <x v="1000"/>
    </i>
    <i>
      <x v="1948"/>
    </i>
    <i>
      <x v="2257"/>
    </i>
    <i>
      <x v="445"/>
    </i>
    <i>
      <x v="76"/>
    </i>
    <i>
      <x v="2125"/>
    </i>
    <i>
      <x v="2411"/>
    </i>
    <i>
      <x v="2106"/>
    </i>
    <i>
      <x v="872"/>
    </i>
    <i>
      <x v="2273"/>
    </i>
    <i>
      <x v="2593"/>
    </i>
    <i>
      <x v="1109"/>
    </i>
    <i>
      <x v="358"/>
    </i>
    <i>
      <x v="1672"/>
    </i>
    <i>
      <x v="2470"/>
    </i>
    <i>
      <x v="1159"/>
    </i>
    <i>
      <x v="213"/>
    </i>
    <i>
      <x v="2748"/>
    </i>
    <i>
      <x v="2373"/>
    </i>
    <i>
      <x v="606"/>
    </i>
    <i>
      <x v="2589"/>
    </i>
    <i>
      <x v="2036"/>
    </i>
    <i>
      <x v="1978"/>
    </i>
    <i>
      <x v="1858"/>
    </i>
    <i>
      <x v="1205"/>
    </i>
    <i>
      <x v="574"/>
    </i>
    <i>
      <x v="348"/>
    </i>
    <i>
      <x v="2745"/>
    </i>
    <i>
      <x v="395"/>
    </i>
    <i>
      <x v="1745"/>
    </i>
    <i>
      <x v="670"/>
    </i>
    <i>
      <x v="2678"/>
    </i>
    <i>
      <x v="2457"/>
    </i>
    <i>
      <x v="41"/>
    </i>
    <i>
      <x v="1596"/>
    </i>
    <i>
      <x v="516"/>
    </i>
    <i>
      <x v="1878"/>
    </i>
    <i>
      <x v="2120"/>
    </i>
    <i>
      <x v="1255"/>
    </i>
    <i>
      <x v="1114"/>
    </i>
    <i>
      <x v="518"/>
    </i>
    <i>
      <x v="1568"/>
    </i>
    <i>
      <x v="2523"/>
    </i>
    <i>
      <x v="800"/>
    </i>
    <i>
      <x v="1735"/>
    </i>
    <i>
      <x v="1611"/>
    </i>
    <i>
      <x v="935"/>
    </i>
    <i>
      <x v="1675"/>
    </i>
    <i>
      <x v="1394"/>
    </i>
    <i>
      <x v="1092"/>
    </i>
    <i>
      <x v="652"/>
    </i>
    <i>
      <x v="1296"/>
    </i>
    <i>
      <x v="1279"/>
    </i>
    <i>
      <x v="2140"/>
    </i>
    <i>
      <x v="2516"/>
    </i>
    <i>
      <x v="1984"/>
    </i>
    <i>
      <x v="177"/>
    </i>
    <i>
      <x v="1688"/>
    </i>
    <i>
      <x v="322"/>
    </i>
    <i>
      <x v="374"/>
    </i>
    <i>
      <x v="2021"/>
    </i>
    <i>
      <x v="2475"/>
    </i>
    <i>
      <x v="501"/>
    </i>
    <i>
      <x v="1652"/>
    </i>
    <i>
      <x v="962"/>
    </i>
    <i>
      <x v="1898"/>
    </i>
    <i>
      <x v="2113"/>
    </i>
    <i>
      <x v="154"/>
    </i>
    <i>
      <x v="83"/>
    </i>
    <i>
      <x v="1169"/>
    </i>
    <i>
      <x v="1056"/>
    </i>
    <i>
      <x v="2609"/>
    </i>
    <i>
      <x v="2086"/>
    </i>
    <i>
      <x v="323"/>
    </i>
    <i>
      <x v="91"/>
    </i>
    <i>
      <x v="1427"/>
    </i>
    <i>
      <x v="1459"/>
    </i>
    <i>
      <x v="2198"/>
    </i>
    <i>
      <x v="2486"/>
    </i>
    <i>
      <x v="2059"/>
    </i>
    <i>
      <x v="225"/>
    </i>
    <i>
      <x v="1507"/>
    </i>
    <i>
      <x v="361"/>
    </i>
    <i>
      <x v="2763"/>
    </i>
    <i>
      <x v="2219"/>
    </i>
    <i>
      <x v="1924"/>
    </i>
    <i>
      <x v="166"/>
    </i>
    <i>
      <x v="1492"/>
    </i>
    <i>
      <x v="1066"/>
    </i>
    <i>
      <x v="1881"/>
    </i>
    <i>
      <x v="1397"/>
    </i>
    <i>
      <x v="912"/>
    </i>
    <i>
      <x v="2001"/>
    </i>
    <i>
      <x v="2445"/>
    </i>
    <i>
      <x v="2444"/>
    </i>
    <i>
      <x v="1786"/>
    </i>
    <i>
      <x v="298"/>
    </i>
    <i>
      <x v="1626"/>
    </i>
    <i>
      <x v="164"/>
    </i>
    <i>
      <x v="85"/>
    </i>
    <i>
      <x v="2654"/>
    </i>
    <i>
      <x v="2697"/>
    </i>
    <i>
      <x v="1122"/>
    </i>
    <i>
      <x v="2216"/>
    </i>
    <i>
      <x v="456"/>
    </i>
    <i>
      <x v="725"/>
    </i>
    <i>
      <x v="2419"/>
    </i>
    <i>
      <x v="1038"/>
    </i>
    <i>
      <x v="2297"/>
    </i>
    <i>
      <x v="1892"/>
    </i>
    <i>
      <x v="2089"/>
    </i>
    <i>
      <x v="2015"/>
    </i>
    <i>
      <x v="964"/>
    </i>
    <i>
      <x v="175"/>
    </i>
    <i>
      <x v="111"/>
    </i>
    <i>
      <x v="1210"/>
    </i>
    <i>
      <x v="443"/>
    </i>
    <i>
      <x v="918"/>
    </i>
    <i>
      <x v="858"/>
    </i>
    <i>
      <x v="1679"/>
    </i>
    <i>
      <x v="2671"/>
    </i>
    <i>
      <x v="2730"/>
    </i>
    <i>
      <x v="2569"/>
    </i>
    <i>
      <x v="1669"/>
    </i>
    <i>
      <x v="2595"/>
    </i>
    <i>
      <x v="2037"/>
    </i>
    <i>
      <x v="2402"/>
    </i>
    <i>
      <x v="311"/>
    </i>
    <i>
      <x v="2013"/>
    </i>
    <i>
      <x v="504"/>
    </i>
    <i>
      <x v="2715"/>
    </i>
    <i>
      <x v="2705"/>
    </i>
    <i>
      <x v="455"/>
    </i>
    <i>
      <x v="1650"/>
    </i>
    <i>
      <x v="2357"/>
    </i>
    <i>
      <x v="2349"/>
    </i>
    <i>
      <x v="1920"/>
    </i>
    <i>
      <x v="871"/>
    </i>
    <i>
      <x v="965"/>
    </i>
    <i>
      <x v="100"/>
    </i>
    <i>
      <x v="1096"/>
    </i>
    <i>
      <x v="1752"/>
    </i>
    <i>
      <x v="2344"/>
    </i>
    <i>
      <x v="2366"/>
    </i>
    <i>
      <x v="1464"/>
    </i>
    <i>
      <x v="2807"/>
    </i>
    <i>
      <x v="2327"/>
    </i>
    <i>
      <x v="1252"/>
    </i>
    <i>
      <x v="2260"/>
    </i>
    <i>
      <x v="2221"/>
    </i>
    <i>
      <x v="2144"/>
    </i>
    <i>
      <x v="1157"/>
    </i>
    <i>
      <x v="502"/>
    </i>
    <i>
      <x v="2592"/>
    </i>
    <i>
      <x v="1721"/>
    </i>
    <i>
      <x v="1810"/>
    </i>
    <i>
      <x v="2003"/>
    </i>
    <i>
      <x v="199"/>
    </i>
    <i>
      <x v="2707"/>
    </i>
    <i>
      <x v="2137"/>
    </i>
    <i>
      <x v="2638"/>
    </i>
    <i>
      <x v="1656"/>
    </i>
    <i>
      <x v="93"/>
    </i>
    <i>
      <x v="1912"/>
    </i>
    <i>
      <x v="1132"/>
    </i>
    <i>
      <x v="1597"/>
    </i>
    <i>
      <x v="1366"/>
    </i>
    <i>
      <x v="446"/>
    </i>
    <i>
      <x v="1576"/>
    </i>
    <i>
      <x v="625"/>
    </i>
    <i>
      <x v="2261"/>
    </i>
    <i>
      <x v="1665"/>
    </i>
    <i>
      <x v="1615"/>
    </i>
    <i>
      <x v="1853"/>
    </i>
    <i>
      <x v="620"/>
    </i>
    <i>
      <x v="1884"/>
    </i>
    <i>
      <x v="2363"/>
    </i>
    <i>
      <x v="258"/>
    </i>
    <i>
      <x v="1593"/>
    </i>
    <i>
      <x v="1449"/>
    </i>
    <i>
      <x v="641"/>
    </i>
    <i>
      <x v="205"/>
    </i>
    <i>
      <x v="272"/>
    </i>
    <i>
      <x v="2027"/>
    </i>
    <i>
      <x v="1977"/>
    </i>
    <i>
      <x v="1700"/>
    </i>
    <i>
      <x v="709"/>
    </i>
    <i>
      <x v="31"/>
    </i>
    <i>
      <x v="1396"/>
    </i>
    <i>
      <x v="1771"/>
    </i>
    <i>
      <x v="46"/>
    </i>
    <i>
      <x v="1216"/>
    </i>
    <i>
      <x v="6"/>
    </i>
    <i>
      <x v="599"/>
    </i>
    <i>
      <x v="1821"/>
    </i>
    <i>
      <x v="1051"/>
    </i>
    <i>
      <x v="2153"/>
    </i>
    <i>
      <x v="2165"/>
    </i>
    <i>
      <x v="882"/>
    </i>
    <i>
      <x v="1935"/>
    </i>
    <i>
      <x v="2727"/>
    </i>
    <i>
      <x v="2078"/>
    </i>
    <i>
      <x v="1728"/>
    </i>
    <i>
      <x v="28"/>
    </i>
    <i>
      <x v="2063"/>
    </i>
    <i>
      <x v="587"/>
    </i>
    <i>
      <x v="218"/>
    </i>
    <i>
      <x v="1256"/>
    </i>
    <i>
      <x v="27"/>
    </i>
    <i>
      <x v="920"/>
    </i>
    <i>
      <x v="1851"/>
    </i>
    <i>
      <x v="851"/>
    </i>
    <i>
      <x v="442"/>
    </i>
    <i>
      <x v="2490"/>
    </i>
    <i>
      <x v="328"/>
    </i>
    <i>
      <x v="2750"/>
    </i>
    <i>
      <x v="1236"/>
    </i>
    <i>
      <x v="124"/>
    </i>
    <i>
      <x v="1100"/>
    </i>
    <i>
      <x v="1713"/>
    </i>
    <i>
      <x v="1521"/>
    </i>
    <i>
      <x v="776"/>
    </i>
    <i>
      <x v="2479"/>
    </i>
    <i>
      <x v="2048"/>
    </i>
    <i>
      <x v="2118"/>
    </i>
    <i>
      <x v="1580"/>
    </i>
    <i>
      <x v="173"/>
    </i>
    <i>
      <x v="605"/>
    </i>
    <i>
      <x v="714"/>
    </i>
    <i>
      <x v="2070"/>
    </i>
    <i>
      <x v="1011"/>
    </i>
    <i>
      <x v="2749"/>
    </i>
    <i>
      <x v="1974"/>
    </i>
    <i>
      <x v="2338"/>
    </i>
    <i>
      <x v="109"/>
    </i>
    <i>
      <x v="1458"/>
    </i>
    <i>
      <x v="2174"/>
    </i>
    <i>
      <x v="2212"/>
    </i>
    <i>
      <x v="1264"/>
    </i>
    <i>
      <x v="1819"/>
    </i>
    <i>
      <x v="1514"/>
    </i>
    <i>
      <x v="1147"/>
    </i>
    <i>
      <x v="2179"/>
    </i>
    <i>
      <x v="2546"/>
    </i>
    <i>
      <x v="1976"/>
    </i>
    <i>
      <x v="1360"/>
    </i>
    <i>
      <x v="1498"/>
    </i>
    <i>
      <x v="831"/>
    </i>
    <i>
      <x v="2522"/>
    </i>
    <i>
      <x v="295"/>
    </i>
    <i>
      <x v="2430"/>
    </i>
    <i>
      <x v="2453"/>
    </i>
    <i>
      <x v="1906"/>
    </i>
    <i>
      <x v="2530"/>
    </i>
    <i>
      <x v="542"/>
    </i>
    <i>
      <x v="1174"/>
    </i>
    <i>
      <x v="470"/>
    </i>
    <i>
      <x v="2128"/>
    </i>
    <i>
      <x v="807"/>
    </i>
    <i>
      <x v="1027"/>
    </i>
    <i>
      <x v="2616"/>
    </i>
    <i>
      <x v="8"/>
    </i>
    <i>
      <x v="1250"/>
    </i>
    <i>
      <x v="1310"/>
    </i>
    <i>
      <x v="2100"/>
    </i>
    <i>
      <x v="428"/>
    </i>
    <i>
      <x v="817"/>
    </i>
    <i>
      <x v="1837"/>
    </i>
    <i>
      <x v="1815"/>
    </i>
    <i>
      <x v="1885"/>
    </i>
    <i>
      <x v="567"/>
    </i>
    <i>
      <x v="2230"/>
    </i>
    <i>
      <x v="140"/>
    </i>
    <i>
      <x v="1135"/>
    </i>
    <i>
      <x v="108"/>
    </i>
    <i>
      <x v="2287"/>
    </i>
    <i>
      <x v="812"/>
    </i>
    <i>
      <x v="2279"/>
    </i>
    <i>
      <x v="2008"/>
    </i>
    <i>
      <x v="1482"/>
    </i>
    <i>
      <x v="2000"/>
    </i>
    <i>
      <x v="1757"/>
    </i>
    <i>
      <x v="1403"/>
    </i>
    <i>
      <x v="2228"/>
    </i>
    <i>
      <x v="1431"/>
    </i>
    <i>
      <x v="2060"/>
    </i>
    <i>
      <x v="1774"/>
    </i>
    <i>
      <x v="280"/>
    </i>
    <i>
      <x v="1914"/>
    </i>
    <i>
      <x v="2418"/>
    </i>
    <i>
      <x v="2136"/>
    </i>
    <i>
      <x v="2699"/>
    </i>
    <i>
      <x v="115"/>
    </i>
    <i>
      <x v="1202"/>
    </i>
    <i>
      <x v="201"/>
    </i>
    <i>
      <x v="191"/>
    </i>
    <i>
      <x v="2320"/>
    </i>
    <i>
      <x v="640"/>
    </i>
    <i>
      <x v="2467"/>
    </i>
    <i>
      <x v="2175"/>
    </i>
    <i>
      <x v="775"/>
    </i>
    <i>
      <x v="97"/>
    </i>
    <i>
      <x v="960"/>
    </i>
    <i>
      <x v="726"/>
    </i>
    <i>
      <x v="701"/>
    </i>
    <i>
      <x v="43"/>
    </i>
    <i>
      <x v="1641"/>
    </i>
    <i>
      <x v="239"/>
    </i>
    <i>
      <x v="498"/>
    </i>
    <i>
      <x v="2719"/>
    </i>
    <i>
      <x v="1268"/>
    </i>
    <i>
      <x v="2073"/>
    </i>
    <i>
      <x v="595"/>
    </i>
    <i>
      <x v="2676"/>
    </i>
    <i>
      <x v="1982"/>
    </i>
    <i>
      <x v="2341"/>
    </i>
    <i>
      <x v="1829"/>
    </i>
    <i>
      <x v="1385"/>
    </i>
    <i>
      <x v="1319"/>
    </i>
    <i>
      <x v="2568"/>
    </i>
    <i>
      <x v="2169"/>
    </i>
    <i>
      <x v="241"/>
    </i>
    <i>
      <x v="458"/>
    </i>
    <i>
      <x v="227"/>
    </i>
    <i>
      <x v="2380"/>
    </i>
    <i>
      <x v="459"/>
    </i>
    <i>
      <x v="499"/>
    </i>
    <i>
      <x v="1563"/>
    </i>
    <i>
      <x v="44"/>
    </i>
    <i>
      <x v="715"/>
    </i>
    <i>
      <x v="1417"/>
    </i>
    <i>
      <x v="1647"/>
    </i>
    <i>
      <x v="2726"/>
    </i>
    <i>
      <x v="2405"/>
    </i>
    <i>
      <x v="9"/>
    </i>
    <i>
      <x v="1833"/>
    </i>
    <i>
      <x v="1953"/>
    </i>
    <i>
      <x v="1223"/>
    </i>
    <i>
      <x v="202"/>
    </i>
    <i>
      <x v="1558"/>
    </i>
    <i>
      <x v="892"/>
    </i>
    <i>
      <x v="1317"/>
    </i>
    <i>
      <x v="852"/>
    </i>
    <i>
      <x v="2494"/>
    </i>
    <i>
      <x v="2236"/>
    </i>
    <i>
      <x v="1936"/>
    </i>
    <i>
      <x v="658"/>
    </i>
    <i>
      <x v="1717"/>
    </i>
    <i>
      <x v="649"/>
    </i>
    <i>
      <x v="2598"/>
    </i>
    <i>
      <x v="966"/>
    </i>
    <i>
      <x v="1441"/>
    </i>
    <i>
      <x v="1297"/>
    </i>
    <i>
      <x v="551"/>
    </i>
    <i>
      <x v="2560"/>
    </i>
    <i>
      <x v="756"/>
    </i>
    <i>
      <x v="1707"/>
    </i>
    <i>
      <x v="1632"/>
    </i>
    <i>
      <x v="2591"/>
    </i>
    <i>
      <x v="190"/>
    </i>
    <i>
      <x v="290"/>
    </i>
    <i>
      <x v="1352"/>
    </i>
    <i>
      <x v="1905"/>
    </i>
    <i>
      <x v="2057"/>
    </i>
    <i>
      <x v="1418"/>
    </i>
    <i>
      <x v="189"/>
    </i>
    <i>
      <x v="1643"/>
    </i>
    <i>
      <x v="1840"/>
    </i>
    <i>
      <x v="980"/>
    </i>
    <i>
      <x v="1571"/>
    </i>
    <i>
      <x v="134"/>
    </i>
    <i>
      <x v="1933"/>
    </i>
    <i>
      <x v="217"/>
    </i>
    <i>
      <x v="1723"/>
    </i>
    <i>
      <x v="310"/>
    </i>
    <i>
      <x v="1733"/>
    </i>
    <i>
      <x v="2462"/>
    </i>
    <i>
      <x v="2647"/>
    </i>
    <i>
      <x v="2339"/>
    </i>
    <i>
      <x v="1642"/>
    </i>
    <i>
      <x v="1714"/>
    </i>
    <i>
      <x v="2621"/>
    </i>
    <i>
      <x v="404"/>
    </i>
    <i>
      <x v="125"/>
    </i>
    <i>
      <x v="1985"/>
    </i>
    <i>
      <x v="503"/>
    </i>
    <i>
      <x v="1562"/>
    </i>
    <i>
      <x v="1893"/>
    </i>
    <i>
      <x v="2734"/>
    </i>
    <i>
      <x v="1020"/>
    </i>
    <i>
      <x v="2590"/>
    </i>
    <i>
      <x v="2138"/>
    </i>
    <i>
      <x v="69"/>
    </i>
    <i>
      <x v="789"/>
    </i>
    <i>
      <x v="2658"/>
    </i>
    <i>
      <x v="2540"/>
    </i>
    <i>
      <x v="2112"/>
    </i>
    <i>
      <x v="237"/>
    </i>
    <i>
      <x v="1088"/>
    </i>
    <i>
      <x v="1299"/>
    </i>
    <i>
      <x v="2527"/>
    </i>
    <i>
      <x v="647"/>
    </i>
    <i>
      <x v="1944"/>
    </i>
    <i>
      <x v="2426"/>
    </i>
    <i>
      <x v="1839"/>
    </i>
    <i>
      <x v="1404"/>
    </i>
    <i>
      <x v="1079"/>
    </i>
    <i>
      <x v="1059"/>
    </i>
    <i>
      <x v="654"/>
    </i>
    <i>
      <x v="600"/>
    </i>
    <i>
      <x v="2096"/>
    </i>
    <i>
      <x v="472"/>
    </i>
    <i>
      <x v="2456"/>
    </i>
    <i>
      <x v="2545"/>
    </i>
    <i>
      <x v="1448"/>
    </i>
    <i>
      <x v="2740"/>
    </i>
    <i>
      <x v="2149"/>
    </i>
    <i>
      <x v="1579"/>
    </i>
    <i>
      <x v="2788"/>
    </i>
    <i>
      <x v="1155"/>
    </i>
    <i>
      <x v="791"/>
    </i>
    <i>
      <x v="55"/>
    </i>
    <i>
      <x v="887"/>
    </i>
    <i>
      <x v="557"/>
    </i>
    <i>
      <x v="2317"/>
    </i>
    <i>
      <x v="853"/>
    </i>
    <i>
      <x v="669"/>
    </i>
    <i>
      <x v="956"/>
    </i>
    <i>
      <x v="121"/>
    </i>
    <i>
      <x v="932"/>
    </i>
    <i>
      <x v="2805"/>
    </i>
    <i>
      <x v="691"/>
    </i>
    <i>
      <x v="1171"/>
    </i>
    <i>
      <x v="2686"/>
    </i>
    <i>
      <x v="409"/>
    </i>
    <i>
      <x v="1887"/>
    </i>
    <i>
      <x v="759"/>
    </i>
    <i>
      <x v="2406"/>
    </i>
    <i>
      <x v="1493"/>
    </i>
    <i>
      <x v="1957"/>
    </i>
    <i>
      <x v="1736"/>
    </i>
    <i>
      <x v="346"/>
    </i>
    <i>
      <x v="1644"/>
    </i>
    <i>
      <x v="943"/>
    </i>
    <i>
      <x v="2204"/>
    </i>
    <i>
      <x v="855"/>
    </i>
    <i>
      <x v="1904"/>
    </i>
    <i>
      <x v="2464"/>
    </i>
    <i>
      <x v="378"/>
    </i>
    <i>
      <x v="403"/>
    </i>
    <i>
      <x v="483"/>
    </i>
    <i>
      <x v="1847"/>
    </i>
    <i>
      <x v="1995"/>
    </i>
    <i>
      <x v="2756"/>
    </i>
    <i>
      <x v="601"/>
    </i>
    <i>
      <x v="1759"/>
    </i>
    <i>
      <x v="1864"/>
    </i>
    <i>
      <x v="1318"/>
    </i>
    <i>
      <x v="1445"/>
    </i>
    <i>
      <x v="1373"/>
    </i>
    <i>
      <x v="635"/>
    </i>
    <i>
      <x v="2504"/>
    </i>
    <i>
      <x v="1259"/>
    </i>
    <i>
      <x v="1177"/>
    </i>
    <i>
      <x v="955"/>
    </i>
    <i>
      <x v="2353"/>
    </i>
    <i>
      <x v="1386"/>
    </i>
    <i>
      <x v="1855"/>
    </i>
    <i>
      <x v="806"/>
    </i>
    <i>
      <x v="1007"/>
    </i>
    <i>
      <x v="13"/>
    </i>
    <i>
      <x v="2298"/>
    </i>
    <i>
      <x v="176"/>
    </i>
    <i>
      <x v="788"/>
    </i>
    <i>
      <x v="1063"/>
    </i>
    <i>
      <x v="1565"/>
    </i>
    <i>
      <x v="1826"/>
    </i>
    <i>
      <x v="1233"/>
    </i>
    <i>
      <x v="2020"/>
    </i>
    <i>
      <x v="1970"/>
    </i>
    <i>
      <x v="1882"/>
    </i>
    <i>
      <x v="1949"/>
    </i>
    <i>
      <x v="194"/>
    </i>
    <i>
      <x v="1732"/>
    </i>
    <i>
      <x v="2550"/>
    </i>
    <i>
      <x v="40"/>
    </i>
    <i>
      <x v="2309"/>
    </i>
    <i>
      <x v="1384"/>
    </i>
    <i>
      <x v="2009"/>
    </i>
    <i>
      <x v="1487"/>
    </i>
    <i>
      <x v="2092"/>
    </i>
    <i>
      <x v="2793"/>
    </i>
    <i>
      <x v="797"/>
    </i>
    <i>
      <x v="2028"/>
    </i>
    <i>
      <x v="2159"/>
    </i>
    <i>
      <x v="1490"/>
    </i>
    <i>
      <x v="407"/>
    </i>
    <i>
      <x v="14"/>
    </i>
    <i>
      <x v="1209"/>
    </i>
    <i>
      <x v="1572"/>
    </i>
    <i>
      <x v="1351"/>
    </i>
    <i>
      <x v="924"/>
    </i>
    <i>
      <x v="1637"/>
    </i>
    <i>
      <x v="484"/>
    </i>
    <i>
      <x v="973"/>
    </i>
    <i>
      <x v="753"/>
    </i>
    <i>
      <x v="2481"/>
    </i>
    <i>
      <x v="1526"/>
    </i>
    <i>
      <x v="1195"/>
    </i>
    <i>
      <x v="415"/>
    </i>
    <i>
      <x v="386"/>
    </i>
    <i>
      <x v="1941"/>
    </i>
    <i>
      <x v="2049"/>
    </i>
    <i>
      <x v="2610"/>
    </i>
    <i>
      <x v="2501"/>
    </i>
    <i>
      <x v="675"/>
    </i>
    <i>
      <x v="548"/>
    </i>
    <i>
      <x v="2702"/>
    </i>
    <i>
      <x v="390"/>
    </i>
    <i>
      <x v="2267"/>
    </i>
    <i>
      <x v="803"/>
    </i>
    <i>
      <x v="2451"/>
    </i>
    <i>
      <x v="1566"/>
    </i>
    <i>
      <x v="1401"/>
    </i>
    <i>
      <x v="1716"/>
    </i>
    <i>
      <x v="2294"/>
    </i>
    <i>
      <x v="1031"/>
    </i>
    <i>
      <x v="229"/>
    </i>
    <i>
      <x v="1590"/>
    </i>
    <i>
      <x v="2167"/>
    </i>
    <i>
      <x v="1272"/>
    </i>
    <i>
      <x v="667"/>
    </i>
    <i>
      <x v="489"/>
    </i>
    <i>
      <x v="153"/>
    </i>
    <i>
      <x v="216"/>
    </i>
    <i>
      <x v="1761"/>
    </i>
    <i>
      <x v="342"/>
    </i>
    <i>
      <x v="2064"/>
    </i>
    <i>
      <x v="1327"/>
    </i>
    <i>
      <x v="1539"/>
    </i>
    <i>
      <x v="931"/>
    </i>
    <i>
      <x v="1634"/>
    </i>
    <i>
      <x v="999"/>
    </i>
    <i>
      <x v="2520"/>
    </i>
    <i>
      <x v="546"/>
    </i>
    <i>
      <x v="1370"/>
    </i>
    <i>
      <x v="185"/>
    </i>
    <i>
      <x v="1179"/>
    </i>
    <i>
      <x v="2141"/>
    </i>
    <i>
      <x v="77"/>
    </i>
    <i>
      <x v="2537"/>
    </i>
    <i>
      <x v="2611"/>
    </i>
    <i>
      <x v="2014"/>
    </i>
    <i>
      <x v="288"/>
    </i>
    <i>
      <x v="2105"/>
    </i>
    <i>
      <x v="1426"/>
    </i>
    <i>
      <x v="1674"/>
    </i>
    <i>
      <x v="114"/>
    </i>
    <i>
      <x v="2007"/>
    </i>
    <i>
      <x v="87"/>
    </i>
    <i>
      <x v="2441"/>
    </i>
    <i>
      <x v="293"/>
    </i>
    <i>
      <x v="2192"/>
    </i>
    <i>
      <x v="2065"/>
    </i>
    <i>
      <x v="765"/>
    </i>
    <i>
      <x v="570"/>
    </i>
    <i>
      <x v="1523"/>
    </i>
    <i>
      <x v="2248"/>
    </i>
    <i>
      <x v="1474"/>
    </i>
    <i>
      <x v="1510"/>
    </i>
    <i>
      <x v="2321"/>
    </i>
    <i>
      <x v="1915"/>
    </i>
    <i>
      <x v="2565"/>
    </i>
    <i>
      <x v="2761"/>
    </i>
    <i t="grand">
      <x/>
    </i>
  </rowItems>
  <colItems count="1">
    <i/>
  </colItems>
  <dataFields count="1">
    <dataField name="Average of gross" fld="1" subtotal="average" baseField="0" baseItem="0"/>
  </dataFields>
  <formats count="2">
    <format dxfId="494">
      <pivotArea collapsedLevelsAreSubtotals="1" fieldPosition="0">
        <references count="1">
          <reference field="0" count="1">
            <x v="2244"/>
          </reference>
        </references>
      </pivotArea>
    </format>
    <format dxfId="493">
      <pivotArea collapsedLevelsAreSubtotals="1" fieldPosition="0">
        <references count="1">
          <reference field="0" count="1">
            <x v="677"/>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ABA58A-0F98-4D33-A2D4-7564730E3FCE}" name="PivotTable13" cacheId="7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31:E445" firstHeaderRow="1" firstDataRow="1" firstDataCol="1"/>
  <pivotFields count="3">
    <pivotField axis="axisRow" allDrilled="1" subtotalTop="0" showAll="0" dataSourceSort="1" defaultSubtotal="0" defaultAttributeDrillState="1">
      <items count="4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s>
    </pivotField>
    <pivotField dataField="1" subtotalTop="0" showAll="0" defaultSubtotal="0"/>
    <pivotField allDrilled="1" subtotalTop="0" showAll="0" dataSourceSort="1" defaultSubtotal="0" defaultAttributeDrillState="1"/>
  </pivotFields>
  <rowFields count="1">
    <field x="0"/>
  </rowFields>
  <rowItems count="4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t="grand">
      <x/>
    </i>
  </rowItems>
  <colItems count="1">
    <i/>
  </colItems>
  <dataFields count="1">
    <dataField name="Sum of gross" fld="1" baseField="0" baseItem="0"/>
  </dataFields>
  <formats count="1">
    <format dxfId="495">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C1EF0D-B60A-49D0-B3CA-B50ED0F7C16A}" name="PivotTable8" cacheId="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T8" firstHeaderRow="0" firstDataRow="0" firstDataCol="0"/>
  <pivotFields count="1">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91F79A-F1AB-4A40-8E79-164BE0F63D87}" name="PivotTable3"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6:G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96">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20585F-9310-4F6E-89E6-03B920F258E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0:L60" firstHeaderRow="1" firstDataRow="1" firstDataCol="1"/>
  <pivotFields count="2">
    <pivotField dataField="1" subtotalTop="0" showAll="0" defaultSubtotal="0"/>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s>
  <rowFields count="1">
    <field x="1"/>
  </rowFields>
  <rowItems count="20">
    <i>
      <x/>
    </i>
    <i>
      <x v="4"/>
    </i>
    <i>
      <x v="2"/>
    </i>
    <i>
      <x v="6"/>
    </i>
    <i>
      <x v="1"/>
    </i>
    <i>
      <x v="5"/>
    </i>
    <i>
      <x v="3"/>
    </i>
    <i>
      <x v="10"/>
    </i>
    <i>
      <x v="7"/>
    </i>
    <i>
      <x v="13"/>
    </i>
    <i>
      <x v="8"/>
    </i>
    <i>
      <x v="17"/>
    </i>
    <i>
      <x v="15"/>
    </i>
    <i>
      <x v="14"/>
    </i>
    <i>
      <x v="18"/>
    </i>
    <i>
      <x v="9"/>
    </i>
    <i>
      <x v="12"/>
    </i>
    <i>
      <x v="16"/>
    </i>
    <i>
      <x v="11"/>
    </i>
    <i t="grand">
      <x/>
    </i>
  </rowItems>
  <colItems count="1">
    <i/>
  </colItems>
  <dataFields count="1">
    <dataField name="Sum of gross"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1C8CB0-7F3C-4935-A33E-F6FEDF09B85B}" name="PivotTable1" cacheId="77" applyNumberFormats="0" applyBorderFormats="0" applyFontFormats="0" applyPatternFormats="0" applyAlignmentFormats="0" applyWidthHeightFormats="1" dataCaption="Values" updatedVersion="8" minRefreshableVersion="3" showDrill="0" useAutoFormatting="1" subtotalHiddenItems="1" itemPrintTitles="1" createdVersion="8" indent="0" compact="0" compactData="0" multipleFieldFilters="0" chartFormat="2">
  <location ref="Y10:AC25" firstHeaderRow="0" firstDataRow="1" firstDataCol="3"/>
  <pivotFields count="5">
    <pivotField axis="axisRow" compact="0" allDrilled="1" outline="0" subtotalTop="0" showAll="0" dataSourceSort="1" defaultSubtotal="0" defaultAttributeDrillState="1">
      <items count="11">
        <item x="0"/>
        <item x="1"/>
        <item x="2"/>
        <item x="3"/>
        <item x="4"/>
        <item x="5"/>
        <item x="6"/>
        <item x="7"/>
        <item x="8"/>
        <item x="9"/>
        <item x="10"/>
      </items>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s>
  <rowFields count="3">
    <field x="2"/>
    <field x="0"/>
    <field x="1"/>
  </rowFields>
  <rowItems count="15">
    <i>
      <x/>
      <x/>
      <x/>
    </i>
    <i r="1">
      <x v="1"/>
      <x v="1"/>
    </i>
    <i>
      <x v="1"/>
      <x v="2"/>
      <x v="2"/>
    </i>
    <i>
      <x v="2"/>
      <x v="1"/>
      <x v="2"/>
    </i>
    <i>
      <x v="3"/>
      <x v="3"/>
      <x v="2"/>
    </i>
    <i>
      <x v="4"/>
      <x v="4"/>
      <x/>
    </i>
    <i r="1">
      <x v="5"/>
      <x v="3"/>
    </i>
    <i>
      <x v="5"/>
      <x v="6"/>
      <x v="2"/>
    </i>
    <i>
      <x v="6"/>
      <x v="6"/>
      <x v="2"/>
    </i>
    <i>
      <x v="7"/>
      <x v="7"/>
      <x v="2"/>
    </i>
    <i r="1">
      <x v="8"/>
      <x v="2"/>
    </i>
    <i>
      <x v="8"/>
      <x v="9"/>
      <x/>
    </i>
    <i r="1">
      <x v="1"/>
      <x/>
    </i>
    <i>
      <x v="9"/>
      <x v="10"/>
      <x v="4"/>
    </i>
    <i t="grand">
      <x/>
    </i>
  </rowItems>
  <colFields count="1">
    <field x="-2"/>
  </colFields>
  <colItems count="2">
    <i>
      <x/>
    </i>
    <i i="1">
      <x v="1"/>
    </i>
  </colItems>
  <dataFields count="2">
    <dataField name="Sum of gross" fld="3" baseField="0" baseItem="0"/>
    <dataField name="Average of score" fld="4" subtotal="average" baseField="2"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core"/>
    <pivotHierarchy dragToData="1"/>
  </pivotHierarchies>
  <pivotTableStyleInfo name="PivotStyleLight6" showRowHeaders="1" showColHeaders="1" showRowStripes="0" showColStripes="0" showLastColumn="1"/>
  <filters count="1">
    <filter fld="2" type="count" id="1" iMeasureHier="45">
      <autoFilter ref="A1">
        <filterColumn colId="0">
          <top10 val="10" filterVal="10"/>
        </filterColumn>
      </autoFilter>
    </filter>
  </filters>
  <rowHierarchiesUsage count="3">
    <rowHierarchyUsage hierarchyUsage="18"/>
    <rowHierarchyUsage hierarchyUsage="2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FBE4AC-E223-4506-983C-D826C649C8F7}" name="PivotTable12"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497">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8146DD-9A64-4AAB-AAC6-2BB7A5CD9E58}" name="PivotTable4" cacheId="65" applyNumberFormats="0" applyBorderFormats="0" applyFontFormats="0" applyPatternFormats="0" applyAlignmentFormats="0" applyWidthHeightFormats="1" dataCaption="Values" updatedVersion="8" minRefreshableVersion="3" showDrill="0" useAutoFormatting="1" subtotalHiddenItems="1" itemPrintTitles="1" createdVersion="8" indent="0" compact="0" compactData="0" multipleFieldFilters="0" chartFormat="9">
  <location ref="K32:O47" firstHeaderRow="0" firstDataRow="1" firstDataCol="3"/>
  <pivotFields count="5">
    <pivotField axis="axisRow" compact="0" allDrilled="1" outline="0" subtotalTop="0" showAll="0" dataSourceSort="1" defaultSubtotal="0" defaultAttributeDrillState="1">
      <items count="11">
        <item x="0"/>
        <item x="1"/>
        <item x="2"/>
        <item x="3"/>
        <item x="4"/>
        <item x="5"/>
        <item x="6"/>
        <item x="7"/>
        <item x="8"/>
        <item x="9"/>
        <item x="10"/>
      </items>
    </pivotField>
    <pivotField axis="axisRow" compact="0"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compact="0" allDrilled="1" outline="0" subtotalTop="0" showAll="0" measureFilter="1"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compact="0" outline="0" subtotalTop="0" showAll="0" defaultSubtotal="0"/>
    <pivotField dataField="1" compact="0" outline="0" subtotalTop="0" showAll="0" defaultSubtotal="0"/>
  </pivotFields>
  <rowFields count="3">
    <field x="2"/>
    <field x="0"/>
    <field x="1"/>
  </rowFields>
  <rowItems count="15">
    <i>
      <x/>
      <x/>
      <x/>
    </i>
    <i r="1">
      <x v="1"/>
      <x v="1"/>
    </i>
    <i>
      <x v="1"/>
      <x v="2"/>
      <x v="2"/>
    </i>
    <i>
      <x v="2"/>
      <x v="1"/>
      <x v="2"/>
    </i>
    <i>
      <x v="3"/>
      <x v="3"/>
      <x v="2"/>
    </i>
    <i>
      <x v="4"/>
      <x v="4"/>
      <x/>
    </i>
    <i r="1">
      <x v="5"/>
      <x v="3"/>
    </i>
    <i>
      <x v="5"/>
      <x v="6"/>
      <x v="2"/>
    </i>
    <i>
      <x v="6"/>
      <x v="6"/>
      <x v="2"/>
    </i>
    <i>
      <x v="7"/>
      <x v="7"/>
      <x v="2"/>
    </i>
    <i r="1">
      <x v="8"/>
      <x v="2"/>
    </i>
    <i>
      <x v="8"/>
      <x v="9"/>
      <x/>
    </i>
    <i r="1">
      <x v="1"/>
      <x/>
    </i>
    <i>
      <x v="9"/>
      <x v="10"/>
      <x v="4"/>
    </i>
    <i t="grand">
      <x/>
    </i>
  </rowItems>
  <colFields count="1">
    <field x="-2"/>
  </colFields>
  <colItems count="2">
    <i>
      <x/>
    </i>
    <i i="1">
      <x v="1"/>
    </i>
  </colItems>
  <dataFields count="2">
    <dataField name="Sum of gross" fld="3" baseField="0" baseItem="0"/>
    <dataField name="Average of score" fld="4" subtotal="average" baseField="2" baseItem="0"/>
  </dataFields>
  <formats count="154">
    <format dxfId="483">
      <pivotArea type="all" dataOnly="0" outline="0" fieldPosition="0"/>
    </format>
    <format dxfId="482">
      <pivotArea outline="0" collapsedLevelsAreSubtotals="1" fieldPosition="0"/>
    </format>
    <format dxfId="481">
      <pivotArea field="2" type="button" dataOnly="0" labelOnly="1" outline="0" axis="axisRow" fieldPosition="0"/>
    </format>
    <format dxfId="480">
      <pivotArea field="0" type="button" dataOnly="0" labelOnly="1" outline="0" axis="axisRow" fieldPosition="1"/>
    </format>
    <format dxfId="479">
      <pivotArea field="1" type="button" dataOnly="0" labelOnly="1" outline="0" axis="axisRow" fieldPosition="2"/>
    </format>
    <format dxfId="478">
      <pivotArea dataOnly="0" labelOnly="1" outline="0" fieldPosition="0">
        <references count="1">
          <reference field="2" count="0"/>
        </references>
      </pivotArea>
    </format>
    <format dxfId="477">
      <pivotArea dataOnly="0" labelOnly="1" grandRow="1" outline="0" fieldPosition="0"/>
    </format>
    <format dxfId="476">
      <pivotArea dataOnly="0" labelOnly="1" outline="0" fieldPosition="0">
        <references count="2">
          <reference field="0" count="0"/>
          <reference field="2" count="1" selected="0">
            <x v="37"/>
          </reference>
        </references>
      </pivotArea>
    </format>
    <format dxfId="475">
      <pivotArea dataOnly="0" labelOnly="1" outline="0" fieldPosition="0">
        <references count="3">
          <reference field="0" count="0" selected="0"/>
          <reference field="1" count="1">
            <x v="5"/>
          </reference>
          <reference field="2" count="1" selected="0">
            <x v="37"/>
          </reference>
        </references>
      </pivotArea>
    </format>
    <format dxfId="474">
      <pivotArea dataOnly="0" labelOnly="1" outline="0" fieldPosition="0">
        <references count="3">
          <reference field="0" count="0" selected="0"/>
          <reference field="1" count="1">
            <x v="5"/>
          </reference>
          <reference field="2" count="1" selected="0">
            <x v="38"/>
          </reference>
        </references>
      </pivotArea>
    </format>
    <format dxfId="473">
      <pivotArea dataOnly="0" labelOnly="1" outline="0" fieldPosition="0">
        <references count="3">
          <reference field="0" count="0" selected="0"/>
          <reference field="1" count="1">
            <x v="2"/>
          </reference>
          <reference field="2" count="1" selected="0">
            <x v="39"/>
          </reference>
        </references>
      </pivotArea>
    </format>
    <format dxfId="472">
      <pivotArea dataOnly="0" labelOnly="1" outline="0" fieldPosition="0">
        <references count="3">
          <reference field="0" count="0" selected="0"/>
          <reference field="1" count="1">
            <x v="6"/>
          </reference>
          <reference field="2" count="1" selected="0">
            <x v="40"/>
          </reference>
        </references>
      </pivotArea>
    </format>
    <format dxfId="471">
      <pivotArea dataOnly="0" labelOnly="1" outline="0" fieldPosition="0">
        <references count="3">
          <reference field="0" count="0" selected="0"/>
          <reference field="1" count="1">
            <x v="5"/>
          </reference>
          <reference field="2" count="1" selected="0">
            <x v="41"/>
          </reference>
        </references>
      </pivotArea>
    </format>
    <format dxfId="470">
      <pivotArea dataOnly="0" labelOnly="1" outline="0" fieldPosition="0">
        <references count="3">
          <reference field="0" count="0" selected="0"/>
          <reference field="1" count="1">
            <x v="2"/>
          </reference>
          <reference field="2" count="1" selected="0">
            <x v="42"/>
          </reference>
        </references>
      </pivotArea>
    </format>
    <format dxfId="469">
      <pivotArea dataOnly="0" labelOnly="1" outline="0" fieldPosition="0">
        <references count="3">
          <reference field="0" count="0" selected="0"/>
          <reference field="1" count="1">
            <x v="2"/>
          </reference>
          <reference field="2" count="1" selected="0">
            <x v="43"/>
          </reference>
        </references>
      </pivotArea>
    </format>
    <format dxfId="468">
      <pivotArea dataOnly="0" labelOnly="1" outline="0" fieldPosition="0">
        <references count="3">
          <reference field="0" count="0" selected="0"/>
          <reference field="1" count="1">
            <x v="5"/>
          </reference>
          <reference field="2" count="1" selected="0">
            <x v="44"/>
          </reference>
        </references>
      </pivotArea>
    </format>
    <format dxfId="467">
      <pivotArea dataOnly="0" labelOnly="1" outline="0" fieldPosition="0">
        <references count="3">
          <reference field="0" count="0" selected="0"/>
          <reference field="1" count="1">
            <x v="2"/>
          </reference>
          <reference field="2" count="1" selected="0">
            <x v="45"/>
          </reference>
        </references>
      </pivotArea>
    </format>
    <format dxfId="466">
      <pivotArea dataOnly="0" labelOnly="1" outline="0" fieldPosition="0">
        <references count="3">
          <reference field="0" count="0" selected="0"/>
          <reference field="1" count="1">
            <x v="2"/>
          </reference>
          <reference field="2" count="1" selected="0">
            <x v="46"/>
          </reference>
        </references>
      </pivotArea>
    </format>
    <format dxfId="465">
      <pivotArea dataOnly="0" labelOnly="1" outline="0" fieldPosition="0">
        <references count="1">
          <reference field="4294967294" count="2">
            <x v="0"/>
            <x v="1"/>
          </reference>
        </references>
      </pivotArea>
    </format>
    <format dxfId="464">
      <pivotArea type="all" dataOnly="0" outline="0" fieldPosition="0"/>
    </format>
    <format dxfId="463">
      <pivotArea outline="0" collapsedLevelsAreSubtotals="1" fieldPosition="0"/>
    </format>
    <format dxfId="462">
      <pivotArea field="2" type="button" dataOnly="0" labelOnly="1" outline="0" axis="axisRow" fieldPosition="0"/>
    </format>
    <format dxfId="461">
      <pivotArea field="0" type="button" dataOnly="0" labelOnly="1" outline="0" axis="axisRow" fieldPosition="1"/>
    </format>
    <format dxfId="460">
      <pivotArea field="1" type="button" dataOnly="0" labelOnly="1" outline="0" axis="axisRow" fieldPosition="2"/>
    </format>
    <format dxfId="459">
      <pivotArea dataOnly="0" labelOnly="1" outline="0" fieldPosition="0">
        <references count="1">
          <reference field="2" count="0"/>
        </references>
      </pivotArea>
    </format>
    <format dxfId="458">
      <pivotArea dataOnly="0" labelOnly="1" grandRow="1" outline="0" fieldPosition="0"/>
    </format>
    <format dxfId="457">
      <pivotArea dataOnly="0" labelOnly="1" outline="0" fieldPosition="0">
        <references count="2">
          <reference field="0" count="0"/>
          <reference field="2" count="1" selected="0">
            <x v="37"/>
          </reference>
        </references>
      </pivotArea>
    </format>
    <format dxfId="456">
      <pivotArea dataOnly="0" labelOnly="1" outline="0" fieldPosition="0">
        <references count="3">
          <reference field="0" count="0" selected="0"/>
          <reference field="1" count="1">
            <x v="5"/>
          </reference>
          <reference field="2" count="1" selected="0">
            <x v="37"/>
          </reference>
        </references>
      </pivotArea>
    </format>
    <format dxfId="455">
      <pivotArea dataOnly="0" labelOnly="1" outline="0" fieldPosition="0">
        <references count="3">
          <reference field="0" count="0" selected="0"/>
          <reference field="1" count="1">
            <x v="5"/>
          </reference>
          <reference field="2" count="1" selected="0">
            <x v="38"/>
          </reference>
        </references>
      </pivotArea>
    </format>
    <format dxfId="454">
      <pivotArea dataOnly="0" labelOnly="1" outline="0" fieldPosition="0">
        <references count="3">
          <reference field="0" count="0" selected="0"/>
          <reference field="1" count="1">
            <x v="2"/>
          </reference>
          <reference field="2" count="1" selected="0">
            <x v="39"/>
          </reference>
        </references>
      </pivotArea>
    </format>
    <format dxfId="453">
      <pivotArea dataOnly="0" labelOnly="1" outline="0" fieldPosition="0">
        <references count="3">
          <reference field="0" count="0" selected="0"/>
          <reference field="1" count="1">
            <x v="6"/>
          </reference>
          <reference field="2" count="1" selected="0">
            <x v="40"/>
          </reference>
        </references>
      </pivotArea>
    </format>
    <format dxfId="452">
      <pivotArea dataOnly="0" labelOnly="1" outline="0" fieldPosition="0">
        <references count="3">
          <reference field="0" count="0" selected="0"/>
          <reference field="1" count="1">
            <x v="5"/>
          </reference>
          <reference field="2" count="1" selected="0">
            <x v="41"/>
          </reference>
        </references>
      </pivotArea>
    </format>
    <format dxfId="451">
      <pivotArea dataOnly="0" labelOnly="1" outline="0" fieldPosition="0">
        <references count="3">
          <reference field="0" count="0" selected="0"/>
          <reference field="1" count="1">
            <x v="2"/>
          </reference>
          <reference field="2" count="1" selected="0">
            <x v="42"/>
          </reference>
        </references>
      </pivotArea>
    </format>
    <format dxfId="450">
      <pivotArea dataOnly="0" labelOnly="1" outline="0" fieldPosition="0">
        <references count="3">
          <reference field="0" count="0" selected="0"/>
          <reference field="1" count="1">
            <x v="2"/>
          </reference>
          <reference field="2" count="1" selected="0">
            <x v="43"/>
          </reference>
        </references>
      </pivotArea>
    </format>
    <format dxfId="449">
      <pivotArea dataOnly="0" labelOnly="1" outline="0" fieldPosition="0">
        <references count="3">
          <reference field="0" count="0" selected="0"/>
          <reference field="1" count="1">
            <x v="5"/>
          </reference>
          <reference field="2" count="1" selected="0">
            <x v="44"/>
          </reference>
        </references>
      </pivotArea>
    </format>
    <format dxfId="448">
      <pivotArea dataOnly="0" labelOnly="1" outline="0" fieldPosition="0">
        <references count="3">
          <reference field="0" count="0" selected="0"/>
          <reference field="1" count="1">
            <x v="2"/>
          </reference>
          <reference field="2" count="1" selected="0">
            <x v="45"/>
          </reference>
        </references>
      </pivotArea>
    </format>
    <format dxfId="447">
      <pivotArea dataOnly="0" labelOnly="1" outline="0" fieldPosition="0">
        <references count="3">
          <reference field="0" count="0" selected="0"/>
          <reference field="1" count="1">
            <x v="2"/>
          </reference>
          <reference field="2" count="1" selected="0">
            <x v="46"/>
          </reference>
        </references>
      </pivotArea>
    </format>
    <format dxfId="446">
      <pivotArea dataOnly="0" labelOnly="1" outline="0" fieldPosition="0">
        <references count="1">
          <reference field="4294967294" count="2">
            <x v="0"/>
            <x v="1"/>
          </reference>
        </references>
      </pivotArea>
    </format>
    <format dxfId="445">
      <pivotArea type="all" dataOnly="0" outline="0" fieldPosition="0"/>
    </format>
    <format dxfId="444">
      <pivotArea outline="0" collapsedLevelsAreSubtotals="1" fieldPosition="0"/>
    </format>
    <format dxfId="443">
      <pivotArea field="2" type="button" dataOnly="0" labelOnly="1" outline="0" axis="axisRow" fieldPosition="0"/>
    </format>
    <format dxfId="442">
      <pivotArea field="0" type="button" dataOnly="0" labelOnly="1" outline="0" axis="axisRow" fieldPosition="1"/>
    </format>
    <format dxfId="441">
      <pivotArea field="1" type="button" dataOnly="0" labelOnly="1" outline="0" axis="axisRow" fieldPosition="2"/>
    </format>
    <format dxfId="440">
      <pivotArea dataOnly="0" labelOnly="1" outline="0" fieldPosition="0">
        <references count="1">
          <reference field="2" count="10">
            <x v="0"/>
            <x v="2"/>
            <x v="8"/>
            <x v="21"/>
            <x v="22"/>
            <x v="23"/>
            <x v="24"/>
            <x v="25"/>
            <x v="26"/>
            <x v="27"/>
          </reference>
        </references>
      </pivotArea>
    </format>
    <format dxfId="439">
      <pivotArea dataOnly="0" labelOnly="1" grandRow="1" outline="0" fieldPosition="0"/>
    </format>
    <format dxfId="438">
      <pivotArea dataOnly="0" labelOnly="1" outline="0" fieldPosition="0">
        <references count="2">
          <reference field="0" count="0"/>
          <reference field="2" count="1" selected="0">
            <x v="0"/>
          </reference>
        </references>
      </pivotArea>
    </format>
    <format dxfId="437">
      <pivotArea dataOnly="0" labelOnly="1" outline="0" fieldPosition="0">
        <references count="3">
          <reference field="0" count="0" selected="0"/>
          <reference field="1" count="1">
            <x v="1"/>
          </reference>
          <reference field="2" count="1" selected="0">
            <x v="0"/>
          </reference>
        </references>
      </pivotArea>
    </format>
    <format dxfId="436">
      <pivotArea dataOnly="0" labelOnly="1" outline="0" fieldPosition="0">
        <references count="3">
          <reference field="0" count="0" selected="0"/>
          <reference field="1" count="1">
            <x v="2"/>
          </reference>
          <reference field="2" count="1" selected="0">
            <x v="2"/>
          </reference>
        </references>
      </pivotArea>
    </format>
    <format dxfId="435">
      <pivotArea dataOnly="0" labelOnly="1" outline="0" fieldPosition="0">
        <references count="3">
          <reference field="0" count="0" selected="0"/>
          <reference field="1" count="1">
            <x v="2"/>
          </reference>
          <reference field="2" count="1" selected="0">
            <x v="21"/>
          </reference>
        </references>
      </pivotArea>
    </format>
    <format dxfId="434">
      <pivotArea dataOnly="0" labelOnly="1" outline="0" fieldPosition="0">
        <references count="3">
          <reference field="0" count="0" selected="0"/>
          <reference field="1" count="1">
            <x v="0"/>
          </reference>
          <reference field="2" count="1" selected="0">
            <x v="22"/>
          </reference>
        </references>
      </pivotArea>
    </format>
    <format dxfId="433">
      <pivotArea dataOnly="0" labelOnly="1" outline="0" fieldPosition="0">
        <references count="3">
          <reference field="0" count="0" selected="0"/>
          <reference field="1" count="1">
            <x v="7"/>
          </reference>
          <reference field="2" count="1" selected="0">
            <x v="23"/>
          </reference>
        </references>
      </pivotArea>
    </format>
    <format dxfId="432">
      <pivotArea dataOnly="0" labelOnly="1" outline="0" fieldPosition="0">
        <references count="3">
          <reference field="0" count="0" selected="0"/>
          <reference field="1" count="1">
            <x v="2"/>
          </reference>
          <reference field="2" count="1" selected="0">
            <x v="24"/>
          </reference>
        </references>
      </pivotArea>
    </format>
    <format dxfId="431">
      <pivotArea dataOnly="0" labelOnly="1" outline="0" fieldPosition="0">
        <references count="3">
          <reference field="0" count="0" selected="0"/>
          <reference field="1" count="1">
            <x v="2"/>
          </reference>
          <reference field="2" count="1" selected="0">
            <x v="25"/>
          </reference>
        </references>
      </pivotArea>
    </format>
    <format dxfId="430">
      <pivotArea dataOnly="0" labelOnly="1" outline="0" fieldPosition="0">
        <references count="3">
          <reference field="0" count="0" selected="0"/>
          <reference field="1" count="1">
            <x v="2"/>
          </reference>
          <reference field="2" count="1" selected="0">
            <x v="26"/>
          </reference>
        </references>
      </pivotArea>
    </format>
    <format dxfId="429">
      <pivotArea dataOnly="0" labelOnly="1" outline="0" fieldPosition="0">
        <references count="3">
          <reference field="0" count="0" selected="0"/>
          <reference field="1" count="1">
            <x v="0"/>
          </reference>
          <reference field="2" count="1" selected="0">
            <x v="8"/>
          </reference>
        </references>
      </pivotArea>
    </format>
    <format dxfId="428">
      <pivotArea dataOnly="0" labelOnly="1" outline="0" fieldPosition="0">
        <references count="3">
          <reference field="0" count="0" selected="0"/>
          <reference field="1" count="1">
            <x v="0"/>
          </reference>
          <reference field="2" count="1" selected="0">
            <x v="27"/>
          </reference>
        </references>
      </pivotArea>
    </format>
    <format dxfId="427">
      <pivotArea dataOnly="0" labelOnly="1" outline="0" fieldPosition="0">
        <references count="1">
          <reference field="4294967294" count="2">
            <x v="0"/>
            <x v="1"/>
          </reference>
        </references>
      </pivotArea>
    </format>
    <format dxfId="426">
      <pivotArea type="all" dataOnly="0" outline="0" fieldPosition="0"/>
    </format>
    <format dxfId="425">
      <pivotArea outline="0" collapsedLevelsAreSubtotals="1" fieldPosition="0"/>
    </format>
    <format dxfId="424">
      <pivotArea field="2" type="button" dataOnly="0" labelOnly="1" outline="0" axis="axisRow" fieldPosition="0"/>
    </format>
    <format dxfId="423">
      <pivotArea field="0" type="button" dataOnly="0" labelOnly="1" outline="0" axis="axisRow" fieldPosition="1"/>
    </format>
    <format dxfId="422">
      <pivotArea field="1" type="button" dataOnly="0" labelOnly="1" outline="0" axis="axisRow" fieldPosition="2"/>
    </format>
    <format dxfId="421">
      <pivotArea dataOnly="0" labelOnly="1" outline="0" fieldPosition="0">
        <references count="1">
          <reference field="2" count="10">
            <x v="0"/>
            <x v="2"/>
            <x v="8"/>
            <x v="21"/>
            <x v="22"/>
            <x v="23"/>
            <x v="24"/>
            <x v="25"/>
            <x v="26"/>
            <x v="27"/>
          </reference>
        </references>
      </pivotArea>
    </format>
    <format dxfId="420">
      <pivotArea dataOnly="0" labelOnly="1" grandRow="1" outline="0" fieldPosition="0"/>
    </format>
    <format dxfId="419">
      <pivotArea dataOnly="0" labelOnly="1" outline="0" fieldPosition="0">
        <references count="2">
          <reference field="0" count="0"/>
          <reference field="2" count="1" selected="0">
            <x v="0"/>
          </reference>
        </references>
      </pivotArea>
    </format>
    <format dxfId="418">
      <pivotArea dataOnly="0" labelOnly="1" outline="0" fieldPosition="0">
        <references count="3">
          <reference field="0" count="0" selected="0"/>
          <reference field="1" count="1">
            <x v="1"/>
          </reference>
          <reference field="2" count="1" selected="0">
            <x v="0"/>
          </reference>
        </references>
      </pivotArea>
    </format>
    <format dxfId="417">
      <pivotArea dataOnly="0" labelOnly="1" outline="0" fieldPosition="0">
        <references count="3">
          <reference field="0" count="0" selected="0"/>
          <reference field="1" count="1">
            <x v="2"/>
          </reference>
          <reference field="2" count="1" selected="0">
            <x v="2"/>
          </reference>
        </references>
      </pivotArea>
    </format>
    <format dxfId="416">
      <pivotArea dataOnly="0" labelOnly="1" outline="0" fieldPosition="0">
        <references count="3">
          <reference field="0" count="0" selected="0"/>
          <reference field="1" count="1">
            <x v="2"/>
          </reference>
          <reference field="2" count="1" selected="0">
            <x v="21"/>
          </reference>
        </references>
      </pivotArea>
    </format>
    <format dxfId="415">
      <pivotArea dataOnly="0" labelOnly="1" outline="0" fieldPosition="0">
        <references count="3">
          <reference field="0" count="0" selected="0"/>
          <reference field="1" count="1">
            <x v="0"/>
          </reference>
          <reference field="2" count="1" selected="0">
            <x v="22"/>
          </reference>
        </references>
      </pivotArea>
    </format>
    <format dxfId="414">
      <pivotArea dataOnly="0" labelOnly="1" outline="0" fieldPosition="0">
        <references count="3">
          <reference field="0" count="0" selected="0"/>
          <reference field="1" count="1">
            <x v="7"/>
          </reference>
          <reference field="2" count="1" selected="0">
            <x v="23"/>
          </reference>
        </references>
      </pivotArea>
    </format>
    <format dxfId="413">
      <pivotArea dataOnly="0" labelOnly="1" outline="0" fieldPosition="0">
        <references count="3">
          <reference field="0" count="0" selected="0"/>
          <reference field="1" count="1">
            <x v="2"/>
          </reference>
          <reference field="2" count="1" selected="0">
            <x v="24"/>
          </reference>
        </references>
      </pivotArea>
    </format>
    <format dxfId="412">
      <pivotArea dataOnly="0" labelOnly="1" outline="0" fieldPosition="0">
        <references count="3">
          <reference field="0" count="0" selected="0"/>
          <reference field="1" count="1">
            <x v="2"/>
          </reference>
          <reference field="2" count="1" selected="0">
            <x v="25"/>
          </reference>
        </references>
      </pivotArea>
    </format>
    <format dxfId="411">
      <pivotArea dataOnly="0" labelOnly="1" outline="0" fieldPosition="0">
        <references count="3">
          <reference field="0" count="0" selected="0"/>
          <reference field="1" count="1">
            <x v="2"/>
          </reference>
          <reference field="2" count="1" selected="0">
            <x v="26"/>
          </reference>
        </references>
      </pivotArea>
    </format>
    <format dxfId="410">
      <pivotArea dataOnly="0" labelOnly="1" outline="0" fieldPosition="0">
        <references count="3">
          <reference field="0" count="0" selected="0"/>
          <reference field="1" count="1">
            <x v="0"/>
          </reference>
          <reference field="2" count="1" selected="0">
            <x v="8"/>
          </reference>
        </references>
      </pivotArea>
    </format>
    <format dxfId="409">
      <pivotArea dataOnly="0" labelOnly="1" outline="0" fieldPosition="0">
        <references count="3">
          <reference field="0" count="0" selected="0"/>
          <reference field="1" count="1">
            <x v="0"/>
          </reference>
          <reference field="2" count="1" selected="0">
            <x v="27"/>
          </reference>
        </references>
      </pivotArea>
    </format>
    <format dxfId="408">
      <pivotArea dataOnly="0" labelOnly="1" outline="0" fieldPosition="0">
        <references count="1">
          <reference field="4294967294" count="2">
            <x v="0"/>
            <x v="1"/>
          </reference>
        </references>
      </pivotArea>
    </format>
    <format dxfId="407">
      <pivotArea type="all" dataOnly="0" outline="0" fieldPosition="0"/>
    </format>
    <format dxfId="406">
      <pivotArea outline="0" collapsedLevelsAreSubtotals="1" fieldPosition="0"/>
    </format>
    <format dxfId="405">
      <pivotArea field="2" type="button" dataOnly="0" labelOnly="1" outline="0" axis="axisRow" fieldPosition="0"/>
    </format>
    <format dxfId="404">
      <pivotArea field="0" type="button" dataOnly="0" labelOnly="1" outline="0" axis="axisRow" fieldPosition="1"/>
    </format>
    <format dxfId="403">
      <pivotArea field="1" type="button" dataOnly="0" labelOnly="1" outline="0" axis="axisRow" fieldPosition="2"/>
    </format>
    <format dxfId="402">
      <pivotArea dataOnly="0" labelOnly="1" outline="0" fieldPosition="0">
        <references count="1">
          <reference field="2" count="10">
            <x v="0"/>
            <x v="2"/>
            <x v="8"/>
            <x v="21"/>
            <x v="22"/>
            <x v="23"/>
            <x v="24"/>
            <x v="25"/>
            <x v="26"/>
            <x v="27"/>
          </reference>
        </references>
      </pivotArea>
    </format>
    <format dxfId="401">
      <pivotArea dataOnly="0" labelOnly="1" grandRow="1" outline="0" fieldPosition="0"/>
    </format>
    <format dxfId="400">
      <pivotArea dataOnly="0" labelOnly="1" outline="0" fieldPosition="0">
        <references count="2">
          <reference field="0" count="0"/>
          <reference field="2" count="1" selected="0">
            <x v="0"/>
          </reference>
        </references>
      </pivotArea>
    </format>
    <format dxfId="399">
      <pivotArea dataOnly="0" labelOnly="1" outline="0" fieldPosition="0">
        <references count="3">
          <reference field="0" count="0" selected="0"/>
          <reference field="1" count="1">
            <x v="1"/>
          </reference>
          <reference field="2" count="1" selected="0">
            <x v="0"/>
          </reference>
        </references>
      </pivotArea>
    </format>
    <format dxfId="398">
      <pivotArea dataOnly="0" labelOnly="1" outline="0" fieldPosition="0">
        <references count="3">
          <reference field="0" count="0" selected="0"/>
          <reference field="1" count="1">
            <x v="2"/>
          </reference>
          <reference field="2" count="1" selected="0">
            <x v="2"/>
          </reference>
        </references>
      </pivotArea>
    </format>
    <format dxfId="397">
      <pivotArea dataOnly="0" labelOnly="1" outline="0" fieldPosition="0">
        <references count="3">
          <reference field="0" count="0" selected="0"/>
          <reference field="1" count="1">
            <x v="2"/>
          </reference>
          <reference field="2" count="1" selected="0">
            <x v="21"/>
          </reference>
        </references>
      </pivotArea>
    </format>
    <format dxfId="396">
      <pivotArea dataOnly="0" labelOnly="1" outline="0" fieldPosition="0">
        <references count="3">
          <reference field="0" count="0" selected="0"/>
          <reference field="1" count="1">
            <x v="0"/>
          </reference>
          <reference field="2" count="1" selected="0">
            <x v="22"/>
          </reference>
        </references>
      </pivotArea>
    </format>
    <format dxfId="395">
      <pivotArea dataOnly="0" labelOnly="1" outline="0" fieldPosition="0">
        <references count="3">
          <reference field="0" count="0" selected="0"/>
          <reference field="1" count="1">
            <x v="7"/>
          </reference>
          <reference field="2" count="1" selected="0">
            <x v="23"/>
          </reference>
        </references>
      </pivotArea>
    </format>
    <format dxfId="394">
      <pivotArea dataOnly="0" labelOnly="1" outline="0" fieldPosition="0">
        <references count="3">
          <reference field="0" count="0" selected="0"/>
          <reference field="1" count="1">
            <x v="2"/>
          </reference>
          <reference field="2" count="1" selected="0">
            <x v="24"/>
          </reference>
        </references>
      </pivotArea>
    </format>
    <format dxfId="393">
      <pivotArea dataOnly="0" labelOnly="1" outline="0" fieldPosition="0">
        <references count="3">
          <reference field="0" count="0" selected="0"/>
          <reference field="1" count="1">
            <x v="2"/>
          </reference>
          <reference field="2" count="1" selected="0">
            <x v="25"/>
          </reference>
        </references>
      </pivotArea>
    </format>
    <format dxfId="392">
      <pivotArea dataOnly="0" labelOnly="1" outline="0" fieldPosition="0">
        <references count="3">
          <reference field="0" count="0" selected="0"/>
          <reference field="1" count="1">
            <x v="2"/>
          </reference>
          <reference field="2" count="1" selected="0">
            <x v="26"/>
          </reference>
        </references>
      </pivotArea>
    </format>
    <format dxfId="391">
      <pivotArea dataOnly="0" labelOnly="1" outline="0" fieldPosition="0">
        <references count="3">
          <reference field="0" count="0" selected="0"/>
          <reference field="1" count="1">
            <x v="0"/>
          </reference>
          <reference field="2" count="1" selected="0">
            <x v="8"/>
          </reference>
        </references>
      </pivotArea>
    </format>
    <format dxfId="390">
      <pivotArea dataOnly="0" labelOnly="1" outline="0" fieldPosition="0">
        <references count="3">
          <reference field="0" count="0" selected="0"/>
          <reference field="1" count="1">
            <x v="0"/>
          </reference>
          <reference field="2" count="1" selected="0">
            <x v="27"/>
          </reference>
        </references>
      </pivotArea>
    </format>
    <format dxfId="389">
      <pivotArea dataOnly="0" labelOnly="1" outline="0" fieldPosition="0">
        <references count="1">
          <reference field="4294967294" count="2">
            <x v="0"/>
            <x v="1"/>
          </reference>
        </references>
      </pivotArea>
    </format>
    <format dxfId="388">
      <pivotArea dataOnly="0" labelOnly="1" outline="0" fieldPosition="0">
        <references count="1">
          <reference field="2" count="10">
            <x v="11"/>
            <x v="12"/>
            <x v="13"/>
            <x v="14"/>
            <x v="15"/>
            <x v="16"/>
            <x v="17"/>
            <x v="18"/>
            <x v="19"/>
            <x v="20"/>
          </reference>
        </references>
      </pivotArea>
    </format>
    <format dxfId="387">
      <pivotArea type="all" dataOnly="0" outline="0" fieldPosition="0"/>
    </format>
    <format dxfId="386">
      <pivotArea outline="0" collapsedLevelsAreSubtotals="1" fieldPosition="0"/>
    </format>
    <format dxfId="385">
      <pivotArea field="2" type="button" dataOnly="0" labelOnly="1" outline="0" axis="axisRow" fieldPosition="0"/>
    </format>
    <format dxfId="384">
      <pivotArea field="0" type="button" dataOnly="0" labelOnly="1" outline="0" axis="axisRow" fieldPosition="1"/>
    </format>
    <format dxfId="383">
      <pivotArea field="1" type="button" dataOnly="0" labelOnly="1" outline="0" axis="axisRow" fieldPosition="2"/>
    </format>
    <format dxfId="382">
      <pivotArea dataOnly="0" labelOnly="1" outline="0" fieldPosition="0">
        <references count="1">
          <reference field="2" count="10">
            <x v="11"/>
            <x v="12"/>
            <x v="13"/>
            <x v="14"/>
            <x v="15"/>
            <x v="16"/>
            <x v="17"/>
            <x v="18"/>
            <x v="19"/>
            <x v="20"/>
          </reference>
        </references>
      </pivotArea>
    </format>
    <format dxfId="381">
      <pivotArea dataOnly="0" labelOnly="1" grandRow="1" outline="0" fieldPosition="0"/>
    </format>
    <format dxfId="380">
      <pivotArea dataOnly="0" labelOnly="1" outline="0" fieldPosition="0">
        <references count="2">
          <reference field="0" count="0"/>
          <reference field="2" count="1" selected="0">
            <x v="11"/>
          </reference>
        </references>
      </pivotArea>
    </format>
    <format dxfId="379">
      <pivotArea dataOnly="0" labelOnly="1" outline="0" fieldPosition="0">
        <references count="3">
          <reference field="0" count="0" selected="0"/>
          <reference field="1" count="1">
            <x v="2"/>
          </reference>
          <reference field="2" count="1" selected="0">
            <x v="11"/>
          </reference>
        </references>
      </pivotArea>
    </format>
    <format dxfId="378">
      <pivotArea dataOnly="0" labelOnly="1" outline="0" fieldPosition="0">
        <references count="3">
          <reference field="0" count="0" selected="0"/>
          <reference field="1" count="1">
            <x v="2"/>
          </reference>
          <reference field="2" count="1" selected="0">
            <x v="12"/>
          </reference>
        </references>
      </pivotArea>
    </format>
    <format dxfId="377">
      <pivotArea dataOnly="0" labelOnly="1" outline="0" fieldPosition="0">
        <references count="3">
          <reference field="0" count="0" selected="0"/>
          <reference field="1" count="1">
            <x v="1"/>
          </reference>
          <reference field="2" count="1" selected="0">
            <x v="13"/>
          </reference>
        </references>
      </pivotArea>
    </format>
    <format dxfId="376">
      <pivotArea dataOnly="0" labelOnly="1" outline="0" fieldPosition="0">
        <references count="3">
          <reference field="0" count="0" selected="0"/>
          <reference field="1" count="1">
            <x v="0"/>
          </reference>
          <reference field="2" count="1" selected="0">
            <x v="14"/>
          </reference>
        </references>
      </pivotArea>
    </format>
    <format dxfId="375">
      <pivotArea dataOnly="0" labelOnly="1" outline="0" fieldPosition="0">
        <references count="3">
          <reference field="0" count="0" selected="0"/>
          <reference field="1" count="1">
            <x v="0"/>
          </reference>
          <reference field="2" count="1" selected="0">
            <x v="15"/>
          </reference>
        </references>
      </pivotArea>
    </format>
    <format dxfId="374">
      <pivotArea dataOnly="0" labelOnly="1" outline="0" fieldPosition="0">
        <references count="3">
          <reference field="0" count="0" selected="0"/>
          <reference field="1" count="1">
            <x v="2"/>
          </reference>
          <reference field="2" count="1" selected="0">
            <x v="16"/>
          </reference>
        </references>
      </pivotArea>
    </format>
    <format dxfId="373">
      <pivotArea dataOnly="0" labelOnly="1" outline="0" fieldPosition="0">
        <references count="3">
          <reference field="0" count="0" selected="0"/>
          <reference field="1" count="1">
            <x v="2"/>
          </reference>
          <reference field="2" count="1" selected="0">
            <x v="17"/>
          </reference>
        </references>
      </pivotArea>
    </format>
    <format dxfId="372">
      <pivotArea dataOnly="0" labelOnly="1" outline="0" fieldPosition="0">
        <references count="3">
          <reference field="0" count="0" selected="0"/>
          <reference field="1" count="1">
            <x v="2"/>
          </reference>
          <reference field="2" count="1" selected="0">
            <x v="18"/>
          </reference>
        </references>
      </pivotArea>
    </format>
    <format dxfId="371">
      <pivotArea dataOnly="0" labelOnly="1" outline="0" fieldPosition="0">
        <references count="3">
          <reference field="0" count="0" selected="0"/>
          <reference field="1" count="1">
            <x v="4"/>
          </reference>
          <reference field="2" count="1" selected="0">
            <x v="19"/>
          </reference>
        </references>
      </pivotArea>
    </format>
    <format dxfId="370">
      <pivotArea dataOnly="0" labelOnly="1" outline="0" fieldPosition="0">
        <references count="3">
          <reference field="0" count="0" selected="0"/>
          <reference field="1" count="1">
            <x v="2"/>
          </reference>
          <reference field="2" count="1" selected="0">
            <x v="20"/>
          </reference>
        </references>
      </pivotArea>
    </format>
    <format dxfId="369">
      <pivotArea dataOnly="0" labelOnly="1" outline="0" fieldPosition="0">
        <references count="1">
          <reference field="4294967294" count="2">
            <x v="0"/>
            <x v="1"/>
          </reference>
        </references>
      </pivotArea>
    </format>
    <format dxfId="368">
      <pivotArea type="all" dataOnly="0" outline="0" fieldPosition="0"/>
    </format>
    <format dxfId="367">
      <pivotArea outline="0" collapsedLevelsAreSubtotals="1" fieldPosition="0"/>
    </format>
    <format dxfId="366">
      <pivotArea field="2" type="button" dataOnly="0" labelOnly="1" outline="0" axis="axisRow" fieldPosition="0"/>
    </format>
    <format dxfId="365">
      <pivotArea field="0" type="button" dataOnly="0" labelOnly="1" outline="0" axis="axisRow" fieldPosition="1"/>
    </format>
    <format dxfId="364">
      <pivotArea field="1" type="button" dataOnly="0" labelOnly="1" outline="0" axis="axisRow" fieldPosition="2"/>
    </format>
    <format dxfId="363">
      <pivotArea dataOnly="0" labelOnly="1" outline="0" fieldPosition="0">
        <references count="1">
          <reference field="2" count="10">
            <x v="10"/>
            <x v="28"/>
            <x v="29"/>
            <x v="30"/>
            <x v="31"/>
            <x v="32"/>
            <x v="33"/>
            <x v="34"/>
            <x v="35"/>
            <x v="36"/>
          </reference>
        </references>
      </pivotArea>
    </format>
    <format dxfId="362">
      <pivotArea dataOnly="0" labelOnly="1" grandRow="1" outline="0" fieldPosition="0"/>
    </format>
    <format dxfId="361">
      <pivotArea dataOnly="0" labelOnly="1" outline="0" fieldPosition="0">
        <references count="2">
          <reference field="0" count="0"/>
          <reference field="2" count="1" selected="0">
            <x v="28"/>
          </reference>
        </references>
      </pivotArea>
    </format>
    <format dxfId="360">
      <pivotArea dataOnly="0" labelOnly="1" outline="0" fieldPosition="0">
        <references count="3">
          <reference field="0" count="0" selected="0"/>
          <reference field="1" count="1">
            <x v="0"/>
          </reference>
          <reference field="2" count="1" selected="0">
            <x v="28"/>
          </reference>
        </references>
      </pivotArea>
    </format>
    <format dxfId="359">
      <pivotArea dataOnly="0" labelOnly="1" outline="0" fieldPosition="0">
        <references count="3">
          <reference field="0" count="0" selected="0"/>
          <reference field="1" count="1">
            <x v="2"/>
          </reference>
          <reference field="2" count="1" selected="0">
            <x v="29"/>
          </reference>
        </references>
      </pivotArea>
    </format>
    <format dxfId="358">
      <pivotArea dataOnly="0" labelOnly="1" outline="0" fieldPosition="0">
        <references count="3">
          <reference field="0" count="0" selected="0"/>
          <reference field="1" count="1">
            <x v="0"/>
          </reference>
          <reference field="2" count="1" selected="0">
            <x v="30"/>
          </reference>
        </references>
      </pivotArea>
    </format>
    <format dxfId="357">
      <pivotArea dataOnly="0" labelOnly="1" outline="0" fieldPosition="0">
        <references count="3">
          <reference field="0" count="0" selected="0"/>
          <reference field="1" count="1">
            <x v="4"/>
          </reference>
          <reference field="2" count="1" selected="0">
            <x v="10"/>
          </reference>
        </references>
      </pivotArea>
    </format>
    <format dxfId="356">
      <pivotArea dataOnly="0" labelOnly="1" outline="0" fieldPosition="0">
        <references count="3">
          <reference field="0" count="0" selected="0"/>
          <reference field="1" count="1">
            <x v="2"/>
          </reference>
          <reference field="2" count="1" selected="0">
            <x v="31"/>
          </reference>
        </references>
      </pivotArea>
    </format>
    <format dxfId="355">
      <pivotArea dataOnly="0" labelOnly="1" outline="0" fieldPosition="0">
        <references count="3">
          <reference field="0" count="0" selected="0"/>
          <reference field="1" count="1">
            <x v="2"/>
          </reference>
          <reference field="2" count="1" selected="0">
            <x v="32"/>
          </reference>
        </references>
      </pivotArea>
    </format>
    <format dxfId="354">
      <pivotArea dataOnly="0" labelOnly="1" outline="0" fieldPosition="0">
        <references count="3">
          <reference field="0" count="0" selected="0"/>
          <reference field="1" count="1">
            <x v="0"/>
          </reference>
          <reference field="2" count="1" selected="0">
            <x v="33"/>
          </reference>
        </references>
      </pivotArea>
    </format>
    <format dxfId="353">
      <pivotArea dataOnly="0" labelOnly="1" outline="0" fieldPosition="0">
        <references count="3">
          <reference field="0" count="0" selected="0"/>
          <reference field="1" count="1">
            <x v="1"/>
          </reference>
          <reference field="2" count="1" selected="0">
            <x v="34"/>
          </reference>
        </references>
      </pivotArea>
    </format>
    <format dxfId="352">
      <pivotArea dataOnly="0" labelOnly="1" outline="0" fieldPosition="0">
        <references count="3">
          <reference field="0" count="0" selected="0"/>
          <reference field="1" count="1">
            <x v="2"/>
          </reference>
          <reference field="2" count="1" selected="0">
            <x v="35"/>
          </reference>
        </references>
      </pivotArea>
    </format>
    <format dxfId="351">
      <pivotArea dataOnly="0" labelOnly="1" outline="0" fieldPosition="0">
        <references count="3">
          <reference field="0" count="0" selected="0"/>
          <reference field="1" count="1">
            <x v="2"/>
          </reference>
          <reference field="2" count="1" selected="0">
            <x v="36"/>
          </reference>
        </references>
      </pivotArea>
    </format>
    <format dxfId="350">
      <pivotArea dataOnly="0" labelOnly="1" outline="0" fieldPosition="0">
        <references count="1">
          <reference field="4294967294" count="2">
            <x v="0"/>
            <x v="1"/>
          </reference>
        </references>
      </pivotArea>
    </format>
    <format dxfId="349">
      <pivotArea type="all" dataOnly="0" outline="0" fieldPosition="0"/>
    </format>
    <format dxfId="348">
      <pivotArea outline="0" collapsedLevelsAreSubtotals="1" fieldPosition="0"/>
    </format>
    <format dxfId="347">
      <pivotArea field="2" type="button" dataOnly="0" labelOnly="1" outline="0" axis="axisRow" fieldPosition="0"/>
    </format>
    <format dxfId="346">
      <pivotArea field="0" type="button" dataOnly="0" labelOnly="1" outline="0" axis="axisRow" fieldPosition="1"/>
    </format>
    <format dxfId="345">
      <pivotArea field="1" type="button" dataOnly="0" labelOnly="1" outline="0" axis="axisRow" fieldPosition="2"/>
    </format>
    <format dxfId="344">
      <pivotArea dataOnly="0" labelOnly="1" outline="0" fieldPosition="0">
        <references count="1">
          <reference field="2" count="10">
            <x v="10"/>
            <x v="28"/>
            <x v="29"/>
            <x v="30"/>
            <x v="31"/>
            <x v="32"/>
            <x v="33"/>
            <x v="34"/>
            <x v="35"/>
            <x v="36"/>
          </reference>
        </references>
      </pivotArea>
    </format>
    <format dxfId="343">
      <pivotArea dataOnly="0" labelOnly="1" grandRow="1" outline="0" fieldPosition="0"/>
    </format>
    <format dxfId="342">
      <pivotArea dataOnly="0" labelOnly="1" outline="0" fieldPosition="0">
        <references count="2">
          <reference field="0" count="0"/>
          <reference field="2" count="1" selected="0">
            <x v="28"/>
          </reference>
        </references>
      </pivotArea>
    </format>
    <format dxfId="341">
      <pivotArea dataOnly="0" labelOnly="1" outline="0" fieldPosition="0">
        <references count="3">
          <reference field="0" count="0" selected="0"/>
          <reference field="1" count="1">
            <x v="0"/>
          </reference>
          <reference field="2" count="1" selected="0">
            <x v="28"/>
          </reference>
        </references>
      </pivotArea>
    </format>
    <format dxfId="340">
      <pivotArea dataOnly="0" labelOnly="1" outline="0" fieldPosition="0">
        <references count="3">
          <reference field="0" count="0" selected="0"/>
          <reference field="1" count="1">
            <x v="2"/>
          </reference>
          <reference field="2" count="1" selected="0">
            <x v="29"/>
          </reference>
        </references>
      </pivotArea>
    </format>
    <format dxfId="339">
      <pivotArea dataOnly="0" labelOnly="1" outline="0" fieldPosition="0">
        <references count="3">
          <reference field="0" count="0" selected="0"/>
          <reference field="1" count="1">
            <x v="0"/>
          </reference>
          <reference field="2" count="1" selected="0">
            <x v="30"/>
          </reference>
        </references>
      </pivotArea>
    </format>
    <format dxfId="338">
      <pivotArea dataOnly="0" labelOnly="1" outline="0" fieldPosition="0">
        <references count="3">
          <reference field="0" count="0" selected="0"/>
          <reference field="1" count="1">
            <x v="4"/>
          </reference>
          <reference field="2" count="1" selected="0">
            <x v="10"/>
          </reference>
        </references>
      </pivotArea>
    </format>
    <format dxfId="337">
      <pivotArea dataOnly="0" labelOnly="1" outline="0" fieldPosition="0">
        <references count="3">
          <reference field="0" count="0" selected="0"/>
          <reference field="1" count="1">
            <x v="2"/>
          </reference>
          <reference field="2" count="1" selected="0">
            <x v="31"/>
          </reference>
        </references>
      </pivotArea>
    </format>
    <format dxfId="336">
      <pivotArea dataOnly="0" labelOnly="1" outline="0" fieldPosition="0">
        <references count="3">
          <reference field="0" count="0" selected="0"/>
          <reference field="1" count="1">
            <x v="2"/>
          </reference>
          <reference field="2" count="1" selected="0">
            <x v="32"/>
          </reference>
        </references>
      </pivotArea>
    </format>
    <format dxfId="335">
      <pivotArea dataOnly="0" labelOnly="1" outline="0" fieldPosition="0">
        <references count="3">
          <reference field="0" count="0" selected="0"/>
          <reference field="1" count="1">
            <x v="0"/>
          </reference>
          <reference field="2" count="1" selected="0">
            <x v="33"/>
          </reference>
        </references>
      </pivotArea>
    </format>
    <format dxfId="334">
      <pivotArea dataOnly="0" labelOnly="1" outline="0" fieldPosition="0">
        <references count="3">
          <reference field="0" count="0" selected="0"/>
          <reference field="1" count="1">
            <x v="1"/>
          </reference>
          <reference field="2" count="1" selected="0">
            <x v="34"/>
          </reference>
        </references>
      </pivotArea>
    </format>
    <format dxfId="333">
      <pivotArea dataOnly="0" labelOnly="1" outline="0" fieldPosition="0">
        <references count="3">
          <reference field="0" count="0" selected="0"/>
          <reference field="1" count="1">
            <x v="2"/>
          </reference>
          <reference field="2" count="1" selected="0">
            <x v="35"/>
          </reference>
        </references>
      </pivotArea>
    </format>
    <format dxfId="332">
      <pivotArea dataOnly="0" labelOnly="1" outline="0" fieldPosition="0">
        <references count="3">
          <reference field="0" count="0" selected="0"/>
          <reference field="1" count="1">
            <x v="2"/>
          </reference>
          <reference field="2" count="1" selected="0">
            <x v="36"/>
          </reference>
        </references>
      </pivotArea>
    </format>
    <format dxfId="331">
      <pivotArea dataOnly="0" labelOnly="1" outline="0" fieldPosition="0">
        <references count="1">
          <reference field="4294967294" count="2">
            <x v="0"/>
            <x v="1"/>
          </reference>
        </references>
      </pivotArea>
    </format>
    <format dxfId="330">
      <pivotArea dataOnly="0" labelOnly="1" outline="0" fieldPosition="0">
        <references count="1">
          <reference field="2" count="10">
            <x v="10"/>
            <x v="28"/>
            <x v="29"/>
            <x v="30"/>
            <x v="31"/>
            <x v="32"/>
            <x v="33"/>
            <x v="34"/>
            <x v="35"/>
            <x v="36"/>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core"/>
    <pivotHierarchy dragToData="1"/>
  </pivotHierarchies>
  <pivotTableStyleInfo name="PivotStyleLight6" showRowHeaders="1" showColHeaders="1" showRowStripes="0" showColStripes="0" showLastColumn="1"/>
  <filters count="1">
    <filter fld="2" type="count" id="1" iMeasureHier="45">
      <autoFilter ref="A1">
        <filterColumn colId="0">
          <top10 val="10" filterVal="10"/>
        </filterColumn>
      </autoFilter>
    </filter>
  </filters>
  <rowHierarchiesUsage count="3">
    <rowHierarchyUsage hierarchyUsage="18"/>
    <rowHierarchyUsage hierarchyUsage="2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movies">
        <x15:activeTabTopLevelEntity name="[movie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EE00EA7-C021-48D7-A5D2-14C10D1B3FA0}" autoFormatId="16" applyNumberFormats="0" applyBorderFormats="0" applyFontFormats="0" applyPatternFormats="0" applyAlignmentFormats="0" applyWidthHeightFormats="0">
  <queryTableRefresh nextId="21">
    <queryTableFields count="18">
      <queryTableField id="1" name="name" tableColumnId="1"/>
      <queryTableField id="2" name="rating" tableColumnId="2"/>
      <queryTableField id="3" name="genre" tableColumnId="3"/>
      <queryTableField id="4" name="year" tableColumnId="4"/>
      <queryTableField id="17" name="released.1" tableColumnId="5"/>
      <queryTableField id="6" name="Relased Country.1" tableColumnId="6"/>
      <queryTableField id="7" name="score" tableColumnId="7"/>
      <queryTableField id="8" name="votes" tableColumnId="8"/>
      <queryTableField id="9" name="director" tableColumnId="9"/>
      <queryTableField id="10" name="writer" tableColumnId="10"/>
      <queryTableField id="11" name="star" tableColumnId="11"/>
      <queryTableField id="12" name="country" tableColumnId="12"/>
      <queryTableField id="13" name="budget" tableColumnId="13"/>
      <queryTableField id="14" name="gross" tableColumnId="14"/>
      <queryTableField id="15" name="company" tableColumnId="15"/>
      <queryTableField id="16" name="runtime" tableColumnId="16"/>
      <queryTableField id="18" name="Profit" tableColumnId="17"/>
      <queryTableField id="19" name="ROI" tableColumnId="18"/>
    </queryTableFields>
  </queryTableRefresh>
  <extLst>
    <ext xmlns:x15="http://schemas.microsoft.com/office/spreadsheetml/2010/11/main" uri="{883FBD77-0823-4a55-B5E3-86C4891E6966}">
      <x15:queryTable sourceDataName="Query - movie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42</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4AE9BDC-7BB3-4674-882C-CA4FB62E3F36}" sourceName="[movies 1].[year]">
  <pivotTables>
    <pivotTable tabId="1" name="PivotTable14"/>
    <pivotTable tabId="2" name="PivotTable4"/>
    <pivotTable tabId="4" name="PivotTable8"/>
    <pivotTable tabId="4" name="PivotTable9"/>
    <pivotTable tabId="4" name="PivotTable13"/>
    <pivotTable tabId="4" name="PivotTable1"/>
    <pivotTable tabId="4" name="PivotTable6"/>
    <pivotTable tabId="4" name="PivotTable10"/>
    <pivotTable tabId="4" name="PivotTable3"/>
    <pivotTable tabId="4" name="PivotTable7"/>
    <pivotTable tabId="4" name="PivotTable4"/>
    <pivotTable tabId="4" name="PivotTable12"/>
    <pivotTable tabId="4" name="PivotTable2"/>
    <pivotTable tabId="4" name="PivotTable11"/>
  </pivotTables>
  <data>
    <olap pivotCacheId="829077697">
      <levels count="2">
        <level uniqueName="[movies 1].[year].[(All)]" sourceCaption="(All)" count="0"/>
        <level uniqueName="[movies 1].[year].[year]" sourceCaption="year" count="41">
          <ranges>
            <range startItem="0">
              <i n="[movies 1].[year].&amp;[1980]" c="1980"/>
              <i n="[movies 1].[year].&amp;[1981]" c="1981"/>
              <i n="[movies 1].[year].&amp;[1982]" c="1982"/>
              <i n="[movies 1].[year].&amp;[1983]" c="1983"/>
              <i n="[movies 1].[year].&amp;[1984]" c="1984"/>
              <i n="[movies 1].[year].&amp;[1985]" c="1985"/>
              <i n="[movies 1].[year].&amp;[1986]" c="1986"/>
              <i n="[movies 1].[year].&amp;[1987]" c="1987"/>
              <i n="[movies 1].[year].&amp;[1988]" c="1988"/>
              <i n="[movies 1].[year].&amp;[1989]" c="1989"/>
              <i n="[movies 1].[year].&amp;[1990]" c="1990"/>
              <i n="[movies 1].[year].&amp;[1991]" c="1991"/>
              <i n="[movies 1].[year].&amp;[1992]" c="1992"/>
              <i n="[movies 1].[year].&amp;[1993]" c="1993"/>
              <i n="[movies 1].[year].&amp;[1994]" c="1994"/>
              <i n="[movies 1].[year].&amp;[1995]" c="1995"/>
              <i n="[movies 1].[year].&amp;[1996]" c="1996"/>
              <i n="[movies 1].[year].&amp;[1997]" c="1997"/>
              <i n="[movies 1].[year].&amp;[1998]" c="1998"/>
              <i n="[movies 1].[year].&amp;[1999]" c="1999"/>
              <i n="[movies 1].[year].&amp;[2000]" c="2000"/>
              <i n="[movies 1].[year].&amp;[2001]" c="2001"/>
              <i n="[movies 1].[year].&amp;[2002]" c="2002"/>
              <i n="[movies 1].[year].&amp;[2003]" c="2003"/>
              <i n="[movies 1].[year].&amp;[2004]" c="2004"/>
              <i n="[movies 1].[year].&amp;[2005]" c="2005"/>
              <i n="[movies 1].[year].&amp;[2006]" c="2006"/>
              <i n="[movies 1].[year].&amp;[2007]" c="2007"/>
              <i n="[movies 1].[year].&amp;[2008]" c="2008"/>
              <i n="[movies 1].[year].&amp;[2009]" c="2009"/>
              <i n="[movies 1].[year].&amp;[2010]" c="2010"/>
              <i n="[movies 1].[year].&amp;[2011]" c="2011"/>
              <i n="[movies 1].[year].&amp;[2012]" c="2012"/>
              <i n="[movies 1].[year].&amp;[2013]" c="2013"/>
              <i n="[movies 1].[year].&amp;[2014]" c="2014"/>
              <i n="[movies 1].[year].&amp;[2015]" c="2015"/>
              <i n="[movies 1].[year].&amp;[2016]" c="2016"/>
              <i n="[movies 1].[year].&amp;[2017]" c="2017"/>
              <i n="[movies 1].[year].&amp;[2018]" c="2018"/>
              <i n="[movies 1].[year].&amp;[2019]" c="2019"/>
              <i n="[movies 1].[year].&amp;[2020]" c="2020"/>
            </range>
          </ranges>
        </level>
      </levels>
      <selections count="1">
        <selection n="[movies 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C7E64FBE-3E6F-426F-BE38-1C68CB5237D7}" sourceName="[movies 1].[genre]">
  <pivotTables>
    <pivotTable tabId="1" name="PivotTable14"/>
    <pivotTable tabId="2" name="PivotTable4"/>
    <pivotTable tabId="4" name="PivotTable8"/>
    <pivotTable tabId="4" name="PivotTable9"/>
    <pivotTable tabId="4" name="PivotTable13"/>
    <pivotTable tabId="4" name="PivotTable1"/>
    <pivotTable tabId="4" name="PivotTable6"/>
    <pivotTable tabId="4" name="PivotTable10"/>
    <pivotTable tabId="4" name="PivotTable5"/>
    <pivotTable tabId="4" name="PivotTable3"/>
    <pivotTable tabId="4" name="PivotTable7"/>
    <pivotTable tabId="4" name="PivotTable4"/>
    <pivotTable tabId="4" name="PivotTable12"/>
    <pivotTable tabId="4" name="PivotTable2"/>
    <pivotTable tabId="4" name="PivotTable11"/>
  </pivotTables>
  <data>
    <olap pivotCacheId="829077697">
      <levels count="2">
        <level uniqueName="[movies 1].[genre].[(All)]" sourceCaption="(All)" count="0"/>
        <level uniqueName="[movies 1].[genre].[genre]" sourceCaption="genre" count="19">
          <ranges>
            <range startItem="0">
              <i n="[movies 1].[genre].&amp;[Action]" c="Action"/>
              <i n="[movies 1].[genre].&amp;[Adventure]" c="Adventure"/>
              <i n="[movies 1].[genre].&amp;[Animation]" c="Animation"/>
              <i n="[movies 1].[genre].&amp;[Biography]" c="Biography"/>
              <i n="[movies 1].[genre].&amp;[Comedy]" c="Comedy"/>
              <i n="[movies 1].[genre].&amp;[Crime]" c="Crime"/>
              <i n="[movies 1].[genre].&amp;[Drama]" c="Drama"/>
              <i n="[movies 1].[genre].&amp;[Family]" c="Family"/>
              <i n="[movies 1].[genre].&amp;[Fantasy]" c="Fantasy"/>
              <i n="[movies 1].[genre].&amp;[History]" c="History"/>
              <i n="[movies 1].[genre].&amp;[Horror]" c="Horror"/>
              <i n="[movies 1].[genre].&amp;[Music]" c="Music"/>
              <i n="[movies 1].[genre].&amp;[Musical]" c="Musical"/>
              <i n="[movies 1].[genre].&amp;[Mystery]" c="Mystery"/>
              <i n="[movies 1].[genre].&amp;[Romance]" c="Romance"/>
              <i n="[movies 1].[genre].&amp;[Sci-Fi]" c="Sci-Fi"/>
              <i n="[movies 1].[genre].&amp;[Sport]" c="Sport"/>
              <i n="[movies 1].[genre].&amp;[Thriller]" c="Thriller"/>
              <i n="[movies 1].[genre].&amp;[Western]" c="Western"/>
            </range>
          </ranges>
        </level>
      </levels>
      <selections count="1">
        <selection n="[movies 1].[genr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D43BFBE-A066-41EC-8C5B-D4CDC239E8D3}" sourceName="[movies 1].[country]">
  <pivotTables>
    <pivotTable tabId="1" name="PivotTable14"/>
    <pivotTable tabId="2" name="PivotTable4"/>
    <pivotTable tabId="4" name="PivotTable8"/>
    <pivotTable tabId="4" name="PivotTable9"/>
    <pivotTable tabId="4" name="PivotTable13"/>
    <pivotTable tabId="4" name="PivotTable1"/>
    <pivotTable tabId="4" name="PivotTable6"/>
    <pivotTable tabId="4" name="PivotTable10"/>
    <pivotTable tabId="4" name="PivotTable5"/>
    <pivotTable tabId="4" name="PivotTable3"/>
    <pivotTable tabId="4" name="PivotTable7"/>
    <pivotTable tabId="4" name="PivotTable4"/>
    <pivotTable tabId="4" name="PivotTable12"/>
    <pivotTable tabId="4" name="PivotTable2"/>
    <pivotTable tabId="4" name="PivotTable11"/>
  </pivotTables>
  <data>
    <olap pivotCacheId="829077697">
      <levels count="2">
        <level uniqueName="[movies 1].[country].[(All)]" sourceCaption="(All)" count="0"/>
        <level uniqueName="[movies 1].[country].[country]" sourceCaption="country" count="60">
          <ranges>
            <range startItem="0">
              <i n="[movies 1].[country].&amp;[]" c=""/>
              <i n="[movies 1].[country].&amp;[Argentina]" c="Argentina"/>
              <i n="[movies 1].[country].&amp;[Aruba]" c="Aruba"/>
              <i n="[movies 1].[country].&amp;[Australia]" c="Australia"/>
              <i n="[movies 1].[country].&amp;[Austria]" c="Austria"/>
              <i n="[movies 1].[country].&amp;[Belgium]" c="Belgium"/>
              <i n="[movies 1].[country].&amp;[Brazil]" c="Brazil"/>
              <i n="[movies 1].[country].&amp;[Canada]" c="Canada"/>
              <i n="[movies 1].[country].&amp;[Chile]" c="Chile"/>
              <i n="[movies 1].[country].&amp;[China]" c="China"/>
              <i n="[movies 1].[country].&amp;[Colombia]" c="Colombia"/>
              <i n="[movies 1].[country].&amp;[Czech Republic]" c="Czech Republic"/>
              <i n="[movies 1].[country].&amp;[Denmark]" c="Denmark"/>
              <i n="[movies 1].[country].&amp;[Federal Republic of Yugoslavia]" c="Federal Republic of Yugoslavia"/>
              <i n="[movies 1].[country].&amp;[Finland]" c="Finland"/>
              <i n="[movies 1].[country].&amp;[France]" c="France"/>
              <i n="[movies 1].[country].&amp;[Germany]" c="Germany"/>
              <i n="[movies 1].[country].&amp;[Greece]" c="Greece"/>
              <i n="[movies 1].[country].&amp;[Hong Kong]" c="Hong Kong"/>
              <i n="[movies 1].[country].&amp;[Hungary]" c="Hungary"/>
              <i n="[movies 1].[country].&amp;[Iceland]" c="Iceland"/>
              <i n="[movies 1].[country].&amp;[India]" c="India"/>
              <i n="[movies 1].[country].&amp;[Indonesia]" c="Indonesia"/>
              <i n="[movies 1].[country].&amp;[Iran]" c="Iran"/>
              <i n="[movies 1].[country].&amp;[Ireland]" c="Ireland"/>
              <i n="[movies 1].[country].&amp;[Israel]" c="Israel"/>
              <i n="[movies 1].[country].&amp;[Italy]" c="Italy"/>
              <i n="[movies 1].[country].&amp;[Jamaica]" c="Jamaica"/>
              <i n="[movies 1].[country].&amp;[Japan]" c="Japan"/>
              <i n="[movies 1].[country].&amp;[Kenya]" c="Kenya"/>
              <i n="[movies 1].[country].&amp;[Lebanon]" c="Lebanon"/>
              <i n="[movies 1].[country].&amp;[Libya]" c="Libya"/>
              <i n="[movies 1].[country].&amp;[Malta]" c="Malta"/>
              <i n="[movies 1].[country].&amp;[Mexico]" c="Mexico"/>
              <i n="[movies 1].[country].&amp;[Netherlands]" c="Netherlands"/>
              <i n="[movies 1].[country].&amp;[New Zealand]" c="New Zealand"/>
              <i n="[movies 1].[country].&amp;[Norway]" c="Norway"/>
              <i n="[movies 1].[country].&amp;[Panama]" c="Panama"/>
              <i n="[movies 1].[country].&amp;[Philippines]" c="Philippines"/>
              <i n="[movies 1].[country].&amp;[Poland]" c="Poland"/>
              <i n="[movies 1].[country].&amp;[Portugal]" c="Portugal"/>
              <i n="[movies 1].[country].&amp;[Republic of Macedonia]" c="Republic of Macedonia"/>
              <i n="[movies 1].[country].&amp;[Romania]" c="Romania"/>
              <i n="[movies 1].[country].&amp;[Russia]" c="Russia"/>
              <i n="[movies 1].[country].&amp;[Serbia]" c="Serbia"/>
              <i n="[movies 1].[country].&amp;[South Africa]" c="South Africa"/>
              <i n="[movies 1].[country].&amp;[South Korea]" c="South Korea"/>
              <i n="[movies 1].[country].&amp;[Soviet Union]" c="Soviet Union"/>
              <i n="[movies 1].[country].&amp;[Spain]" c="Spain"/>
              <i n="[movies 1].[country].&amp;[Sweden]" c="Sweden"/>
              <i n="[movies 1].[country].&amp;[Switzerland]" c="Switzerland"/>
              <i n="[movies 1].[country].&amp;[Taiwan]" c="Taiwan"/>
              <i n="[movies 1].[country].&amp;[Thailand]" c="Thailand"/>
              <i n="[movies 1].[country].&amp;[Turkey]" c="Turkey"/>
              <i n="[movies 1].[country].&amp;[United Arab Emirates]" c="United Arab Emirates"/>
              <i n="[movies 1].[country].&amp;[United Kingdom]" c="United Kingdom"/>
              <i n="[movies 1].[country].&amp;[United States]" c="United States"/>
              <i n="[movies 1].[country].&amp;[Vietnam]" c="Vietnam"/>
              <i n="[movies 1].[country].&amp;[West Germany]" c="West Germany"/>
              <i n="[movies 1].[country].&amp;[Yugoslavia]" c="Yugoslavia"/>
            </range>
          </ranges>
        </level>
      </levels>
      <selections count="1">
        <selection n="[movies 1].[country].[All]"/>
      </selections>
    </olap>
  </data>
  <extLst>
    <x:ext xmlns:x15="http://schemas.microsoft.com/office/spreadsheetml/2010/11/main" uri="{470722E0-AACD-4C17-9CDC-17EF765DBC7E}">
      <x15:slicerCacheHideItemsWithNoData count="1">
        <x15:slicerCacheOlapLevelName uniqueName="[movies 1].[country].[country]"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6E735A1-3FA3-4DB9-8729-2EAC1405ED44}" sourceName="[movies 1].[rating]">
  <pivotTables>
    <pivotTable tabId="1" name="PivotTable14"/>
    <pivotTable tabId="2" name="PivotTable4"/>
    <pivotTable tabId="4" name="PivotTable8"/>
    <pivotTable tabId="4" name="PivotTable9"/>
    <pivotTable tabId="4" name="PivotTable13"/>
    <pivotTable tabId="4" name="PivotTable1"/>
    <pivotTable tabId="4" name="PivotTable6"/>
    <pivotTable tabId="4" name="PivotTable10"/>
    <pivotTable tabId="4" name="PivotTable5"/>
    <pivotTable tabId="4" name="PivotTable3"/>
    <pivotTable tabId="4" name="PivotTable7"/>
    <pivotTable tabId="4" name="PivotTable4"/>
    <pivotTable tabId="4" name="PivotTable12"/>
    <pivotTable tabId="4" name="PivotTable2"/>
    <pivotTable tabId="4" name="PivotTable11"/>
  </pivotTables>
  <data>
    <olap pivotCacheId="829077697">
      <levels count="2">
        <level uniqueName="[movies 1].[rating].[(All)]" sourceCaption="(All)" count="0"/>
        <level uniqueName="[movies 1].[rating].[rating]" sourceCaption="rating" count="10">
          <ranges>
            <range startItem="0">
              <i n="[movies 1].[rating].&amp;[Adult Only]" c="Adult Only"/>
              <i n="[movies 1].[rating].&amp;[Approved]" c="Approved"/>
              <i n="[movies 1].[rating].&amp;[General Audience]" c="General Audience"/>
              <i n="[movies 1].[rating].&amp;[Missing]" c="Missing"/>
              <i n="[movies 1].[rating].&amp;[Not Rated]" c="Not Rated"/>
              <i n="[movies 1].[rating].&amp;[Parental Guidance Suggested]" c="Parental Guidance Suggested"/>
              <i n="[movies 1].[rating].&amp;[Parents Strongly Cautioned]" c="Parents Strongly Cautioned"/>
              <i n="[movies 1].[rating].&amp;[Restricted]" c="Restricted"/>
              <i n="[movies 1].[rating].&amp;[TV-14]" c="TV-14"/>
              <i n="[movies 1].[rating].&amp;[TV-MA]" c="TV-MA"/>
            </range>
          </ranges>
        </level>
      </levels>
      <selections count="1">
        <selection n="[movies 1].[rating].[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 xr10:uid="{A356C494-B8A8-4DE1-99BD-474CC147CBAE}" sourceName="[movies 1].[star]">
  <pivotTables>
    <pivotTable tabId="1" name="PivotTable14"/>
    <pivotTable tabId="2" name="PivotTable4"/>
    <pivotTable tabId="4" name="PivotTable8"/>
    <pivotTable tabId="4" name="PivotTable9"/>
    <pivotTable tabId="4" name="PivotTable13"/>
    <pivotTable tabId="4" name="PivotTable1"/>
    <pivotTable tabId="4" name="PivotTable6"/>
    <pivotTable tabId="4" name="PivotTable10"/>
    <pivotTable tabId="4" name="PivotTable5"/>
    <pivotTable tabId="4" name="PivotTable3"/>
    <pivotTable tabId="4" name="PivotTable7"/>
    <pivotTable tabId="4" name="PivotTable4"/>
    <pivotTable tabId="4" name="PivotTable12"/>
    <pivotTable tabId="4" name="PivotTable2"/>
    <pivotTable tabId="4" name="PivotTable11"/>
  </pivotTables>
  <data>
    <olap pivotCacheId="829077697">
      <levels count="2">
        <level uniqueName="[movies 1].[star].[(All)]" sourceCaption="(All)" count="0"/>
        <level uniqueName="[movies 1].[star].[star]" sourceCaption="star" count="2815">
          <ranges>
            <range startItem="0">
              <i n="[movies 1].[star].&amp;[]" c=""/>
              <i n="[movies 1].[star].&amp;[50 Cent]" c="50 Cent"/>
              <i n="[movies 1].[star].&amp;[A.J. Cook]" c="A.J. Cook"/>
              <i n="[movies 1].[star].&amp;[Aaliyah]" c="Aaliyah"/>
              <i n="[movies 1].[star].&amp;[Aamir Khan]" c="Aamir Khan"/>
              <i n="[movies 1].[star].&amp;[Aaron Eckhart]" c="Aaron Eckhart"/>
              <i n="[movies 1].[star].&amp;[Aaron Moorhead]" c="Aaron Moorhead"/>
              <i n="[movies 1].[star].&amp;[Aaron Paul]" c="Aaron Paul"/>
              <i n="[movies 1].[star].&amp;[Aaron Pedersen]" c="Aaron Pedersen"/>
              <i n="[movies 1].[star].&amp;[Aaron Poole]" c="Aaron Poole"/>
              <i n="[movies 1].[star].&amp;[Aaron Taylor-Johnson]" c="Aaron Taylor-Johnson"/>
              <i n="[movies 1].[star].&amp;[Abbie Cornish]" c="Abbie Cornish"/>
              <i n="[movies 1].[star].&amp;[Abhishek Bachchan]" c="Abhishek Bachchan"/>
              <i n="[movies 1].[star].&amp;[Abraham Attah]" c="Abraham Attah"/>
              <i n="[movies 1].[star].&amp;[Ace Young]" c="Ace Young"/>
              <i n="[movies 1].[star].&amp;[Adam Beach]" c="Adam Beach"/>
              <i n="[movies 1].[star].&amp;[Adam Brody]" c="Adam Brody"/>
              <i n="[movies 1].[star].&amp;[Adam Driver]" c="Adam Driver"/>
              <i n="[movies 1].[star].&amp;[Adam Sandler]" c="Adam Sandler"/>
              <i n="[movies 1].[star].&amp;[Adam Scott]" c="Adam Scott"/>
              <i n="[movies 1].[star].&amp;[Adelaide Clemens]" c="Adelaide Clemens"/>
              <i n="[movies 1].[star].&amp;[Adrian Grenier]" c="Adrian Grenier"/>
              <i n="[movies 1].[star].&amp;[Adrian Pasdar]" c="Adrian Pasdar"/>
              <i n="[movies 1].[star].&amp;[Adrien Brody]" c="Adrien Brody"/>
              <i n="[movies 1].[star].&amp;[Adrienne Barbeau]" c="Adrienne Barbeau"/>
              <i n="[movies 1].[star].&amp;[Adrienne Shelly]" c="Adrienne Shelly"/>
              <i n="[movies 1].[star].&amp;[Agata Kulesza]" c="Agata Kulesza"/>
              <i n="[movies 1].[star].&amp;[Agnes Bruckner]" c="Agnes Bruckner"/>
              <i n="[movies 1].[star].&amp;[Aida Mohammadkhani]" c="Aida Mohammadkhani"/>
              <i n="[movies 1].[star].&amp;[Aidan Quinn]" c="Aidan Quinn"/>
              <i n="[movies 1].[star].&amp;[Aileen Quinn]" c="Aileen Quinn"/>
              <i n="[movies 1].[star].&amp;[Aisling Franciosi]" c="Aisling Franciosi"/>
              <i n="[movies 1].[star].&amp;[Ajay Devgn]" c="Ajay Devgn"/>
              <i n="[movies 1].[star].&amp;[Akio Ôtsuka]" c="Akio Ôtsuka"/>
              <i n="[movies 1].[star].&amp;[Akira Terao]" c="Akira Terao"/>
              <i n="[movies 1].[star].&amp;[Aksel Hennie]" c="Aksel Hennie"/>
              <i n="[movies 1].[star].&amp;[Akshay Kumar]" c="Akshay Kumar"/>
              <i n="[movies 1].[star].&amp;[Al Pacino]" c="Al Pacino"/>
              <i n="[movies 1].[star].&amp;[Alan Alda]" c="Alan Alda"/>
              <i n="[movies 1].[star].&amp;[Alan Arkin]" c="Alan Arkin"/>
              <i n="[movies 1].[star].&amp;[Alan Bates]" c="Alan Bates"/>
              <i n="[movies 1].[star].&amp;[Alan Boyce]" c="Alan Boyce"/>
              <i n="[movies 1].[star].&amp;[Alan Cumming]" c="Alan Cumming"/>
              <i n="[movies 1].[star].&amp;[Alan Rickman]" c="Alan Rickman"/>
              <i n="[movies 1].[star].&amp;[Alan Van Sprang]" c="Alan Van Sprang"/>
              <i n="[movies 1].[star].&amp;[Alan Young]" c="Alan Young"/>
              <i n="[movies 1].[star].&amp;[Alba August]" c="Alba August"/>
              <i n="[movies 1].[star].&amp;[Albert Brooks]" c="Albert Brooks"/>
              <i n="[movies 1].[star].&amp;[Albert Dupontel]" c="Albert Dupontel"/>
              <i n="[movies 1].[star].&amp;[Albert Finney]" c="Albert Finney"/>
              <i n="[movies 1].[star].&amp;[Alden Ehrenreich]" c="Alden Ehrenreich"/>
              <i n="[movies 1].[star].&amp;[Aldis Hodge]" c="Aldis Hodge"/>
              <i n="[movies 1].[star].&amp;[Alec Baldwin]" c="Alec Baldwin"/>
              <i n="[movies 1].[star].&amp;[Alek Skarlatos]" c="Alek Skarlatos"/>
              <i n="[movies 1].[star].&amp;[Aleksey Serebryakov]" c="Aleksey Serebryakov"/>
              <i n="[movies 1].[star].&amp;[Alessandro Nivola]" c="Alessandro Nivola"/>
              <i n="[movies 1].[star].&amp;[Álex Angulo]" c="Álex Angulo"/>
              <i n="[movies 1].[star].&amp;[Alex D. Linz]" c="Alex D. Linz"/>
              <i n="[movies 1].[star].&amp;[Alex Etel]" c="Alex Etel"/>
              <i n="[movies 1].[star].&amp;[Alex Kendrick]" c="Alex Kendrick"/>
              <i n="[movies 1].[star].&amp;[Alex Pettyfer]" c="Alex Pettyfer"/>
              <i n="[movies 1].[star].&amp;[Alex Roe]" c="Alex Roe"/>
              <i n="[movies 1].[star].&amp;[Alex Veadov]" c="Alex Veadov"/>
              <i n="[movies 1].[star].&amp;[Alex Vincent]" c="Alex Vincent"/>
              <i n="[movies 1].[star].&amp;[Alexa PenaVega]" c="Alexa PenaVega"/>
              <i n="[movies 1].[star].&amp;[Alexander Ludwig]" c="Alexander Ludwig"/>
              <i n="[movies 1].[star].&amp;[Alexander Skarsgård]" c="Alexander Skarsgård"/>
              <i n="[movies 1].[star].&amp;[Alexandra Bokova]" c="Alexandra Bokova"/>
              <i n="[movies 1].[star].&amp;[Alexandra Daddario]" c="Alexandra Daddario"/>
              <i n="[movies 1].[star].&amp;[Alexandra Dahlström]" c="Alexandra Dahlström"/>
              <i n="[movies 1].[star].&amp;[Alexandre Rodrigues]" c="Alexandre Rodrigues"/>
              <i n="[movies 1].[star].&amp;[Alexis Bledel]" c="Alexis Bledel"/>
              <i n="[movies 1].[star].&amp;[Alexis Denisof]" c="Alexis Denisof"/>
              <i n="[movies 1].[star].&amp;[Alexsandra Wright]" c="Alexsandra Wright"/>
              <i n="[movies 1].[star].&amp;[Alfre Woodard]" c="Alfre Woodard"/>
              <i n="[movies 1].[star].&amp;[Alfred Molina]" c="Alfred Molina"/>
              <i n="[movies 1].[star].&amp;[Ali MacGraw]" c="Ali MacGraw"/>
              <i n="[movies 1].[star].&amp;[Alia Shawkat]" c="Alia Shawkat"/>
              <i n="[movies 1].[star].&amp;[Alice Diabo]" c="Alice Diabo"/>
              <i n="[movies 1].[star].&amp;[Alice Englert]" c="Alice Englert"/>
              <i n="[movies 1].[star].&amp;[Alice Lowe]" c="Alice Lowe"/>
              <i n="[movies 1].[star].&amp;[Alicia Silverstone]" c="Alicia Silverstone"/>
              <i n="[movies 1].[star].&amp;[Alicia Vikander]" c="Alicia Vikander"/>
              <i n="[movies 1].[star].&amp;[Alison Brie]" c="Alison Brie"/>
              <i n="[movies 1].[star].&amp;[Alison Lohman]" c="Alison Lohman"/>
              <i n="[movies 1].[star].&amp;[Alison Steadman]" c="Alison Steadman"/>
              <i n="[movies 1].[star].&amp;[Allen Covert]" c="Allen Covert"/>
              <i n="[movies 1].[star].&amp;[Allen Garfield]" c="Allen Garfield"/>
              <i n="[movies 1].[star].&amp;[Allen Payne]" c="Allen Payne"/>
              <i n="[movies 1].[star].&amp;[Ally Sheedy]" c="Ally Sheedy"/>
              <i n="[movies 1].[star].&amp;[Alyson Hannigan]" c="Alyson Hannigan"/>
              <i n="[movies 1].[star].&amp;[Alyssa Milano]" c="Alyssa Milano"/>
              <i n="[movies 1].[star].&amp;[Amanda Bynes]" c="Amanda Bynes"/>
              <i n="[movies 1].[star].&amp;[Amanda Donohoe]" c="Amanda Donohoe"/>
              <i n="[movies 1].[star].&amp;[Amanda Schull]" c="Amanda Schull"/>
              <i n="[movies 1].[star].&amp;[Amanda Seyfried]" c="Amanda Seyfried"/>
              <i n="[movies 1].[star].&amp;[Amandla Stenberg]" c="Amandla Stenberg"/>
              <i n="[movies 1].[star].&amp;[Amber Heard]" c="Amber Heard"/>
              <i n="[movies 1].[star].&amp;[Amber Tamblyn]" c="Amber Tamblyn"/>
              <i n="[movies 1].[star].&amp;[America Ferrera]" c="America Ferrera"/>
              <i n="[movies 1].[star].&amp;[Amitabh Bachchan]" c="Amitabh Bachchan"/>
              <i n="[movies 1].[star].&amp;[Amy Adams]" c="Amy Adams"/>
              <i n="[movies 1].[star].&amp;[Amy Brenneman]" c="Amy Brenneman"/>
              <i n="[movies 1].[star].&amp;[Amy Irving]" c="Amy Irving"/>
              <i n="[movies 1].[star].&amp;[Amy Landecker]" c="Amy Landecker"/>
              <i n="[movies 1].[star].&amp;[Amy Madigan]" c="Amy Madigan"/>
              <i n="[movies 1].[star].&amp;[Amy Poehler]" c="Amy Poehler"/>
              <i n="[movies 1].[star].&amp;[Amy Schumer]" c="Amy Schumer"/>
              <i n="[movies 1].[star].&amp;[Amy Seimetz]" c="Amy Seimetz"/>
              <i n="[movies 1].[star].&amp;[Anaïs Reboux]" c="Anaïs Reboux"/>
              <i n="[movies 1].[star].&amp;[Anamaria Marinca]" c="Anamaria Marinca"/>
              <i n="[movies 1].[star].&amp;[Anders Danielsen Lie]" c="Anders Danielsen Lie"/>
              <i n="[movies 1].[star].&amp;[Andie MacDowell]" c="Andie MacDowell"/>
              <i n="[movies 1].[star].&amp;[Andre Gower]" c="Andre Gower"/>
              <i n="[movies 1].[star].&amp;[Andre Gregory]" c="Andre Gregory"/>
              <i n="[movies 1].[star].&amp;[Andreas Wilson]" c="Andreas Wilson"/>
              <i n="[movies 1].[star].&amp;[Andrew Dice Clay]" c="Andrew Dice Clay"/>
              <i n="[movies 1].[star].&amp;[Andrew Garfield]" c="Andrew Garfield"/>
              <i n="[movies 1].[star].&amp;[Andrew Lawrence]" c="Andrew Lawrence"/>
              <i n="[movies 1].[star].&amp;[Andrew Lowery]" c="Andrew Lowery"/>
              <i n="[movies 1].[star].&amp;[Andrew McCarthy]" c="Andrew McCarthy"/>
              <i n="[movies 1].[star].&amp;[Andrew Philpot]" c="Andrew Philpot"/>
              <i n="[movies 1].[star].&amp;[Andrew Prine]" c="Andrew Prine"/>
              <i n="[movies 1].[star].&amp;[Andrew Robinson]" c="Andrew Robinson"/>
              <i n="[movies 1].[star].&amp;[Andrew Stevens]" c="Andrew Stevens"/>
              <i n="[movies 1].[star].&amp;[Andy Biersack]" c="Andy Biersack"/>
              <i n="[movies 1].[star].&amp;[Andy Garcia]" c="Andy Garcia"/>
              <i n="[movies 1].[star].&amp;[Andy Kaufman]" c="Andy Kaufman"/>
              <i n="[movies 1].[star].&amp;[Andy Lau]" c="Andy Lau"/>
              <i n="[movies 1].[star].&amp;[Andy Powers]" c="Andy Powers"/>
              <i n="[movies 1].[star].&amp;[Andy Samberg]" c="Andy Samberg"/>
              <i n="[movies 1].[star].&amp;[Andy Serkis]" c="Andy Serkis"/>
              <i n="[movies 1].[star].&amp;[Angel Aviles]" c="Angel Aviles"/>
              <i n="[movies 1].[star].&amp;[Angela Bassett]" c="Angela Bassett"/>
              <i n="[movies 1].[star].&amp;[Angela Bettis]" c="Angela Bettis"/>
              <i n="[movies 1].[star].&amp;[Angelina Jolie]" c="Angelina Jolie"/>
              <i n="[movies 1].[star].&amp;[Angourie Rice]" c="Angourie Rice"/>
              <i n="[movies 1].[star].&amp;[Angus Macfadyen]" c="Angus Macfadyen"/>
              <i n="[movies 1].[star].&amp;[Anika Noni Rose]" c="Anika Noni Rose"/>
              <i n="[movies 1].[star].&amp;[Anjelica Huston]" c="Anjelica Huston"/>
              <i n="[movies 1].[star].&amp;[Ann Dowd]" c="Ann Dowd"/>
              <i n="[movies 1].[star].&amp;[Anna Chlumsky]" c="Anna Chlumsky"/>
              <i n="[movies 1].[star].&amp;[Anna Faris]" c="Anna Faris"/>
              <i n="[movies 1].[star].&amp;[Anna Kendrick]" c="Anna Kendrick"/>
              <i n="[movies 1].[star].&amp;[Anna Paquin]" c="Anna Paquin"/>
              <i n="[movies 1].[star].&amp;[Annabella Sciorra]" c="Annabella Sciorra"/>
              <i n="[movies 1].[star].&amp;[Annabeth Gish]" c="Annabeth Gish"/>
              <i n="[movies 1].[star].&amp;[AnnaSophia Robb]" c="AnnaSophia Robb"/>
              <i n="[movies 1].[star].&amp;[Anne Bancroft]" c="Anne Bancroft"/>
              <i n="[movies 1].[star].&amp;[Anne Dorval]" c="Anne Dorval"/>
              <i n="[movies 1].[star].&amp;[Anne Hathaway]" c="Anne Hathaway"/>
              <i n="[movies 1].[star].&amp;[Anne Parillaud]" c="Anne Parillaud"/>
              <i n="[movies 1].[star].&amp;[Anne Reid]" c="Anne Reid"/>
              <i n="[movies 1].[star].&amp;[Anne Teyssèdre]" c="Anne Teyssèdre"/>
              <i n="[movies 1].[star].&amp;[Anne-Élisabeth Bossé]" c="Anne-Élisabeth Bossé"/>
              <i n="[movies 1].[star].&amp;[Annette Bening]" c="Annette Bening"/>
              <i n="[movies 1].[star].&amp;[Anouk Aimée]" c="Anouk Aimée"/>
              <i n="[movies 1].[star].&amp;[Ansel Elgort]" c="Ansel Elgort"/>
              <i n="[movies 1].[star].&amp;[Anthony Anderson]" c="Anthony Anderson"/>
              <i n="[movies 1].[star].&amp;[Anthony Barrile]" c="Anthony Barrile"/>
              <i n="[movies 1].[star].&amp;[Anthony Edwards]" c="Anthony Edwards"/>
              <i n="[movies 1].[star].&amp;[Anthony Gonzalez]" c="Anthony Gonzalez"/>
              <i n="[movies 1].[star].&amp;[Anthony Hopkins]" c="Anthony Hopkins"/>
              <i n="[movies 1].[star].&amp;[Anthony LaPaglia]" c="Anthony LaPaglia"/>
              <i n="[movies 1].[star].&amp;[Anthony Mackie]" c="Anthony Mackie"/>
              <i n="[movies 1].[star].&amp;[Anthony Michael Hall]" c="Anthony Michael Hall"/>
              <i n="[movies 1].[star].&amp;[Anthony Newley]" c="Anthony Newley"/>
              <i n="[movies 1].[star].&amp;[Anthony Perkins]" c="Anthony Perkins"/>
              <i n="[movies 1].[star].&amp;[Anthony Quinn]" c="Anthony Quinn"/>
              <i n="[movies 1].[star].&amp;[Anton Glanzelius]" c="Anton Glanzelius"/>
              <i n="[movies 1].[star].&amp;[Anton Yelchin]" c="Anton Yelchin"/>
              <i n="[movies 1].[star].&amp;[Antonio Banderas]" c="Antonio Banderas"/>
              <i n="[movies 1].[star].&amp;[Anya Taylor-Joy]" c="Anya Taylor-Joy"/>
              <i n="[movies 1].[star].&amp;[Arata Iura]" c="Arata Iura"/>
              <i n="[movies 1].[star].&amp;[Ari Folman]" c="Ari Folman"/>
              <i n="[movies 1].[star].&amp;[Ari Graynor]" c="Ari Graynor"/>
              <i n="[movies 1].[star].&amp;[Arielle Holmes]" c="Arielle Holmes"/>
              <i n="[movies 1].[star].&amp;[Arjun Kapoor]" c="Arjun Kapoor"/>
              <i n="[movies 1].[star].&amp;[Armand Assante]" c="Armand Assante"/>
              <i n="[movies 1].[star].&amp;[Armie Hammer]" c="Armie Hammer"/>
              <i n="[movies 1].[star].&amp;[Arnold Schwarzenegger]" c="Arnold Schwarzenegger"/>
              <i n="[movies 1].[star].&amp;[Arye Gross]" c="Arye Gross"/>
              <i n="[movies 1].[star].&amp;[Asa Butterfield]" c="Asa Butterfield"/>
              <i n="[movies 1].[star].&amp;[Ashley Bratcher]" c="Ashley Bratcher"/>
              <i n="[movies 1].[star].&amp;[Ashley Greene]" c="Ashley Greene"/>
              <i n="[movies 1].[star].&amp;[Ashley Hinshaw]" c="Ashley Hinshaw"/>
              <i n="[movies 1].[star].&amp;[Ashley Judd]" c="Ashley Judd"/>
              <i n="[movies 1].[star].&amp;[Ashley Tisdale]" c="Ashley Tisdale"/>
              <i n="[movies 1].[star].&amp;[Ashton Kutcher]" c="Ashton Kutcher"/>
              <i n="[movies 1].[star].&amp;[Asia Argento]" c="Asia Argento"/>
              <i n="[movies 1].[star].&amp;[Assumpta Serna]" c="Assumpta Serna"/>
              <i n="[movies 1].[star].&amp;[Atsuko Tanaka]" c="Atsuko Tanaka"/>
              <i n="[movies 1].[star].&amp;[Aubrey Peeples]" c="Aubrey Peeples"/>
              <i n="[movies 1].[star].&amp;[Aubrey Plaza]" c="Aubrey Plaza"/>
              <i n="[movies 1].[star].&amp;[Audie England]" c="Audie England"/>
              <i n="[movies 1].[star].&amp;[Audrey Tautou]" c="Audrey Tautou"/>
              <i n="[movies 1].[star].&amp;[Augie Tulba]" c="Augie Tulba"/>
              <i n="[movies 1].[star].&amp;[Auli'i Cravalho]" c="Auli'i Cravalho"/>
              <i n="[movies 1].[star].&amp;[Avtandil Makharadze]" c="Avtandil Makharadze"/>
              <i n="[movies 1].[star].&amp;[Ayako Fujitani]" c="Ayako Fujitani"/>
              <i n="[movies 1].[star].&amp;[Ayushmann Khurrana]" c="Ayushmann Khurrana"/>
              <i n="[movies 1].[star].&amp;[Bai Ling]" c="Bai Ling"/>
              <i n="[movies 1].[star].&amp;[Bajram Severdzan]" c="Bajram Severdzan"/>
              <i n="[movies 1].[star].&amp;[Balthazar Getty]" c="Balthazar Getty"/>
              <i n="[movies 1].[star].&amp;[Barbara Hershey]" c="Barbara Hershey"/>
              <i n="[movies 1].[star].&amp;[Barbara Sukowa]" c="Barbara Sukowa"/>
              <i n="[movies 1].[star].&amp;[Barbra Streisand]" c="Barbra Streisand"/>
              <i n="[movies 1].[star].&amp;[Barney Clark]" c="Barney Clark"/>
              <i n="[movies 1].[star].&amp;[Barry Bostwick]" c="Barry Bostwick"/>
              <i n="[movies 1].[star].&amp;[Barry G. Bernson]" c="Barry G. Bernson"/>
              <i n="[movies 1].[star].&amp;[Barry Jackson]" c="Barry Jackson"/>
              <i n="[movies 1].[star].&amp;[Barry Otto]" c="Barry Otto"/>
              <i n="[movies 1].[star].&amp;[Barry Watson]" c="Barry Watson"/>
              <i n="[movies 1].[star].&amp;[Bart Conner]" c="Bart Conner"/>
              <i n="[movies 1].[star].&amp;[Batsheva Dance Company]" c="Batsheva Dance Company"/>
              <i n="[movies 1].[star].&amp;[Beau Billingslea]" c="Beau Billingslea"/>
              <i n="[movies 1].[star].&amp;[Beau Knapp]" c="Beau Knapp"/>
              <i n="[movies 1].[star].&amp;[Behzad Dorani]" c="Behzad Dorani"/>
              <i n="[movies 1].[star].&amp;[Bel Powley]" c="Bel Powley"/>
              <i n="[movies 1].[star].&amp;[Belén Rueda]" c="Belén Rueda"/>
              <i n="[movies 1].[star].&amp;[Bella Thorne]" c="Bella Thorne"/>
              <i n="[movies 1].[star].&amp;[Ben Affleck]" c="Ben Affleck"/>
              <i n="[movies 1].[star].&amp;[Ben Barnes]" c="Ben Barnes"/>
              <i n="[movies 1].[star].&amp;[Ben Burtt]" c="Ben Burtt"/>
              <i n="[movies 1].[star].&amp;[Ben Cross]" c="Ben Cross"/>
              <i n="[movies 1].[star].&amp;[Ben Foster]" c="Ben Foster"/>
              <i n="[movies 1].[star].&amp;[Ben Kingsley]" c="Ben Kingsley"/>
              <i n="[movies 1].[star].&amp;[Ben Mendelsohn]" c="Ben Mendelsohn"/>
              <i n="[movies 1].[star].&amp;[Ben Murphy]" c="Ben Murphy"/>
              <i n="[movies 1].[star].&amp;[Ben Schnetzer]" c="Ben Schnetzer"/>
              <i n="[movies 1].[star].&amp;[Ben Schwartz]" c="Ben Schwartz"/>
              <i n="[movies 1].[star].&amp;[Ben Stiller]" c="Ben Stiller"/>
              <i n="[movies 1].[star].&amp;[Ben Whishaw]" c="Ben Whishaw"/>
              <i n="[movies 1].[star].&amp;[Benedict Cumberbatch]" c="Benedict Cumberbatch"/>
              <i n="[movies 1].[star].&amp;[Benicio Del Toro]" c="Benicio Del Toro"/>
              <i n="[movies 1].[star].&amp;[Benjamin Bratt]" c="Benjamin Bratt"/>
              <i n="[movies 1].[star].&amp;[Benjamin Walker]" c="Benjamin Walker"/>
              <i n="[movies 1].[star].&amp;[Benoît Poelvoorde]" c="Benoît Poelvoorde"/>
              <i n="[movies 1].[star].&amp;[Bérénice Bejo]" c="Bérénice Bejo"/>
              <i n="[movies 1].[star].&amp;[Bernadette Peters]" c="Bernadette Peters"/>
              <i n="[movies 1].[star].&amp;[Bernard Giraudeau]" c="Bernard Giraudeau"/>
              <i n="[movies 1].[star].&amp;[Bernard Hill]" c="Bernard Hill"/>
              <i n="[movies 1].[star].&amp;[Bertil Guve]" c="Bertil Guve"/>
              <i n="[movies 1].[star].&amp;[Betsy Palmer]" c="Betsy Palmer"/>
              <i n="[movies 1].[star].&amp;[Betsy Russell]" c="Betsy Russell"/>
              <i n="[movies 1].[star].&amp;[Bette Davis]" c="Bette Davis"/>
              <i n="[movies 1].[star].&amp;[Bette Midler]" c="Bette Midler"/>
              <i n="[movies 1].[star].&amp;[Bettina Bush]" c="Bettina Bush"/>
              <i n="[movies 1].[star].&amp;[Beyoncé]" c="Beyoncé"/>
              <i n="[movies 1].[star].&amp;[Biff Yeager]" c="Biff Yeager"/>
              <i n="[movies 1].[star].&amp;[Big Boi]" c="Big Boi"/>
              <i n="[movies 1].[star].&amp;[Bill Bellamy]" c="Bill Bellamy"/>
              <i n="[movies 1].[star].&amp;[Bill Cosby]" c="Bill Cosby"/>
              <i n="[movies 1].[star].&amp;[Bill Farmer]" c="Bill Farmer"/>
              <i n="[movies 1].[star].&amp;[Bill Hader]" c="Bill Hader"/>
              <i n="[movies 1].[star].&amp;[Bill Milner]" c="Bill Milner"/>
              <i n="[movies 1].[star].&amp;[Bill Murray]" c="Bill Murray"/>
              <i n="[movies 1].[star].&amp;[Bill Nighy]" c="Bill Nighy"/>
              <i n="[movies 1].[star].&amp;[Bill Paterson]" c="Bill Paterson"/>
              <i n="[movies 1].[star].&amp;[Bill Paxton]" c="Bill Paxton"/>
              <i n="[movies 1].[star].&amp;[Bill Pullman]" c="Bill Pullman"/>
              <i n="[movies 1].[star].&amp;[Bill Schoppert]" c="Bill Schoppert"/>
              <i n="[movies 1].[star].&amp;[Bill Skarsgård]" c="Bill Skarsgård"/>
              <i n="[movies 1].[star].&amp;[Billy Barratt]" c="Billy Barratt"/>
              <i n="[movies 1].[star].&amp;[Billy Bob Thornton]" c="Billy Bob Thornton"/>
              <i n="[movies 1].[star].&amp;[Billy Campbell]" c="Billy Campbell"/>
              <i n="[movies 1].[star].&amp;[Billy Crudup]" c="Billy Crudup"/>
              <i n="[movies 1].[star].&amp;[Billy Crystal]" c="Billy Crystal"/>
              <i n="[movies 1].[star].&amp;[Billy Hartmann]" c="Billy Hartmann"/>
              <i n="[movies 1].[star].&amp;[Billy Howle]" c="Billy Howle"/>
              <i n="[movies 1].[star].&amp;[Billy Zane]" c="Billy Zane"/>
              <i n="[movies 1].[star].&amp;[Björk]" c="Björk"/>
              <i n="[movies 1].[star].&amp;[Blake Heron]" c="Blake Heron"/>
              <i n="[movies 1].[star].&amp;[Blake Jenner]" c="Blake Jenner"/>
              <i n="[movies 1].[star].&amp;[Blake Lively]" c="Blake Lively"/>
              <i n="[movies 1].[star].&amp;[Blanchard Ryan]" c="Blanchard Ryan"/>
              <i n="[movies 1].[star].&amp;[Blayne Weaver]" c="Blayne Weaver"/>
              <i n="[movies 1].[star].&amp;[Blythe Danner]" c="Blythe Danner"/>
              <i n="[movies 1].[star].&amp;[Bo Derek]" c="Bo Derek"/>
              <i n="[movies 1].[star].&amp;[Bo Huang]" c="Bo Huang"/>
              <i n="[movies 1].[star].&amp;[Bob Dylan]" c="Bob Dylan"/>
              <i n="[movies 1].[star].&amp;[Bob Geldof]" c="Bob Geldof"/>
              <i n="[movies 1].[star].&amp;[Bob Hoskins]" c="Bob Hoskins"/>
              <i n="[movies 1].[star].&amp;[Bob Newhart]" c="Bob Newhart"/>
              <i n="[movies 1].[star].&amp;[Bobcat Goldthwait]" c="Bobcat Goldthwait"/>
              <i n="[movies 1].[star].&amp;[Bodil Jørgensen]" c="Bodil Jørgensen"/>
              <i n="[movies 1].[star].&amp;[Bonnie Bedelia]" c="Bonnie Bedelia"/>
              <i n="[movies 1].[star].&amp;[Bonnie Langford]" c="Bonnie Langford"/>
              <i n="[movies 1].[star].&amp;[Bonnie Root]" c="Bonnie Root"/>
              <i n="[movies 1].[star].&amp;[Boyd Holbrook]" c="Boyd Holbrook"/>
              <i n="[movies 1].[star].&amp;[Brad Davis]" c="Brad Davis"/>
              <i n="[movies 1].[star].&amp;[Brad Dourif]" c="Brad Dourif"/>
              <i n="[movies 1].[star].&amp;[Brad Garrett]" c="Brad Garrett"/>
              <i n="[movies 1].[star].&amp;[Brad Johnson]" c="Brad Johnson"/>
              <i n="[movies 1].[star].&amp;[Brad Pitt]" c="Brad Pitt"/>
              <i n="[movies 1].[star].&amp;[Brad Renfro]" c="Brad Renfro"/>
              <i n="[movies 1].[star].&amp;[Bradley Cooper]" c="Bradley Cooper"/>
              <i n="[movies 1].[star].&amp;[Bradley Gregg]" c="Bradley Gregg"/>
              <i n="[movies 1].[star].&amp;[Brady Corbet]" c="Brady Corbet"/>
              <i n="[movies 1].[star].&amp;[Brady Jandreau]" c="Brady Jandreau"/>
              <i n="[movies 1].[star].&amp;[Brandon Lee]" c="Brandon Lee"/>
              <i n="[movies 1].[star].&amp;[Brandon Quintin Adams]" c="Brandon Quintin Adams"/>
              <i n="[movies 1].[star].&amp;[Brandon Routh]" c="Brandon Routh"/>
              <i n="[movies 1].[star].&amp;[Branko Djuric]" c="Branko Djuric"/>
              <i n="[movies 1].[star].&amp;[Breckin Meyer]" c="Breckin Meyer"/>
              <i n="[movies 1].[star].&amp;[Brenda Blethyn]" c="Brenda Blethyn"/>
              <i n="[movies 1].[star].&amp;[Brendan Fraser]" c="Brendan Fraser"/>
              <i n="[movies 1].[star].&amp;[Brendan Gleeson]" c="Brendan Gleeson"/>
              <i n="[movies 1].[star].&amp;[Brenton Thwaites]" c="Brenton Thwaites"/>
              <i n="[movies 1].[star].&amp;[Brett Dalton]" c="Brett Dalton"/>
              <i n="[movies 1].[star].&amp;[Brett Varvel]" c="Brett Varvel"/>
              <i n="[movies 1].[star].&amp;[Brian Benben]" c="Brian Benben"/>
              <i n="[movies 1].[star].&amp;[Brian Bonsall]" c="Brian Bonsall"/>
              <i n="[movies 1].[star].&amp;[Brian Bosworth]" c="Brian Bosworth"/>
              <i n="[movies 1].[star].&amp;[Brian Cox]" c="Brian Cox"/>
              <i n="[movies 1].[star].&amp;[Brian Dennehy]" c="Brian Dennehy"/>
              <i n="[movies 1].[star].&amp;[Brian Kerwin]" c="Brian Kerwin"/>
              <i n="[movies 1].[star].&amp;[Brian Krause]" c="Brian Krause"/>
              <i n="[movies 1].[star].&amp;[Brian O'Halloran]" c="Brian O'Halloran"/>
              <i n="[movies 1].[star].&amp;[Briana Evigan]" c="Briana Evigan"/>
              <i n="[movies 1].[star].&amp;[Bridget Fonda]" c="Bridget Fonda"/>
              <i n="[movies 1].[star].&amp;[Brie Larson]" c="Brie Larson"/>
              <i n="[movies 1].[star].&amp;[Brigitte Lin]" c="Brigitte Lin"/>
              <i n="[movies 1].[star].&amp;[Brit Marling]" c="Brit Marling"/>
              <i n="[movies 1].[star].&amp;[Britney Spears]" c="Britney Spears"/>
              <i n="[movies 1].[star].&amp;[Brittany Murphy]" c="Brittany Murphy"/>
              <i n="[movies 1].[star].&amp;[Brittany Snow]" c="Brittany Snow"/>
              <i n="[movies 1].[star].&amp;[Bronson Pinchot]" c="Bronson Pinchot"/>
              <i n="[movies 1].[star].&amp;[Brooke Adams]" c="Brooke Adams"/>
              <i n="[movies 1].[star].&amp;[Brooke Shields]" c="Brooke Shields"/>
              <i n="[movies 1].[star].&amp;[Brooklynn Prince]" c="Brooklynn Prince"/>
              <i n="[movies 1].[star].&amp;[Bruce Campbell]" c="Bruce Campbell"/>
              <i n="[movies 1].[star].&amp;[Bruce Dern]" c="Bruce Dern"/>
              <i n="[movies 1].[star].&amp;[Bruce Greenwood]" c="Bruce Greenwood"/>
              <i n="[movies 1].[star].&amp;[Bruce Ramsay]" c="Bruce Ramsay"/>
              <i n="[movies 1].[star].&amp;[Bruce Willis]" c="Bruce Willis"/>
              <i n="[movies 1].[star].&amp;[Bruno Ganz]" c="Bruno Ganz"/>
              <i n="[movies 1].[star].&amp;[Bruno Lawrence]" c="Bruno Lawrence"/>
              <i n="[movies 1].[star].&amp;[Bryan Brown]" c="Bryan Brown"/>
              <i n="[movies 1].[star].&amp;[Bryan Cranston]" c="Bryan Cranston"/>
              <i n="[movies 1].[star].&amp;[Bryce Dallas Howard]" c="Bryce Dallas Howard"/>
              <i n="[movies 1].[star].&amp;[Bubba Smith]" c="Bubba Smith"/>
              <i n="[movies 1].[star].&amp;[Bulle Ogier]" c="Bulle Ogier"/>
              <i n="[movies 1].[star].&amp;[Burt Lancaster]" c="Burt Lancaster"/>
              <i n="[movies 1].[star].&amp;[Burt Reynolds]" c="Burt Reynolds"/>
              <i n="[movies 1].[star].&amp;[C. Thomas Howell]" c="C. Thomas Howell"/>
              <i n="[movies 1].[star].&amp;[Caitlin Gerard]" c="Caitlin Gerard"/>
              <i n="[movies 1].[star].&amp;[Callum Turner]" c="Callum Turner"/>
              <i n="[movies 1].[star].&amp;[Calvin Reeder]" c="Calvin Reeder"/>
              <i n="[movies 1].[star].&amp;[Cameron Diaz]" c="Cameron Diaz"/>
              <i n="[movies 1].[star].&amp;[Cameron Dye]" c="Cameron Dye"/>
              <i n="[movies 1].[star].&amp;[Camilla Belle]" c="Camilla Belle"/>
              <i n="[movies 1].[star].&amp;[Carey Mulligan]" c="Carey Mulligan"/>
              <i n="[movies 1].[star].&amp;[Carice van Houten]" c="Carice van Houten"/>
              <i n="[movies 1].[star].&amp;[Carl Weathers]" c="Carl Weathers"/>
              <i n="[movies 1].[star].&amp;[Carlo Cecchi]" c="Carlo Cecchi"/>
              <i n="[movies 1].[star].&amp;[Carlos Acosta]" c="Carlos Acosta"/>
              <i n="[movies 1].[star].&amp;[Carlos Alazraqui]" c="Carlos Alazraqui"/>
              <i n="[movies 1].[star].&amp;[Carlos Gallardo]" c="Carlos Gallardo"/>
              <i n="[movies 1].[star].&amp;[Carmen Electra]" c="Carmen Electra"/>
              <i n="[movies 1].[star].&amp;[Carmen Maura]" c="Carmen Maura"/>
              <i n="[movies 1].[star].&amp;[Caroline Ducey]" c="Caroline Ducey"/>
              <i n="[movies 1].[star].&amp;[Carolyn Farina]" c="Carolyn Farina"/>
              <i n="[movies 1].[star].&amp;[Cary Elwes]" c="Cary Elwes"/>
              <i n="[movies 1].[star].&amp;[Casey Affleck]" c="Casey Affleck"/>
              <i n="[movies 1].[star].&amp;[Casey Siemaszko]" c="Casey Siemaszko"/>
              <i n="[movies 1].[star].&amp;[Casper Van Dien]" c="Casper Van Dien"/>
              <i n="[movies 1].[star].&amp;[Cassandra Peterson]" c="Cassandra Peterson"/>
              <i n="[movies 1].[star].&amp;[Catalina Sandino Moreno]" c="Catalina Sandino Moreno"/>
              <i n="[movies 1].[star].&amp;[Cate Blanchett]" c="Cate Blanchett"/>
              <i n="[movies 1].[star].&amp;[Catherine Deneuve]" c="Catherine Deneuve"/>
              <i n="[movies 1].[star].&amp;[Catherine Hicks]" c="Catherine Hicks"/>
              <i n="[movies 1].[star].&amp;[Catherine Keener]" c="Catherine Keener"/>
              <i n="[movies 1].[star].&amp;[Catherine Mary Stewart]" c="Catherine Mary Stewart"/>
              <i n="[movies 1].[star].&amp;[Catherine McCormack]" c="Catherine McCormack"/>
              <i n="[movies 1].[star].&amp;[Catherine O'Hara]" c="Catherine O'Hara"/>
              <i n="[movies 1].[star].&amp;[Catherine Zeta-Jones]" c="Catherine Zeta-Jones"/>
              <i n="[movies 1].[star].&amp;[Cathy Podewell]" c="Cathy Podewell"/>
              <i n="[movies 1].[star].&amp;[Catriona MacColl]" c="Catriona MacColl"/>
              <i n="[movies 1].[star].&amp;[Cayden Boyd]" c="Cayden Boyd"/>
              <i n="[movies 1].[star].&amp;[Caylee Cowan]" c="Caylee Cowan"/>
              <i n="[movies 1].[star].&amp;[Cécile de France]" c="Cécile de France"/>
              <i n="[movies 1].[star].&amp;[Cecilia Roth]" c="Cecilia Roth"/>
              <i n="[movies 1].[star].&amp;[Cedric the Entertainer]" c="Cedric the Entertainer"/>
              <i n="[movies 1].[star].&amp;[Chace Crawford]" c="Chace Crawford"/>
              <i n="[movies 1].[star].&amp;[Chad Michael Murray]" c="Chad Michael Murray"/>
              <i n="[movies 1].[star].&amp;[Chad Villella]" c="Chad Villella"/>
              <i n="[movies 1].[star].&amp;[Chadwick Boseman]" c="Chadwick Boseman"/>
              <i n="[movies 1].[star].&amp;[Chaney Kley]" c="Chaney Kley"/>
              <i n="[movies 1].[star].&amp;[Channing Tatum]" c="Channing Tatum"/>
              <i n="[movies 1].[star].&amp;[Chao-jung Chen]" c="Chao-jung Chen"/>
              <i n="[movies 1].[star].&amp;[Charles Berling]" c="Charles Berling"/>
              <i n="[movies 1].[star].&amp;[Charles Bronson]" c="Charles Bronson"/>
              <i n="[movies 1].[star].&amp;[Charles Grodin]" c="Charles Grodin"/>
              <i n="[movies 1].[star].&amp;[Charles Martin Smith]" c="Charles Martin Smith"/>
              <i n="[movies 1].[star].&amp;[Charlie Clark]" c="Charlie Clark"/>
              <i n="[movies 1].[star].&amp;[Charlie Cox]" c="Charlie Cox"/>
              <i n="[movies 1].[star].&amp;[Charlie Hunnam]" c="Charlie Hunnam"/>
              <i n="[movies 1].[star].&amp;[Charlie Plummer]" c="Charlie Plummer"/>
              <i n="[movies 1].[star].&amp;[Charlie Schlatter]" c="Charlie Schlatter"/>
              <i n="[movies 1].[star].&amp;[Charlie Sheen]" c="Charlie Sheen"/>
              <i n="[movies 1].[star].&amp;[Charlie Talbert]" c="Charlie Talbert"/>
              <i n="[movies 1].[star].&amp;[Charlize Theron]" c="Charlize Theron"/>
              <i n="[movies 1].[star].&amp;[Charlotte Ayanna]" c="Charlotte Ayanna"/>
              <i n="[movies 1].[star].&amp;[Charlotte Burke]" c="Charlotte Burke"/>
              <i n="[movies 1].[star].&amp;[Charlotte Gainsbourg]" c="Charlotte Gainsbourg"/>
              <i n="[movies 1].[star].&amp;[Charlotte Rampling]" c="Charlotte Rampling"/>
              <i n="[movies 1].[star].&amp;[Charlotte Véry]" c="Charlotte Véry"/>
              <i n="[movies 1].[star].&amp;[Charlton Heston]" c="Charlton Heston"/>
              <i n="[movies 1].[star].&amp;[Chase Williamson]" c="Chase Williamson"/>
              <i n="[movies 1].[star].&amp;[Cheech Marin]" c="Cheech Marin"/>
              <i n="[movies 1].[star].&amp;[Cher]" c="Cher"/>
              <i n="[movies 1].[star].&amp;[Chevy Chase]" c="Chevy Chase"/>
              <i n="[movies 1].[star].&amp;[Chiara Mastroianni]" c="Chiara Mastroianni"/>
              <i n="[movies 1].[star].&amp;[Chieko Baishô]" c="Chieko Baishô"/>
              <i n="[movies 1].[star].&amp;[Chin Tsai]" c="Chin Tsai"/>
              <i n="[movies 1].[star].&amp;[Chingmy Yau]" c="Chingmy Yau"/>
              <i n="[movies 1].[star].&amp;[Chiwetel Ejiofor]" c="Chiwetel Ejiofor"/>
              <i n="[movies 1].[star].&amp;[Chloe Bennet]" c="Chloe Bennet"/>
              <i n="[movies 1].[star].&amp;[Chloë Grace Moretz]" c="Chloë Grace Moretz"/>
              <i n="[movies 1].[star].&amp;[Chloë Sevigny]" c="Chloë Sevigny"/>
              <i n="[movies 1].[star].&amp;[Choi Min-sik]" c="Choi Min-sik"/>
              <i n="[movies 1].[star].&amp;[Chow Yun-Fat]" c="Chow Yun-Fat"/>
              <i n="[movies 1].[star].&amp;[Chris Brown]" c="Chris Brown"/>
              <i n="[movies 1].[star].&amp;[Chris Cooper]" c="Chris Cooper"/>
              <i n="[movies 1].[star].&amp;[Chris Elliott]" c="Chris Elliott"/>
              <i n="[movies 1].[star].&amp;[Chris Evans]" c="Chris Evans"/>
              <i n="[movies 1].[star].&amp;[Chris Farley]" c="Chris Farley"/>
              <i n="[movies 1].[star].&amp;[Chris Galust]" c="Chris Galust"/>
              <i n="[movies 1].[star].&amp;[Chris Hemsworth]" c="Chris Hemsworth"/>
              <i n="[movies 1].[star].&amp;[Chris Kattan]" c="Chris Kattan"/>
              <i n="[movies 1].[star].&amp;[Chris Klein]" c="Chris Klein"/>
              <i n="[movies 1].[star].&amp;[Chris Makepeace]" c="Chris Makepeace"/>
              <i n="[movies 1].[star].&amp;[Chris Massoglia]" c="Chris Massoglia"/>
              <i n="[movies 1].[star].&amp;[Chris Messina]" c="Chris Messina"/>
              <i n="[movies 1].[star].&amp;[Chris O'Donnell]" c="Chris O'Donnell"/>
              <i n="[movies 1].[star].&amp;[Chris O'Dowd]" c="Chris O'Dowd"/>
              <i n="[movies 1].[star].&amp;[Chris Penn]" c="Chris Penn"/>
              <i n="[movies 1].[star].&amp;[Chris Pine]" c="Chris Pine"/>
              <i n="[movies 1].[star].&amp;[Chris Pratt]" c="Chris Pratt"/>
              <i n="[movies 1].[star].&amp;[Chris Rock]" c="Chris Rock"/>
              <i n="[movies 1].[star].&amp;[Chris Sarandon]" c="Chris Sarandon"/>
              <i n="[movies 1].[star].&amp;[Chris Stafford]" c="Chris Stafford"/>
              <i n="[movies 1].[star].&amp;[Chris Young]" c="Chris Young"/>
              <i n="[movies 1].[star].&amp;[Christian Bale]" c="Christian Bale"/>
              <i n="[movies 1].[star].&amp;[Christian Campbell]" c="Christian Campbell"/>
              <i n="[movies 1].[star].&amp;[Christian Clavier]" c="Christian Clavier"/>
              <i n="[movies 1].[star].&amp;[Christian Friedel]" c="Christian Friedel"/>
              <i n="[movies 1].[star].&amp;[Christian Slater]" c="Christian Slater"/>
              <i n="[movies 1].[star].&amp;[Christina Applegate]" c="Christina Applegate"/>
              <i n="[movies 1].[star].&amp;[Christina Hendricks]" c="Christina Hendricks"/>
              <i n="[movies 1].[star].&amp;[Christina Ricci]" c="Christina Ricci"/>
              <i n="[movies 1].[star].&amp;[Christina Roz]" c="Christina Roz"/>
              <i n="[movies 1].[star].&amp;[Christine Cavanaugh]" c="Christine Cavanaugh"/>
              <i n="[movies 1].[star].&amp;[Christine Ebersole]" c="Christine Ebersole"/>
              <i n="[movies 1].[star].&amp;[Christine Lahti]" c="Christine Lahti"/>
              <i n="[movies 1].[star].&amp;[Christoph Waltz]" c="Christoph Waltz"/>
              <i n="[movies 1].[star].&amp;[Christopher Atkins]" c="Christopher Atkins"/>
              <i n="[movies 1].[star].&amp;[Christopher Denham]" c="Christopher Denham"/>
              <i n="[movies 1].[star].&amp;[Christopher Eccleston]" c="Christopher Eccleston"/>
              <i n="[movies 1].[star].&amp;[Christopher George]" c="Christopher George"/>
              <i n="[movies 1].[star].&amp;[Christopher Gorham]" c="Christopher Gorham"/>
              <i n="[movies 1].[star].&amp;[Christopher Guest]" c="Christopher Guest"/>
              <i n="[movies 1].[star].&amp;[Christopher Lambert]" c="Christopher Lambert"/>
              <i n="[movies 1].[star].&amp;[Christopher Lloyd]" c="Christopher Lloyd"/>
              <i n="[movies 1].[star].&amp;[Christopher McDonald]" c="Christopher McDonald"/>
              <i n="[movies 1].[star].&amp;[Christopher Plummer]" c="Christopher Plummer"/>
              <i n="[movies 1].[star].&amp;[Christopher Reeve]" c="Christopher Reeve"/>
              <i n="[movies 1].[star].&amp;[Christopher Reid]" c="Christopher Reid"/>
              <i n="[movies 1].[star].&amp;[Christopher Walken]" c="Christopher Walken"/>
              <i n="[movies 1].[star].&amp;[Christos Stergioglou]" c="Christos Stergioglou"/>
              <i n="[movies 1].[star].&amp;[Chuck Barris]" c="Chuck Barris"/>
              <i n="[movies 1].[star].&amp;[Chuck Cooper]" c="Chuck Cooper"/>
              <i n="[movies 1].[star].&amp;[Chuck Norris]" c="Chuck Norris"/>
              <i n="[movies 1].[star].&amp;[Chyler Leigh]" c="Chyler Leigh"/>
              <i n="[movies 1].[star].&amp;[Cillian Murphy]" c="Cillian Murphy"/>
              <i n="[movies 1].[star].&amp;[Cindy Williams]" c="Cindy Williams"/>
              <i n="[movies 1].[star].&amp;[Claes Bang]" c="Claes Bang"/>
              <i n="[movies 1].[star].&amp;[Claire Bloom]" c="Claire Bloom"/>
              <i n="[movies 1].[star].&amp;[Claire Danes]" c="Claire Danes"/>
              <i n="[movies 1].[star].&amp;[Claire Foy]" c="Claire Foy"/>
              <i n="[movies 1].[star].&amp;[Clarence Williams III]" c="Clarence Williams III"/>
              <i n="[movies 1].[star].&amp;[Clark Brandon]" c="Clark Brandon"/>
              <i n="[movies 1].[star].&amp;[Clémence Poésy]" c="Clémence Poésy"/>
              <i n="[movies 1].[star].&amp;[Cliff De Young]" c="Cliff De Young"/>
              <i n="[movies 1].[star].&amp;[Cliff Gorman]" c="Cliff Gorman"/>
              <i n="[movies 1].[star].&amp;[Clint Eastwood]" c="Clint Eastwood"/>
              <i n="[movies 1].[star].&amp;[Clive Owen]" c="Clive Owen"/>
              <i n="[movies 1].[star].&amp;[Clu Gulager]" c="Clu Gulager"/>
              <i n="[movies 1].[star].&amp;[Cole Allen]" c="Cole Allen"/>
              <i n="[movies 1].[star].&amp;[Colin Farrell]" c="Colin Farrell"/>
              <i n="[movies 1].[star].&amp;[Colin Firth]" c="Colin Firth"/>
              <i n="[movies 1].[star].&amp;[Colin Friels]" c="Colin Friels"/>
              <i n="[movies 1].[star].&amp;[Colin Hanks]" c="Colin Hanks"/>
              <i n="[movies 1].[star].&amp;[Colin O'Donoghue]" c="Colin O'Donoghue"/>
              <i n="[movies 1].[star].&amp;[Colin Woodell]" c="Colin Woodell"/>
              <i n="[movies 1].[star].&amp;[Colm Meaney]" c="Colm Meaney"/>
              <i n="[movies 1].[star].&amp;[Columbus Short]" c="Columbus Short"/>
              <i n="[movies 1].[star].&amp;[Connie Nielsen]" c="Connie Nielsen"/>
              <i n="[movies 1].[star].&amp;[Connor Paolo]" c="Connor Paolo"/>
              <i n="[movies 1].[star].&amp;[Constance Wu]" c="Constance Wu"/>
              <i n="[movies 1].[star].&amp;[Cora Lee Day]" c="Cora Lee Day"/>
              <i n="[movies 1].[star].&amp;[Coral Browne]" c="Coral Browne"/>
              <i n="[movies 1].[star].&amp;[Coralie Revel]" c="Coralie Revel"/>
              <i n="[movies 1].[star].&amp;[Corbin Allred]" c="Corbin Allred"/>
              <i n="[movies 1].[star].&amp;[Corey Feldman]" c="Corey Feldman"/>
              <i n="[movies 1].[star].&amp;[Corey Haim]" c="Corey Haim"/>
              <i n="[movies 1].[star].&amp;[Craig Bierko]" c="Craig Bierko"/>
              <i n="[movies 1].[star].&amp;[Craig Roberts]" c="Craig Roberts"/>
              <i n="[movies 1].[star].&amp;[Craig Sheffer]" c="Craig Sheffer"/>
              <i n="[movies 1].[star].&amp;[Craig T. Nelson]" c="Craig T. Nelson"/>
              <i n="[movies 1].[star].&amp;[Craig Wasson]" c="Craig Wasson"/>
              <i n="[movies 1].[star].&amp;[Crispin Glover]" c="Crispin Glover"/>
              <i n="[movies 1].[star].&amp;[Cristina Raines]" c="Cristina Raines"/>
              <i n="[movies 1].[star].&amp;[Cuba Gooding Jr.]" c="Cuba Gooding Jr."/>
              <i n="[movies 1].[star].&amp;[Cybill Shepherd]" c="Cybill Shepherd"/>
              <i n="[movies 1].[star].&amp;[Cyndi Lauper]" c="Cyndi Lauper"/>
              <i n="[movies 1].[star].&amp;[Cynthea Mercado]" c="Cynthea Mercado"/>
              <i n="[movies 1].[star].&amp;[Cynthia Dale]" c="Cynthia Dale"/>
              <i n="[movies 1].[star].&amp;[Cyril Raffaelli]" c="Cyril Raffaelli"/>
              <i n="[movies 1].[star].&amp;[D.B. Sweeney]" c="D.B. Sweeney"/>
              <i n="[movies 1].[star].&amp;[Dabney Coleman]" c="Dabney Coleman"/>
              <i n="[movies 1].[star].&amp;[Dacre Montgomery]" c="Dacre Montgomery"/>
              <i n="[movies 1].[star].&amp;[Daiki Yamashita]" c="Daiki Yamashita"/>
              <i n="[movies 1].[star].&amp;[Daisy Ridley]" c="Daisy Ridley"/>
              <i n="[movies 1].[star].&amp;[Dakota Fanning]" c="Dakota Fanning"/>
              <i n="[movies 1].[star].&amp;[Dakota Johnson]" c="Dakota Johnson"/>
              <i n="[movies 1].[star].&amp;[Dale Midkiff]" c="Dale Midkiff"/>
              <i n="[movies 1].[star].&amp;[Damian Chapa]" c="Damian Chapa"/>
              <i n="[movies 1].[star].&amp;[Damon Wayans]" c="Damon Wayans"/>
              <i n="[movies 1].[star].&amp;[Dan Aykroyd]" c="Dan Aykroyd"/>
              <i n="[movies 1].[star].&amp;[Dan Belcher]" c="Dan Belcher"/>
              <i n="[movies 1].[star].&amp;[Dan Castellaneta]" c="Dan Castellaneta"/>
              <i n="[movies 1].[star].&amp;[Dan Fogler]" c="Dan Fogler"/>
              <i n="[movies 1].[star].&amp;[Dan Monahan]" c="Dan Monahan"/>
              <i n="[movies 1].[star].&amp;[Dan Stevens]" c="Dan Stevens"/>
              <i n="[movies 1].[star].&amp;[Dana Carvey]" c="Dana Carvey"/>
              <i n="[movies 1].[star].&amp;[Dana Delany]" c="Dana Delany"/>
              <i n="[movies 1].[star].&amp;[Dana Kimmell]" c="Dana Kimmell"/>
              <i n="[movies 1].[star].&amp;[Dane Cook]" c="Dane Cook"/>
              <i n="[movies 1].[star].&amp;[Dane DeHaan]" c="Dane DeHaan"/>
              <i n="[movies 1].[star].&amp;[Daniel Auteuil]" c="Daniel Auteuil"/>
              <i n="[movies 1].[star].&amp;[Daniel Bernhardt]" c="Daniel Bernhardt"/>
              <i n="[movies 1].[star].&amp;[Daniel Brühl]" c="Daniel Brühl"/>
              <i n="[movies 1].[star].&amp;[Daniel Craig]" c="Daniel Craig"/>
              <i n="[movies 1].[star].&amp;[Daniel Day-Lewis]" c="Daniel Day-Lewis"/>
              <i n="[movies 1].[star].&amp;[Daniel Giménez Cacho]" c="Daniel Giménez Cacho"/>
              <i n="[movies 1].[star].&amp;[Daniel Hansen]" c="Daniel Hansen"/>
              <i n="[movies 1].[star].&amp;[Daniel Jenkins]" c="Daniel Jenkins"/>
              <i n="[movies 1].[star].&amp;[Daniel Jordano]" c="Daniel Jordano"/>
              <i n="[movies 1].[star].&amp;[Daniel Kaluuya]" c="Daniel Kaluuya"/>
              <i n="[movies 1].[star].&amp;[Daniel London]" c="Daniel London"/>
              <i n="[movies 1].[star].&amp;[Daniel Radcliffe]" c="Daniel Radcliffe"/>
              <i n="[movies 1].[star].&amp;[Daniel Schlachet]" c="Daniel Schlachet"/>
              <i n="[movies 1].[star].&amp;[Daniel Stern]" c="Daniel Stern"/>
              <i n="[movies 1].[star].&amp;[Daniel Valdez]" c="Daniel Valdez"/>
              <i n="[movies 1].[star].&amp;[Daniella Alonso]" c="Daniella Alonso"/>
              <i n="[movies 1].[star].&amp;[Danielle Harris]" c="Danielle Harris"/>
              <i n="[movies 1].[star].&amp;[Danielle Panabaker]" c="Danielle Panabaker"/>
              <i n="[movies 1].[star].&amp;[Danielle Romeo]" c="Danielle Romeo"/>
              <i n="[movies 1].[star].&amp;[Danny Aiello]" c="Danny Aiello"/>
              <i n="[movies 1].[star].&amp;[Danny DeVito]" c="Danny DeVito"/>
              <i n="[movies 1].[star].&amp;[Danny Dyer]" c="Danny Dyer"/>
              <i n="[movies 1].[star].&amp;[Danny Elfman]" c="Danny Elfman"/>
              <i n="[movies 1].[star].&amp;[Danny Glover]" c="Danny Glover"/>
              <i n="[movies 1].[star].&amp;[Danny McBride]" c="Danny McBride"/>
              <i n="[movies 1].[star].&amp;[Danny Trejo]" c="Danny Trejo"/>
              <i n="[movies 1].[star].&amp;[Daphne Zuniga]" c="Daphne Zuniga"/>
              <i n="[movies 1].[star].&amp;[Darci Kistler]" c="Darci Kistler"/>
              <i n="[movies 1].[star].&amp;[Darío Grandinetti]" c="Darío Grandinetti"/>
              <i n="[movies 1].[star].&amp;[Dario Yazbek Bernal]" c="Dario Yazbek Bernal"/>
              <i n="[movies 1].[star].&amp;[Darren McGavin]" c="Darren McGavin"/>
              <i n="[movies 1].[star].&amp;[Darren Robinson]" c="Darren Robinson"/>
              <i n="[movies 1].[star].&amp;[Darsheel Safary]" c="Darsheel Safary"/>
              <i n="[movies 1].[star].&amp;[Daryl Hannah]" c="Daryl Hannah"/>
              <i n="[movies 1].[star].&amp;[Daryl Sabara]" c="Daryl Sabara"/>
              <i n="[movies 1].[star].&amp;[Dave Bautista]" c="Dave Bautista"/>
              <i n="[movies 1].[star].&amp;[Dave Chappelle]" c="Dave Chappelle"/>
              <i n="[movies 1].[star].&amp;[Dave Foley]" c="Dave Foley"/>
              <i n="[movies 1].[star].&amp;[Dave Goelz]" c="Dave Goelz"/>
              <i n="[movies 1].[star].&amp;[Dave Johns]" c="Dave Johns"/>
              <i n="[movies 1].[star].&amp;[Daveed Diggs]" c="Daveed Diggs"/>
              <i n="[movies 1].[star].&amp;[Daveigh Chase]" c="Daveigh Chase"/>
              <i n="[movies 1].[star].&amp;[David Alan Basche]" c="David Alan Basche"/>
              <i n="[movies 1].[star].&amp;[David Andrews]" c="David Andrews"/>
              <i n="[movies 1].[star].&amp;[David Arquette]" c="David Arquette"/>
              <i n="[movies 1].[star].&amp;[David Bowie]" c="David Bowie"/>
              <i n="[movies 1].[star].&amp;[David Bradley]" c="David Bradley"/>
              <i n="[movies 1].[star].&amp;[David Byrne]" c="David Byrne"/>
              <i n="[movies 1].[star].&amp;[David Carradine]" c="David Carradine"/>
              <i n="[movies 1].[star].&amp;[David Caruso]" c="David Caruso"/>
              <i n="[movies 1].[star].&amp;[David Dencik]" c="David Dencik"/>
              <i n="[movies 1].[star].&amp;[David Duchovny]" c="David Duchovny"/>
              <i n="[movies 1].[star].&amp;[David Dukes]" c="David Dukes"/>
              <i n="[movies 1].[star].&amp;[David Harbour]" c="David Harbour"/>
              <i n="[movies 1].[star].&amp;[David Hyde Pierce]" c="David Hyde Pierce"/>
              <i n="[movies 1].[star].&amp;[David Keith]" c="David Keith"/>
              <i n="[movies 1].[star].&amp;[David Knell]" c="David Knell"/>
              <i n="[movies 1].[star].&amp;[David Koechner]" c="David Koechner"/>
              <i n="[movies 1].[star].&amp;[David McConnell]" c="David McConnell"/>
              <i n="[movies 1].[star].&amp;[David Morse]" c="David Morse"/>
              <i n="[movies 1].[star].&amp;[David N. Haynes]" c="David N. Haynes"/>
              <i n="[movies 1].[star].&amp;[David Naughton]" c="David Naughton"/>
              <i n="[movies 1].[star].&amp;[David Niven]" c="David Niven"/>
              <i n="[movies 1].[star].&amp;[David Oyelowo]" c="David Oyelowo"/>
              <i n="[movies 1].[star].&amp;[David Paul]" c="David Paul"/>
              <i n="[movies 1].[star].&amp;[David Rasche]" c="David Rasche"/>
              <i n="[movies 1].[star].&amp;[David Rawle]" c="David Rawle"/>
              <i n="[movies 1].[star].&amp;[David Schwimmer]" c="David Schwimmer"/>
              <i n="[movies 1].[star].&amp;[David Spade]" c="David Spade"/>
              <i n="[movies 1].[star].&amp;[David Strathairn]" c="David Strathairn"/>
              <i n="[movies 1].[star].&amp;[David Tennant]" c="David Tennant"/>
              <i n="[movies 1].[star].&amp;[David Thewlis]" c="David Thewlis"/>
              <i n="[movies 1].[star].&amp;[David Thorpe]" c="David Thorpe"/>
              <i n="[movies 1].[star].&amp;[Davor Dujmovic]" c="Davor Dujmovic"/>
              <i n="[movies 1].[star].&amp;[Dax Shepard]" c="Dax Shepard"/>
              <i n="[movies 1].[star].&amp;[Dean-Charles Chapman]" c="Dean-Charles Chapman"/>
              <i n="[movies 1].[star].&amp;[Debbie Harry]" c="Debbie Harry"/>
              <i n="[movies 1].[star].&amp;[Debi Derryberry]" c="Debi Derryberry"/>
              <i n="[movies 1].[star].&amp;[Deborah Foreman]" c="Deborah Foreman"/>
              <i n="[movies 1].[star].&amp;[Deborah Winters]" c="Deborah Winters"/>
              <i n="[movies 1].[star].&amp;[Debra Winger]" c="Debra Winger"/>
              <i n="[movies 1].[star].&amp;[Dee Wallace]" c="Dee Wallace"/>
              <i n="[movies 1].[star].&amp;[Deepika Padukone]" c="Deepika Padukone"/>
              <i n="[movies 1].[star].&amp;[Delphine Zentout]" c="Delphine Zentout"/>
              <i n="[movies 1].[star].&amp;[Delta Burke]" c="Delta Burke"/>
              <i n="[movies 1].[star].&amp;[Demetrius Shipp Jr.]" c="Demetrius Shipp Jr."/>
              <i n="[movies 1].[star].&amp;[Demi Lovato]" c="Demi Lovato"/>
              <i n="[movies 1].[star].&amp;[Demi Moore]" c="Demi Moore"/>
              <i n="[movies 1].[star].&amp;[Demián Bichir]" c="Demián Bichir"/>
              <i n="[movies 1].[star].&amp;[Denis Lavant]" c="Denis Lavant"/>
              <i n="[movies 1].[star].&amp;[Denis Leary]" c="Denis Leary"/>
              <i n="[movies 1].[star].&amp;[Denise Coward]" c="Denise Coward"/>
              <i n="[movies 1].[star].&amp;[Denise Richards]" c="Denise Richards"/>
              <i n="[movies 1].[star].&amp;[Dennis Christopher]" c="Dennis Christopher"/>
              <i n="[movies 1].[star].&amp;[Dennis Haysbert]" c="Dennis Haysbert"/>
              <i n="[movies 1].[star].&amp;[Dennis Hopper]" c="Dennis Hopper"/>
              <i n="[movies 1].[star].&amp;[Dennis Miller]" c="Dennis Miller"/>
              <i n="[movies 1].[star].&amp;[Dennis Quaid]" c="Dennis Quaid"/>
              <i n="[movies 1].[star].&amp;[Denzel Washington]" c="Denzel Washington"/>
              <i n="[movies 1].[star].&amp;[Derek de Lint]" c="Derek de Lint"/>
              <i n="[movies 1].[star].&amp;[Derek Jacobi]" c="Derek Jacobi"/>
              <i n="[movies 1].[star].&amp;[Derek Jarman]" c="Derek Jarman"/>
              <i n="[movies 1].[star].&amp;[Derek Richardson]" c="Derek Richardson"/>
              <i n="[movies 1].[star].&amp;[Dermot Mulroney]" c="Dermot Mulroney"/>
              <i n="[movies 1].[star].&amp;[Dev Patel]" c="Dev Patel"/>
              <i n="[movies 1].[star].&amp;[Devon Sawa]" c="Devon Sawa"/>
              <i n="[movies 1].[star].&amp;[Dexter Fletcher]" c="Dexter Fletcher"/>
              <i n="[movies 1].[star].&amp;[Dexter Gordon]" c="Dexter Gordon"/>
              <i n="[movies 1].[star].&amp;[Diane Franklin]" c="Diane Franklin"/>
              <i n="[movies 1].[star].&amp;[Diane Keaton]" c="Diane Keaton"/>
              <i n="[movies 1].[star].&amp;[Diane Kruger]" c="Diane Kruger"/>
              <i n="[movies 1].[star].&amp;[Diane Ladd]" c="Diane Ladd"/>
              <i n="[movies 1].[star].&amp;[Diane Lane]" c="Diane Lane"/>
              <i n="[movies 1].[star].&amp;[Dick Durock]" c="Dick Durock"/>
              <i n="[movies 1].[star].&amp;[Diedrich Bader]" c="Diedrich Bader"/>
              <i n="[movies 1].[star].&amp;[Diego Abatantuono]" c="Diego Abatantuono"/>
              <i n="[movies 1].[star].&amp;[Diego Luna]" c="Diego Luna"/>
              <i n="[movies 1].[star].&amp;[Dieter Laser]" c="Dieter Laser"/>
              <i n="[movies 1].[star].&amp;[Dirk Benedict]" c="Dirk Benedict"/>
              <i n="[movies 1].[star].&amp;[DJ Qualls]" c="DJ Qualls"/>
              <i n="[movies 1].[star].&amp;[Djimon Hounsou]" c="Djimon Hounsou"/>
              <i n="[movies 1].[star].&amp;[Dolly Parton]" c="Dolly Parton"/>
              <i n="[movies 1].[star].&amp;[Dolph Lundgren]" c="Dolph Lundgren"/>
              <i n="[movies 1].[star].&amp;[Dom DeLuise]" c="Dom DeLuise"/>
              <i n="[movies 1].[star].&amp;[Domhnall Gleeson]" c="Domhnall Gleeson"/>
              <i n="[movies 1].[star].&amp;[Dominic Cooper]" c="Dominic Cooper"/>
              <i n="[movies 1].[star].&amp;[Dominic Monaghan]" c="Dominic Monaghan"/>
              <i n="[movies 1].[star].&amp;[Dominic Purcell]" c="Dominic Purcell"/>
              <i n="[movies 1].[star].&amp;[Dominique Horwitz]" c="Dominique Horwitz"/>
              <i n="[movies 1].[star].&amp;[Dominique Michel]" c="Dominique Michel"/>
              <i n="[movies 1].[star].&amp;[Don Adams]" c="Don Adams"/>
              <i n="[movies 1].[star].&amp;[Don Ameche]" c="Don Ameche"/>
              <i n="[movies 1].[star].&amp;[Don Cheadle]" c="Don Cheadle"/>
              <i n="[movies 1].[star].&amp;[Don Dixon]" c="Don Dixon"/>
              <i n="[movies 1].[star].&amp;[Don Francks]" c="Don Francks"/>
              <i n="[movies 1].[star].&amp;[Don Johnson]" c="Don Johnson"/>
              <i n="[movies 1].[star].&amp;[Donald Glover]" c="Donald Glover"/>
              <i n="[movies 1].[star].&amp;[Donald Pleasence]" c="Donald Pleasence"/>
              <i n="[movies 1].[star].&amp;[Donald Sutherland]" c="Donald Sutherland"/>
              <i n="[movies 1].[star].&amp;[Donnie Wahlberg]" c="Donnie Wahlberg"/>
              <i n="[movies 1].[star].&amp;[Donnie Yen]" c="Donnie Yen"/>
              <i n="[movies 1].[star].&amp;[Dorota Segda]" c="Dorota Segda"/>
              <i n="[movies 1].[star].&amp;[Doug Bradley]" c="Doug Bradley"/>
              <i n="[movies 1].[star].&amp;[Doug McKeon]" c="Doug McKeon"/>
              <i n="[movies 1].[star].&amp;[Douglas Barr]" c="Douglas Barr"/>
              <i n="[movies 1].[star].&amp;[Douglas Booth]" c="Douglas Booth"/>
              <i n="[movies 1].[star].&amp;[Douglas Smith]" c="Douglas Smith"/>
              <i n="[movies 1].[star].&amp;[Dougray Scott]" c="Dougray Scott"/>
              <i n="[movies 1].[star].&amp;[Dr. Dre]" c="Dr. Dre"/>
              <i n="[movies 1].[star].&amp;[Drake Bell]" c="Drake Bell"/>
              <i n="[movies 1].[star].&amp;[Dree Hemingway]" c="Dree Hemingway"/>
              <i n="[movies 1].[star].&amp;[Drew Barrymore]" c="Drew Barrymore"/>
              <i n="[movies 1].[star].&amp;[Drew Fuller]" c="Drew Fuller"/>
              <i n="[movies 1].[star].&amp;[Duane Martin]" c="Duane Martin"/>
              <i n="[movies 1].[star].&amp;[Dudley Moore]" c="Dudley Moore"/>
              <i n="[movies 1].[star].&amp;[Dustin Hoffman]" c="Dustin Hoffman"/>
              <i n="[movies 1].[star].&amp;[Dwayne Adway]" c="Dwayne Adway"/>
              <i n="[movies 1].[star].&amp;[Dwayne Johnson]" c="Dwayne Johnson"/>
              <i n="[movies 1].[star].&amp;[Dylan McDermott]" c="Dylan McDermott"/>
              <i n="[movies 1].[star].&amp;[Dylan O'Brien]" c="Dylan O'Brien"/>
              <i n="[movies 1].[star].&amp;[Ed Begley Jr.]" c="Ed Begley Jr."/>
              <i n="[movies 1].[star].&amp;[Ed Harris]" c="Ed Harris"/>
              <i n="[movies 1].[star].&amp;[Ed Helms]" c="Ed Helms"/>
              <i n="[movies 1].[star].&amp;[Ed O'Neill]" c="Ed O'Neill"/>
              <i n="[movies 1].[star].&amp;[Ed Oxenbould]" c="Ed Oxenbould"/>
              <i n="[movies 1].[star].&amp;[Ed Skrein]" c="Ed Skrein"/>
              <i n="[movies 1].[star].&amp;[Ed Speleers]" c="Ed Speleers"/>
              <i n="[movies 1].[star].&amp;[Eddie Barth]" c="Eddie Barth"/>
              <i n="[movies 1].[star].&amp;[Eddie Deezen]" c="Eddie Deezen"/>
              <i n="[movies 1].[star].&amp;[Eddie Griffin]" c="Eddie Griffin"/>
              <i n="[movies 1].[star].&amp;[Eddie Murphy]" c="Eddie Murphy"/>
              <i n="[movies 1].[star].&amp;[Eddie Redmayne]" c="Eddie Redmayne"/>
              <i n="[movies 1].[star].&amp;[Edgar Ramírez]" c="Edgar Ramírez"/>
              <i n="[movies 1].[star].&amp;[Edith Meeks]" c="Edith Meeks"/>
              <i n="[movies 1].[star].&amp;[Eduardo Noriega]" c="Eduardo Noriega"/>
              <i n="[movies 1].[star].&amp;[Eduardo Verástegui]" c="Eduardo Verástegui"/>
              <i n="[movies 1].[star].&amp;[Edward Asner]" c="Edward Asner"/>
              <i n="[movies 1].[star].&amp;[Edward Burns]" c="Edward Burns"/>
              <i n="[movies 1].[star].&amp;[Edward Furlong]" c="Edward Furlong"/>
              <i n="[movies 1].[star].&amp;[Edward James Olmos]" c="Edward James Olmos"/>
              <i n="[movies 1].[star].&amp;[Edward Norton]" c="Edward Norton"/>
              <i n="[movies 1].[star].&amp;[Edward Woodward]" c="Edward Woodward"/>
              <i n="[movies 1].[star].&amp;[Eileen Brennan]" c="Eileen Brennan"/>
              <i n="[movies 1].[star].&amp;[Eileen Walsh]" c="Eileen Walsh"/>
              <i n="[movies 1].[star].&amp;[Eili Harboe]" c="Eili Harboe"/>
              <i n="[movies 1].[star].&amp;[Elaine Stritch]" c="Elaine Stritch"/>
              <i n="[movies 1].[star].&amp;[Elayn J. Taylor]" c="Elayn J. Taylor"/>
              <i n="[movies 1].[star].&amp;[Eli Marienthal]" c="Eli Marienthal"/>
              <i n="[movies 1].[star].&amp;[Elias Koteas]" c="Elias Koteas"/>
              <i n="[movies 1].[star].&amp;[Elias McConnell]" c="Elias McConnell"/>
              <i n="[movies 1].[star].&amp;[Elijah Wood]" c="Elijah Wood"/>
              <i n="[movies 1].[star].&amp;[Elisabeth Moss]" c="Elisabeth Moss"/>
              <i n="[movies 1].[star].&amp;[Elisabeth Shue]" c="Elisabeth Shue"/>
              <i n="[movies 1].[star].&amp;[Elisha Cuthbert]" c="Elisha Cuthbert"/>
              <i n="[movies 1].[star].&amp;[Eliza Dushku]" c="Eliza Dushku"/>
              <i n="[movies 1].[star].&amp;[Elizabeth Banks]" c="Elizabeth Banks"/>
              <i n="[movies 1].[star].&amp;[Elizabeth Berkley]" c="Elizabeth Berkley"/>
              <i n="[movies 1].[star].&amp;[Elizabeth Berridge]" c="Elizabeth Berridge"/>
              <i n="[movies 1].[star].&amp;[Elizabeth Daily]" c="Elizabeth Daily"/>
              <i n="[movies 1].[star].&amp;[Elizabeth Edmonds]" c="Elizabeth Edmonds"/>
              <i n="[movies 1].[star].&amp;[Elizabeth Hartman]" c="Elizabeth Hartman"/>
              <i n="[movies 1].[star].&amp;[Elizabeth Olsen]" c="Elizabeth Olsen"/>
              <i n="[movies 1].[star].&amp;[Elizabeth Reaser]" c="Elizabeth Reaser"/>
              <i n="[movies 1].[star].&amp;[Ellar Coltrane]" c="Ellar Coltrane"/>
              <i n="[movies 1].[star].&amp;[Elle Fanning]" c="Elle Fanning"/>
              <i n="[movies 1].[star].&amp;[Ellen Barkin]" c="Ellen Barkin"/>
              <i n="[movies 1].[star].&amp;[Ellen Burstyn]" c="Ellen Burstyn"/>
              <i n="[movies 1].[star].&amp;[Ellen DeGeneres]" c="Ellen DeGeneres"/>
              <i n="[movies 1].[star].&amp;[Elliot Page]" c="Elliot Page"/>
              <i n="[movies 1].[star].&amp;[Elliott Gould]" c="Elliott Gould"/>
              <i n="[movies 1].[star].&amp;[Elsie Fisher]" c="Elsie Fisher"/>
              <i n="[movies 1].[star].&amp;[Embeth Davidtz]" c="Embeth Davidtz"/>
              <i n="[movies 1].[star].&amp;[Emelie Garbers]" c="Emelie Garbers"/>
              <i n="[movies 1].[star].&amp;[Emile Hirsch]" c="Emile Hirsch"/>
              <i n="[movies 1].[star].&amp;[Emilia Clarke]" c="Emilia Clarke"/>
              <i n="[movies 1].[star].&amp;[Émilie Dequenne]" c="Émilie Dequenne"/>
              <i n="[movies 1].[star].&amp;[Emilio Echevarría]" c="Emilio Echevarría"/>
              <i n="[movies 1].[star].&amp;[Emilio Estevez]" c="Emilio Estevez"/>
              <i n="[movies 1].[star].&amp;[Emily Baldoni]" c="Emily Baldoni"/>
              <i n="[movies 1].[star].&amp;[Emily Bergl]" c="Emily Bergl"/>
              <i n="[movies 1].[star].&amp;[Emily Blunt]" c="Emily Blunt"/>
              <i n="[movies 1].[star].&amp;[Emily Browning]" c="Emily Browning"/>
              <i n="[movies 1].[star].&amp;[Emily Lloyd]" c="Emily Lloyd"/>
              <i n="[movies 1].[star].&amp;[Emily Mortimer]" c="Emily Mortimer"/>
              <i n="[movies 1].[star].&amp;[Emily Perkins]" c="Emily Perkins"/>
              <i n="[movies 1].[star].&amp;[Emily Watson]" c="Emily Watson"/>
              <i n="[movies 1].[star].&amp;[Eminem]" c="Eminem"/>
              <i n="[movies 1].[star].&amp;[Emma Roberts]" c="Emma Roberts"/>
              <i n="[movies 1].[star].&amp;[Emma Stone]" c="Emma Stone"/>
              <i n="[movies 1].[star].&amp;[Emma Suárez]" c="Emma Suárez"/>
              <i n="[movies 1].[star].&amp;[Emma Thompson]" c="Emma Thompson"/>
              <i n="[movies 1].[star].&amp;[Emma Watson]" c="Emma Watson"/>
              <i n="[movies 1].[star].&amp;[Emmanuel Salinger]" c="Emmanuel Salinger"/>
              <i n="[movies 1].[star].&amp;[Emmanuel Schotté]" c="Emmanuel Schotté"/>
              <i n="[movies 1].[star].&amp;[Emmanuelle Béart]" c="Emmanuelle Béart"/>
              <i n="[movies 1].[star].&amp;[Emmanuelle Chaulet]" c="Emmanuelle Chaulet"/>
              <i n="[movies 1].[star].&amp;[Enrique Diaz]" c="Enrique Diaz"/>
              <i n="[movies 1].[star].&amp;[Eric Balfour]" c="Eric Balfour"/>
              <i n="[movies 1].[star].&amp;[Eric Bana]" c="Eric Bana"/>
              <i n="[movies 1].[star].&amp;[Eric Bogosian]" c="Eric Bogosian"/>
              <i n="[movies 1].[star].&amp;[Eric Christian Olsen]" c="Eric Christian Olsen"/>
              <i n="[movies 1].[star].&amp;[Eric Christmas]" c="Eric Christmas"/>
              <i n="[movies 1].[star].&amp;[Eric Freeman]" c="Eric Freeman"/>
              <i n="[movies 1].[star].&amp;[Eric Idle]" c="Eric Idle"/>
              <i n="[movies 1].[star].&amp;[Eric Roberts]" c="Eric Roberts"/>
              <i n="[movies 1].[star].&amp;[Eric Stoltz]" c="Eric Stoltz"/>
              <i n="[movies 1].[star].&amp;[Erich Anderson]" c="Erich Anderson"/>
              <i n="[movies 1].[star].&amp;[Erik von Detten]" c="Erik von Detten"/>
              <i n="[movies 1].[star].&amp;[Erin Darke]" c="Erin Darke"/>
              <i n="[movies 1].[star].&amp;[Erin Kelly]" c="Erin Kelly"/>
              <i n="[movies 1].[star].&amp;[Erland Josephson]" c="Erland Josephson"/>
              <i n="[movies 1].[star].&amp;[Ernest Borgnine]" c="Ernest Borgnine"/>
              <i n="[movies 1].[star].&amp;[Ernie Reyes Sr.]" c="Ernie Reyes Sr."/>
              <i n="[movies 1].[star].&amp;[Essie Davis]" c="Essie Davis"/>
              <i n="[movies 1].[star].&amp;[Ethan Hawke]" c="Ethan Hawke"/>
              <i n="[movies 1].[star].&amp;[Eugenio Derbez]" c="Eugenio Derbez"/>
              <i n="[movies 1].[star].&amp;[Eva Bourne]" c="Eva Bourne"/>
              <i n="[movies 1].[star].&amp;[Eva Green]" c="Eva Green"/>
              <i n="[movies 1].[star].&amp;[Eva Melander]" c="Eva Melander"/>
              <i n="[movies 1].[star].&amp;[Evan McGuire]" c="Evan McGuire"/>
              <i n="[movies 1].[star].&amp;[Evan Rachel Wood]" c="Evan Rachel Wood"/>
              <i n="[movies 1].[star].&amp;[Everett McGill]" c="Everett McGill"/>
              <i n="[movies 1].[star].&amp;[Everett Silas]" c="Everett Silas"/>
              <i n="[movies 1].[star].&amp;[Everlyn Sampi]" c="Everlyn Sampi"/>
              <i n="[movies 1].[star].&amp;[Ewan McGregor]" c="Ewan McGregor"/>
              <i n="[movies 1].[star].&amp;[Ewen Bremner]" c="Ewen Bremner"/>
              <i n="[movies 1].[star].&amp;[Ezra Miller]" c="Ezra Miller"/>
              <i n="[movies 1].[star].&amp;[F. Murray Abraham]" c="F. Murray Abraham"/>
              <i n="[movies 1].[star].&amp;[Fabienne Babe]" c="Fabienne Babe"/>
              <i n="[movies 1].[star].&amp;[Fabrice Luchini]" c="Fabrice Luchini"/>
              <i n="[movies 1].[star].&amp;[Faizon Love]" c="Faizon Love"/>
              <i n="[movies 1].[star].&amp;[Famke Janssen]" c="Famke Janssen"/>
              <i n="[movies 1].[star].&amp;[Fanny Ardant]" c="Fanny Ardant"/>
              <i n="[movies 1].[star].&amp;[Farhan Akhtar]" c="Farhan Akhtar"/>
              <i n="[movies 1].[star].&amp;[Farrah Fawcett]" c="Farrah Fawcett"/>
              <i n="[movies 1].[star].&amp;[Faye Dunaway]" c="Faye Dunaway"/>
              <i n="[movies 1].[star].&amp;[Federico Luppi]" c="Federico Luppi"/>
              <i n="[movies 1].[star].&amp;[Felicity Huffman]" c="Felicity Huffman"/>
              <i n="[movies 1].[star].&amp;[Felicity Jones]" c="Felicity Jones"/>
              <i n="[movies 1].[star].&amp;[Felissa Rose]" c="Felissa Rose"/>
              <i n="[movies 1].[star].&amp;[Ferdia Walsh-Peelo]" c="Ferdia Walsh-Peelo"/>
              <i n="[movies 1].[star].&amp;[Fernanda Andrade]" c="Fernanda Andrade"/>
              <i n="[movies 1].[star].&amp;[Fernanda Montenegro]" c="Fernanda Montenegro"/>
              <i n="[movies 1].[star].&amp;[Fernando Fernán Gómez]" c="Fernando Fernán Gómez"/>
              <i n="[movies 1].[star].&amp;[Finn Little]" c="Finn Little"/>
              <i n="[movies 1].[star].&amp;[Fionn Whitehead]" c="Fionn Whitehead"/>
              <i n="[movies 1].[star].&amp;[Fionnula Flanagan]" c="Fionnula Flanagan"/>
              <i n="[movies 1].[star].&amp;[Fisher Stevens]" c="Fisher Stevens"/>
              <i n="[movies 1].[star].&amp;[Flex Alexander]" c="Flex Alexander"/>
              <i n="[movies 1].[star].&amp;[Florence Pugh]" c="Florence Pugh"/>
              <i n="[movies 1].[star].&amp;[Florian Lukas]" c="Florian Lukas"/>
              <i n="[movies 1].[star].&amp;[Forest Whitaker]" c="Forest Whitaker"/>
              <i n="[movies 1].[star].&amp;[Forrest Tucker]" c="Forrest Tucker"/>
              <i n="[movies 1].[star].&amp;[Fran Drescher]" c="Fran Drescher"/>
              <i n="[movies 1].[star].&amp;[Frances McDormand]" c="Frances McDormand"/>
              <i n="[movies 1].[star].&amp;[Frances O'Connor]" c="Frances O'Connor"/>
              <i n="[movies 1].[star].&amp;[Francesco Di Napoli]" c="Francesco Di Napoli"/>
              <i n="[movies 1].[star].&amp;[François Cluzet]" c="François Cluzet"/>
              <i n="[movies 1].[star].&amp;[Frank Grillo]" c="Frank Grillo"/>
              <i n="[movies 1].[star].&amp;[Frank Langella]" c="Frank Langella"/>
              <i n="[movies 1].[star].&amp;[Frank Whaley]" c="Frank Whaley"/>
              <i n="[movies 1].[star].&amp;[Franka Potente]" c="Franka Potente"/>
              <i n="[movies 1].[star].&amp;[Frankie Avalon]" c="Frankie Avalon"/>
              <i n="[movies 1].[star].&amp;[Frankie Muniz]" c="Frankie Muniz"/>
              <i n="[movies 1].[star].&amp;[Fred Dryer]" c="Fred Dryer"/>
              <i n="[movies 1].[star].&amp;[Fred Savage]" c="Fred Savage"/>
              <i n="[movies 1].[star].&amp;[Fred Ward]" c="Fred Ward"/>
              <i n="[movies 1].[star].&amp;[Fred Willard]" c="Fred Willard"/>
              <i n="[movies 1].[star].&amp;[Freddie Highmore]" c="Freddie Highmore"/>
              <i n="[movies 1].[star].&amp;[Freddie Prinze Jr.]" c="Freddie Prinze Jr."/>
              <i n="[movies 1].[star].&amp;[Freddie Stuart]" c="Freddie Stuart"/>
              <i n="[movies 1].[star].&amp;[Frederic Forrest]" c="Frederic Forrest"/>
              <i n="[movies 1].[star].&amp;[Frédéric van den Driessche]" c="Frédéric van den Driessche"/>
              <i n="[movies 1].[star].&amp;[French Stewart]" c="French Stewart"/>
              <i n="[movies 1].[star].&amp;[G.W. Bailey]" c="G.W. Bailey"/>
              <i n="[movies 1].[star].&amp;[Gabourey Sidibe]" c="Gabourey Sidibe"/>
              <i n="[movies 1].[star].&amp;[Gabriel Byrne]" c="Gabriel Byrne"/>
              <i n="[movies 1].[star].&amp;[Gabriel Damon]" c="Gabriel Damon"/>
              <i n="[movies 1].[star].&amp;[Gabriel Macht]" c="Gabriel Macht"/>
              <i n="[movies 1].[star].&amp;[Gabriella Wilde]" c="Gabriella Wilde"/>
              <i n="[movies 1].[star].&amp;[Gabrielle Anwar]" c="Gabrielle Anwar"/>
              <i n="[movies 1].[star].&amp;[Gabrielle Union]" c="Gabrielle Union"/>
              <i n="[movies 1].[star].&amp;[Gael García Bernal]" c="Gael García Bernal"/>
              <i n="[movies 1].[star].&amp;[Gal Gadot]" c="Gal Gadot"/>
              <i n="[movies 1].[star].&amp;[Gala Videnovic]" c="Gala Videnovic"/>
              <i n="[movies 1].[star].&amp;[Garance Marillier]" c="Garance Marillier"/>
              <i n="[movies 1].[star].&amp;[Garret Dillahunt]" c="Garret Dillahunt"/>
              <i n="[movies 1].[star].&amp;[Garrett Hedlund]" c="Garrett Hedlund"/>
              <i n="[movies 1].[star].&amp;[Garry Shandling]" c="Garry Shandling"/>
              <i n="[movies 1].[star].&amp;[Gary Busey]" c="Gary Busey"/>
              <i n="[movies 1].[star].&amp;[Gary Graham]" c="Gary Graham"/>
              <i n="[movies 1].[star].&amp;[Gary Kemp]" c="Gary Kemp"/>
              <i n="[movies 1].[star].&amp;[Gary Oldman]" c="Gary Oldman"/>
              <i n="[movies 1].[star].&amp;[Gaspard Manesse]" c="Gaspard Manesse"/>
              <i n="[movies 1].[star].&amp;[Gaspard Ulliel]" c="Gaspard Ulliel"/>
              <i n="[movies 1].[star].&amp;[Geena Davis]" c="Geena Davis"/>
              <i n="[movies 1].[star].&amp;[Gemma Arterton]" c="Gemma Arterton"/>
              <i n="[movies 1].[star].&amp;[Gena Rowlands]" c="Gena Rowlands"/>
              <i n="[movies 1].[star].&amp;[Gene Hackman]" c="Gene Hackman"/>
              <i n="[movies 1].[star].&amp;[Gene Wilder]" c="Gene Wilder"/>
              <i n="[movies 1].[star].&amp;[Geneviève Bujold]" c="Geneviève Bujold"/>
              <i n="[movies 1].[star].&amp;[Geneviève Lemon]" c="Geneviève Lemon"/>
              <i n="[movies 1].[star].&amp;[Geoffrey Rush]" c="Geoffrey Rush"/>
              <i n="[movies 1].[star].&amp;[George Burns]" c="George Burns"/>
              <i n="[movies 1].[star].&amp;[George C. Scott]" c="George C. Scott"/>
              <i n="[movies 1].[star].&amp;[George Clooney]" c="George Clooney"/>
              <i n="[movies 1].[star].&amp;[George Dzundza]" c="George Dzundza"/>
              <i n="[movies 1].[star].&amp;[George Hamilton]" c="George Hamilton"/>
              <i n="[movies 1].[star].&amp;[George Hearn]" c="George Hearn"/>
              <i n="[movies 1].[star].&amp;[George Kennedy]" c="George Kennedy"/>
              <i n="[movies 1].[star].&amp;[George MacKay]" c="George MacKay"/>
              <i n="[movies 1].[star].&amp;[George Newbern]" c="George Newbern"/>
              <i n="[movies 1].[star].&amp;[George O'Hanlon]" c="George O'Hanlon"/>
              <i n="[movies 1].[star].&amp;[George Segal]" c="George Segal"/>
              <i n="[movies 1].[star].&amp;[George Strait]" c="George Strait"/>
              <i n="[movies 1].[star].&amp;[Georgia Engel]" c="Georgia Engel"/>
              <i n="[movies 1].[star].&amp;[Geraldine Page]" c="Geraldine Page"/>
              <i n="[movies 1].[star].&amp;[Gerard Butler]" c="Gerard Butler"/>
              <i n="[movies 1].[star].&amp;[Gérard Depardieu]" c="Gérard Depardieu"/>
              <i n="[movies 1].[star].&amp;[Gérard Jugnot]" c="Gérard Jugnot"/>
              <i n="[movies 1].[star].&amp;[Gerardo Taracena]" c="Gerardo Taracena"/>
              <i n="[movies 1].[star].&amp;[Gerrit Graham]" c="Gerrit Graham"/>
              <i n="[movies 1].[star].&amp;[Géza Röhrig]" c="Géza Röhrig"/>
              <i n="[movies 1].[star].&amp;[Gianfelice Imparato]" c="Gianfelice Imparato"/>
              <i n="[movies 1].[star].&amp;[Gilda Radner]" c="Gilda Radner"/>
              <i n="[movies 1].[star].&amp;[Gillian Anderson]" c="Gillian Anderson"/>
              <i n="[movies 1].[star].&amp;[Gina Carano]" c="Gina Carano"/>
              <i n="[movies 1].[star].&amp;[Gina Philips]" c="Gina Philips"/>
              <i n="[movies 1].[star].&amp;[Gina Rodriguez]" c="Gina Rodriguez"/>
              <i n="[movies 1].[star].&amp;[Ginnifer Goodwin]" c="Ginnifer Goodwin"/>
              <i n="[movies 1].[star].&amp;[Giovanni Ribisi]" c="Giovanni Ribisi"/>
              <i n="[movies 1].[star].&amp;[Glen Berry]" c="Glen Berry"/>
              <i n="[movies 1].[star].&amp;[Glen Campbell]" c="Glen Campbell"/>
              <i n="[movies 1].[star].&amp;[Glen Hansard]" c="Glen Hansard"/>
              <i n="[movies 1].[star].&amp;[Glenda Jackson]" c="Glenda Jackson"/>
              <i n="[movies 1].[star].&amp;[Glenn Close]" c="Glenn Close"/>
              <i n="[movies 1].[star].&amp;[Glenn Jacobs]" c="Glenn Jacobs"/>
              <i n="[movies 1].[star].&amp;[Glenn Plummer]" c="Glenn Plummer"/>
              <i n="[movies 1].[star].&amp;[Goldie Hawn]" c="Goldie Hawn"/>
              <i n="[movies 1].[star].&amp;[Golshifteh Farahani]" c="Golshifteh Farahani"/>
              <i n="[movies 1].[star].&amp;[Gong Li]" c="Gong Li"/>
              <i n="[movies 1].[star].&amp;[Gong Yoo]" c="Gong Yoo"/>
              <i n="[movies 1].[star].&amp;[Graham Chapman]" c="Graham Chapman"/>
              <i n="[movies 1].[star].&amp;[Graham Verchere]" c="Graham Verchere"/>
              <i n="[movies 1].[star].&amp;[Grant Bardsley]" c="Grant Bardsley"/>
              <i n="[movies 1].[star].&amp;[Grant Cramer]" c="Grant Cramer"/>
              <i n="[movies 1].[star].&amp;[Greg Bradford]" c="Greg Bradford"/>
              <i n="[movies 1].[star].&amp;[Greg Evigan]" c="Greg Evigan"/>
              <i n="[movies 1].[star].&amp;[Greg Kinnear]" c="Greg Kinnear"/>
              <i n="[movies 1].[star].&amp;[Greg Stebner]" c="Greg Stebner"/>
              <i n="[movies 1].[star].&amp;[Gregg Fitzgerald]" c="Gregg Fitzgerald"/>
              <i n="[movies 1].[star].&amp;[Gregory Harrison]" c="Gregory Harrison"/>
              <i n="[movies 1].[star].&amp;[Gregory Hines]" c="Gregory Hines"/>
              <i n="[movies 1].[star].&amp;[Greta Gerwig]" c="Greta Gerwig"/>
              <i n="[movies 1].[star].&amp;[Gretchen Mol]" c="Gretchen Mol"/>
              <i n="[movies 1].[star].&amp;[Griffin Dunne]" c="Griffin Dunne"/>
              <i n="[movies 1].[star].&amp;[Guangtao Jiang]" c="Guangtao Jiang"/>
              <i n="[movies 1].[star].&amp;[Gugu Mbatha-Raw]" c="Gugu Mbatha-Raw"/>
              <i n="[movies 1].[star].&amp;[Guillaume Canet]" c="Guillaume Canet"/>
              <i n="[movies 1].[star].&amp;[Guillaume Depardieu]" c="Guillaume Depardieu"/>
              <i n="[movies 1].[star].&amp;[Günes Sensoy]" c="Günes Sensoy"/>
              <i n="[movies 1].[star].&amp;[Gunnar Hansen]" c="Gunnar Hansen"/>
              <i n="[movies 1].[star].&amp;[Guy Marchand]" c="Guy Marchand"/>
              <i n="[movies 1].[star].&amp;[Guy Pearce]" c="Guy Pearce"/>
              <i n="[movies 1].[star].&amp;[Gwyneth Paltrow]" c="Gwyneth Paltrow"/>
              <i n="[movies 1].[star].&amp;[Ha Jung-woo]" c="Ha Jung-woo"/>
              <i n="[movies 1].[star].&amp;[Hailee Steinfeld]" c="Hailee Steinfeld"/>
              <i n="[movies 1].[star].&amp;[Hal Holbrook]" c="Hal Holbrook"/>
              <i n="[movies 1].[star].&amp;[Hal Scardino]" c="Hal Scardino"/>
              <i n="[movies 1].[star].&amp;[Haley Joel Osment]" c="Haley Joel Osment"/>
              <i n="[movies 1].[star].&amp;[Haley Lu Richardson]" c="Haley Lu Richardson"/>
              <i n="[movies 1].[star].&amp;[Halle Berry]" c="Halle Berry"/>
              <i n="[movies 1].[star].&amp;[Haluk Bilginer]" c="Haluk Bilginer"/>
              <i n="[movies 1].[star].&amp;[Hank Azaria]" c="Hank Azaria"/>
              <i n="[movies 1].[star].&amp;[Hannah Murray]" c="Hannah Murray"/>
              <i n="[movies 1].[star].&amp;[Hannah Pearl Utt]" c="Hannah Pearl Utt"/>
              <i n="[movies 1].[star].&amp;[Hanyu Zhang]" c="Hanyu Zhang"/>
              <i n="[movies 1].[star].&amp;[Harland Williams]" c="Harland Williams"/>
              <i n="[movies 1].[star].&amp;[Harley Jane Kozak]" c="Harley Jane Kozak"/>
              <i n="[movies 1].[star].&amp;[Harris Dickinson]" c="Harris Dickinson"/>
              <i n="[movies 1].[star].&amp;[Harrison Ford]" c="Harrison Ford"/>
              <i n="[movies 1].[star].&amp;[Harry Dean Stanton]" c="Harry Dean Stanton"/>
              <i n="[movies 1].[star].&amp;[Harry Hamlin]" c="Harry Hamlin"/>
              <i n="[movies 1].[star].&amp;[Harshvardhan Rane]" c="Harshvardhan Rane"/>
              <i n="[movies 1].[star].&amp;[Hart Bochner]" c="Hart Bochner"/>
              <i n="[movies 1].[star].&amp;[Haruhiko Katô]" c="Haruhiko Katô"/>
              <i n="[movies 1].[star].&amp;[Haruma Miura]" c="Haruma Miura"/>
              <i n="[movies 1].[star].&amp;[Harvey Keitel]" c="Harvey Keitel"/>
              <i n="[movies 1].[star].&amp;[Hayden Christensen]" c="Hayden Christensen"/>
              <i n="[movies 1].[star].&amp;[Hayden Panettiere]" c="Hayden Panettiere"/>
              <i n="[movies 1].[star].&amp;[Heath Ledger]" c="Heath Ledger"/>
              <i n="[movies 1].[star].&amp;[Heather Donahue]" c="Heather Donahue"/>
              <i n="[movies 1].[star].&amp;[Heather Graham]" c="Heather Graham"/>
              <i n="[movies 1].[star].&amp;[Heather Langenkamp]" c="Heather Langenkamp"/>
              <i n="[movies 1].[star].&amp;[Heather Matarazzo]" c="Heather Matarazzo"/>
              <i n="[movies 1].[star].&amp;[Heather O'Rourke]" c="Heather O'Rourke"/>
              <i n="[movies 1].[star].&amp;[Heather Sossaman]" c="Heather Sossaman"/>
              <i n="[movies 1].[star].&amp;[Heather Thomas]" c="Heather Thomas"/>
              <i n="[movies 1].[star].&amp;[Hector Elizondo]" c="Hector Elizondo"/>
              <i n="[movies 1].[star].&amp;[Hedy Burress]" c="Hedy Burress"/>
              <i n="[movies 1].[star].&amp;[Helen Hunt]" c="Helen Hunt"/>
              <i n="[movies 1].[star].&amp;[Helen Mirren]" c="Helen Mirren"/>
              <i n="[movies 1].[star].&amp;[Helen Shaver]" c="Helen Shaver"/>
              <i n="[movies 1].[star].&amp;[Helen Slater]" c="Helen Slater"/>
              <i n="[movies 1].[star].&amp;[Helena Bergström]" c="Helena Bergström"/>
              <i n="[movies 1].[star].&amp;[Helena Bonham Carter]" c="Helena Bonham Carter"/>
              <i n="[movies 1].[star].&amp;[Henry Cavill]" c="Henry Cavill"/>
              <i n="[movies 1].[star].&amp;[Henry Thomas]" c="Henry Thomas"/>
              <i n="[movies 1].[star].&amp;[Henry Winkler]" c="Henry Winkler"/>
              <i n="[movies 1].[star].&amp;[Hera Hilmar]" c="Hera Hilmar"/>
              <i n="[movies 1].[star].&amp;[Hideaki Anno]" c="Hideaki Anno"/>
              <i n="[movies 1].[star].&amp;[Hiep Thi Le]" c="Hiep Thi Le"/>
              <i n="[movies 1].[star].&amp;[Hilary Duff]" c="Hilary Duff"/>
              <i n="[movies 1].[star].&amp;[Hilary Swank]" c="Hilary Swank"/>
              <i n="[movies 1].[star].&amp;[Himesh Patel]" c="Himesh Patel"/>
              <i n="[movies 1].[star].&amp;[Hiroki Hasegawa]" c="Hiroki Hasegawa"/>
              <i n="[movies 1].[star].&amp;[Hitoshi Takagi]" c="Hitoshi Takagi"/>
              <i n="[movies 1].[star].&amp;[Holly Hunter]" c="Holly Hunter"/>
              <i n="[movies 1].[star].&amp;[Homayoun Ershadi]" c="Homayoun Ershadi"/>
            </range>
          </ranges>
        </level>
      </levels>
      <selections count="1">
        <selection n="[movies 1].[st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FA61CB6-BFED-4527-9F2E-A45FCBBB32A0}" cache="Slicer_year1" caption="year" startItem="2" showCaption="0" level="1" style="My style" rowHeight="324000"/>
  <slicer name="genre" xr10:uid="{72E9C6A9-75EA-4C18-95DD-4688540AB668}" cache="Slicer_genre" caption="genre" showCaption="0" level="1" style="My style" rowHeight="234950"/>
  <slicer name="country" xr10:uid="{43B7E849-305B-48A0-90A7-67C045C08D0A}" cache="Slicer_country" caption="country" showCaption="0" level="1" style="My style" rowHeight="234950"/>
  <slicer name="rating" xr10:uid="{DAE2DC09-0194-42AF-A3F2-32B70ED352EA}" cache="Slicer_rating" caption="rating" showCaption="0" level="1" style="My style" rowHeight="234950"/>
  <slicer name="star" xr10:uid="{CEA0EE06-8D4E-4B1A-8117-E28E8EFBB89B}" cache="Slicer_star" caption="star" startItem="8" showCaption="0" level="1" style="My style"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C2682AE-4E2A-4DBA-BD28-91366494F44F}" cache="Slicer_year1" startItem="1" level="1" style="My style" rowHeight="252000"/>
  <slicer name="genre 1" xr10:uid="{997A956B-D59B-4B45-8AF3-8720BFD28D5B}" cache="Slicer_genre" startItem="6" level="1" style="My style" rowHeight="234950"/>
  <slicer name="country 1" xr10:uid="{A42CE631-C8D3-4669-930A-9197B20D0222}" cache="Slicer_country" startItem="3" level="1" style="My style" rowHeight="234950"/>
  <slicer name="rating 1" xr10:uid="{D2560632-A489-48B3-BB1E-411F11B1F6A3}" cache="Slicer_rating" level="1" style="My style" rowHeight="234950"/>
  <slicer name="star 1" xr10:uid="{2DF8FE96-F6FA-4087-B131-AEFE38FC5784}" cache="Slicer_star" startItem="42" level="1" style="My style"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0182E1-486A-47B8-BB7D-A6148C724503}" name="movies" displayName="movies" ref="A1:R7669" tableType="queryTable" totalsRowShown="0">
  <autoFilter ref="A1:R7669" xr:uid="{780182E1-486A-47B8-BB7D-A6148C724503}"/>
  <tableColumns count="18">
    <tableColumn id="1" xr3:uid="{6112EAD5-361C-42FA-A70D-6B47B642CB2B}" uniqueName="1" name="name" queryTableFieldId="1" dataDxfId="507"/>
    <tableColumn id="2" xr3:uid="{85839CD2-BE32-46BF-9A5B-EB8035789A68}" uniqueName="2" name="rating" queryTableFieldId="2" dataDxfId="506"/>
    <tableColumn id="3" xr3:uid="{A8BE6B8C-5A93-4709-A93B-A10C1DFAC3DB}" uniqueName="3" name="genre" queryTableFieldId="3" dataDxfId="505"/>
    <tableColumn id="4" xr3:uid="{9136C304-B34C-4AFB-80FB-16543B1A124A}" uniqueName="4" name="year" queryTableFieldId="4"/>
    <tableColumn id="5" xr3:uid="{67E5EF37-CB3D-437A-8193-D2FAF23A4457}" uniqueName="5" name="released" queryTableFieldId="17" dataDxfId="504"/>
    <tableColumn id="6" xr3:uid="{106D719E-9662-4256-B547-1D7B66A33F5D}" uniqueName="6" name="Relased Country" queryTableFieldId="6" dataDxfId="503"/>
    <tableColumn id="7" xr3:uid="{E3A8065F-4EA7-4210-B267-3F62F3BFF440}" uniqueName="7" name="score" queryTableFieldId="7"/>
    <tableColumn id="8" xr3:uid="{1AB0AAE1-C01D-49EF-ADC4-3D19FEADCDCF}" uniqueName="8" name="votes" queryTableFieldId="8"/>
    <tableColumn id="9" xr3:uid="{A33F383B-8FBD-47A2-953E-EF2515B2C5BA}" uniqueName="9" name="director" queryTableFieldId="9" dataDxfId="502"/>
    <tableColumn id="10" xr3:uid="{C9F3EB11-3369-4F37-A162-15B06286DB85}" uniqueName="10" name="writer" queryTableFieldId="10" dataDxfId="501"/>
    <tableColumn id="11" xr3:uid="{4771AFDC-4B33-4366-8AC5-68DBD754473F}" uniqueName="11" name="star" queryTableFieldId="11" dataDxfId="500"/>
    <tableColumn id="12" xr3:uid="{C981FB1C-5429-4EB2-90ED-100E93B4D74E}" uniqueName="12" name="country" queryTableFieldId="12" dataDxfId="499"/>
    <tableColumn id="13" xr3:uid="{73CAA9AC-52D4-44C1-A737-DD276548BA16}" uniqueName="13" name="budget" queryTableFieldId="13"/>
    <tableColumn id="14" xr3:uid="{5A274C8D-82D8-486F-BF4C-5DEB5E512E99}" uniqueName="14" name="gross" queryTableFieldId="14"/>
    <tableColumn id="15" xr3:uid="{63EAA48A-3A5E-4321-ADE5-9CB169578DEF}" uniqueName="15" name="company" queryTableFieldId="15" dataDxfId="498"/>
    <tableColumn id="16" xr3:uid="{531312ED-141F-47EE-A27B-C3E9A0DCC4FF}" uniqueName="16" name="runtime" queryTableFieldId="16"/>
    <tableColumn id="17" xr3:uid="{51783DE8-5EFB-48E0-8326-E4299B942539}" uniqueName="17" name="Profit" queryTableFieldId="18"/>
    <tableColumn id="18" xr3:uid="{7D621557-E032-4F5E-995E-FBB6B6F7C695}" uniqueName="18" name="ROI"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microsoft.com/office/2007/relationships/slicer" Target="../slicers/slicer1.xml"/><Relationship Id="rId2" Type="http://schemas.openxmlformats.org/officeDocument/2006/relationships/pivotTable" Target="../pivotTables/pivotTable3.xml"/><Relationship Id="rId16" Type="http://schemas.openxmlformats.org/officeDocument/2006/relationships/drawing" Target="../drawings/drawing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1D6D-3878-4925-8753-B73D8498DE6A}">
  <dimension ref="A1:BB7669"/>
  <sheetViews>
    <sheetView zoomScale="102" zoomScaleNormal="159" workbookViewId="0">
      <selection activeCell="B1" sqref="B1"/>
    </sheetView>
  </sheetViews>
  <sheetFormatPr defaultRowHeight="14.4" x14ac:dyDescent="0.3"/>
  <cols>
    <col min="1" max="1" width="73" bestFit="1" customWidth="1"/>
    <col min="2" max="2" width="25.88671875" bestFit="1" customWidth="1"/>
    <col min="3" max="3" width="9.88671875" bestFit="1" customWidth="1"/>
    <col min="4" max="4" width="7.33203125" bestFit="1" customWidth="1"/>
    <col min="5" max="5" width="12.44140625" bestFit="1" customWidth="1"/>
    <col min="6" max="6" width="26.88671875" bestFit="1" customWidth="1"/>
    <col min="7" max="7" width="8.109375" bestFit="1" customWidth="1"/>
    <col min="8" max="8" width="8.21875" bestFit="1" customWidth="1"/>
    <col min="9" max="10" width="30.5546875" bestFit="1" customWidth="1"/>
    <col min="11" max="11" width="25.88671875" bestFit="1" customWidth="1"/>
    <col min="12" max="12" width="26.88671875" bestFit="1" customWidth="1"/>
    <col min="13" max="13" width="11" bestFit="1" customWidth="1"/>
    <col min="14" max="14" width="12.21875" bestFit="1" customWidth="1"/>
    <col min="15" max="15" width="58.33203125" bestFit="1" customWidth="1"/>
    <col min="16" max="16" width="10.5546875" bestFit="1" customWidth="1"/>
    <col min="17" max="17" width="11.6640625" bestFit="1" customWidth="1"/>
    <col min="18" max="18" width="12.88671875" bestFit="1" customWidth="1"/>
    <col min="19" max="19" width="9.88671875" bestFit="1" customWidth="1"/>
    <col min="21" max="21" width="12.5546875" bestFit="1" customWidth="1"/>
    <col min="22" max="22" width="16.44140625" bestFit="1" customWidth="1"/>
    <col min="23" max="23" width="18.44140625" bestFit="1" customWidth="1"/>
    <col min="24" max="24" width="12.6640625" bestFit="1" customWidth="1"/>
    <col min="25" max="25" width="17.109375" bestFit="1" customWidth="1"/>
    <col min="26" max="26" width="12.5546875" bestFit="1" customWidth="1"/>
    <col min="27" max="27" width="16.44140625" bestFit="1" customWidth="1"/>
    <col min="30" max="30" width="16.21875" bestFit="1" customWidth="1"/>
    <col min="31" max="31" width="15.44140625" bestFit="1" customWidth="1"/>
    <col min="39" max="39" width="13.33203125" bestFit="1" customWidth="1"/>
    <col min="44" max="44" width="45.44140625" bestFit="1" customWidth="1"/>
    <col min="45" max="45" width="11.88671875" bestFit="1" customWidth="1"/>
    <col min="46" max="46" width="9.5546875" bestFit="1" customWidth="1"/>
    <col min="47" max="47" width="12.6640625" bestFit="1" customWidth="1"/>
    <col min="48" max="48" width="15.21875" bestFit="1" customWidth="1"/>
    <col min="52" max="52" width="12.88671875" bestFit="1" customWidth="1"/>
    <col min="53" max="53" width="13" bestFit="1" customWidth="1"/>
    <col min="54" max="54" width="13.5546875" bestFit="1" customWidth="1"/>
  </cols>
  <sheetData>
    <row r="1" spans="1:54" x14ac:dyDescent="0.3">
      <c r="A1" t="s">
        <v>0</v>
      </c>
      <c r="B1" t="s">
        <v>1</v>
      </c>
      <c r="C1" t="s">
        <v>2</v>
      </c>
      <c r="D1" t="s">
        <v>3</v>
      </c>
      <c r="E1" t="s">
        <v>18714</v>
      </c>
      <c r="F1" t="s">
        <v>18715</v>
      </c>
      <c r="G1" t="s">
        <v>4</v>
      </c>
      <c r="H1" t="s">
        <v>5</v>
      </c>
      <c r="I1" t="s">
        <v>6</v>
      </c>
      <c r="J1" t="s">
        <v>7</v>
      </c>
      <c r="K1" t="s">
        <v>8</v>
      </c>
      <c r="L1" t="s">
        <v>9</v>
      </c>
      <c r="M1" t="s">
        <v>10</v>
      </c>
      <c r="N1" t="s">
        <v>11</v>
      </c>
      <c r="O1" t="s">
        <v>12</v>
      </c>
      <c r="P1" t="s">
        <v>13</v>
      </c>
      <c r="Q1" t="s">
        <v>18678</v>
      </c>
      <c r="R1" t="s">
        <v>18679</v>
      </c>
    </row>
    <row r="2" spans="1:54" x14ac:dyDescent="0.3">
      <c r="A2" t="s">
        <v>14</v>
      </c>
      <c r="B2" t="s">
        <v>15</v>
      </c>
      <c r="C2" t="s">
        <v>16</v>
      </c>
      <c r="D2">
        <v>1980</v>
      </c>
      <c r="E2" s="1">
        <v>29567</v>
      </c>
      <c r="F2" t="s">
        <v>17</v>
      </c>
      <c r="G2">
        <v>6.8</v>
      </c>
      <c r="H2">
        <v>26000</v>
      </c>
      <c r="I2" t="s">
        <v>18</v>
      </c>
      <c r="J2" t="s">
        <v>19</v>
      </c>
      <c r="K2" t="s">
        <v>20</v>
      </c>
      <c r="L2" t="s">
        <v>17</v>
      </c>
      <c r="M2">
        <v>12000000</v>
      </c>
      <c r="N2">
        <v>101300000</v>
      </c>
      <c r="O2" t="s">
        <v>21</v>
      </c>
      <c r="P2">
        <v>111</v>
      </c>
      <c r="Q2">
        <v>89300000</v>
      </c>
      <c r="R2">
        <v>7.44166666666667</v>
      </c>
    </row>
    <row r="3" spans="1:54" x14ac:dyDescent="0.3">
      <c r="A3" t="s">
        <v>22</v>
      </c>
      <c r="B3" t="s">
        <v>15</v>
      </c>
      <c r="C3" t="s">
        <v>16</v>
      </c>
      <c r="D3">
        <v>1980</v>
      </c>
      <c r="E3" s="1">
        <v>29301</v>
      </c>
      <c r="F3" t="s">
        <v>17</v>
      </c>
      <c r="G3">
        <v>6.5</v>
      </c>
      <c r="H3">
        <v>5100</v>
      </c>
      <c r="I3" t="s">
        <v>23</v>
      </c>
      <c r="J3" t="s">
        <v>24</v>
      </c>
      <c r="K3" t="s">
        <v>25</v>
      </c>
      <c r="L3" t="s">
        <v>17</v>
      </c>
      <c r="M3">
        <v>12000000</v>
      </c>
      <c r="N3">
        <v>34326249</v>
      </c>
      <c r="O3" t="s">
        <v>26</v>
      </c>
      <c r="P3">
        <v>96</v>
      </c>
      <c r="Q3">
        <v>22326249</v>
      </c>
      <c r="R3">
        <v>1.8605207500000001</v>
      </c>
    </row>
    <row r="4" spans="1:54" x14ac:dyDescent="0.3">
      <c r="A4" t="s">
        <v>27</v>
      </c>
      <c r="B4" t="s">
        <v>15</v>
      </c>
      <c r="C4" t="s">
        <v>16</v>
      </c>
      <c r="D4">
        <v>1980</v>
      </c>
      <c r="E4" s="1">
        <v>29420</v>
      </c>
      <c r="F4" t="s">
        <v>17</v>
      </c>
      <c r="G4">
        <v>6.1</v>
      </c>
      <c r="H4">
        <v>12000</v>
      </c>
      <c r="I4" t="s">
        <v>28</v>
      </c>
      <c r="J4" t="s">
        <v>28</v>
      </c>
      <c r="K4" t="s">
        <v>29</v>
      </c>
      <c r="L4" t="s">
        <v>17</v>
      </c>
      <c r="M4">
        <v>12000000</v>
      </c>
      <c r="N4">
        <v>41675194</v>
      </c>
      <c r="O4" t="s">
        <v>30</v>
      </c>
      <c r="P4">
        <v>99</v>
      </c>
      <c r="Q4">
        <v>29675194</v>
      </c>
      <c r="R4">
        <v>2.47293283333333</v>
      </c>
    </row>
    <row r="5" spans="1:54" x14ac:dyDescent="0.3">
      <c r="A5" t="s">
        <v>31</v>
      </c>
      <c r="B5" t="s">
        <v>15</v>
      </c>
      <c r="C5" t="s">
        <v>16</v>
      </c>
      <c r="D5">
        <v>1980</v>
      </c>
      <c r="E5" s="1">
        <v>29308</v>
      </c>
      <c r="F5" t="s">
        <v>17</v>
      </c>
      <c r="G5">
        <v>6.6</v>
      </c>
      <c r="H5">
        <v>915</v>
      </c>
      <c r="I5" t="s">
        <v>32</v>
      </c>
      <c r="J5" t="s">
        <v>33</v>
      </c>
      <c r="K5" t="s">
        <v>34</v>
      </c>
      <c r="L5" t="s">
        <v>17</v>
      </c>
      <c r="M5">
        <v>12000000</v>
      </c>
      <c r="N5">
        <v>9870727</v>
      </c>
      <c r="O5" t="s">
        <v>35</v>
      </c>
      <c r="P5">
        <v>86</v>
      </c>
      <c r="Q5">
        <v>-2129273</v>
      </c>
      <c r="R5">
        <v>-0.17743941666666699</v>
      </c>
    </row>
    <row r="6" spans="1:54" x14ac:dyDescent="0.3">
      <c r="A6" t="s">
        <v>36</v>
      </c>
      <c r="B6" t="s">
        <v>15</v>
      </c>
      <c r="C6" t="s">
        <v>16</v>
      </c>
      <c r="D6">
        <v>1980</v>
      </c>
      <c r="E6" s="1">
        <v>29238</v>
      </c>
      <c r="F6" t="s">
        <v>17</v>
      </c>
      <c r="G6">
        <v>5.5</v>
      </c>
      <c r="H6">
        <v>585</v>
      </c>
      <c r="I6" t="s">
        <v>37</v>
      </c>
      <c r="J6" t="s">
        <v>38</v>
      </c>
      <c r="K6" t="s">
        <v>39</v>
      </c>
      <c r="L6" t="s">
        <v>17</v>
      </c>
      <c r="M6">
        <v>12000000</v>
      </c>
      <c r="N6">
        <v>2086905</v>
      </c>
      <c r="O6" t="s">
        <v>40</v>
      </c>
      <c r="P6">
        <v>112</v>
      </c>
      <c r="Q6">
        <v>-9913095</v>
      </c>
      <c r="R6">
        <v>-0.82609125000000005</v>
      </c>
    </row>
    <row r="7" spans="1:54" x14ac:dyDescent="0.3">
      <c r="A7" t="s">
        <v>41</v>
      </c>
      <c r="B7" t="s">
        <v>15</v>
      </c>
      <c r="C7" t="s">
        <v>16</v>
      </c>
      <c r="D7">
        <v>1980</v>
      </c>
      <c r="E7" s="1">
        <v>29448</v>
      </c>
      <c r="F7" t="s">
        <v>17</v>
      </c>
      <c r="G7">
        <v>6.5</v>
      </c>
      <c r="H7">
        <v>269</v>
      </c>
      <c r="I7" t="s">
        <v>42</v>
      </c>
      <c r="J7" t="s">
        <v>43</v>
      </c>
      <c r="K7" t="s">
        <v>44</v>
      </c>
      <c r="L7" t="s">
        <v>17</v>
      </c>
      <c r="M7">
        <v>12000000</v>
      </c>
      <c r="N7">
        <v>804713</v>
      </c>
      <c r="O7" t="s">
        <v>45</v>
      </c>
      <c r="P7">
        <v>105</v>
      </c>
      <c r="Q7">
        <v>-11195287</v>
      </c>
      <c r="R7">
        <v>-0.93294058333333296</v>
      </c>
      <c r="AZ7" s="3" t="s">
        <v>18683</v>
      </c>
      <c r="BA7" t="s">
        <v>18685</v>
      </c>
      <c r="BB7" t="s">
        <v>18687</v>
      </c>
    </row>
    <row r="8" spans="1:54" x14ac:dyDescent="0.3">
      <c r="A8" t="s">
        <v>46</v>
      </c>
      <c r="B8" t="s">
        <v>15</v>
      </c>
      <c r="C8" t="s">
        <v>16</v>
      </c>
      <c r="D8">
        <v>1980</v>
      </c>
      <c r="E8" s="1">
        <v>29364</v>
      </c>
      <c r="F8" t="s">
        <v>17</v>
      </c>
      <c r="G8">
        <v>4.3</v>
      </c>
      <c r="H8">
        <v>740</v>
      </c>
      <c r="I8" t="s">
        <v>47</v>
      </c>
      <c r="J8" t="s">
        <v>47</v>
      </c>
      <c r="K8" t="s">
        <v>47</v>
      </c>
      <c r="L8" t="s">
        <v>17</v>
      </c>
      <c r="M8">
        <v>12000000</v>
      </c>
      <c r="N8">
        <v>6621520</v>
      </c>
      <c r="O8" t="s">
        <v>48</v>
      </c>
      <c r="P8">
        <v>89</v>
      </c>
      <c r="Q8">
        <v>-5378480</v>
      </c>
      <c r="R8">
        <v>-0.44820666666666698</v>
      </c>
      <c r="AZ8" s="6">
        <v>1980</v>
      </c>
      <c r="BA8" s="28">
        <v>2692176743.5</v>
      </c>
      <c r="BB8" s="28">
        <v>1108850000</v>
      </c>
    </row>
    <row r="9" spans="1:54" x14ac:dyDescent="0.3">
      <c r="A9" t="s">
        <v>49</v>
      </c>
      <c r="B9" t="s">
        <v>15</v>
      </c>
      <c r="C9" t="s">
        <v>16</v>
      </c>
      <c r="D9">
        <v>1980</v>
      </c>
      <c r="E9" s="1">
        <v>29308</v>
      </c>
      <c r="F9" t="s">
        <v>17</v>
      </c>
      <c r="G9">
        <v>6.8</v>
      </c>
      <c r="H9">
        <v>599</v>
      </c>
      <c r="I9" t="s">
        <v>50</v>
      </c>
      <c r="J9" t="s">
        <v>51</v>
      </c>
      <c r="K9" t="s">
        <v>52</v>
      </c>
      <c r="L9" t="s">
        <v>17</v>
      </c>
      <c r="M9">
        <v>12000000</v>
      </c>
      <c r="N9">
        <v>2261507</v>
      </c>
      <c r="O9" t="s">
        <v>53</v>
      </c>
      <c r="P9">
        <v>96</v>
      </c>
      <c r="Q9">
        <v>-9738493</v>
      </c>
      <c r="R9">
        <v>-0.81154108333333297</v>
      </c>
      <c r="AZ9" s="6">
        <v>1981</v>
      </c>
      <c r="BA9" s="28">
        <v>2690663799.5</v>
      </c>
      <c r="BB9" s="28">
        <v>1249450000</v>
      </c>
    </row>
    <row r="10" spans="1:54" x14ac:dyDescent="0.3">
      <c r="A10" t="s">
        <v>54</v>
      </c>
      <c r="B10" t="s">
        <v>15</v>
      </c>
      <c r="C10" t="s">
        <v>16</v>
      </c>
      <c r="D10">
        <v>1980</v>
      </c>
      <c r="E10" s="1">
        <v>29580</v>
      </c>
      <c r="F10" t="s">
        <v>17</v>
      </c>
      <c r="G10">
        <v>4.3</v>
      </c>
      <c r="H10">
        <v>593</v>
      </c>
      <c r="I10" t="s">
        <v>55</v>
      </c>
      <c r="J10" t="s">
        <v>55</v>
      </c>
      <c r="K10" t="s">
        <v>56</v>
      </c>
      <c r="L10" t="s">
        <v>17</v>
      </c>
      <c r="M10">
        <v>12000000</v>
      </c>
      <c r="N10">
        <v>15198912</v>
      </c>
      <c r="O10" t="s">
        <v>57</v>
      </c>
      <c r="P10">
        <v>97</v>
      </c>
      <c r="Q10">
        <v>3198912</v>
      </c>
      <c r="R10">
        <v>0.26657599999999998</v>
      </c>
      <c r="AZ10" s="6">
        <v>1982</v>
      </c>
      <c r="BA10" s="28">
        <v>3320268558.5</v>
      </c>
      <c r="BB10" s="28">
        <v>1460670000</v>
      </c>
    </row>
    <row r="11" spans="1:54" x14ac:dyDescent="0.3">
      <c r="A11" t="s">
        <v>4232</v>
      </c>
      <c r="B11" t="s">
        <v>15</v>
      </c>
      <c r="C11" t="s">
        <v>16</v>
      </c>
      <c r="D11">
        <v>1981</v>
      </c>
      <c r="E11" s="1">
        <v>29768</v>
      </c>
      <c r="F11" t="s">
        <v>17</v>
      </c>
      <c r="G11">
        <v>6.4</v>
      </c>
      <c r="H11">
        <v>5700</v>
      </c>
      <c r="I11" t="s">
        <v>2978</v>
      </c>
      <c r="J11" t="s">
        <v>2978</v>
      </c>
      <c r="K11" t="s">
        <v>807</v>
      </c>
      <c r="L11" t="s">
        <v>17</v>
      </c>
      <c r="M11">
        <v>12000000</v>
      </c>
      <c r="N11">
        <v>14867086</v>
      </c>
      <c r="O11" t="s">
        <v>4233</v>
      </c>
      <c r="P11">
        <v>122</v>
      </c>
      <c r="Q11">
        <v>2867086</v>
      </c>
      <c r="R11">
        <v>0.238923833333333</v>
      </c>
      <c r="AZ11" s="6">
        <v>1983</v>
      </c>
      <c r="BA11" s="28">
        <v>3053291578</v>
      </c>
      <c r="BB11" s="28">
        <v>1553975562</v>
      </c>
    </row>
    <row r="12" spans="1:54" x14ac:dyDescent="0.3">
      <c r="A12" t="s">
        <v>58</v>
      </c>
      <c r="B12" t="s">
        <v>15</v>
      </c>
      <c r="C12" t="s">
        <v>16</v>
      </c>
      <c r="D12">
        <v>1981</v>
      </c>
      <c r="E12" s="1">
        <v>29742</v>
      </c>
      <c r="F12" t="s">
        <v>17</v>
      </c>
      <c r="G12">
        <v>6.2</v>
      </c>
      <c r="H12">
        <v>7100</v>
      </c>
      <c r="I12" t="s">
        <v>28</v>
      </c>
      <c r="J12" t="s">
        <v>28</v>
      </c>
      <c r="K12" t="s">
        <v>29</v>
      </c>
      <c r="L12" t="s">
        <v>17</v>
      </c>
      <c r="M12">
        <v>12000000</v>
      </c>
      <c r="N12">
        <v>37000000</v>
      </c>
      <c r="O12" t="s">
        <v>59</v>
      </c>
      <c r="P12">
        <v>88</v>
      </c>
      <c r="Q12">
        <v>25000000</v>
      </c>
      <c r="R12">
        <v>2.0833333333333299</v>
      </c>
      <c r="AZ12" s="6">
        <v>1984</v>
      </c>
      <c r="BA12" s="28">
        <v>3722646541</v>
      </c>
      <c r="BB12" s="28">
        <v>2040326000</v>
      </c>
    </row>
    <row r="13" spans="1:54" x14ac:dyDescent="0.3">
      <c r="A13" t="s">
        <v>60</v>
      </c>
      <c r="B13" t="s">
        <v>15</v>
      </c>
      <c r="C13" t="s">
        <v>16</v>
      </c>
      <c r="D13">
        <v>1981</v>
      </c>
      <c r="E13" s="1">
        <v>29805</v>
      </c>
      <c r="F13" t="s">
        <v>17</v>
      </c>
      <c r="G13">
        <v>5.5</v>
      </c>
      <c r="H13">
        <v>4400</v>
      </c>
      <c r="I13" t="s">
        <v>61</v>
      </c>
      <c r="J13" t="s">
        <v>61</v>
      </c>
      <c r="K13" t="s">
        <v>62</v>
      </c>
      <c r="L13" t="s">
        <v>17</v>
      </c>
      <c r="M13">
        <v>12000000</v>
      </c>
      <c r="N13">
        <v>5165432</v>
      </c>
      <c r="O13" t="s">
        <v>63</v>
      </c>
      <c r="P13">
        <v>86</v>
      </c>
      <c r="Q13">
        <v>-6834568</v>
      </c>
      <c r="R13">
        <v>-0.56954733333333296</v>
      </c>
      <c r="AZ13" s="6">
        <v>1985</v>
      </c>
      <c r="BA13" s="28">
        <v>4127484276.5</v>
      </c>
      <c r="BB13" s="28">
        <v>2444510000</v>
      </c>
    </row>
    <row r="14" spans="1:54" x14ac:dyDescent="0.3">
      <c r="A14" t="s">
        <v>64</v>
      </c>
      <c r="B14" t="s">
        <v>15</v>
      </c>
      <c r="C14" t="s">
        <v>16</v>
      </c>
      <c r="D14">
        <v>1981</v>
      </c>
      <c r="E14" s="1">
        <v>29658</v>
      </c>
      <c r="F14" t="s">
        <v>17</v>
      </c>
      <c r="G14">
        <v>7</v>
      </c>
      <c r="H14">
        <v>3600</v>
      </c>
      <c r="I14" t="s">
        <v>65</v>
      </c>
      <c r="J14" t="s">
        <v>65</v>
      </c>
      <c r="K14" t="s">
        <v>65</v>
      </c>
      <c r="L14" t="s">
        <v>17</v>
      </c>
      <c r="M14">
        <v>12000000</v>
      </c>
      <c r="N14">
        <v>2863642</v>
      </c>
      <c r="O14" t="s">
        <v>21</v>
      </c>
      <c r="P14">
        <v>93</v>
      </c>
      <c r="Q14">
        <v>-9136358</v>
      </c>
      <c r="R14">
        <v>-0.76136316666666704</v>
      </c>
      <c r="AZ14" s="6">
        <v>1986</v>
      </c>
      <c r="BA14" s="28">
        <v>3912887919</v>
      </c>
      <c r="BB14" s="28">
        <v>2452787376</v>
      </c>
    </row>
    <row r="15" spans="1:54" x14ac:dyDescent="0.3">
      <c r="A15" t="s">
        <v>66</v>
      </c>
      <c r="B15" t="s">
        <v>15</v>
      </c>
      <c r="C15" t="s">
        <v>16</v>
      </c>
      <c r="D15">
        <v>1981</v>
      </c>
      <c r="E15" s="1">
        <v>29854</v>
      </c>
      <c r="F15" t="s">
        <v>17</v>
      </c>
      <c r="G15">
        <v>6.5</v>
      </c>
      <c r="H15">
        <v>1300</v>
      </c>
      <c r="I15" t="s">
        <v>67</v>
      </c>
      <c r="J15" t="s">
        <v>68</v>
      </c>
      <c r="K15" t="s">
        <v>69</v>
      </c>
      <c r="L15" t="s">
        <v>17</v>
      </c>
      <c r="M15">
        <v>12000000</v>
      </c>
      <c r="N15">
        <v>25524778</v>
      </c>
      <c r="O15" t="s">
        <v>21</v>
      </c>
      <c r="P15">
        <v>120</v>
      </c>
      <c r="Q15">
        <v>13524778</v>
      </c>
      <c r="R15">
        <v>1.12706483333333</v>
      </c>
      <c r="AZ15" s="6">
        <v>1987</v>
      </c>
      <c r="BA15" s="28">
        <v>4260899469</v>
      </c>
      <c r="BB15" s="28">
        <v>2486542678</v>
      </c>
    </row>
    <row r="16" spans="1:54" x14ac:dyDescent="0.3">
      <c r="A16" t="s">
        <v>70</v>
      </c>
      <c r="B16" t="s">
        <v>15</v>
      </c>
      <c r="C16" t="s">
        <v>16</v>
      </c>
      <c r="D16">
        <v>1982</v>
      </c>
      <c r="E16" s="1">
        <v>30162</v>
      </c>
      <c r="F16" t="s">
        <v>17</v>
      </c>
      <c r="G16">
        <v>6.3</v>
      </c>
      <c r="H16">
        <v>8100</v>
      </c>
      <c r="I16" t="s">
        <v>71</v>
      </c>
      <c r="J16" t="s">
        <v>71</v>
      </c>
      <c r="K16" t="s">
        <v>72</v>
      </c>
      <c r="L16" t="s">
        <v>17</v>
      </c>
      <c r="M16">
        <v>12000000</v>
      </c>
      <c r="N16">
        <v>5829781</v>
      </c>
      <c r="O16" t="s">
        <v>73</v>
      </c>
      <c r="P16">
        <v>92</v>
      </c>
      <c r="Q16">
        <v>-6170219</v>
      </c>
      <c r="R16">
        <v>-0.51418491666666699</v>
      </c>
      <c r="AZ16" s="6">
        <v>1988</v>
      </c>
      <c r="BA16" s="28">
        <v>5010984541.5</v>
      </c>
      <c r="BB16" s="28">
        <v>2534540000</v>
      </c>
    </row>
    <row r="17" spans="1:54" x14ac:dyDescent="0.3">
      <c r="A17" t="s">
        <v>74</v>
      </c>
      <c r="B17" t="s">
        <v>15</v>
      </c>
      <c r="C17" t="s">
        <v>16</v>
      </c>
      <c r="D17">
        <v>1982</v>
      </c>
      <c r="E17" s="1">
        <v>30197</v>
      </c>
      <c r="F17" t="s">
        <v>17</v>
      </c>
      <c r="G17">
        <v>4.9000000000000004</v>
      </c>
      <c r="H17">
        <v>6500</v>
      </c>
      <c r="I17" t="s">
        <v>75</v>
      </c>
      <c r="J17" t="s">
        <v>76</v>
      </c>
      <c r="K17" t="s">
        <v>77</v>
      </c>
      <c r="L17" t="s">
        <v>17</v>
      </c>
      <c r="M17">
        <v>12000000</v>
      </c>
      <c r="N17">
        <v>16897768</v>
      </c>
      <c r="O17" t="s">
        <v>78</v>
      </c>
      <c r="P17">
        <v>98</v>
      </c>
      <c r="Q17">
        <v>4897768</v>
      </c>
      <c r="R17">
        <v>0.40814733333333297</v>
      </c>
      <c r="AZ17" s="6">
        <v>1989</v>
      </c>
      <c r="BA17" s="28">
        <v>6295760558.5</v>
      </c>
      <c r="BB17" s="28">
        <v>2756762578</v>
      </c>
    </row>
    <row r="18" spans="1:54" x14ac:dyDescent="0.3">
      <c r="A18" t="s">
        <v>79</v>
      </c>
      <c r="B18" t="s">
        <v>15</v>
      </c>
      <c r="C18" t="s">
        <v>16</v>
      </c>
      <c r="D18">
        <v>1982</v>
      </c>
      <c r="E18" s="1">
        <v>30162</v>
      </c>
      <c r="F18" t="s">
        <v>17</v>
      </c>
      <c r="G18">
        <v>6.6</v>
      </c>
      <c r="H18">
        <v>15000</v>
      </c>
      <c r="I18" t="s">
        <v>80</v>
      </c>
      <c r="J18" t="s">
        <v>81</v>
      </c>
      <c r="K18" t="s">
        <v>82</v>
      </c>
      <c r="L18" t="s">
        <v>17</v>
      </c>
      <c r="M18">
        <v>12000000</v>
      </c>
      <c r="N18">
        <v>21095638</v>
      </c>
      <c r="O18" t="s">
        <v>83</v>
      </c>
      <c r="P18">
        <v>106</v>
      </c>
      <c r="Q18">
        <v>9095638</v>
      </c>
      <c r="R18">
        <v>0.75796983333333301</v>
      </c>
      <c r="AZ18" s="6">
        <v>1990</v>
      </c>
      <c r="BA18" s="28">
        <v>6974834770.5</v>
      </c>
      <c r="BB18" s="28">
        <v>3116503000</v>
      </c>
    </row>
    <row r="19" spans="1:54" x14ac:dyDescent="0.3">
      <c r="A19" t="s">
        <v>84</v>
      </c>
      <c r="B19" t="s">
        <v>15</v>
      </c>
      <c r="C19" t="s">
        <v>16</v>
      </c>
      <c r="D19">
        <v>1982</v>
      </c>
      <c r="E19" s="1">
        <v>30148</v>
      </c>
      <c r="F19" t="s">
        <v>17</v>
      </c>
      <c r="G19">
        <v>5.7</v>
      </c>
      <c r="H19">
        <v>3900</v>
      </c>
      <c r="I19" t="s">
        <v>85</v>
      </c>
      <c r="J19" t="s">
        <v>85</v>
      </c>
      <c r="K19" t="s">
        <v>86</v>
      </c>
      <c r="L19" t="s">
        <v>17</v>
      </c>
      <c r="M19">
        <v>12000000</v>
      </c>
      <c r="N19">
        <v>4968000</v>
      </c>
      <c r="O19" t="s">
        <v>87</v>
      </c>
      <c r="P19">
        <v>98</v>
      </c>
      <c r="Q19">
        <v>-7032000</v>
      </c>
      <c r="R19">
        <v>-0.58599999999999997</v>
      </c>
      <c r="AZ19" s="6">
        <v>1991</v>
      </c>
      <c r="BA19" s="28">
        <v>6330592406</v>
      </c>
      <c r="BB19" s="28">
        <v>3276248000</v>
      </c>
    </row>
    <row r="20" spans="1:54" x14ac:dyDescent="0.3">
      <c r="A20" t="s">
        <v>88</v>
      </c>
      <c r="B20" t="s">
        <v>15</v>
      </c>
      <c r="C20" t="s">
        <v>16</v>
      </c>
      <c r="D20">
        <v>1982</v>
      </c>
      <c r="E20" s="1">
        <v>30148</v>
      </c>
      <c r="F20" t="s">
        <v>17</v>
      </c>
      <c r="G20">
        <v>5.5</v>
      </c>
      <c r="H20">
        <v>3000</v>
      </c>
      <c r="I20" t="s">
        <v>89</v>
      </c>
      <c r="J20" t="s">
        <v>90</v>
      </c>
      <c r="K20" t="s">
        <v>91</v>
      </c>
      <c r="L20" t="s">
        <v>17</v>
      </c>
      <c r="M20">
        <v>12000000</v>
      </c>
      <c r="N20">
        <v>30688860</v>
      </c>
      <c r="O20" t="s">
        <v>92</v>
      </c>
      <c r="P20">
        <v>96</v>
      </c>
      <c r="Q20">
        <v>18688860</v>
      </c>
      <c r="R20">
        <v>1.5574049999999999</v>
      </c>
      <c r="AZ20" s="6">
        <v>1992</v>
      </c>
      <c r="BA20" s="28">
        <v>7523722062</v>
      </c>
      <c r="BB20" s="28">
        <v>3440377769</v>
      </c>
    </row>
    <row r="21" spans="1:54" x14ac:dyDescent="0.3">
      <c r="A21" t="s">
        <v>93</v>
      </c>
      <c r="B21" t="s">
        <v>15</v>
      </c>
      <c r="C21" t="s">
        <v>16</v>
      </c>
      <c r="D21">
        <v>1982</v>
      </c>
      <c r="E21" s="1">
        <v>30043</v>
      </c>
      <c r="F21" t="s">
        <v>17</v>
      </c>
      <c r="G21">
        <v>4.9000000000000004</v>
      </c>
      <c r="H21">
        <v>501</v>
      </c>
      <c r="I21" t="s">
        <v>94</v>
      </c>
      <c r="J21" t="s">
        <v>95</v>
      </c>
      <c r="K21" t="s">
        <v>96</v>
      </c>
      <c r="L21" t="s">
        <v>17</v>
      </c>
      <c r="M21">
        <v>12000000</v>
      </c>
      <c r="N21">
        <v>2370376</v>
      </c>
      <c r="O21" t="s">
        <v>97</v>
      </c>
      <c r="P21">
        <v>95</v>
      </c>
      <c r="Q21">
        <v>-9629624</v>
      </c>
      <c r="R21">
        <v>-0.80246866666666705</v>
      </c>
      <c r="AZ21" s="6">
        <v>1993</v>
      </c>
      <c r="BA21" s="28">
        <v>8091870206</v>
      </c>
      <c r="BB21" s="28">
        <v>3357349999</v>
      </c>
    </row>
    <row r="22" spans="1:54" x14ac:dyDescent="0.3">
      <c r="A22" t="s">
        <v>98</v>
      </c>
      <c r="B22" t="s">
        <v>15</v>
      </c>
      <c r="C22" t="s">
        <v>16</v>
      </c>
      <c r="D22">
        <v>1982</v>
      </c>
      <c r="E22" s="1">
        <v>30253</v>
      </c>
      <c r="F22" t="s">
        <v>17</v>
      </c>
      <c r="G22">
        <v>4.7</v>
      </c>
      <c r="H22">
        <v>2000</v>
      </c>
      <c r="I22" t="s">
        <v>99</v>
      </c>
      <c r="J22" t="s">
        <v>100</v>
      </c>
      <c r="K22" t="s">
        <v>101</v>
      </c>
      <c r="L22" t="s">
        <v>17</v>
      </c>
      <c r="M22">
        <v>12000000</v>
      </c>
      <c r="N22">
        <v>10054150</v>
      </c>
      <c r="O22" t="s">
        <v>92</v>
      </c>
      <c r="P22">
        <v>84</v>
      </c>
      <c r="Q22">
        <v>-1945850</v>
      </c>
      <c r="R22">
        <v>-0.16215416666666699</v>
      </c>
      <c r="AZ22" s="6">
        <v>1994</v>
      </c>
      <c r="BA22" s="28">
        <v>9100836622</v>
      </c>
      <c r="BB22" s="28">
        <v>4102454768</v>
      </c>
    </row>
    <row r="23" spans="1:54" x14ac:dyDescent="0.3">
      <c r="A23" t="s">
        <v>102</v>
      </c>
      <c r="B23" t="s">
        <v>15</v>
      </c>
      <c r="C23" t="s">
        <v>16</v>
      </c>
      <c r="D23">
        <v>1982</v>
      </c>
      <c r="E23" s="1">
        <v>30190</v>
      </c>
      <c r="F23" t="s">
        <v>17</v>
      </c>
      <c r="G23">
        <v>3.5</v>
      </c>
      <c r="H23">
        <v>322</v>
      </c>
      <c r="I23" t="s">
        <v>103</v>
      </c>
      <c r="J23" t="s">
        <v>104</v>
      </c>
      <c r="K23" t="s">
        <v>105</v>
      </c>
      <c r="L23" t="s">
        <v>17</v>
      </c>
      <c r="M23">
        <v>12000000</v>
      </c>
      <c r="N23">
        <v>2914328</v>
      </c>
      <c r="O23" t="s">
        <v>106</v>
      </c>
      <c r="P23">
        <v>90</v>
      </c>
      <c r="Q23">
        <v>-9085672</v>
      </c>
      <c r="R23">
        <v>-0.75713933333333405</v>
      </c>
      <c r="AZ23" s="6">
        <v>1995</v>
      </c>
      <c r="BA23" s="28">
        <v>9505171787.5</v>
      </c>
      <c r="BB23" s="28">
        <v>4276833757</v>
      </c>
    </row>
    <row r="24" spans="1:54" x14ac:dyDescent="0.3">
      <c r="A24" t="s">
        <v>107</v>
      </c>
      <c r="B24" t="s">
        <v>15</v>
      </c>
      <c r="C24" t="s">
        <v>16</v>
      </c>
      <c r="D24">
        <v>1982</v>
      </c>
      <c r="E24" s="1">
        <v>30043</v>
      </c>
      <c r="F24" t="s">
        <v>17</v>
      </c>
      <c r="G24">
        <v>5.8</v>
      </c>
      <c r="H24">
        <v>1400</v>
      </c>
      <c r="I24" t="s">
        <v>42</v>
      </c>
      <c r="J24" t="s">
        <v>108</v>
      </c>
      <c r="K24" t="s">
        <v>109</v>
      </c>
      <c r="L24" t="s">
        <v>17</v>
      </c>
      <c r="M24">
        <v>12000000</v>
      </c>
      <c r="N24">
        <v>23671186</v>
      </c>
      <c r="O24" t="s">
        <v>35</v>
      </c>
      <c r="P24">
        <v>97</v>
      </c>
      <c r="Q24">
        <v>11671186</v>
      </c>
      <c r="R24">
        <v>0.97259883333333297</v>
      </c>
      <c r="AZ24" s="6">
        <v>1996</v>
      </c>
      <c r="BA24" s="28">
        <v>9838483425.5</v>
      </c>
      <c r="BB24" s="28">
        <v>4816580000</v>
      </c>
    </row>
    <row r="25" spans="1:54" x14ac:dyDescent="0.3">
      <c r="A25" t="s">
        <v>110</v>
      </c>
      <c r="B25" t="s">
        <v>15</v>
      </c>
      <c r="C25" t="s">
        <v>16</v>
      </c>
      <c r="D25">
        <v>1982</v>
      </c>
      <c r="E25" s="1">
        <v>30022</v>
      </c>
      <c r="F25" t="s">
        <v>17</v>
      </c>
      <c r="G25">
        <v>7.7</v>
      </c>
      <c r="H25">
        <v>3900</v>
      </c>
      <c r="I25" t="s">
        <v>111</v>
      </c>
      <c r="J25" t="s">
        <v>112</v>
      </c>
      <c r="K25" t="s">
        <v>109</v>
      </c>
      <c r="L25" t="s">
        <v>17</v>
      </c>
      <c r="M25">
        <v>12000000</v>
      </c>
      <c r="N25">
        <v>36299720</v>
      </c>
      <c r="O25" t="s">
        <v>21</v>
      </c>
      <c r="P25">
        <v>82</v>
      </c>
      <c r="Q25">
        <v>24299720</v>
      </c>
      <c r="R25">
        <v>2.02497666666667</v>
      </c>
      <c r="AZ25" s="6">
        <v>1997</v>
      </c>
      <c r="BA25" s="28">
        <v>13131231201.5</v>
      </c>
      <c r="BB25" s="28">
        <v>5856145000</v>
      </c>
    </row>
    <row r="26" spans="1:54" x14ac:dyDescent="0.3">
      <c r="A26" t="s">
        <v>113</v>
      </c>
      <c r="B26" t="s">
        <v>15</v>
      </c>
      <c r="C26" t="s">
        <v>16</v>
      </c>
      <c r="D26">
        <v>1983</v>
      </c>
      <c r="E26" s="1">
        <v>30400</v>
      </c>
      <c r="F26" t="s">
        <v>17</v>
      </c>
      <c r="G26">
        <v>4.9000000000000004</v>
      </c>
      <c r="H26">
        <v>2800</v>
      </c>
      <c r="I26" t="s">
        <v>114</v>
      </c>
      <c r="J26" t="s">
        <v>115</v>
      </c>
      <c r="K26" t="s">
        <v>116</v>
      </c>
      <c r="L26" t="s">
        <v>17</v>
      </c>
      <c r="M26">
        <v>12000000</v>
      </c>
      <c r="N26">
        <v>24071666</v>
      </c>
      <c r="O26" t="s">
        <v>21</v>
      </c>
      <c r="P26">
        <v>102</v>
      </c>
      <c r="Q26">
        <v>12071666</v>
      </c>
      <c r="R26">
        <v>1.0059721666666701</v>
      </c>
      <c r="AZ26" s="6">
        <v>1998</v>
      </c>
      <c r="BA26" s="28">
        <v>11289755766</v>
      </c>
      <c r="BB26" s="28">
        <v>6074266000</v>
      </c>
    </row>
    <row r="27" spans="1:54" x14ac:dyDescent="0.3">
      <c r="A27" t="s">
        <v>117</v>
      </c>
      <c r="B27" t="s">
        <v>15</v>
      </c>
      <c r="C27" t="s">
        <v>16</v>
      </c>
      <c r="D27">
        <v>1983</v>
      </c>
      <c r="E27" s="1">
        <v>30428</v>
      </c>
      <c r="F27" t="s">
        <v>17</v>
      </c>
      <c r="G27">
        <v>5.2</v>
      </c>
      <c r="H27">
        <v>3300</v>
      </c>
      <c r="I27" t="s">
        <v>118</v>
      </c>
      <c r="J27" t="s">
        <v>119</v>
      </c>
      <c r="K27" t="s">
        <v>120</v>
      </c>
      <c r="L27" t="s">
        <v>17</v>
      </c>
      <c r="M27">
        <v>12000000</v>
      </c>
      <c r="N27">
        <v>22587834</v>
      </c>
      <c r="O27" t="s">
        <v>121</v>
      </c>
      <c r="P27">
        <v>97</v>
      </c>
      <c r="Q27">
        <v>10587834</v>
      </c>
      <c r="R27">
        <v>0.88231950000000003</v>
      </c>
      <c r="AZ27" s="6">
        <v>1999</v>
      </c>
      <c r="BA27" s="28">
        <v>13604415293.5</v>
      </c>
      <c r="BB27" s="28">
        <v>7174940000</v>
      </c>
    </row>
    <row r="28" spans="1:54" x14ac:dyDescent="0.3">
      <c r="A28" t="s">
        <v>122</v>
      </c>
      <c r="B28" t="s">
        <v>15</v>
      </c>
      <c r="C28" t="s">
        <v>16</v>
      </c>
      <c r="D28">
        <v>1983</v>
      </c>
      <c r="E28" s="1">
        <v>30694</v>
      </c>
      <c r="F28" t="s">
        <v>17</v>
      </c>
      <c r="G28">
        <v>5</v>
      </c>
      <c r="H28">
        <v>3200</v>
      </c>
      <c r="I28" t="s">
        <v>123</v>
      </c>
      <c r="J28" t="s">
        <v>124</v>
      </c>
      <c r="K28" t="s">
        <v>125</v>
      </c>
      <c r="L28" t="s">
        <v>17</v>
      </c>
      <c r="M28">
        <v>12000000</v>
      </c>
      <c r="N28">
        <v>20307325</v>
      </c>
      <c r="O28" t="s">
        <v>126</v>
      </c>
      <c r="P28">
        <v>96</v>
      </c>
      <c r="Q28">
        <v>8307325</v>
      </c>
      <c r="R28">
        <v>0.69227708333333304</v>
      </c>
      <c r="AZ28" s="6">
        <v>2000</v>
      </c>
      <c r="BA28" s="28">
        <v>13529951607</v>
      </c>
      <c r="BB28" s="28">
        <v>6784250000</v>
      </c>
    </row>
    <row r="29" spans="1:54" x14ac:dyDescent="0.3">
      <c r="A29" t="s">
        <v>127</v>
      </c>
      <c r="B29" t="s">
        <v>15</v>
      </c>
      <c r="C29" t="s">
        <v>16</v>
      </c>
      <c r="D29">
        <v>1983</v>
      </c>
      <c r="E29" s="1">
        <v>30547</v>
      </c>
      <c r="F29" t="s">
        <v>17</v>
      </c>
      <c r="G29">
        <v>6.3</v>
      </c>
      <c r="H29">
        <v>8200</v>
      </c>
      <c r="I29" t="s">
        <v>128</v>
      </c>
      <c r="J29" t="s">
        <v>129</v>
      </c>
      <c r="K29" t="s">
        <v>129</v>
      </c>
      <c r="L29" t="s">
        <v>17</v>
      </c>
      <c r="M29">
        <v>12000000</v>
      </c>
      <c r="N29">
        <v>29309766</v>
      </c>
      <c r="O29" t="s">
        <v>130</v>
      </c>
      <c r="P29">
        <v>95</v>
      </c>
      <c r="Q29">
        <v>17309766</v>
      </c>
      <c r="R29">
        <v>1.4424805000000001</v>
      </c>
      <c r="AZ29" s="6">
        <v>2001</v>
      </c>
      <c r="BA29" s="28">
        <v>15617625148</v>
      </c>
      <c r="BB29" s="28">
        <v>6854300000</v>
      </c>
    </row>
    <row r="30" spans="1:54" x14ac:dyDescent="0.3">
      <c r="A30" t="s">
        <v>131</v>
      </c>
      <c r="B30" t="s">
        <v>15</v>
      </c>
      <c r="C30" t="s">
        <v>16</v>
      </c>
      <c r="D30">
        <v>1983</v>
      </c>
      <c r="E30" s="1">
        <v>30470</v>
      </c>
      <c r="F30" t="s">
        <v>17</v>
      </c>
      <c r="G30">
        <v>6.4</v>
      </c>
      <c r="H30">
        <v>25000</v>
      </c>
      <c r="I30" t="s">
        <v>132</v>
      </c>
      <c r="J30" t="s">
        <v>133</v>
      </c>
      <c r="K30" t="s">
        <v>134</v>
      </c>
      <c r="L30" t="s">
        <v>17</v>
      </c>
      <c r="M30">
        <v>12000000</v>
      </c>
      <c r="N30">
        <v>10353438</v>
      </c>
      <c r="O30" t="s">
        <v>135</v>
      </c>
      <c r="P30">
        <v>93</v>
      </c>
      <c r="Q30">
        <v>-1646562</v>
      </c>
      <c r="R30">
        <v>-0.13721349999999999</v>
      </c>
      <c r="AZ30" s="6">
        <v>2002</v>
      </c>
      <c r="BA30" s="28">
        <v>17003436520</v>
      </c>
      <c r="BB30" s="28">
        <v>6659628966</v>
      </c>
    </row>
    <row r="31" spans="1:54" x14ac:dyDescent="0.3">
      <c r="A31" t="s">
        <v>136</v>
      </c>
      <c r="B31" t="s">
        <v>15</v>
      </c>
      <c r="C31" t="s">
        <v>16</v>
      </c>
      <c r="D31">
        <v>1983</v>
      </c>
      <c r="E31" s="1">
        <v>30442</v>
      </c>
      <c r="F31" t="s">
        <v>17</v>
      </c>
      <c r="G31">
        <v>5.2</v>
      </c>
      <c r="H31">
        <v>5400</v>
      </c>
      <c r="I31" t="s">
        <v>42</v>
      </c>
      <c r="J31" t="s">
        <v>19</v>
      </c>
      <c r="K31" t="s">
        <v>137</v>
      </c>
      <c r="L31" t="s">
        <v>17</v>
      </c>
      <c r="M31">
        <v>12000000</v>
      </c>
      <c r="N31">
        <v>10375893</v>
      </c>
      <c r="O31" t="s">
        <v>138</v>
      </c>
      <c r="P31">
        <v>89</v>
      </c>
      <c r="Q31">
        <v>-1624107</v>
      </c>
      <c r="R31">
        <v>-0.13534225</v>
      </c>
      <c r="AZ31" s="6">
        <v>2003</v>
      </c>
      <c r="BA31" s="28">
        <v>17661932024</v>
      </c>
      <c r="BB31" s="28">
        <v>7090430000</v>
      </c>
    </row>
    <row r="32" spans="1:54" x14ac:dyDescent="0.3">
      <c r="A32" t="s">
        <v>139</v>
      </c>
      <c r="B32" t="s">
        <v>15</v>
      </c>
      <c r="C32" t="s">
        <v>16</v>
      </c>
      <c r="D32">
        <v>1983</v>
      </c>
      <c r="E32" s="1">
        <v>30442</v>
      </c>
      <c r="F32" t="s">
        <v>17</v>
      </c>
      <c r="G32">
        <v>5.6</v>
      </c>
      <c r="H32">
        <v>7400</v>
      </c>
      <c r="I32" t="s">
        <v>28</v>
      </c>
      <c r="J32" t="s">
        <v>28</v>
      </c>
      <c r="K32" t="s">
        <v>29</v>
      </c>
      <c r="L32" t="s">
        <v>17</v>
      </c>
      <c r="M32">
        <v>12000000</v>
      </c>
      <c r="N32">
        <v>15543710</v>
      </c>
      <c r="O32" t="s">
        <v>35</v>
      </c>
      <c r="P32">
        <v>91</v>
      </c>
      <c r="Q32">
        <v>3543710</v>
      </c>
      <c r="R32">
        <v>0.29530916666666701</v>
      </c>
      <c r="AZ32" s="6">
        <v>2004</v>
      </c>
      <c r="BA32" s="28">
        <v>18721747812</v>
      </c>
      <c r="BB32" s="28">
        <v>7501327000</v>
      </c>
    </row>
    <row r="33" spans="1:54" x14ac:dyDescent="0.3">
      <c r="A33" t="s">
        <v>4282</v>
      </c>
      <c r="B33" t="s">
        <v>15</v>
      </c>
      <c r="C33" t="s">
        <v>16</v>
      </c>
      <c r="D33">
        <v>1983</v>
      </c>
      <c r="E33" s="1">
        <v>30489</v>
      </c>
      <c r="F33" t="s">
        <v>17</v>
      </c>
      <c r="G33">
        <v>5.8</v>
      </c>
      <c r="H33">
        <v>4700</v>
      </c>
      <c r="I33" t="s">
        <v>251</v>
      </c>
      <c r="J33" t="s">
        <v>4283</v>
      </c>
      <c r="K33" t="s">
        <v>4284</v>
      </c>
      <c r="L33" t="s">
        <v>17</v>
      </c>
      <c r="M33">
        <v>12000000</v>
      </c>
      <c r="N33">
        <v>14000000</v>
      </c>
      <c r="O33" t="s">
        <v>4285</v>
      </c>
      <c r="P33">
        <v>103</v>
      </c>
      <c r="Q33">
        <v>2000000</v>
      </c>
      <c r="R33">
        <v>0.16666666666666699</v>
      </c>
      <c r="AZ33" s="6">
        <v>2005</v>
      </c>
      <c r="BA33" s="28">
        <v>17866609897</v>
      </c>
      <c r="BB33" s="28">
        <v>7549494000</v>
      </c>
    </row>
    <row r="34" spans="1:54" x14ac:dyDescent="0.3">
      <c r="A34" t="s">
        <v>140</v>
      </c>
      <c r="B34" t="s">
        <v>15</v>
      </c>
      <c r="C34" t="s">
        <v>16</v>
      </c>
      <c r="D34">
        <v>1983</v>
      </c>
      <c r="E34" s="1">
        <v>30617</v>
      </c>
      <c r="F34" t="s">
        <v>17</v>
      </c>
      <c r="G34">
        <v>7.3</v>
      </c>
      <c r="H34">
        <v>2200</v>
      </c>
      <c r="I34" t="s">
        <v>109</v>
      </c>
      <c r="J34" t="s">
        <v>112</v>
      </c>
      <c r="K34" t="s">
        <v>109</v>
      </c>
      <c r="L34" t="s">
        <v>17</v>
      </c>
      <c r="M34">
        <v>12000000</v>
      </c>
      <c r="N34">
        <v>16156776</v>
      </c>
      <c r="O34" t="s">
        <v>21</v>
      </c>
      <c r="P34">
        <v>83</v>
      </c>
      <c r="Q34">
        <v>4156776</v>
      </c>
      <c r="R34">
        <v>0.34639799999999998</v>
      </c>
      <c r="AZ34" s="6">
        <v>2006</v>
      </c>
      <c r="BA34" s="28">
        <v>18673025797.5</v>
      </c>
      <c r="BB34" s="28">
        <v>7588700000</v>
      </c>
    </row>
    <row r="35" spans="1:54" x14ac:dyDescent="0.3">
      <c r="A35" t="s">
        <v>141</v>
      </c>
      <c r="B35" t="s">
        <v>15</v>
      </c>
      <c r="C35" t="s">
        <v>16</v>
      </c>
      <c r="D35">
        <v>1984</v>
      </c>
      <c r="E35" s="1">
        <v>30806</v>
      </c>
      <c r="F35" t="s">
        <v>17</v>
      </c>
      <c r="G35">
        <v>4.9000000000000004</v>
      </c>
      <c r="H35">
        <v>3200</v>
      </c>
      <c r="I35" t="s">
        <v>142</v>
      </c>
      <c r="J35" t="s">
        <v>143</v>
      </c>
      <c r="K35" t="s">
        <v>144</v>
      </c>
      <c r="L35" t="s">
        <v>17</v>
      </c>
      <c r="M35">
        <v>12000000</v>
      </c>
      <c r="N35">
        <v>7121719</v>
      </c>
      <c r="O35" t="s">
        <v>145</v>
      </c>
      <c r="P35">
        <v>88</v>
      </c>
      <c r="Q35">
        <v>-4878281</v>
      </c>
      <c r="R35">
        <v>-0.40652341666666703</v>
      </c>
      <c r="AZ35" s="6">
        <v>2007</v>
      </c>
      <c r="BA35" s="28">
        <v>20383671799</v>
      </c>
      <c r="BB35" s="28">
        <v>7581510000</v>
      </c>
    </row>
    <row r="36" spans="1:54" x14ac:dyDescent="0.3">
      <c r="A36" t="s">
        <v>146</v>
      </c>
      <c r="B36" t="s">
        <v>15</v>
      </c>
      <c r="C36" t="s">
        <v>16</v>
      </c>
      <c r="D36">
        <v>1984</v>
      </c>
      <c r="E36" s="1">
        <v>30729</v>
      </c>
      <c r="F36" t="s">
        <v>17</v>
      </c>
      <c r="G36">
        <v>5.8</v>
      </c>
      <c r="H36">
        <v>10000</v>
      </c>
      <c r="I36" t="s">
        <v>147</v>
      </c>
      <c r="J36" t="s">
        <v>148</v>
      </c>
      <c r="K36" t="s">
        <v>149</v>
      </c>
      <c r="L36" t="s">
        <v>17</v>
      </c>
      <c r="M36">
        <v>12000000</v>
      </c>
      <c r="N36">
        <v>18644570</v>
      </c>
      <c r="O36" t="s">
        <v>150</v>
      </c>
      <c r="P36">
        <v>100</v>
      </c>
      <c r="Q36">
        <v>6644570</v>
      </c>
      <c r="R36">
        <v>0.55371416666666695</v>
      </c>
      <c r="AZ36" s="6">
        <v>2008</v>
      </c>
      <c r="BA36" s="28">
        <v>21721117443.5</v>
      </c>
      <c r="BB36" s="28">
        <v>7822730000</v>
      </c>
    </row>
    <row r="37" spans="1:54" x14ac:dyDescent="0.3">
      <c r="A37" t="s">
        <v>151</v>
      </c>
      <c r="B37" t="s">
        <v>15</v>
      </c>
      <c r="C37" t="s">
        <v>16</v>
      </c>
      <c r="D37">
        <v>1984</v>
      </c>
      <c r="E37" s="1">
        <v>30953</v>
      </c>
      <c r="F37" t="s">
        <v>17</v>
      </c>
      <c r="G37">
        <v>6.1</v>
      </c>
      <c r="H37">
        <v>2500</v>
      </c>
      <c r="I37" t="s">
        <v>152</v>
      </c>
      <c r="J37" t="s">
        <v>153</v>
      </c>
      <c r="K37" t="s">
        <v>154</v>
      </c>
      <c r="L37" t="s">
        <v>17</v>
      </c>
      <c r="M37">
        <v>12000000</v>
      </c>
      <c r="N37">
        <v>11020375</v>
      </c>
      <c r="O37" t="s">
        <v>30</v>
      </c>
      <c r="P37">
        <v>96</v>
      </c>
      <c r="Q37">
        <v>-979625</v>
      </c>
      <c r="R37">
        <v>-8.1635416666666696E-2</v>
      </c>
      <c r="AZ37" s="6">
        <v>2009</v>
      </c>
      <c r="BA37" s="28">
        <v>23338680609</v>
      </c>
      <c r="BB37" s="28">
        <v>7870500000</v>
      </c>
    </row>
    <row r="38" spans="1:54" x14ac:dyDescent="0.3">
      <c r="A38" t="s">
        <v>155</v>
      </c>
      <c r="B38" t="s">
        <v>15</v>
      </c>
      <c r="C38" t="s">
        <v>16</v>
      </c>
      <c r="D38">
        <v>1984</v>
      </c>
      <c r="E38" s="1">
        <v>30715</v>
      </c>
      <c r="F38" t="s">
        <v>17</v>
      </c>
      <c r="G38">
        <v>6.3</v>
      </c>
      <c r="H38">
        <v>1900</v>
      </c>
      <c r="I38" t="s">
        <v>156</v>
      </c>
      <c r="J38" t="s">
        <v>157</v>
      </c>
      <c r="K38" t="s">
        <v>158</v>
      </c>
      <c r="L38" t="s">
        <v>17</v>
      </c>
      <c r="M38">
        <v>12000000</v>
      </c>
      <c r="N38">
        <v>8289916</v>
      </c>
      <c r="O38" t="s">
        <v>159</v>
      </c>
      <c r="P38">
        <v>90</v>
      </c>
      <c r="Q38">
        <v>-3710084</v>
      </c>
      <c r="R38">
        <v>-0.30917366666666701</v>
      </c>
      <c r="AZ38" s="6">
        <v>2010</v>
      </c>
      <c r="BA38" s="28">
        <v>23144506403</v>
      </c>
      <c r="BB38" s="28">
        <v>8084750000</v>
      </c>
    </row>
    <row r="39" spans="1:54" x14ac:dyDescent="0.3">
      <c r="A39" t="s">
        <v>160</v>
      </c>
      <c r="B39" t="s">
        <v>15</v>
      </c>
      <c r="C39" t="s">
        <v>16</v>
      </c>
      <c r="D39">
        <v>1984</v>
      </c>
      <c r="E39" s="1">
        <v>30778</v>
      </c>
      <c r="F39" t="s">
        <v>17</v>
      </c>
      <c r="G39">
        <v>5.6</v>
      </c>
      <c r="H39">
        <v>3300</v>
      </c>
      <c r="I39" t="s">
        <v>161</v>
      </c>
      <c r="J39" t="s">
        <v>162</v>
      </c>
      <c r="K39" t="s">
        <v>96</v>
      </c>
      <c r="L39" t="s">
        <v>17</v>
      </c>
      <c r="M39">
        <v>12000000</v>
      </c>
      <c r="N39">
        <v>11708269</v>
      </c>
      <c r="O39" t="s">
        <v>163</v>
      </c>
      <c r="P39">
        <v>96</v>
      </c>
      <c r="Q39">
        <v>-291731</v>
      </c>
      <c r="R39">
        <v>-2.4310916666666699E-2</v>
      </c>
      <c r="AZ39" s="6">
        <v>2011</v>
      </c>
      <c r="BA39" s="28">
        <v>24856642270.5</v>
      </c>
      <c r="BB39" s="28">
        <v>8348730000</v>
      </c>
    </row>
    <row r="40" spans="1:54" x14ac:dyDescent="0.3">
      <c r="A40" t="s">
        <v>164</v>
      </c>
      <c r="B40" t="s">
        <v>15</v>
      </c>
      <c r="C40" t="s">
        <v>16</v>
      </c>
      <c r="D40">
        <v>1984</v>
      </c>
      <c r="E40" s="1">
        <v>30897</v>
      </c>
      <c r="F40" t="s">
        <v>17</v>
      </c>
      <c r="G40">
        <v>3.7</v>
      </c>
      <c r="H40">
        <v>705</v>
      </c>
      <c r="I40" t="s">
        <v>165</v>
      </c>
      <c r="J40" t="s">
        <v>166</v>
      </c>
      <c r="K40" t="s">
        <v>167</v>
      </c>
      <c r="L40" t="s">
        <v>17</v>
      </c>
      <c r="M40">
        <v>12000000</v>
      </c>
      <c r="N40">
        <v>4463841</v>
      </c>
      <c r="O40" t="s">
        <v>35</v>
      </c>
      <c r="P40">
        <v>93</v>
      </c>
      <c r="Q40">
        <v>-7536159</v>
      </c>
      <c r="R40">
        <v>-0.62801324999999997</v>
      </c>
      <c r="AZ40" s="6">
        <v>2012</v>
      </c>
      <c r="BA40" s="28">
        <v>25476190195</v>
      </c>
      <c r="BB40" s="28">
        <v>8221295080</v>
      </c>
    </row>
    <row r="41" spans="1:54" x14ac:dyDescent="0.3">
      <c r="A41" t="s">
        <v>168</v>
      </c>
      <c r="B41" t="s">
        <v>15</v>
      </c>
      <c r="C41" t="s">
        <v>16</v>
      </c>
      <c r="D41">
        <v>1984</v>
      </c>
      <c r="E41" s="1">
        <v>30959</v>
      </c>
      <c r="F41" t="s">
        <v>17</v>
      </c>
      <c r="G41">
        <v>4.8</v>
      </c>
      <c r="H41">
        <v>619</v>
      </c>
      <c r="I41" t="s">
        <v>169</v>
      </c>
      <c r="J41" t="s">
        <v>170</v>
      </c>
      <c r="K41" t="s">
        <v>171</v>
      </c>
      <c r="L41" t="s">
        <v>17</v>
      </c>
      <c r="M41">
        <v>12000000</v>
      </c>
      <c r="N41">
        <v>2732684</v>
      </c>
      <c r="O41" t="s">
        <v>172</v>
      </c>
      <c r="P41">
        <v>85</v>
      </c>
      <c r="Q41">
        <v>-9267316</v>
      </c>
      <c r="R41">
        <v>-0.77227633333333301</v>
      </c>
      <c r="AZ41" s="6">
        <v>2013</v>
      </c>
      <c r="BA41" s="28">
        <v>25995848674</v>
      </c>
      <c r="BB41" s="28">
        <v>8569670000</v>
      </c>
    </row>
    <row r="42" spans="1:54" x14ac:dyDescent="0.3">
      <c r="A42" t="s">
        <v>173</v>
      </c>
      <c r="B42" t="s">
        <v>15</v>
      </c>
      <c r="C42" t="s">
        <v>16</v>
      </c>
      <c r="D42">
        <v>1984</v>
      </c>
      <c r="E42" s="1">
        <v>30995</v>
      </c>
      <c r="F42" t="s">
        <v>17</v>
      </c>
      <c r="G42">
        <v>5.5</v>
      </c>
      <c r="H42">
        <v>2000</v>
      </c>
      <c r="I42" t="s">
        <v>174</v>
      </c>
      <c r="J42" t="s">
        <v>175</v>
      </c>
      <c r="K42" t="s">
        <v>176</v>
      </c>
      <c r="L42" t="s">
        <v>17</v>
      </c>
      <c r="M42">
        <v>12000000</v>
      </c>
      <c r="N42">
        <v>4994094</v>
      </c>
      <c r="O42" t="s">
        <v>177</v>
      </c>
      <c r="P42">
        <v>102</v>
      </c>
      <c r="Q42">
        <v>-7005906</v>
      </c>
      <c r="R42">
        <v>-0.5838255</v>
      </c>
      <c r="AZ42" s="6">
        <v>2014</v>
      </c>
      <c r="BA42" s="28">
        <v>26491482563</v>
      </c>
      <c r="BB42" s="28">
        <v>7898300000</v>
      </c>
    </row>
    <row r="43" spans="1:54" x14ac:dyDescent="0.3">
      <c r="A43" t="s">
        <v>178</v>
      </c>
      <c r="B43" t="s">
        <v>15</v>
      </c>
      <c r="C43" t="s">
        <v>16</v>
      </c>
      <c r="D43">
        <v>1984</v>
      </c>
      <c r="E43" s="1">
        <v>30708</v>
      </c>
      <c r="F43" t="s">
        <v>17</v>
      </c>
      <c r="G43">
        <v>6.3</v>
      </c>
      <c r="H43">
        <v>6800</v>
      </c>
      <c r="I43" t="s">
        <v>179</v>
      </c>
      <c r="J43" t="s">
        <v>180</v>
      </c>
      <c r="K43" t="s">
        <v>134</v>
      </c>
      <c r="L43" t="s">
        <v>17</v>
      </c>
      <c r="M43">
        <v>12000000</v>
      </c>
      <c r="N43">
        <v>5718573</v>
      </c>
      <c r="O43" t="s">
        <v>30</v>
      </c>
      <c r="P43">
        <v>90</v>
      </c>
      <c r="Q43">
        <v>-6281427</v>
      </c>
      <c r="R43">
        <v>-0.52345224999999995</v>
      </c>
      <c r="AZ43" s="6">
        <v>2015</v>
      </c>
      <c r="BA43" s="28">
        <v>26764966522.5</v>
      </c>
      <c r="BB43" s="28">
        <v>7845126148</v>
      </c>
    </row>
    <row r="44" spans="1:54" x14ac:dyDescent="0.3">
      <c r="A44" t="s">
        <v>181</v>
      </c>
      <c r="B44" t="s">
        <v>15</v>
      </c>
      <c r="C44" t="s">
        <v>16</v>
      </c>
      <c r="D44">
        <v>1984</v>
      </c>
      <c r="E44" s="1">
        <v>30820</v>
      </c>
      <c r="F44" t="s">
        <v>17</v>
      </c>
      <c r="G44">
        <v>5.7</v>
      </c>
      <c r="H44">
        <v>1300</v>
      </c>
      <c r="I44" t="s">
        <v>182</v>
      </c>
      <c r="J44" t="s">
        <v>183</v>
      </c>
      <c r="K44" t="s">
        <v>184</v>
      </c>
      <c r="L44" t="s">
        <v>17</v>
      </c>
      <c r="M44">
        <v>12000000</v>
      </c>
      <c r="N44">
        <v>4561346</v>
      </c>
      <c r="O44" t="s">
        <v>185</v>
      </c>
      <c r="P44">
        <v>105</v>
      </c>
      <c r="Q44">
        <v>-7438654</v>
      </c>
      <c r="R44">
        <v>-0.61988783333333297</v>
      </c>
      <c r="AZ44" s="6">
        <v>2016</v>
      </c>
      <c r="BA44" s="28">
        <v>28938844792</v>
      </c>
      <c r="BB44" s="28">
        <v>9278500000</v>
      </c>
    </row>
    <row r="45" spans="1:54" x14ac:dyDescent="0.3">
      <c r="A45" t="s">
        <v>186</v>
      </c>
      <c r="B45" t="s">
        <v>15</v>
      </c>
      <c r="C45" t="s">
        <v>16</v>
      </c>
      <c r="D45">
        <v>1984</v>
      </c>
      <c r="E45" s="1">
        <v>30988</v>
      </c>
      <c r="F45" t="s">
        <v>17</v>
      </c>
      <c r="G45">
        <v>5.3</v>
      </c>
      <c r="H45">
        <v>241</v>
      </c>
      <c r="I45" t="s">
        <v>187</v>
      </c>
      <c r="J45" t="s">
        <v>188</v>
      </c>
      <c r="K45" t="s">
        <v>189</v>
      </c>
      <c r="L45" t="s">
        <v>17</v>
      </c>
      <c r="M45">
        <v>12000000</v>
      </c>
      <c r="N45">
        <v>18955434.5</v>
      </c>
      <c r="O45" t="s">
        <v>177</v>
      </c>
      <c r="P45">
        <v>93</v>
      </c>
      <c r="Q45">
        <v>6955434</v>
      </c>
      <c r="R45">
        <v>0.57961949999999995</v>
      </c>
      <c r="AZ45" s="6">
        <v>2017</v>
      </c>
      <c r="BA45" s="28">
        <v>28485248415</v>
      </c>
      <c r="BB45" s="28">
        <v>8213700000</v>
      </c>
    </row>
    <row r="46" spans="1:54" x14ac:dyDescent="0.3">
      <c r="A46" t="s">
        <v>190</v>
      </c>
      <c r="B46" t="s">
        <v>15</v>
      </c>
      <c r="C46" t="s">
        <v>16</v>
      </c>
      <c r="D46">
        <v>1984</v>
      </c>
      <c r="E46" s="1">
        <v>30715</v>
      </c>
      <c r="F46" t="s">
        <v>17</v>
      </c>
      <c r="G46">
        <v>3.8</v>
      </c>
      <c r="H46">
        <v>424</v>
      </c>
      <c r="I46" t="s">
        <v>191</v>
      </c>
      <c r="J46" t="s">
        <v>191</v>
      </c>
      <c r="K46" t="s">
        <v>192</v>
      </c>
      <c r="L46" t="s">
        <v>17</v>
      </c>
      <c r="M46">
        <v>12000000</v>
      </c>
      <c r="N46">
        <v>21058033</v>
      </c>
      <c r="O46" t="s">
        <v>121</v>
      </c>
      <c r="P46">
        <v>88</v>
      </c>
      <c r="Q46">
        <v>9058033</v>
      </c>
      <c r="R46">
        <v>0.75483608333333296</v>
      </c>
      <c r="AZ46" s="6">
        <v>2018</v>
      </c>
      <c r="BA46" s="28">
        <v>28085289459</v>
      </c>
      <c r="BB46" s="28">
        <v>7696980000</v>
      </c>
    </row>
    <row r="47" spans="1:54" x14ac:dyDescent="0.3">
      <c r="A47" t="s">
        <v>193</v>
      </c>
      <c r="B47" t="s">
        <v>15</v>
      </c>
      <c r="C47" t="s">
        <v>16</v>
      </c>
      <c r="D47">
        <v>1984</v>
      </c>
      <c r="E47" s="1">
        <v>30743</v>
      </c>
      <c r="F47" t="s">
        <v>17</v>
      </c>
      <c r="G47">
        <v>5.7</v>
      </c>
      <c r="H47">
        <v>1400</v>
      </c>
      <c r="I47" t="s">
        <v>194</v>
      </c>
      <c r="J47" t="s">
        <v>195</v>
      </c>
      <c r="K47" t="s">
        <v>196</v>
      </c>
      <c r="L47" t="s">
        <v>17</v>
      </c>
      <c r="M47">
        <v>12000000</v>
      </c>
      <c r="N47">
        <v>837914</v>
      </c>
      <c r="O47" t="s">
        <v>197</v>
      </c>
      <c r="P47">
        <v>108</v>
      </c>
      <c r="Q47">
        <v>-11162086</v>
      </c>
      <c r="R47">
        <v>-0.93017383333333403</v>
      </c>
      <c r="AZ47" s="6">
        <v>2019</v>
      </c>
      <c r="BA47" s="28">
        <v>30415474779</v>
      </c>
      <c r="BB47" s="28">
        <v>7666550000</v>
      </c>
    </row>
    <row r="48" spans="1:54" x14ac:dyDescent="0.3">
      <c r="A48" t="s">
        <v>198</v>
      </c>
      <c r="B48" t="s">
        <v>15</v>
      </c>
      <c r="C48" t="s">
        <v>16</v>
      </c>
      <c r="D48">
        <v>1985</v>
      </c>
      <c r="E48" s="1">
        <v>31170</v>
      </c>
      <c r="F48" t="s">
        <v>17</v>
      </c>
      <c r="G48">
        <v>5.3</v>
      </c>
      <c r="H48">
        <v>7900</v>
      </c>
      <c r="I48" t="s">
        <v>118</v>
      </c>
      <c r="J48" t="s">
        <v>199</v>
      </c>
      <c r="K48" t="s">
        <v>200</v>
      </c>
      <c r="L48" t="s">
        <v>17</v>
      </c>
      <c r="M48">
        <v>12000000</v>
      </c>
      <c r="N48">
        <v>331816</v>
      </c>
      <c r="O48" t="s">
        <v>201</v>
      </c>
      <c r="P48">
        <v>82</v>
      </c>
      <c r="Q48">
        <v>-11668184</v>
      </c>
      <c r="R48">
        <v>-0.97234866666666597</v>
      </c>
      <c r="AZ48" s="6">
        <v>2020</v>
      </c>
      <c r="BA48" s="28">
        <v>3037853137</v>
      </c>
      <c r="BB48" s="28">
        <v>982965750</v>
      </c>
    </row>
    <row r="49" spans="1:54" x14ac:dyDescent="0.3">
      <c r="A49" t="s">
        <v>202</v>
      </c>
      <c r="B49" t="s">
        <v>15</v>
      </c>
      <c r="C49" t="s">
        <v>16</v>
      </c>
      <c r="D49">
        <v>1985</v>
      </c>
      <c r="E49" s="1">
        <v>31086</v>
      </c>
      <c r="F49" t="s">
        <v>17</v>
      </c>
      <c r="G49">
        <v>6.5</v>
      </c>
      <c r="H49">
        <v>5900</v>
      </c>
      <c r="I49" t="s">
        <v>203</v>
      </c>
      <c r="J49" t="s">
        <v>204</v>
      </c>
      <c r="K49" t="s">
        <v>205</v>
      </c>
      <c r="L49" t="s">
        <v>17</v>
      </c>
      <c r="M49">
        <v>12000000</v>
      </c>
      <c r="N49">
        <v>8692426</v>
      </c>
      <c r="O49" t="s">
        <v>206</v>
      </c>
      <c r="P49">
        <v>97</v>
      </c>
      <c r="Q49">
        <v>-3307574</v>
      </c>
      <c r="R49">
        <v>-0.27563116666666698</v>
      </c>
      <c r="AZ49" s="6" t="s">
        <v>18684</v>
      </c>
      <c r="BA49" s="28">
        <v>590688123392.5</v>
      </c>
      <c r="BB49" s="28">
        <v>221689549431</v>
      </c>
    </row>
    <row r="50" spans="1:54" x14ac:dyDescent="0.3">
      <c r="A50" t="s">
        <v>207</v>
      </c>
      <c r="B50" t="s">
        <v>15</v>
      </c>
      <c r="C50" t="s">
        <v>16</v>
      </c>
      <c r="D50">
        <v>1985</v>
      </c>
      <c r="E50" s="1">
        <v>31212</v>
      </c>
      <c r="F50" t="s">
        <v>17</v>
      </c>
      <c r="G50">
        <v>6.7</v>
      </c>
      <c r="H50">
        <v>23000</v>
      </c>
      <c r="I50" t="s">
        <v>208</v>
      </c>
      <c r="J50" t="s">
        <v>209</v>
      </c>
      <c r="K50" t="s">
        <v>210</v>
      </c>
      <c r="L50" t="s">
        <v>17</v>
      </c>
      <c r="M50">
        <v>12000000</v>
      </c>
      <c r="N50">
        <v>26657534</v>
      </c>
      <c r="O50" t="s">
        <v>92</v>
      </c>
      <c r="P50">
        <v>130</v>
      </c>
      <c r="Q50">
        <v>14657534</v>
      </c>
      <c r="R50">
        <v>1.2214611666666699</v>
      </c>
    </row>
    <row r="51" spans="1:54" x14ac:dyDescent="0.3">
      <c r="A51" t="s">
        <v>211</v>
      </c>
      <c r="B51" t="s">
        <v>15</v>
      </c>
      <c r="C51" t="s">
        <v>16</v>
      </c>
      <c r="D51">
        <v>1985</v>
      </c>
      <c r="E51" s="1">
        <v>31212</v>
      </c>
      <c r="F51" t="s">
        <v>17</v>
      </c>
      <c r="G51">
        <v>6.6</v>
      </c>
      <c r="H51">
        <v>6600</v>
      </c>
      <c r="I51" t="s">
        <v>212</v>
      </c>
      <c r="J51" t="s">
        <v>162</v>
      </c>
      <c r="K51" t="s">
        <v>213</v>
      </c>
      <c r="L51" t="s">
        <v>17</v>
      </c>
      <c r="M51">
        <v>12000000</v>
      </c>
      <c r="N51">
        <v>8622757</v>
      </c>
      <c r="O51" t="s">
        <v>163</v>
      </c>
      <c r="P51">
        <v>90</v>
      </c>
      <c r="Q51">
        <v>-3377243</v>
      </c>
      <c r="R51">
        <v>-0.28143691666666698</v>
      </c>
    </row>
    <row r="52" spans="1:54" x14ac:dyDescent="0.3">
      <c r="A52" t="s">
        <v>214</v>
      </c>
      <c r="B52" t="s">
        <v>15</v>
      </c>
      <c r="C52" t="s">
        <v>16</v>
      </c>
      <c r="D52">
        <v>1985</v>
      </c>
      <c r="E52" s="1">
        <v>31086</v>
      </c>
      <c r="F52" t="s">
        <v>17</v>
      </c>
      <c r="G52">
        <v>6.9</v>
      </c>
      <c r="H52">
        <v>4100</v>
      </c>
      <c r="I52" t="s">
        <v>215</v>
      </c>
      <c r="J52" t="s">
        <v>216</v>
      </c>
      <c r="K52" t="s">
        <v>217</v>
      </c>
      <c r="L52" t="s">
        <v>17</v>
      </c>
      <c r="M52">
        <v>12000000</v>
      </c>
      <c r="N52">
        <v>6070794</v>
      </c>
      <c r="O52" t="s">
        <v>218</v>
      </c>
      <c r="P52">
        <v>104</v>
      </c>
      <c r="Q52">
        <v>-5929206</v>
      </c>
      <c r="R52">
        <v>-0.4941005</v>
      </c>
    </row>
    <row r="53" spans="1:54" x14ac:dyDescent="0.3">
      <c r="A53" t="s">
        <v>219</v>
      </c>
      <c r="B53" t="s">
        <v>15</v>
      </c>
      <c r="C53" t="s">
        <v>16</v>
      </c>
      <c r="D53">
        <v>1985</v>
      </c>
      <c r="E53" s="1">
        <v>31472</v>
      </c>
      <c r="F53" t="s">
        <v>17</v>
      </c>
      <c r="G53">
        <v>6.5</v>
      </c>
      <c r="H53">
        <v>1800</v>
      </c>
      <c r="I53" t="s">
        <v>220</v>
      </c>
      <c r="J53" t="s">
        <v>220</v>
      </c>
      <c r="K53" t="s">
        <v>221</v>
      </c>
      <c r="L53" t="s">
        <v>17</v>
      </c>
      <c r="M53">
        <v>12000000</v>
      </c>
      <c r="N53">
        <v>19632</v>
      </c>
      <c r="O53" t="s">
        <v>222</v>
      </c>
      <c r="P53">
        <v>111</v>
      </c>
      <c r="Q53">
        <v>-11980368</v>
      </c>
      <c r="R53">
        <v>-0.99836400000000003</v>
      </c>
    </row>
    <row r="54" spans="1:54" x14ac:dyDescent="0.3">
      <c r="A54" t="s">
        <v>223</v>
      </c>
      <c r="B54" t="s">
        <v>15</v>
      </c>
      <c r="C54" t="s">
        <v>16</v>
      </c>
      <c r="D54">
        <v>1985</v>
      </c>
      <c r="E54" s="1">
        <v>31149</v>
      </c>
      <c r="F54" t="s">
        <v>17</v>
      </c>
      <c r="G54">
        <v>5.3</v>
      </c>
      <c r="H54">
        <v>2200</v>
      </c>
      <c r="I54" t="s">
        <v>224</v>
      </c>
      <c r="J54" t="s">
        <v>225</v>
      </c>
      <c r="K54" t="s">
        <v>226</v>
      </c>
      <c r="L54" t="s">
        <v>17</v>
      </c>
      <c r="M54">
        <v>12000000</v>
      </c>
      <c r="N54">
        <v>3333306</v>
      </c>
      <c r="O54" t="s">
        <v>227</v>
      </c>
      <c r="P54">
        <v>94</v>
      </c>
      <c r="Q54">
        <v>-8666694</v>
      </c>
      <c r="R54">
        <v>-0.72222450000000005</v>
      </c>
    </row>
    <row r="55" spans="1:54" x14ac:dyDescent="0.3">
      <c r="A55" t="s">
        <v>228</v>
      </c>
      <c r="B55" t="s">
        <v>15</v>
      </c>
      <c r="C55" t="s">
        <v>16</v>
      </c>
      <c r="D55">
        <v>1985</v>
      </c>
      <c r="E55" s="1">
        <v>31086</v>
      </c>
      <c r="F55" t="s">
        <v>17</v>
      </c>
      <c r="G55">
        <v>7</v>
      </c>
      <c r="H55">
        <v>8200</v>
      </c>
      <c r="I55" t="s">
        <v>65</v>
      </c>
      <c r="J55" t="s">
        <v>65</v>
      </c>
      <c r="K55" t="s">
        <v>65</v>
      </c>
      <c r="L55" t="s">
        <v>17</v>
      </c>
      <c r="M55">
        <v>12000000</v>
      </c>
      <c r="N55">
        <v>10179000</v>
      </c>
      <c r="O55" t="s">
        <v>229</v>
      </c>
      <c r="P55">
        <v>91</v>
      </c>
      <c r="Q55">
        <v>-1821000</v>
      </c>
      <c r="R55">
        <v>-0.15175</v>
      </c>
    </row>
    <row r="56" spans="1:54" x14ac:dyDescent="0.3">
      <c r="A56" t="s">
        <v>230</v>
      </c>
      <c r="B56" t="s">
        <v>15</v>
      </c>
      <c r="C56" t="s">
        <v>16</v>
      </c>
      <c r="D56">
        <v>1985</v>
      </c>
      <c r="E56" s="1">
        <v>31310</v>
      </c>
      <c r="F56" t="s">
        <v>17</v>
      </c>
      <c r="G56">
        <v>6.2</v>
      </c>
      <c r="H56">
        <v>3000</v>
      </c>
      <c r="I56" t="s">
        <v>231</v>
      </c>
      <c r="J56" t="s">
        <v>232</v>
      </c>
      <c r="K56" t="s">
        <v>233</v>
      </c>
      <c r="L56" t="s">
        <v>17</v>
      </c>
      <c r="M56">
        <v>12000000</v>
      </c>
      <c r="N56">
        <v>5349607</v>
      </c>
      <c r="O56" t="s">
        <v>234</v>
      </c>
      <c r="P56">
        <v>107</v>
      </c>
      <c r="Q56">
        <v>-6650393</v>
      </c>
      <c r="R56">
        <v>-0.55419941666666706</v>
      </c>
    </row>
    <row r="57" spans="1:54" x14ac:dyDescent="0.3">
      <c r="A57" t="s">
        <v>235</v>
      </c>
      <c r="B57" t="s">
        <v>15</v>
      </c>
      <c r="C57" t="s">
        <v>16</v>
      </c>
      <c r="D57">
        <v>1985</v>
      </c>
      <c r="E57" s="1">
        <v>31618</v>
      </c>
      <c r="F57" t="s">
        <v>17</v>
      </c>
      <c r="G57">
        <v>5.8</v>
      </c>
      <c r="H57">
        <v>610</v>
      </c>
      <c r="I57" t="s">
        <v>236</v>
      </c>
      <c r="J57" t="s">
        <v>237</v>
      </c>
      <c r="K57" t="s">
        <v>238</v>
      </c>
      <c r="L57" t="s">
        <v>17</v>
      </c>
      <c r="M57">
        <v>12000000</v>
      </c>
      <c r="N57">
        <v>18955434.5</v>
      </c>
      <c r="O57" t="s">
        <v>239</v>
      </c>
      <c r="P57">
        <v>88</v>
      </c>
      <c r="Q57">
        <v>6955434</v>
      </c>
      <c r="R57">
        <v>0.57961949999999995</v>
      </c>
    </row>
    <row r="58" spans="1:54" x14ac:dyDescent="0.3">
      <c r="A58" t="s">
        <v>240</v>
      </c>
      <c r="B58" t="s">
        <v>15</v>
      </c>
      <c r="C58" t="s">
        <v>16</v>
      </c>
      <c r="D58">
        <v>1985</v>
      </c>
      <c r="E58" s="1">
        <v>31289</v>
      </c>
      <c r="F58" t="s">
        <v>17</v>
      </c>
      <c r="G58">
        <v>5.9</v>
      </c>
      <c r="H58">
        <v>953</v>
      </c>
      <c r="I58" t="s">
        <v>241</v>
      </c>
      <c r="J58" t="s">
        <v>242</v>
      </c>
      <c r="K58" t="s">
        <v>243</v>
      </c>
      <c r="L58" t="s">
        <v>17</v>
      </c>
      <c r="M58">
        <v>12000000</v>
      </c>
      <c r="N58">
        <v>12531831</v>
      </c>
      <c r="O58" t="s">
        <v>244</v>
      </c>
      <c r="P58">
        <v>99</v>
      </c>
      <c r="Q58">
        <v>531831</v>
      </c>
      <c r="R58">
        <v>4.4319249999999998E-2</v>
      </c>
    </row>
    <row r="59" spans="1:54" x14ac:dyDescent="0.3">
      <c r="A59" t="s">
        <v>245</v>
      </c>
      <c r="B59" t="s">
        <v>15</v>
      </c>
      <c r="C59" t="s">
        <v>16</v>
      </c>
      <c r="D59">
        <v>1985</v>
      </c>
      <c r="E59" s="1">
        <v>31345</v>
      </c>
      <c r="F59" t="s">
        <v>17</v>
      </c>
      <c r="G59">
        <v>5.3</v>
      </c>
      <c r="H59">
        <v>128</v>
      </c>
      <c r="I59" t="s">
        <v>246</v>
      </c>
      <c r="J59" t="s">
        <v>247</v>
      </c>
      <c r="K59" t="s">
        <v>248</v>
      </c>
      <c r="L59" t="s">
        <v>17</v>
      </c>
      <c r="M59">
        <v>12000000</v>
      </c>
      <c r="N59">
        <v>18955434.5</v>
      </c>
      <c r="O59" t="s">
        <v>249</v>
      </c>
      <c r="P59">
        <v>83</v>
      </c>
      <c r="Q59">
        <v>6955434</v>
      </c>
      <c r="R59">
        <v>0.57961949999999995</v>
      </c>
    </row>
    <row r="60" spans="1:54" x14ac:dyDescent="0.3">
      <c r="A60" t="s">
        <v>250</v>
      </c>
      <c r="B60" t="s">
        <v>15</v>
      </c>
      <c r="C60" t="s">
        <v>16</v>
      </c>
      <c r="D60">
        <v>1986</v>
      </c>
      <c r="E60" s="1">
        <v>31457</v>
      </c>
      <c r="F60" t="s">
        <v>17</v>
      </c>
      <c r="G60">
        <v>6.1</v>
      </c>
      <c r="H60">
        <v>12000</v>
      </c>
      <c r="I60" t="s">
        <v>251</v>
      </c>
      <c r="J60" t="s">
        <v>252</v>
      </c>
      <c r="K60" t="s">
        <v>253</v>
      </c>
      <c r="L60" t="s">
        <v>17</v>
      </c>
      <c r="M60">
        <v>12000000</v>
      </c>
      <c r="N60">
        <v>26285544</v>
      </c>
      <c r="O60" t="s">
        <v>254</v>
      </c>
      <c r="P60">
        <v>106</v>
      </c>
      <c r="Q60">
        <v>14285544</v>
      </c>
      <c r="R60">
        <v>1.1904619999999999</v>
      </c>
    </row>
    <row r="61" spans="1:54" x14ac:dyDescent="0.3">
      <c r="A61" t="s">
        <v>255</v>
      </c>
      <c r="B61" t="s">
        <v>15</v>
      </c>
      <c r="C61" t="s">
        <v>16</v>
      </c>
      <c r="D61">
        <v>1986</v>
      </c>
      <c r="E61" s="1">
        <v>31709</v>
      </c>
      <c r="F61" t="s">
        <v>17</v>
      </c>
      <c r="G61">
        <v>5.8</v>
      </c>
      <c r="H61">
        <v>6200</v>
      </c>
      <c r="I61" t="s">
        <v>256</v>
      </c>
      <c r="J61" t="s">
        <v>257</v>
      </c>
      <c r="K61" t="s">
        <v>258</v>
      </c>
      <c r="L61" t="s">
        <v>17</v>
      </c>
      <c r="M61">
        <v>12000000</v>
      </c>
      <c r="N61">
        <v>6797218</v>
      </c>
      <c r="O61" t="s">
        <v>259</v>
      </c>
      <c r="P61">
        <v>98</v>
      </c>
      <c r="Q61">
        <v>-5202782</v>
      </c>
      <c r="R61">
        <v>-0.433565166666667</v>
      </c>
    </row>
    <row r="62" spans="1:54" x14ac:dyDescent="0.3">
      <c r="A62" t="s">
        <v>260</v>
      </c>
      <c r="B62" t="s">
        <v>15</v>
      </c>
      <c r="C62" t="s">
        <v>16</v>
      </c>
      <c r="D62">
        <v>1986</v>
      </c>
      <c r="E62" s="1">
        <v>31695</v>
      </c>
      <c r="F62" t="s">
        <v>17</v>
      </c>
      <c r="G62">
        <v>5.9</v>
      </c>
      <c r="H62">
        <v>19000</v>
      </c>
      <c r="I62" t="s">
        <v>261</v>
      </c>
      <c r="J62" t="s">
        <v>262</v>
      </c>
      <c r="K62" t="s">
        <v>263</v>
      </c>
      <c r="L62" t="s">
        <v>17</v>
      </c>
      <c r="M62">
        <v>12000000</v>
      </c>
      <c r="N62">
        <v>29844101</v>
      </c>
      <c r="O62" t="s">
        <v>264</v>
      </c>
      <c r="P62">
        <v>105</v>
      </c>
      <c r="Q62">
        <v>17844101</v>
      </c>
      <c r="R62">
        <v>1.4870084166666699</v>
      </c>
    </row>
    <row r="63" spans="1:54" x14ac:dyDescent="0.3">
      <c r="A63" t="s">
        <v>265</v>
      </c>
      <c r="B63" t="s">
        <v>15</v>
      </c>
      <c r="C63" t="s">
        <v>16</v>
      </c>
      <c r="D63">
        <v>1986</v>
      </c>
      <c r="E63" s="1">
        <v>31457</v>
      </c>
      <c r="F63" t="s">
        <v>17</v>
      </c>
      <c r="G63">
        <v>5.7</v>
      </c>
      <c r="H63">
        <v>6600</v>
      </c>
      <c r="I63" t="s">
        <v>266</v>
      </c>
      <c r="J63" t="s">
        <v>266</v>
      </c>
      <c r="K63" t="s">
        <v>267</v>
      </c>
      <c r="L63" t="s">
        <v>17</v>
      </c>
      <c r="M63">
        <v>12000000</v>
      </c>
      <c r="N63">
        <v>320256</v>
      </c>
      <c r="O63" t="s">
        <v>268</v>
      </c>
      <c r="P63">
        <v>85</v>
      </c>
      <c r="Q63">
        <v>-11679744</v>
      </c>
      <c r="R63">
        <v>-0.97331199999999995</v>
      </c>
    </row>
    <row r="64" spans="1:54" x14ac:dyDescent="0.3">
      <c r="A64" t="s">
        <v>269</v>
      </c>
      <c r="B64" t="s">
        <v>15</v>
      </c>
      <c r="C64" t="s">
        <v>16</v>
      </c>
      <c r="D64">
        <v>1986</v>
      </c>
      <c r="E64" s="1">
        <v>31744</v>
      </c>
      <c r="F64" t="s">
        <v>17</v>
      </c>
      <c r="G64">
        <v>4.7</v>
      </c>
      <c r="H64">
        <v>1800</v>
      </c>
      <c r="I64" t="s">
        <v>270</v>
      </c>
      <c r="J64" t="s">
        <v>270</v>
      </c>
      <c r="K64" t="s">
        <v>271</v>
      </c>
      <c r="L64" t="s">
        <v>17</v>
      </c>
      <c r="M64">
        <v>12000000</v>
      </c>
      <c r="N64">
        <v>2750741</v>
      </c>
      <c r="O64" t="s">
        <v>272</v>
      </c>
      <c r="P64">
        <v>93</v>
      </c>
      <c r="Q64">
        <v>-9249259</v>
      </c>
      <c r="R64">
        <v>-0.77077158333333295</v>
      </c>
    </row>
    <row r="65" spans="1:18" x14ac:dyDescent="0.3">
      <c r="A65" t="s">
        <v>273</v>
      </c>
      <c r="B65" t="s">
        <v>15</v>
      </c>
      <c r="C65" t="s">
        <v>16</v>
      </c>
      <c r="D65">
        <v>1986</v>
      </c>
      <c r="E65" s="1">
        <v>31436</v>
      </c>
      <c r="F65" t="s">
        <v>17</v>
      </c>
      <c r="G65">
        <v>5.6</v>
      </c>
      <c r="H65">
        <v>1900</v>
      </c>
      <c r="I65" t="s">
        <v>274</v>
      </c>
      <c r="J65" t="s">
        <v>274</v>
      </c>
      <c r="K65" t="s">
        <v>275</v>
      </c>
      <c r="L65" t="s">
        <v>17</v>
      </c>
      <c r="M65">
        <v>12000000</v>
      </c>
      <c r="N65">
        <v>4781448</v>
      </c>
      <c r="O65" t="s">
        <v>121</v>
      </c>
      <c r="P65">
        <v>97</v>
      </c>
      <c r="Q65">
        <v>-7218552</v>
      </c>
      <c r="R65">
        <v>-0.60154600000000003</v>
      </c>
    </row>
    <row r="66" spans="1:18" x14ac:dyDescent="0.3">
      <c r="A66" t="s">
        <v>276</v>
      </c>
      <c r="B66" t="s">
        <v>15</v>
      </c>
      <c r="C66" t="s">
        <v>16</v>
      </c>
      <c r="D66">
        <v>1986</v>
      </c>
      <c r="E66" s="1">
        <v>31667</v>
      </c>
      <c r="F66" t="s">
        <v>17</v>
      </c>
      <c r="G66">
        <v>3.2</v>
      </c>
      <c r="H66">
        <v>1100</v>
      </c>
      <c r="I66" t="s">
        <v>142</v>
      </c>
      <c r="J66" t="s">
        <v>142</v>
      </c>
      <c r="K66" t="s">
        <v>277</v>
      </c>
      <c r="L66" t="s">
        <v>17</v>
      </c>
      <c r="M66">
        <v>12000000</v>
      </c>
      <c r="N66">
        <v>78068</v>
      </c>
      <c r="O66" t="s">
        <v>145</v>
      </c>
      <c r="P66">
        <v>88</v>
      </c>
      <c r="Q66">
        <v>-11921932</v>
      </c>
      <c r="R66">
        <v>-0.99349433333333403</v>
      </c>
    </row>
    <row r="67" spans="1:18" x14ac:dyDescent="0.3">
      <c r="A67" t="s">
        <v>278</v>
      </c>
      <c r="B67" t="s">
        <v>15</v>
      </c>
      <c r="C67" t="s">
        <v>16</v>
      </c>
      <c r="D67">
        <v>1986</v>
      </c>
      <c r="E67" s="1">
        <v>31646</v>
      </c>
      <c r="F67" t="s">
        <v>17</v>
      </c>
      <c r="G67">
        <v>5.9</v>
      </c>
      <c r="H67">
        <v>783</v>
      </c>
      <c r="I67" t="s">
        <v>279</v>
      </c>
      <c r="J67" t="s">
        <v>280</v>
      </c>
      <c r="K67" t="s">
        <v>281</v>
      </c>
      <c r="L67" t="s">
        <v>17</v>
      </c>
      <c r="M67">
        <v>12000000</v>
      </c>
      <c r="N67">
        <v>18955434.5</v>
      </c>
      <c r="O67" t="s">
        <v>35</v>
      </c>
      <c r="P67">
        <v>88</v>
      </c>
      <c r="Q67">
        <v>6955434</v>
      </c>
      <c r="R67">
        <v>0.57961949999999995</v>
      </c>
    </row>
    <row r="68" spans="1:18" x14ac:dyDescent="0.3">
      <c r="A68" t="s">
        <v>282</v>
      </c>
      <c r="B68" t="s">
        <v>15</v>
      </c>
      <c r="C68" t="s">
        <v>16</v>
      </c>
      <c r="D68">
        <v>1986</v>
      </c>
      <c r="E68" s="1">
        <v>31646</v>
      </c>
      <c r="F68" t="s">
        <v>17</v>
      </c>
      <c r="G68">
        <v>5.7</v>
      </c>
      <c r="H68">
        <v>818</v>
      </c>
      <c r="I68" t="s">
        <v>283</v>
      </c>
      <c r="J68" t="s">
        <v>284</v>
      </c>
      <c r="K68" t="s">
        <v>285</v>
      </c>
      <c r="L68" t="s">
        <v>17</v>
      </c>
      <c r="M68">
        <v>12000000</v>
      </c>
      <c r="N68">
        <v>1254040</v>
      </c>
      <c r="O68" t="s">
        <v>234</v>
      </c>
      <c r="P68">
        <v>101</v>
      </c>
      <c r="Q68">
        <v>-10745960</v>
      </c>
      <c r="R68">
        <v>-0.89549666666666705</v>
      </c>
    </row>
    <row r="69" spans="1:18" x14ac:dyDescent="0.3">
      <c r="A69" t="s">
        <v>286</v>
      </c>
      <c r="B69" t="s">
        <v>15</v>
      </c>
      <c r="C69" t="s">
        <v>16</v>
      </c>
      <c r="D69">
        <v>1987</v>
      </c>
      <c r="E69" s="1">
        <v>31989</v>
      </c>
      <c r="F69" t="s">
        <v>17</v>
      </c>
      <c r="G69">
        <v>7.3</v>
      </c>
      <c r="H69">
        <v>128000</v>
      </c>
      <c r="I69" t="s">
        <v>287</v>
      </c>
      <c r="J69" t="s">
        <v>288</v>
      </c>
      <c r="K69" t="s">
        <v>289</v>
      </c>
      <c r="L69" t="s">
        <v>17</v>
      </c>
      <c r="M69">
        <v>12000000</v>
      </c>
      <c r="N69">
        <v>32388898</v>
      </c>
      <c r="O69" t="s">
        <v>40</v>
      </c>
      <c r="P69">
        <v>97</v>
      </c>
      <c r="Q69">
        <v>20388898</v>
      </c>
      <c r="R69">
        <v>1.6990748333333301</v>
      </c>
    </row>
    <row r="70" spans="1:18" x14ac:dyDescent="0.3">
      <c r="A70" t="s">
        <v>290</v>
      </c>
      <c r="B70" t="s">
        <v>15</v>
      </c>
      <c r="C70" t="s">
        <v>16</v>
      </c>
      <c r="D70">
        <v>1987</v>
      </c>
      <c r="E70" s="1">
        <v>32038</v>
      </c>
      <c r="F70" t="s">
        <v>17</v>
      </c>
      <c r="G70">
        <v>6.2</v>
      </c>
      <c r="H70">
        <v>10000</v>
      </c>
      <c r="I70" t="s">
        <v>291</v>
      </c>
      <c r="J70" t="s">
        <v>292</v>
      </c>
      <c r="K70" t="s">
        <v>293</v>
      </c>
      <c r="L70" t="s">
        <v>17</v>
      </c>
      <c r="M70">
        <v>12000000</v>
      </c>
      <c r="N70">
        <v>548696</v>
      </c>
      <c r="O70" t="s">
        <v>30</v>
      </c>
      <c r="P70">
        <v>85</v>
      </c>
      <c r="Q70">
        <v>-11451304</v>
      </c>
      <c r="R70">
        <v>-0.95427533333333403</v>
      </c>
    </row>
    <row r="71" spans="1:18" x14ac:dyDescent="0.3">
      <c r="A71" t="s">
        <v>294</v>
      </c>
      <c r="B71" t="s">
        <v>15</v>
      </c>
      <c r="C71" t="s">
        <v>16</v>
      </c>
      <c r="D71">
        <v>1987</v>
      </c>
      <c r="E71" s="1">
        <v>32010</v>
      </c>
      <c r="F71" t="s">
        <v>17</v>
      </c>
      <c r="G71">
        <v>6</v>
      </c>
      <c r="H71">
        <v>5600</v>
      </c>
      <c r="I71" t="s">
        <v>29</v>
      </c>
      <c r="J71" t="s">
        <v>29</v>
      </c>
      <c r="K71" t="s">
        <v>29</v>
      </c>
      <c r="L71" t="s">
        <v>17</v>
      </c>
      <c r="M71">
        <v>12000000</v>
      </c>
      <c r="N71">
        <v>17355263</v>
      </c>
      <c r="O71" t="s">
        <v>295</v>
      </c>
      <c r="P71">
        <v>85</v>
      </c>
      <c r="Q71">
        <v>5355263</v>
      </c>
      <c r="R71">
        <v>0.44627191666666699</v>
      </c>
    </row>
    <row r="72" spans="1:18" x14ac:dyDescent="0.3">
      <c r="A72" t="s">
        <v>296</v>
      </c>
      <c r="B72" t="s">
        <v>15</v>
      </c>
      <c r="C72" t="s">
        <v>16</v>
      </c>
      <c r="D72">
        <v>1987</v>
      </c>
      <c r="E72" s="1">
        <v>31807</v>
      </c>
      <c r="F72" t="s">
        <v>17</v>
      </c>
      <c r="G72">
        <v>6.2</v>
      </c>
      <c r="H72">
        <v>7600</v>
      </c>
      <c r="I72" t="s">
        <v>179</v>
      </c>
      <c r="J72" t="s">
        <v>297</v>
      </c>
      <c r="K72" t="s">
        <v>298</v>
      </c>
      <c r="L72" t="s">
        <v>17</v>
      </c>
      <c r="M72">
        <v>12000000</v>
      </c>
      <c r="N72">
        <v>52864741</v>
      </c>
      <c r="O72" t="s">
        <v>299</v>
      </c>
      <c r="P72">
        <v>99</v>
      </c>
      <c r="Q72">
        <v>40864741</v>
      </c>
      <c r="R72">
        <v>3.40539508333333</v>
      </c>
    </row>
    <row r="73" spans="1:18" x14ac:dyDescent="0.3">
      <c r="A73" t="s">
        <v>300</v>
      </c>
      <c r="B73" t="s">
        <v>15</v>
      </c>
      <c r="C73" t="s">
        <v>16</v>
      </c>
      <c r="D73">
        <v>1987</v>
      </c>
      <c r="E73" s="1">
        <v>32094</v>
      </c>
      <c r="F73" t="s">
        <v>17</v>
      </c>
      <c r="G73">
        <v>5.7</v>
      </c>
      <c r="H73">
        <v>999</v>
      </c>
      <c r="I73" t="s">
        <v>301</v>
      </c>
      <c r="J73" t="s">
        <v>301</v>
      </c>
      <c r="K73" t="s">
        <v>302</v>
      </c>
      <c r="L73" t="s">
        <v>17</v>
      </c>
      <c r="M73">
        <v>12000000</v>
      </c>
      <c r="N73">
        <v>1025762</v>
      </c>
      <c r="O73" t="s">
        <v>303</v>
      </c>
      <c r="P73">
        <v>90</v>
      </c>
      <c r="Q73">
        <v>-10974238</v>
      </c>
      <c r="R73">
        <v>-0.91451983333333298</v>
      </c>
    </row>
    <row r="74" spans="1:18" x14ac:dyDescent="0.3">
      <c r="A74" t="s">
        <v>304</v>
      </c>
      <c r="B74" t="s">
        <v>15</v>
      </c>
      <c r="C74" t="s">
        <v>16</v>
      </c>
      <c r="D74">
        <v>1987</v>
      </c>
      <c r="E74" s="1">
        <v>31828</v>
      </c>
      <c r="F74" t="s">
        <v>17</v>
      </c>
      <c r="G74">
        <v>4.3</v>
      </c>
      <c r="H74">
        <v>3100</v>
      </c>
      <c r="I74" t="s">
        <v>305</v>
      </c>
      <c r="J74" t="s">
        <v>305</v>
      </c>
      <c r="K74" t="s">
        <v>306</v>
      </c>
      <c r="L74" t="s">
        <v>17</v>
      </c>
      <c r="M74">
        <v>12000000</v>
      </c>
      <c r="N74">
        <v>1189709</v>
      </c>
      <c r="O74" t="s">
        <v>307</v>
      </c>
      <c r="P74">
        <v>95</v>
      </c>
      <c r="Q74">
        <v>-10810291</v>
      </c>
      <c r="R74">
        <v>-0.90085758333333299</v>
      </c>
    </row>
    <row r="75" spans="1:18" x14ac:dyDescent="0.3">
      <c r="A75" t="s">
        <v>308</v>
      </c>
      <c r="B75" t="s">
        <v>15</v>
      </c>
      <c r="C75" t="s">
        <v>16</v>
      </c>
      <c r="D75">
        <v>1987</v>
      </c>
      <c r="E75" s="1">
        <v>32206</v>
      </c>
      <c r="F75" t="s">
        <v>17</v>
      </c>
      <c r="G75">
        <v>6.1</v>
      </c>
      <c r="H75">
        <v>512</v>
      </c>
      <c r="I75" t="s">
        <v>274</v>
      </c>
      <c r="J75" t="s">
        <v>309</v>
      </c>
      <c r="K75" t="s">
        <v>310</v>
      </c>
      <c r="L75" t="s">
        <v>17</v>
      </c>
      <c r="M75">
        <v>12000000</v>
      </c>
      <c r="N75">
        <v>169785</v>
      </c>
      <c r="O75" t="s">
        <v>311</v>
      </c>
      <c r="P75">
        <v>93</v>
      </c>
      <c r="Q75">
        <v>-11830215</v>
      </c>
      <c r="R75">
        <v>-0.98585124999999996</v>
      </c>
    </row>
    <row r="76" spans="1:18" x14ac:dyDescent="0.3">
      <c r="A76" t="s">
        <v>312</v>
      </c>
      <c r="B76" t="s">
        <v>15</v>
      </c>
      <c r="C76" t="s">
        <v>16</v>
      </c>
      <c r="D76">
        <v>1988</v>
      </c>
      <c r="E76" s="1">
        <v>32199</v>
      </c>
      <c r="F76" t="s">
        <v>17</v>
      </c>
      <c r="G76">
        <v>5.5</v>
      </c>
      <c r="H76">
        <v>2600</v>
      </c>
      <c r="I76" t="s">
        <v>313</v>
      </c>
      <c r="J76" t="s">
        <v>313</v>
      </c>
      <c r="K76" t="s">
        <v>314</v>
      </c>
      <c r="L76" t="s">
        <v>17</v>
      </c>
      <c r="M76">
        <v>12000000</v>
      </c>
      <c r="N76">
        <v>6264058</v>
      </c>
      <c r="O76" t="s">
        <v>315</v>
      </c>
      <c r="P76">
        <v>90</v>
      </c>
      <c r="Q76">
        <v>-5735942</v>
      </c>
      <c r="R76">
        <v>-0.47799516666666703</v>
      </c>
    </row>
    <row r="77" spans="1:18" x14ac:dyDescent="0.3">
      <c r="A77" t="s">
        <v>316</v>
      </c>
      <c r="B77" t="s">
        <v>15</v>
      </c>
      <c r="C77" t="s">
        <v>16</v>
      </c>
      <c r="D77">
        <v>1988</v>
      </c>
      <c r="E77" s="1">
        <v>32255</v>
      </c>
      <c r="F77" t="s">
        <v>17</v>
      </c>
      <c r="G77">
        <v>5</v>
      </c>
      <c r="H77">
        <v>3800</v>
      </c>
      <c r="I77" t="s">
        <v>317</v>
      </c>
      <c r="J77" t="s">
        <v>318</v>
      </c>
      <c r="K77" t="s">
        <v>319</v>
      </c>
      <c r="L77" t="s">
        <v>17</v>
      </c>
      <c r="M77">
        <v>12000000</v>
      </c>
      <c r="N77">
        <v>12277096</v>
      </c>
      <c r="O77" t="s">
        <v>320</v>
      </c>
      <c r="P77">
        <v>97</v>
      </c>
      <c r="Q77">
        <v>277096</v>
      </c>
      <c r="R77">
        <v>2.3091333333333301E-2</v>
      </c>
    </row>
    <row r="78" spans="1:18" x14ac:dyDescent="0.3">
      <c r="A78" t="s">
        <v>321</v>
      </c>
      <c r="B78" t="s">
        <v>15</v>
      </c>
      <c r="C78" t="s">
        <v>16</v>
      </c>
      <c r="D78">
        <v>1988</v>
      </c>
      <c r="E78" s="1">
        <v>32206</v>
      </c>
      <c r="F78" t="s">
        <v>17</v>
      </c>
      <c r="G78">
        <v>6.2</v>
      </c>
      <c r="H78">
        <v>5300</v>
      </c>
      <c r="I78" t="s">
        <v>322</v>
      </c>
      <c r="J78" t="s">
        <v>323</v>
      </c>
      <c r="K78" t="s">
        <v>109</v>
      </c>
      <c r="L78" t="s">
        <v>17</v>
      </c>
      <c r="M78">
        <v>12000000</v>
      </c>
      <c r="N78">
        <v>10815378</v>
      </c>
      <c r="O78" t="s">
        <v>40</v>
      </c>
      <c r="P78">
        <v>89</v>
      </c>
      <c r="Q78">
        <v>-1184622</v>
      </c>
      <c r="R78">
        <v>-9.8718500000000001E-2</v>
      </c>
    </row>
    <row r="79" spans="1:18" x14ac:dyDescent="0.3">
      <c r="A79" t="s">
        <v>324</v>
      </c>
      <c r="B79" t="s">
        <v>15</v>
      </c>
      <c r="C79" t="s">
        <v>16</v>
      </c>
      <c r="D79">
        <v>1988</v>
      </c>
      <c r="E79" s="1">
        <v>32206</v>
      </c>
      <c r="F79" t="s">
        <v>17</v>
      </c>
      <c r="G79">
        <v>4.3</v>
      </c>
      <c r="H79">
        <v>1800</v>
      </c>
      <c r="I79" t="s">
        <v>325</v>
      </c>
      <c r="J79" t="s">
        <v>326</v>
      </c>
      <c r="K79" t="s">
        <v>327</v>
      </c>
      <c r="L79" t="s">
        <v>17</v>
      </c>
      <c r="M79">
        <v>12000000</v>
      </c>
      <c r="N79">
        <v>717376</v>
      </c>
      <c r="O79" t="s">
        <v>328</v>
      </c>
      <c r="P79">
        <v>100</v>
      </c>
      <c r="Q79">
        <v>-11282624</v>
      </c>
      <c r="R79">
        <v>-0.94021866666666698</v>
      </c>
    </row>
    <row r="80" spans="1:18" x14ac:dyDescent="0.3">
      <c r="A80" t="s">
        <v>329</v>
      </c>
      <c r="B80" t="s">
        <v>15</v>
      </c>
      <c r="C80" t="s">
        <v>16</v>
      </c>
      <c r="D80">
        <v>1988</v>
      </c>
      <c r="E80" s="1">
        <v>32491</v>
      </c>
      <c r="F80" t="s">
        <v>17</v>
      </c>
      <c r="G80">
        <v>7.7</v>
      </c>
      <c r="H80">
        <v>6800</v>
      </c>
      <c r="I80" t="s">
        <v>330</v>
      </c>
      <c r="J80" t="s">
        <v>331</v>
      </c>
      <c r="K80" t="s">
        <v>332</v>
      </c>
      <c r="L80" t="s">
        <v>17</v>
      </c>
      <c r="M80">
        <v>12000000</v>
      </c>
      <c r="N80">
        <v>4870903</v>
      </c>
      <c r="O80" t="s">
        <v>333</v>
      </c>
      <c r="P80">
        <v>120</v>
      </c>
      <c r="Q80">
        <v>-7129097</v>
      </c>
      <c r="R80">
        <v>-0.59409141666666698</v>
      </c>
    </row>
    <row r="81" spans="1:18" x14ac:dyDescent="0.3">
      <c r="A81" t="s">
        <v>334</v>
      </c>
      <c r="B81" t="s">
        <v>15</v>
      </c>
      <c r="C81" t="s">
        <v>16</v>
      </c>
      <c r="D81">
        <v>1988</v>
      </c>
      <c r="E81" s="1">
        <v>32591</v>
      </c>
      <c r="F81" t="s">
        <v>17</v>
      </c>
      <c r="G81">
        <v>5.0999999999999996</v>
      </c>
      <c r="H81">
        <v>4900</v>
      </c>
      <c r="I81" t="s">
        <v>335</v>
      </c>
      <c r="J81" t="s">
        <v>257</v>
      </c>
      <c r="K81" t="s">
        <v>226</v>
      </c>
      <c r="L81" t="s">
        <v>17</v>
      </c>
      <c r="M81">
        <v>12000000</v>
      </c>
      <c r="N81">
        <v>2955917</v>
      </c>
      <c r="O81" t="s">
        <v>336</v>
      </c>
      <c r="P81">
        <v>92</v>
      </c>
      <c r="Q81">
        <v>-9044083</v>
      </c>
      <c r="R81">
        <v>-0.75367358333333301</v>
      </c>
    </row>
    <row r="82" spans="1:18" x14ac:dyDescent="0.3">
      <c r="A82" t="s">
        <v>337</v>
      </c>
      <c r="B82" t="s">
        <v>15</v>
      </c>
      <c r="C82" t="s">
        <v>16</v>
      </c>
      <c r="D82">
        <v>1989</v>
      </c>
      <c r="E82" s="1">
        <v>32570</v>
      </c>
      <c r="F82" t="s">
        <v>17</v>
      </c>
      <c r="G82">
        <v>5.5</v>
      </c>
      <c r="H82">
        <v>703</v>
      </c>
      <c r="I82" t="s">
        <v>338</v>
      </c>
      <c r="J82" t="s">
        <v>339</v>
      </c>
      <c r="K82" t="s">
        <v>340</v>
      </c>
      <c r="L82" t="s">
        <v>17</v>
      </c>
      <c r="M82">
        <v>12000000</v>
      </c>
      <c r="N82">
        <v>294266</v>
      </c>
      <c r="O82" t="s">
        <v>341</v>
      </c>
      <c r="P82">
        <v>92</v>
      </c>
      <c r="Q82">
        <v>-11705734</v>
      </c>
      <c r="R82">
        <v>-0.97547783333333404</v>
      </c>
    </row>
    <row r="83" spans="1:18" x14ac:dyDescent="0.3">
      <c r="A83" t="s">
        <v>342</v>
      </c>
      <c r="B83" t="s">
        <v>15</v>
      </c>
      <c r="C83" t="s">
        <v>16</v>
      </c>
      <c r="D83">
        <v>1989</v>
      </c>
      <c r="E83" s="1">
        <v>32568</v>
      </c>
      <c r="F83" t="s">
        <v>17</v>
      </c>
      <c r="G83">
        <v>5.7</v>
      </c>
      <c r="H83">
        <v>917</v>
      </c>
      <c r="I83" t="s">
        <v>343</v>
      </c>
      <c r="J83" t="s">
        <v>344</v>
      </c>
      <c r="K83" t="s">
        <v>345</v>
      </c>
      <c r="L83" t="s">
        <v>17</v>
      </c>
      <c r="M83">
        <v>12000000</v>
      </c>
      <c r="N83">
        <v>463972</v>
      </c>
      <c r="O83" t="s">
        <v>346</v>
      </c>
      <c r="P83">
        <v>124</v>
      </c>
      <c r="Q83">
        <v>-11536028</v>
      </c>
      <c r="R83">
        <v>-0.96133566666666703</v>
      </c>
    </row>
    <row r="84" spans="1:18" x14ac:dyDescent="0.3">
      <c r="A84" t="s">
        <v>347</v>
      </c>
      <c r="B84" t="s">
        <v>15</v>
      </c>
      <c r="C84" t="s">
        <v>16</v>
      </c>
      <c r="D84">
        <v>1989</v>
      </c>
      <c r="E84" s="1">
        <v>32690</v>
      </c>
      <c r="F84" t="s">
        <v>17</v>
      </c>
      <c r="G84">
        <v>6</v>
      </c>
      <c r="H84">
        <v>1200</v>
      </c>
      <c r="I84" t="s">
        <v>348</v>
      </c>
      <c r="J84" t="s">
        <v>348</v>
      </c>
      <c r="K84" t="s">
        <v>349</v>
      </c>
      <c r="L84" t="s">
        <v>17</v>
      </c>
      <c r="M84">
        <v>12000000</v>
      </c>
      <c r="N84">
        <v>2156471</v>
      </c>
      <c r="O84" t="s">
        <v>350</v>
      </c>
      <c r="P84">
        <v>103</v>
      </c>
      <c r="Q84">
        <v>-9843529</v>
      </c>
      <c r="R84">
        <v>-0.82029408333333298</v>
      </c>
    </row>
    <row r="85" spans="1:18" x14ac:dyDescent="0.3">
      <c r="A85" t="s">
        <v>351</v>
      </c>
      <c r="B85" t="s">
        <v>15</v>
      </c>
      <c r="C85" t="s">
        <v>16</v>
      </c>
      <c r="D85">
        <v>1989</v>
      </c>
      <c r="E85" s="1">
        <v>32743</v>
      </c>
      <c r="F85" t="s">
        <v>17</v>
      </c>
      <c r="G85">
        <v>5.4</v>
      </c>
      <c r="H85">
        <v>1200</v>
      </c>
      <c r="I85" t="s">
        <v>352</v>
      </c>
      <c r="J85" t="s">
        <v>353</v>
      </c>
      <c r="K85" t="s">
        <v>354</v>
      </c>
      <c r="L85" t="s">
        <v>17</v>
      </c>
      <c r="M85">
        <v>12000000</v>
      </c>
      <c r="N85">
        <v>1869417</v>
      </c>
      <c r="O85" t="s">
        <v>355</v>
      </c>
      <c r="P85">
        <v>94</v>
      </c>
      <c r="Q85">
        <v>-10130583</v>
      </c>
      <c r="R85">
        <v>-0.84421524999999997</v>
      </c>
    </row>
    <row r="86" spans="1:18" x14ac:dyDescent="0.3">
      <c r="A86" t="s">
        <v>356</v>
      </c>
      <c r="B86" t="s">
        <v>15</v>
      </c>
      <c r="C86" t="s">
        <v>16</v>
      </c>
      <c r="D86">
        <v>1989</v>
      </c>
      <c r="E86" s="1">
        <v>32822</v>
      </c>
      <c r="F86" t="s">
        <v>17</v>
      </c>
      <c r="G86">
        <v>6.2</v>
      </c>
      <c r="H86">
        <v>761</v>
      </c>
      <c r="I86" t="s">
        <v>357</v>
      </c>
      <c r="J86" t="s">
        <v>358</v>
      </c>
      <c r="K86" t="s">
        <v>359</v>
      </c>
      <c r="L86" t="s">
        <v>17</v>
      </c>
      <c r="M86">
        <v>12000000</v>
      </c>
      <c r="N86">
        <v>4348025</v>
      </c>
      <c r="O86" t="s">
        <v>360</v>
      </c>
      <c r="P86">
        <v>91</v>
      </c>
      <c r="Q86">
        <v>-7651975</v>
      </c>
      <c r="R86">
        <v>-0.63766458333333298</v>
      </c>
    </row>
    <row r="87" spans="1:18" x14ac:dyDescent="0.3">
      <c r="A87" t="s">
        <v>361</v>
      </c>
      <c r="B87" t="s">
        <v>15</v>
      </c>
      <c r="C87" t="s">
        <v>16</v>
      </c>
      <c r="D87">
        <v>1989</v>
      </c>
      <c r="E87" s="1">
        <v>32766</v>
      </c>
      <c r="F87" t="s">
        <v>17</v>
      </c>
      <c r="G87">
        <v>6</v>
      </c>
      <c r="H87">
        <v>696</v>
      </c>
      <c r="I87" t="s">
        <v>362</v>
      </c>
      <c r="J87" t="s">
        <v>362</v>
      </c>
      <c r="K87" t="s">
        <v>363</v>
      </c>
      <c r="L87" t="s">
        <v>17</v>
      </c>
      <c r="M87">
        <v>12000000</v>
      </c>
      <c r="N87">
        <v>1354268</v>
      </c>
      <c r="O87" t="s">
        <v>364</v>
      </c>
      <c r="P87">
        <v>104</v>
      </c>
      <c r="Q87">
        <v>-10645732</v>
      </c>
      <c r="R87">
        <v>-0.88714433333333298</v>
      </c>
    </row>
    <row r="88" spans="1:18" x14ac:dyDescent="0.3">
      <c r="A88" t="s">
        <v>365</v>
      </c>
      <c r="B88" t="s">
        <v>15</v>
      </c>
      <c r="C88" t="s">
        <v>16</v>
      </c>
      <c r="D88">
        <v>1990</v>
      </c>
      <c r="E88" s="1">
        <v>32969</v>
      </c>
      <c r="F88" t="s">
        <v>17</v>
      </c>
      <c r="G88">
        <v>6.4</v>
      </c>
      <c r="H88">
        <v>14000</v>
      </c>
      <c r="I88" t="s">
        <v>366</v>
      </c>
      <c r="J88" t="s">
        <v>367</v>
      </c>
      <c r="K88" t="s">
        <v>368</v>
      </c>
      <c r="L88" t="s">
        <v>17</v>
      </c>
      <c r="M88">
        <v>12000000</v>
      </c>
      <c r="N88">
        <v>16186793</v>
      </c>
      <c r="O88" t="s">
        <v>369</v>
      </c>
      <c r="P88">
        <v>97</v>
      </c>
      <c r="Q88">
        <v>4186793</v>
      </c>
      <c r="R88">
        <v>0.34889941666666702</v>
      </c>
    </row>
    <row r="89" spans="1:18" x14ac:dyDescent="0.3">
      <c r="A89" t="s">
        <v>370</v>
      </c>
      <c r="B89" t="s">
        <v>15</v>
      </c>
      <c r="C89" t="s">
        <v>16</v>
      </c>
      <c r="D89">
        <v>1990</v>
      </c>
      <c r="E89" s="1">
        <v>33011</v>
      </c>
      <c r="F89" t="s">
        <v>17</v>
      </c>
      <c r="G89">
        <v>5.7</v>
      </c>
      <c r="H89">
        <v>14000</v>
      </c>
      <c r="I89" t="s">
        <v>371</v>
      </c>
      <c r="J89" t="s">
        <v>372</v>
      </c>
      <c r="K89" t="s">
        <v>373</v>
      </c>
      <c r="L89" t="s">
        <v>17</v>
      </c>
      <c r="M89">
        <v>12000000</v>
      </c>
      <c r="N89">
        <v>27627310</v>
      </c>
      <c r="O89" t="s">
        <v>163</v>
      </c>
      <c r="P89">
        <v>97</v>
      </c>
      <c r="Q89">
        <v>15627310</v>
      </c>
      <c r="R89">
        <v>1.30227583333333</v>
      </c>
    </row>
    <row r="90" spans="1:18" x14ac:dyDescent="0.3">
      <c r="A90" t="s">
        <v>374</v>
      </c>
      <c r="B90" t="s">
        <v>15</v>
      </c>
      <c r="C90" t="s">
        <v>16</v>
      </c>
      <c r="D90">
        <v>1990</v>
      </c>
      <c r="E90" s="1">
        <v>33102</v>
      </c>
      <c r="F90" t="s">
        <v>17</v>
      </c>
      <c r="G90">
        <v>6.5</v>
      </c>
      <c r="H90">
        <v>8100</v>
      </c>
      <c r="I90" t="s">
        <v>179</v>
      </c>
      <c r="J90" t="s">
        <v>375</v>
      </c>
      <c r="K90" t="s">
        <v>376</v>
      </c>
      <c r="L90" t="s">
        <v>17</v>
      </c>
      <c r="M90">
        <v>12000000</v>
      </c>
      <c r="N90">
        <v>20005435</v>
      </c>
      <c r="O90" t="s">
        <v>377</v>
      </c>
      <c r="P90">
        <v>108</v>
      </c>
      <c r="Q90">
        <v>8005435</v>
      </c>
      <c r="R90">
        <v>0.66711958333333299</v>
      </c>
    </row>
    <row r="91" spans="1:18" x14ac:dyDescent="0.3">
      <c r="A91" t="s">
        <v>378</v>
      </c>
      <c r="B91" t="s">
        <v>15</v>
      </c>
      <c r="C91" t="s">
        <v>16</v>
      </c>
      <c r="D91">
        <v>1990</v>
      </c>
      <c r="E91" s="1">
        <v>32983</v>
      </c>
      <c r="F91" t="s">
        <v>17</v>
      </c>
      <c r="G91">
        <v>6.4</v>
      </c>
      <c r="H91">
        <v>8000</v>
      </c>
      <c r="I91" t="s">
        <v>379</v>
      </c>
      <c r="J91" t="s">
        <v>380</v>
      </c>
      <c r="K91" t="s">
        <v>381</v>
      </c>
      <c r="L91" t="s">
        <v>17</v>
      </c>
      <c r="M91">
        <v>12000000</v>
      </c>
      <c r="N91">
        <v>9888167</v>
      </c>
      <c r="O91" t="s">
        <v>382</v>
      </c>
      <c r="P91">
        <v>97</v>
      </c>
      <c r="Q91">
        <v>-2111833</v>
      </c>
      <c r="R91">
        <v>-0.17598608333333299</v>
      </c>
    </row>
    <row r="92" spans="1:18" x14ac:dyDescent="0.3">
      <c r="A92" t="s">
        <v>383</v>
      </c>
      <c r="B92" t="s">
        <v>15</v>
      </c>
      <c r="C92" t="s">
        <v>16</v>
      </c>
      <c r="D92">
        <v>1990</v>
      </c>
      <c r="E92" s="1">
        <v>32976</v>
      </c>
      <c r="F92" t="s">
        <v>17</v>
      </c>
      <c r="G92">
        <v>6</v>
      </c>
      <c r="H92">
        <v>4200</v>
      </c>
      <c r="I92" t="s">
        <v>384</v>
      </c>
      <c r="J92" t="s">
        <v>385</v>
      </c>
      <c r="K92" t="s">
        <v>386</v>
      </c>
      <c r="L92" t="s">
        <v>17</v>
      </c>
      <c r="M92">
        <v>12000000</v>
      </c>
      <c r="N92">
        <v>13236513</v>
      </c>
      <c r="O92" t="s">
        <v>35</v>
      </c>
      <c r="P92">
        <v>90</v>
      </c>
      <c r="Q92">
        <v>1236513</v>
      </c>
      <c r="R92">
        <v>0.10304275</v>
      </c>
    </row>
    <row r="93" spans="1:18" x14ac:dyDescent="0.3">
      <c r="A93" t="s">
        <v>4491</v>
      </c>
      <c r="B93" t="s">
        <v>15</v>
      </c>
      <c r="C93" t="s">
        <v>16</v>
      </c>
      <c r="D93">
        <v>1990</v>
      </c>
      <c r="E93" s="1">
        <v>32955</v>
      </c>
      <c r="F93" t="s">
        <v>17</v>
      </c>
      <c r="G93">
        <v>6.7</v>
      </c>
      <c r="H93">
        <v>4500</v>
      </c>
      <c r="I93" t="s">
        <v>4492</v>
      </c>
      <c r="J93" t="s">
        <v>4493</v>
      </c>
      <c r="K93" t="s">
        <v>149</v>
      </c>
      <c r="L93" t="s">
        <v>17</v>
      </c>
      <c r="M93">
        <v>12000000</v>
      </c>
      <c r="N93">
        <v>3417056</v>
      </c>
      <c r="O93" t="s">
        <v>4494</v>
      </c>
      <c r="P93">
        <v>88</v>
      </c>
      <c r="Q93">
        <v>-8582944</v>
      </c>
      <c r="R93">
        <v>-0.71524533333333296</v>
      </c>
    </row>
    <row r="94" spans="1:18" x14ac:dyDescent="0.3">
      <c r="A94" t="s">
        <v>387</v>
      </c>
      <c r="B94" t="s">
        <v>15</v>
      </c>
      <c r="C94" t="s">
        <v>16</v>
      </c>
      <c r="D94">
        <v>1990</v>
      </c>
      <c r="E94" s="1">
        <v>33046</v>
      </c>
      <c r="F94" t="s">
        <v>17</v>
      </c>
      <c r="G94">
        <v>5.6</v>
      </c>
      <c r="H94">
        <v>3500</v>
      </c>
      <c r="I94" t="s">
        <v>388</v>
      </c>
      <c r="J94" t="s">
        <v>388</v>
      </c>
      <c r="K94" t="s">
        <v>388</v>
      </c>
      <c r="L94" t="s">
        <v>17</v>
      </c>
      <c r="M94">
        <v>12000000</v>
      </c>
      <c r="N94">
        <v>19740070</v>
      </c>
      <c r="O94" t="s">
        <v>299</v>
      </c>
      <c r="P94">
        <v>94</v>
      </c>
      <c r="Q94">
        <v>7740070</v>
      </c>
      <c r="R94">
        <v>0.64500583333333295</v>
      </c>
    </row>
    <row r="95" spans="1:18" x14ac:dyDescent="0.3">
      <c r="A95" t="s">
        <v>389</v>
      </c>
      <c r="B95" t="s">
        <v>15</v>
      </c>
      <c r="C95" t="s">
        <v>16</v>
      </c>
      <c r="D95">
        <v>1990</v>
      </c>
      <c r="E95" s="1">
        <v>32906</v>
      </c>
      <c r="F95" t="s">
        <v>17</v>
      </c>
      <c r="G95">
        <v>5.6</v>
      </c>
      <c r="H95">
        <v>3300</v>
      </c>
      <c r="I95" t="s">
        <v>390</v>
      </c>
      <c r="J95" t="s">
        <v>390</v>
      </c>
      <c r="K95" t="s">
        <v>391</v>
      </c>
      <c r="L95" t="s">
        <v>17</v>
      </c>
      <c r="M95">
        <v>12000000</v>
      </c>
      <c r="N95">
        <v>4134992</v>
      </c>
      <c r="O95" t="s">
        <v>333</v>
      </c>
      <c r="P95">
        <v>100</v>
      </c>
      <c r="Q95">
        <v>-7865008</v>
      </c>
      <c r="R95">
        <v>-0.65541733333333296</v>
      </c>
    </row>
    <row r="96" spans="1:18" x14ac:dyDescent="0.3">
      <c r="A96" t="s">
        <v>392</v>
      </c>
      <c r="B96" t="s">
        <v>15</v>
      </c>
      <c r="C96" t="s">
        <v>16</v>
      </c>
      <c r="D96">
        <v>1990</v>
      </c>
      <c r="E96" s="1">
        <v>32941</v>
      </c>
      <c r="F96" t="s">
        <v>17</v>
      </c>
      <c r="G96">
        <v>5.7</v>
      </c>
      <c r="H96">
        <v>1200</v>
      </c>
      <c r="I96" t="s">
        <v>220</v>
      </c>
      <c r="J96" t="s">
        <v>220</v>
      </c>
      <c r="K96" t="s">
        <v>393</v>
      </c>
      <c r="L96" t="s">
        <v>17</v>
      </c>
      <c r="M96">
        <v>12000000</v>
      </c>
      <c r="N96">
        <v>1436308</v>
      </c>
      <c r="O96" t="s">
        <v>394</v>
      </c>
      <c r="P96">
        <v>97</v>
      </c>
      <c r="Q96">
        <v>-10563692</v>
      </c>
      <c r="R96">
        <v>-0.88030766666666704</v>
      </c>
    </row>
    <row r="97" spans="1:18" x14ac:dyDescent="0.3">
      <c r="A97" t="s">
        <v>395</v>
      </c>
      <c r="B97" t="s">
        <v>15</v>
      </c>
      <c r="C97" t="s">
        <v>16</v>
      </c>
      <c r="D97">
        <v>1991</v>
      </c>
      <c r="E97" s="1">
        <v>33270</v>
      </c>
      <c r="F97" t="s">
        <v>17</v>
      </c>
      <c r="G97">
        <v>5.8</v>
      </c>
      <c r="H97">
        <v>4200</v>
      </c>
      <c r="I97" t="s">
        <v>396</v>
      </c>
      <c r="J97" t="s">
        <v>397</v>
      </c>
      <c r="K97" t="s">
        <v>398</v>
      </c>
      <c r="L97" t="s">
        <v>17</v>
      </c>
      <c r="M97">
        <v>12000000</v>
      </c>
      <c r="N97">
        <v>4205000</v>
      </c>
      <c r="O97" t="s">
        <v>399</v>
      </c>
      <c r="P97">
        <v>91</v>
      </c>
      <c r="Q97">
        <v>-7795000</v>
      </c>
      <c r="R97">
        <v>-0.64958333333333296</v>
      </c>
    </row>
    <row r="98" spans="1:18" x14ac:dyDescent="0.3">
      <c r="A98" t="s">
        <v>400</v>
      </c>
      <c r="B98" t="s">
        <v>15</v>
      </c>
      <c r="C98" t="s">
        <v>16</v>
      </c>
      <c r="D98">
        <v>1991</v>
      </c>
      <c r="E98" s="1">
        <v>33515</v>
      </c>
      <c r="F98" t="s">
        <v>17</v>
      </c>
      <c r="G98">
        <v>7.4</v>
      </c>
      <c r="H98">
        <v>8700</v>
      </c>
      <c r="I98" t="s">
        <v>362</v>
      </c>
      <c r="J98" t="s">
        <v>401</v>
      </c>
      <c r="K98" t="s">
        <v>314</v>
      </c>
      <c r="L98" t="s">
        <v>17</v>
      </c>
      <c r="M98">
        <v>12000000</v>
      </c>
      <c r="N98">
        <v>394631</v>
      </c>
      <c r="O98" t="s">
        <v>40</v>
      </c>
      <c r="P98">
        <v>94</v>
      </c>
      <c r="Q98">
        <v>-11605369</v>
      </c>
      <c r="R98">
        <v>-0.96711408333333404</v>
      </c>
    </row>
    <row r="99" spans="1:18" x14ac:dyDescent="0.3">
      <c r="A99" t="s">
        <v>402</v>
      </c>
      <c r="B99" t="s">
        <v>15</v>
      </c>
      <c r="C99" t="s">
        <v>16</v>
      </c>
      <c r="D99">
        <v>1991</v>
      </c>
      <c r="E99" s="1">
        <v>33529</v>
      </c>
      <c r="F99" t="s">
        <v>17</v>
      </c>
      <c r="G99">
        <v>6.2</v>
      </c>
      <c r="H99">
        <v>8200</v>
      </c>
      <c r="I99" t="s">
        <v>403</v>
      </c>
      <c r="J99" t="s">
        <v>404</v>
      </c>
      <c r="K99" t="s">
        <v>405</v>
      </c>
      <c r="L99" t="s">
        <v>17</v>
      </c>
      <c r="M99">
        <v>12000000</v>
      </c>
      <c r="N99">
        <v>25682090</v>
      </c>
      <c r="O99" t="s">
        <v>40</v>
      </c>
      <c r="P99">
        <v>103</v>
      </c>
      <c r="Q99">
        <v>13682090</v>
      </c>
      <c r="R99">
        <v>1.14017416666667</v>
      </c>
    </row>
    <row r="100" spans="1:18" x14ac:dyDescent="0.3">
      <c r="A100" t="s">
        <v>406</v>
      </c>
      <c r="B100" t="s">
        <v>15</v>
      </c>
      <c r="C100" t="s">
        <v>16</v>
      </c>
      <c r="D100">
        <v>1991</v>
      </c>
      <c r="E100" s="1">
        <v>33270</v>
      </c>
      <c r="F100" t="s">
        <v>17</v>
      </c>
      <c r="G100">
        <v>5.9</v>
      </c>
      <c r="H100">
        <v>1500</v>
      </c>
      <c r="I100" t="s">
        <v>407</v>
      </c>
      <c r="J100" t="s">
        <v>408</v>
      </c>
      <c r="K100" t="s">
        <v>409</v>
      </c>
      <c r="L100" t="s">
        <v>17</v>
      </c>
      <c r="M100">
        <v>12000000</v>
      </c>
      <c r="N100">
        <v>612781</v>
      </c>
      <c r="O100" t="s">
        <v>410</v>
      </c>
      <c r="P100">
        <v>100</v>
      </c>
      <c r="Q100">
        <v>-11387219</v>
      </c>
      <c r="R100">
        <v>-0.94893491666666596</v>
      </c>
    </row>
    <row r="101" spans="1:18" x14ac:dyDescent="0.3">
      <c r="A101" t="s">
        <v>411</v>
      </c>
      <c r="B101" t="s">
        <v>15</v>
      </c>
      <c r="C101" t="s">
        <v>16</v>
      </c>
      <c r="D101">
        <v>1992</v>
      </c>
      <c r="E101" s="1">
        <v>33690</v>
      </c>
      <c r="F101" t="s">
        <v>17</v>
      </c>
      <c r="G101">
        <v>6.8</v>
      </c>
      <c r="H101">
        <v>78000</v>
      </c>
      <c r="I101" t="s">
        <v>412</v>
      </c>
      <c r="J101" t="s">
        <v>412</v>
      </c>
      <c r="K101" t="s">
        <v>413</v>
      </c>
      <c r="L101" t="s">
        <v>17</v>
      </c>
      <c r="M101">
        <v>12000000</v>
      </c>
      <c r="N101">
        <v>90753806</v>
      </c>
      <c r="O101" t="s">
        <v>206</v>
      </c>
      <c r="P101">
        <v>115</v>
      </c>
      <c r="Q101">
        <v>78753806</v>
      </c>
      <c r="R101">
        <v>6.5628171666666697</v>
      </c>
    </row>
    <row r="102" spans="1:18" x14ac:dyDescent="0.3">
      <c r="A102" t="s">
        <v>414</v>
      </c>
      <c r="B102" t="s">
        <v>15</v>
      </c>
      <c r="C102" t="s">
        <v>16</v>
      </c>
      <c r="D102">
        <v>1992</v>
      </c>
      <c r="E102" s="1">
        <v>33900</v>
      </c>
      <c r="F102" t="s">
        <v>17</v>
      </c>
      <c r="G102">
        <v>5.2</v>
      </c>
      <c r="H102">
        <v>5900</v>
      </c>
      <c r="I102" t="s">
        <v>415</v>
      </c>
      <c r="J102" t="s">
        <v>415</v>
      </c>
      <c r="K102" t="s">
        <v>416</v>
      </c>
      <c r="L102" t="s">
        <v>17</v>
      </c>
      <c r="M102">
        <v>12000000</v>
      </c>
      <c r="N102">
        <v>8403433</v>
      </c>
      <c r="O102" t="s">
        <v>417</v>
      </c>
      <c r="P102">
        <v>95</v>
      </c>
      <c r="Q102">
        <v>-3596567</v>
      </c>
      <c r="R102">
        <v>-0.29971391666666702</v>
      </c>
    </row>
    <row r="103" spans="1:18" x14ac:dyDescent="0.3">
      <c r="A103" t="s">
        <v>418</v>
      </c>
      <c r="B103" t="s">
        <v>15</v>
      </c>
      <c r="C103" t="s">
        <v>16</v>
      </c>
      <c r="D103">
        <v>1992</v>
      </c>
      <c r="E103" s="1">
        <v>33851</v>
      </c>
      <c r="F103" t="s">
        <v>17</v>
      </c>
      <c r="G103">
        <v>7</v>
      </c>
      <c r="H103">
        <v>13000</v>
      </c>
      <c r="I103" t="s">
        <v>419</v>
      </c>
      <c r="J103" t="s">
        <v>419</v>
      </c>
      <c r="K103" t="s">
        <v>419</v>
      </c>
      <c r="L103" t="s">
        <v>17</v>
      </c>
      <c r="M103">
        <v>12000000</v>
      </c>
      <c r="N103">
        <v>4479470</v>
      </c>
      <c r="O103" t="s">
        <v>420</v>
      </c>
      <c r="P103">
        <v>102</v>
      </c>
      <c r="Q103">
        <v>-7520530</v>
      </c>
      <c r="R103">
        <v>-0.626710833333333</v>
      </c>
    </row>
    <row r="104" spans="1:18" x14ac:dyDescent="0.3">
      <c r="A104" t="s">
        <v>421</v>
      </c>
      <c r="B104" t="s">
        <v>15</v>
      </c>
      <c r="C104" t="s">
        <v>16</v>
      </c>
      <c r="D104">
        <v>1992</v>
      </c>
      <c r="E104" s="1">
        <v>33809</v>
      </c>
      <c r="F104" t="s">
        <v>17</v>
      </c>
      <c r="G104">
        <v>5.4</v>
      </c>
      <c r="H104">
        <v>2100</v>
      </c>
      <c r="I104" t="s">
        <v>422</v>
      </c>
      <c r="J104" t="s">
        <v>422</v>
      </c>
      <c r="K104" t="s">
        <v>423</v>
      </c>
      <c r="L104" t="s">
        <v>17</v>
      </c>
      <c r="M104">
        <v>12000000</v>
      </c>
      <c r="N104">
        <v>1102469</v>
      </c>
      <c r="O104" t="s">
        <v>424</v>
      </c>
      <c r="P104">
        <v>110</v>
      </c>
      <c r="Q104">
        <v>-10897531</v>
      </c>
      <c r="R104">
        <v>-0.90812758333333299</v>
      </c>
    </row>
    <row r="105" spans="1:18" x14ac:dyDescent="0.3">
      <c r="A105" t="s">
        <v>425</v>
      </c>
      <c r="B105" t="s">
        <v>15</v>
      </c>
      <c r="C105" t="s">
        <v>16</v>
      </c>
      <c r="D105">
        <v>1992</v>
      </c>
      <c r="E105" s="1">
        <v>33723</v>
      </c>
      <c r="F105" t="s">
        <v>17</v>
      </c>
      <c r="G105">
        <v>6.6</v>
      </c>
      <c r="H105">
        <v>1300</v>
      </c>
      <c r="I105" t="s">
        <v>426</v>
      </c>
      <c r="J105" t="s">
        <v>427</v>
      </c>
      <c r="K105" t="s">
        <v>428</v>
      </c>
      <c r="L105" t="s">
        <v>17</v>
      </c>
      <c r="M105">
        <v>12000000</v>
      </c>
      <c r="N105">
        <v>1514114</v>
      </c>
      <c r="O105" t="s">
        <v>429</v>
      </c>
      <c r="P105">
        <v>110</v>
      </c>
      <c r="Q105">
        <v>-10485886</v>
      </c>
      <c r="R105">
        <v>-0.87382383333333302</v>
      </c>
    </row>
    <row r="106" spans="1:18" x14ac:dyDescent="0.3">
      <c r="A106" t="s">
        <v>4549</v>
      </c>
      <c r="B106" t="s">
        <v>15</v>
      </c>
      <c r="C106" t="s">
        <v>16</v>
      </c>
      <c r="D106">
        <v>1993</v>
      </c>
      <c r="E106" s="1">
        <v>34311</v>
      </c>
      <c r="F106" t="s">
        <v>17</v>
      </c>
      <c r="G106">
        <v>6.8</v>
      </c>
      <c r="H106">
        <v>20000</v>
      </c>
      <c r="I106" t="s">
        <v>3655</v>
      </c>
      <c r="J106" t="s">
        <v>4550</v>
      </c>
      <c r="K106" t="s">
        <v>2223</v>
      </c>
      <c r="L106" t="s">
        <v>17</v>
      </c>
      <c r="M106">
        <v>12000000</v>
      </c>
      <c r="N106">
        <v>6405918</v>
      </c>
      <c r="O106" t="s">
        <v>709</v>
      </c>
      <c r="P106">
        <v>112</v>
      </c>
      <c r="Q106">
        <v>-5594082</v>
      </c>
      <c r="R106">
        <v>-0.46617350000000002</v>
      </c>
    </row>
    <row r="107" spans="1:18" x14ac:dyDescent="0.3">
      <c r="A107" t="s">
        <v>430</v>
      </c>
      <c r="B107" t="s">
        <v>15</v>
      </c>
      <c r="C107" t="s">
        <v>16</v>
      </c>
      <c r="D107">
        <v>1993</v>
      </c>
      <c r="E107" s="1">
        <v>34437</v>
      </c>
      <c r="F107" t="s">
        <v>17</v>
      </c>
      <c r="G107">
        <v>5.6</v>
      </c>
      <c r="H107">
        <v>1600</v>
      </c>
      <c r="I107" t="s">
        <v>431</v>
      </c>
      <c r="J107" t="s">
        <v>431</v>
      </c>
      <c r="K107" t="s">
        <v>432</v>
      </c>
      <c r="L107" t="s">
        <v>17</v>
      </c>
      <c r="M107">
        <v>12000000</v>
      </c>
      <c r="N107">
        <v>1038959</v>
      </c>
      <c r="O107" t="s">
        <v>433</v>
      </c>
      <c r="P107">
        <v>95</v>
      </c>
      <c r="Q107">
        <v>-10961041</v>
      </c>
      <c r="R107">
        <v>-0.91342008333333302</v>
      </c>
    </row>
    <row r="108" spans="1:18" x14ac:dyDescent="0.3">
      <c r="A108" t="s">
        <v>434</v>
      </c>
      <c r="B108" t="s">
        <v>15</v>
      </c>
      <c r="C108" t="s">
        <v>16</v>
      </c>
      <c r="D108">
        <v>1994</v>
      </c>
      <c r="E108" s="1">
        <v>34432</v>
      </c>
      <c r="F108" t="s">
        <v>17</v>
      </c>
      <c r="G108">
        <v>6.3</v>
      </c>
      <c r="H108">
        <v>13000</v>
      </c>
      <c r="I108" t="s">
        <v>435</v>
      </c>
      <c r="J108" t="s">
        <v>435</v>
      </c>
      <c r="K108" t="s">
        <v>436</v>
      </c>
      <c r="L108" t="s">
        <v>17</v>
      </c>
      <c r="M108">
        <v>12000000</v>
      </c>
      <c r="N108">
        <v>14815317</v>
      </c>
      <c r="O108" t="s">
        <v>437</v>
      </c>
      <c r="P108">
        <v>93</v>
      </c>
      <c r="Q108">
        <v>2815317</v>
      </c>
      <c r="R108">
        <v>0.23460975000000001</v>
      </c>
    </row>
    <row r="109" spans="1:18" x14ac:dyDescent="0.3">
      <c r="A109" t="s">
        <v>438</v>
      </c>
      <c r="B109" t="s">
        <v>15</v>
      </c>
      <c r="C109" t="s">
        <v>16</v>
      </c>
      <c r="D109">
        <v>1994</v>
      </c>
      <c r="E109" s="1">
        <v>34719</v>
      </c>
      <c r="F109" t="s">
        <v>17</v>
      </c>
      <c r="G109">
        <v>5.8</v>
      </c>
      <c r="H109">
        <v>4800</v>
      </c>
      <c r="I109" t="s">
        <v>439</v>
      </c>
      <c r="J109" t="s">
        <v>440</v>
      </c>
      <c r="K109" t="s">
        <v>441</v>
      </c>
      <c r="L109" t="s">
        <v>17</v>
      </c>
      <c r="M109">
        <v>12000000</v>
      </c>
      <c r="N109">
        <v>63513</v>
      </c>
      <c r="O109" t="s">
        <v>442</v>
      </c>
      <c r="P109">
        <v>96</v>
      </c>
      <c r="Q109">
        <v>-11936487</v>
      </c>
      <c r="R109">
        <v>-0.99470725000000004</v>
      </c>
    </row>
    <row r="110" spans="1:18" x14ac:dyDescent="0.3">
      <c r="A110" t="s">
        <v>443</v>
      </c>
      <c r="B110" t="s">
        <v>15</v>
      </c>
      <c r="C110" t="s">
        <v>16</v>
      </c>
      <c r="D110">
        <v>1994</v>
      </c>
      <c r="E110" s="1">
        <v>34346</v>
      </c>
      <c r="F110" t="s">
        <v>17</v>
      </c>
      <c r="G110">
        <v>4.7</v>
      </c>
      <c r="H110">
        <v>4800</v>
      </c>
      <c r="I110" t="s">
        <v>444</v>
      </c>
      <c r="J110" t="s">
        <v>445</v>
      </c>
      <c r="K110" t="s">
        <v>446</v>
      </c>
      <c r="L110" t="s">
        <v>17</v>
      </c>
      <c r="M110">
        <v>12000000</v>
      </c>
      <c r="N110">
        <v>19281235</v>
      </c>
      <c r="O110" t="s">
        <v>447</v>
      </c>
      <c r="P110">
        <v>100</v>
      </c>
      <c r="Q110">
        <v>7281235</v>
      </c>
      <c r="R110">
        <v>0.60676958333333297</v>
      </c>
    </row>
    <row r="111" spans="1:18" x14ac:dyDescent="0.3">
      <c r="A111" t="s">
        <v>448</v>
      </c>
      <c r="B111" t="s">
        <v>15</v>
      </c>
      <c r="C111" t="s">
        <v>16</v>
      </c>
      <c r="D111">
        <v>1994</v>
      </c>
      <c r="E111" s="1">
        <v>34446</v>
      </c>
      <c r="F111" t="s">
        <v>17</v>
      </c>
      <c r="G111">
        <v>6.4</v>
      </c>
      <c r="H111">
        <v>1400</v>
      </c>
      <c r="I111" t="s">
        <v>449</v>
      </c>
      <c r="J111" t="s">
        <v>450</v>
      </c>
      <c r="K111" t="s">
        <v>451</v>
      </c>
      <c r="L111" t="s">
        <v>17</v>
      </c>
      <c r="M111">
        <v>12000000</v>
      </c>
      <c r="N111">
        <v>8880705</v>
      </c>
      <c r="O111" t="s">
        <v>299</v>
      </c>
      <c r="P111">
        <v>110</v>
      </c>
      <c r="Q111">
        <v>-3119295</v>
      </c>
      <c r="R111">
        <v>-0.25994125000000001</v>
      </c>
    </row>
    <row r="112" spans="1:18" x14ac:dyDescent="0.3">
      <c r="A112" t="s">
        <v>452</v>
      </c>
      <c r="B112" t="s">
        <v>15</v>
      </c>
      <c r="C112" t="s">
        <v>16</v>
      </c>
      <c r="D112">
        <v>1995</v>
      </c>
      <c r="E112" s="1">
        <v>34978</v>
      </c>
      <c r="F112" t="s">
        <v>17</v>
      </c>
      <c r="G112">
        <v>6.8</v>
      </c>
      <c r="H112">
        <v>13000</v>
      </c>
      <c r="I112" t="s">
        <v>453</v>
      </c>
      <c r="J112" t="s">
        <v>453</v>
      </c>
      <c r="K112" t="s">
        <v>454</v>
      </c>
      <c r="L112" t="s">
        <v>17</v>
      </c>
      <c r="M112">
        <v>12000000</v>
      </c>
      <c r="N112">
        <v>718490</v>
      </c>
      <c r="O112" t="s">
        <v>455</v>
      </c>
      <c r="P112">
        <v>96</v>
      </c>
      <c r="Q112">
        <v>-11281510</v>
      </c>
      <c r="R112">
        <v>-0.94012583333333299</v>
      </c>
    </row>
    <row r="113" spans="1:18" x14ac:dyDescent="0.3">
      <c r="A113" t="s">
        <v>456</v>
      </c>
      <c r="B113" t="s">
        <v>15</v>
      </c>
      <c r="C113" t="s">
        <v>16</v>
      </c>
      <c r="D113">
        <v>1995</v>
      </c>
      <c r="E113" s="1">
        <v>34999</v>
      </c>
      <c r="F113" t="s">
        <v>17</v>
      </c>
      <c r="G113">
        <v>6.1</v>
      </c>
      <c r="H113">
        <v>14000</v>
      </c>
      <c r="I113" t="s">
        <v>457</v>
      </c>
      <c r="J113" t="s">
        <v>457</v>
      </c>
      <c r="K113" t="s">
        <v>458</v>
      </c>
      <c r="L113" t="s">
        <v>17</v>
      </c>
      <c r="M113">
        <v>12000000</v>
      </c>
      <c r="N113">
        <v>284785</v>
      </c>
      <c r="O113" t="s">
        <v>459</v>
      </c>
      <c r="P113">
        <v>83</v>
      </c>
      <c r="Q113">
        <v>-11715215</v>
      </c>
      <c r="R113">
        <v>-0.97626791666666701</v>
      </c>
    </row>
    <row r="114" spans="1:18" x14ac:dyDescent="0.3">
      <c r="A114" t="s">
        <v>460</v>
      </c>
      <c r="B114" t="s">
        <v>15</v>
      </c>
      <c r="C114" t="s">
        <v>16</v>
      </c>
      <c r="D114">
        <v>1995</v>
      </c>
      <c r="E114" s="1">
        <v>34915</v>
      </c>
      <c r="F114" t="s">
        <v>17</v>
      </c>
      <c r="G114">
        <v>5.7</v>
      </c>
      <c r="H114">
        <v>13000</v>
      </c>
      <c r="I114" t="s">
        <v>461</v>
      </c>
      <c r="J114" t="s">
        <v>462</v>
      </c>
      <c r="K114" t="s">
        <v>463</v>
      </c>
      <c r="L114" t="s">
        <v>17</v>
      </c>
      <c r="M114">
        <v>12000000</v>
      </c>
      <c r="N114">
        <v>50865589</v>
      </c>
      <c r="O114" t="s">
        <v>254</v>
      </c>
      <c r="P114">
        <v>106</v>
      </c>
      <c r="Q114">
        <v>38865589</v>
      </c>
      <c r="R114">
        <v>3.2387990833333302</v>
      </c>
    </row>
    <row r="115" spans="1:18" x14ac:dyDescent="0.3">
      <c r="A115" t="s">
        <v>464</v>
      </c>
      <c r="B115" t="s">
        <v>15</v>
      </c>
      <c r="C115" t="s">
        <v>16</v>
      </c>
      <c r="D115">
        <v>1995</v>
      </c>
      <c r="E115" s="1">
        <v>35160</v>
      </c>
      <c r="F115" t="s">
        <v>17</v>
      </c>
      <c r="G115">
        <v>6.8</v>
      </c>
      <c r="H115">
        <v>14000</v>
      </c>
      <c r="I115" t="s">
        <v>465</v>
      </c>
      <c r="J115" t="s">
        <v>466</v>
      </c>
      <c r="K115" t="s">
        <v>467</v>
      </c>
      <c r="L115" t="s">
        <v>17</v>
      </c>
      <c r="M115">
        <v>12000000</v>
      </c>
      <c r="N115">
        <v>459749</v>
      </c>
      <c r="O115" t="s">
        <v>21</v>
      </c>
      <c r="P115">
        <v>92</v>
      </c>
      <c r="Q115">
        <v>-11540251</v>
      </c>
      <c r="R115">
        <v>-0.96168758333333404</v>
      </c>
    </row>
    <row r="116" spans="1:18" x14ac:dyDescent="0.3">
      <c r="A116" t="s">
        <v>468</v>
      </c>
      <c r="B116" t="s">
        <v>15</v>
      </c>
      <c r="C116" t="s">
        <v>16</v>
      </c>
      <c r="D116">
        <v>1995</v>
      </c>
      <c r="E116" s="1">
        <v>34929</v>
      </c>
      <c r="F116" t="s">
        <v>17</v>
      </c>
      <c r="G116">
        <v>6.8</v>
      </c>
      <c r="H116">
        <v>5900</v>
      </c>
      <c r="I116" t="s">
        <v>469</v>
      </c>
      <c r="J116" t="s">
        <v>470</v>
      </c>
      <c r="K116" t="s">
        <v>471</v>
      </c>
      <c r="L116" t="s">
        <v>17</v>
      </c>
      <c r="M116">
        <v>12000000</v>
      </c>
      <c r="N116">
        <v>3487767</v>
      </c>
      <c r="O116" t="s">
        <v>472</v>
      </c>
      <c r="P116">
        <v>92</v>
      </c>
      <c r="Q116">
        <v>-8512233</v>
      </c>
      <c r="R116">
        <v>-0.70935274999999998</v>
      </c>
    </row>
    <row r="117" spans="1:18" x14ac:dyDescent="0.3">
      <c r="A117" t="s">
        <v>473</v>
      </c>
      <c r="B117" t="s">
        <v>15</v>
      </c>
      <c r="C117" t="s">
        <v>16</v>
      </c>
      <c r="D117">
        <v>1996</v>
      </c>
      <c r="E117" s="1">
        <v>35104</v>
      </c>
      <c r="F117" t="s">
        <v>17</v>
      </c>
      <c r="G117">
        <v>7.1</v>
      </c>
      <c r="H117">
        <v>32000</v>
      </c>
      <c r="I117" t="s">
        <v>474</v>
      </c>
      <c r="J117" t="s">
        <v>475</v>
      </c>
      <c r="K117" t="s">
        <v>476</v>
      </c>
      <c r="L117" t="s">
        <v>17</v>
      </c>
      <c r="M117">
        <v>12000000</v>
      </c>
      <c r="N117">
        <v>10597759</v>
      </c>
      <c r="O117" t="s">
        <v>420</v>
      </c>
      <c r="P117">
        <v>112</v>
      </c>
      <c r="Q117">
        <v>-1402241</v>
      </c>
      <c r="R117">
        <v>-0.116853416666667</v>
      </c>
    </row>
    <row r="118" spans="1:18" x14ac:dyDescent="0.3">
      <c r="A118" t="s">
        <v>477</v>
      </c>
      <c r="B118" t="s">
        <v>15</v>
      </c>
      <c r="C118" t="s">
        <v>16</v>
      </c>
      <c r="D118">
        <v>1996</v>
      </c>
      <c r="E118" s="1">
        <v>35335</v>
      </c>
      <c r="F118" t="s">
        <v>17</v>
      </c>
      <c r="G118">
        <v>6.5</v>
      </c>
      <c r="H118">
        <v>19000</v>
      </c>
      <c r="I118" t="s">
        <v>478</v>
      </c>
      <c r="J118" t="s">
        <v>478</v>
      </c>
      <c r="K118" t="s">
        <v>479</v>
      </c>
      <c r="L118" t="s">
        <v>17</v>
      </c>
      <c r="M118">
        <v>12000000</v>
      </c>
      <c r="N118">
        <v>11132210</v>
      </c>
      <c r="O118" t="s">
        <v>480</v>
      </c>
      <c r="P118">
        <v>104</v>
      </c>
      <c r="Q118">
        <v>-867790</v>
      </c>
      <c r="R118">
        <v>-7.2315833333333301E-2</v>
      </c>
    </row>
    <row r="119" spans="1:18" x14ac:dyDescent="0.3">
      <c r="A119" t="s">
        <v>481</v>
      </c>
      <c r="B119" t="s">
        <v>15</v>
      </c>
      <c r="C119" t="s">
        <v>16</v>
      </c>
      <c r="D119">
        <v>1996</v>
      </c>
      <c r="E119" s="1">
        <v>35321</v>
      </c>
      <c r="F119" t="s">
        <v>17</v>
      </c>
      <c r="G119">
        <v>5.4</v>
      </c>
      <c r="H119">
        <v>11000</v>
      </c>
      <c r="I119" t="s">
        <v>482</v>
      </c>
      <c r="J119" t="s">
        <v>482</v>
      </c>
      <c r="K119" t="s">
        <v>483</v>
      </c>
      <c r="L119" t="s">
        <v>17</v>
      </c>
      <c r="M119">
        <v>12000000</v>
      </c>
      <c r="N119">
        <v>3124440</v>
      </c>
      <c r="O119" t="s">
        <v>484</v>
      </c>
      <c r="P119">
        <v>99</v>
      </c>
      <c r="Q119">
        <v>-8875560</v>
      </c>
      <c r="R119">
        <v>-0.73963000000000001</v>
      </c>
    </row>
    <row r="120" spans="1:18" x14ac:dyDescent="0.3">
      <c r="A120" t="s">
        <v>485</v>
      </c>
      <c r="B120" t="s">
        <v>15</v>
      </c>
      <c r="C120" t="s">
        <v>16</v>
      </c>
      <c r="D120">
        <v>1996</v>
      </c>
      <c r="E120" s="1">
        <v>35188</v>
      </c>
      <c r="F120" t="s">
        <v>17</v>
      </c>
      <c r="G120">
        <v>5.5</v>
      </c>
      <c r="H120">
        <v>8500</v>
      </c>
      <c r="I120" t="s">
        <v>445</v>
      </c>
      <c r="J120" t="s">
        <v>486</v>
      </c>
      <c r="K120" t="s">
        <v>487</v>
      </c>
      <c r="L120" t="s">
        <v>17</v>
      </c>
      <c r="M120">
        <v>12000000</v>
      </c>
      <c r="N120">
        <v>8008255</v>
      </c>
      <c r="O120" t="s">
        <v>488</v>
      </c>
      <c r="P120">
        <v>91</v>
      </c>
      <c r="Q120">
        <v>-3991745</v>
      </c>
      <c r="R120">
        <v>-0.33264541666666703</v>
      </c>
    </row>
    <row r="121" spans="1:18" x14ac:dyDescent="0.3">
      <c r="A121" t="s">
        <v>4672</v>
      </c>
      <c r="B121" t="s">
        <v>15</v>
      </c>
      <c r="C121" t="s">
        <v>16</v>
      </c>
      <c r="D121">
        <v>1996</v>
      </c>
      <c r="E121" s="1">
        <v>35146</v>
      </c>
      <c r="F121" t="s">
        <v>17</v>
      </c>
      <c r="G121">
        <v>5.2</v>
      </c>
      <c r="H121">
        <v>5900</v>
      </c>
      <c r="I121" t="s">
        <v>2382</v>
      </c>
      <c r="J121" t="s">
        <v>4673</v>
      </c>
      <c r="K121" t="s">
        <v>4674</v>
      </c>
      <c r="L121" t="s">
        <v>17</v>
      </c>
      <c r="M121">
        <v>12000000</v>
      </c>
      <c r="N121">
        <v>4939939</v>
      </c>
      <c r="O121" t="s">
        <v>599</v>
      </c>
      <c r="P121">
        <v>108</v>
      </c>
      <c r="Q121">
        <v>-7060061</v>
      </c>
      <c r="R121">
        <v>-0.58833841666666697</v>
      </c>
    </row>
    <row r="122" spans="1:18" x14ac:dyDescent="0.3">
      <c r="A122" t="s">
        <v>489</v>
      </c>
      <c r="B122" t="s">
        <v>15</v>
      </c>
      <c r="C122" t="s">
        <v>16</v>
      </c>
      <c r="D122">
        <v>1996</v>
      </c>
      <c r="E122" s="1">
        <v>35076</v>
      </c>
      <c r="F122" t="s">
        <v>17</v>
      </c>
      <c r="G122">
        <v>5.2</v>
      </c>
      <c r="H122">
        <v>5500</v>
      </c>
      <c r="I122" t="s">
        <v>490</v>
      </c>
      <c r="J122" t="s">
        <v>491</v>
      </c>
      <c r="K122" t="s">
        <v>492</v>
      </c>
      <c r="L122" t="s">
        <v>17</v>
      </c>
      <c r="M122">
        <v>12000000</v>
      </c>
      <c r="N122">
        <v>10658278</v>
      </c>
      <c r="O122" t="s">
        <v>493</v>
      </c>
      <c r="P122">
        <v>96</v>
      </c>
      <c r="Q122">
        <v>-1341722</v>
      </c>
      <c r="R122">
        <v>-0.111810166666667</v>
      </c>
    </row>
    <row r="123" spans="1:18" x14ac:dyDescent="0.3">
      <c r="A123" t="s">
        <v>494</v>
      </c>
      <c r="B123" t="s">
        <v>15</v>
      </c>
      <c r="C123" t="s">
        <v>16</v>
      </c>
      <c r="D123">
        <v>1996</v>
      </c>
      <c r="E123" s="1">
        <v>35279</v>
      </c>
      <c r="F123" t="s">
        <v>17</v>
      </c>
      <c r="G123">
        <v>3.9</v>
      </c>
      <c r="H123">
        <v>833</v>
      </c>
      <c r="I123" t="s">
        <v>495</v>
      </c>
      <c r="J123" t="s">
        <v>496</v>
      </c>
      <c r="K123" t="s">
        <v>497</v>
      </c>
      <c r="L123" t="s">
        <v>17</v>
      </c>
      <c r="M123">
        <v>12000000</v>
      </c>
      <c r="N123">
        <v>1383553</v>
      </c>
      <c r="O123" t="s">
        <v>498</v>
      </c>
      <c r="P123">
        <v>89</v>
      </c>
      <c r="Q123">
        <v>-10616447</v>
      </c>
      <c r="R123">
        <v>-0.88470391666666703</v>
      </c>
    </row>
    <row r="124" spans="1:18" x14ac:dyDescent="0.3">
      <c r="A124" t="s">
        <v>499</v>
      </c>
      <c r="B124" t="s">
        <v>15</v>
      </c>
      <c r="C124" t="s">
        <v>16</v>
      </c>
      <c r="D124">
        <v>1997</v>
      </c>
      <c r="E124" s="1">
        <v>35545</v>
      </c>
      <c r="F124" t="s">
        <v>17</v>
      </c>
      <c r="G124">
        <v>6.2</v>
      </c>
      <c r="H124">
        <v>43000</v>
      </c>
      <c r="I124" t="s">
        <v>500</v>
      </c>
      <c r="J124" t="s">
        <v>501</v>
      </c>
      <c r="K124" t="s">
        <v>502</v>
      </c>
      <c r="L124" t="s">
        <v>17</v>
      </c>
      <c r="M124">
        <v>12000000</v>
      </c>
      <c r="N124">
        <v>29235353</v>
      </c>
      <c r="O124" t="s">
        <v>299</v>
      </c>
      <c r="P124">
        <v>92</v>
      </c>
      <c r="Q124">
        <v>17235353</v>
      </c>
      <c r="R124">
        <v>1.4362794166666699</v>
      </c>
    </row>
    <row r="125" spans="1:18" x14ac:dyDescent="0.3">
      <c r="A125" t="s">
        <v>503</v>
      </c>
      <c r="B125" t="s">
        <v>15</v>
      </c>
      <c r="C125" t="s">
        <v>16</v>
      </c>
      <c r="D125">
        <v>1997</v>
      </c>
      <c r="E125" s="1">
        <v>35573</v>
      </c>
      <c r="F125" t="s">
        <v>17</v>
      </c>
      <c r="G125">
        <v>6.1</v>
      </c>
      <c r="H125">
        <v>24000</v>
      </c>
      <c r="I125" t="s">
        <v>504</v>
      </c>
      <c r="J125" t="s">
        <v>505</v>
      </c>
      <c r="K125" t="s">
        <v>506</v>
      </c>
      <c r="L125" t="s">
        <v>17</v>
      </c>
      <c r="M125">
        <v>12000000</v>
      </c>
      <c r="N125">
        <v>34673095</v>
      </c>
      <c r="O125" t="s">
        <v>40</v>
      </c>
      <c r="P125">
        <v>100</v>
      </c>
      <c r="Q125">
        <v>22673095</v>
      </c>
      <c r="R125">
        <v>1.8894245833333301</v>
      </c>
    </row>
    <row r="126" spans="1:18" x14ac:dyDescent="0.3">
      <c r="A126" t="s">
        <v>507</v>
      </c>
      <c r="B126" t="s">
        <v>15</v>
      </c>
      <c r="C126" t="s">
        <v>16</v>
      </c>
      <c r="D126">
        <v>1997</v>
      </c>
      <c r="E126" s="1">
        <v>35559</v>
      </c>
      <c r="F126" t="s">
        <v>17</v>
      </c>
      <c r="G126">
        <v>6.5</v>
      </c>
      <c r="H126">
        <v>8400</v>
      </c>
      <c r="I126" t="s">
        <v>457</v>
      </c>
      <c r="J126" t="s">
        <v>457</v>
      </c>
      <c r="K126" t="s">
        <v>458</v>
      </c>
      <c r="L126" t="s">
        <v>17</v>
      </c>
      <c r="M126">
        <v>12000000</v>
      </c>
      <c r="N126">
        <v>194201</v>
      </c>
      <c r="O126" t="s">
        <v>508</v>
      </c>
      <c r="P126">
        <v>82</v>
      </c>
      <c r="Q126">
        <v>-11805799</v>
      </c>
      <c r="R126">
        <v>-0.98381658333333299</v>
      </c>
    </row>
    <row r="127" spans="1:18" x14ac:dyDescent="0.3">
      <c r="A127" t="s">
        <v>509</v>
      </c>
      <c r="B127" t="s">
        <v>15</v>
      </c>
      <c r="C127" t="s">
        <v>16</v>
      </c>
      <c r="D127">
        <v>1997</v>
      </c>
      <c r="E127" s="1">
        <v>35487</v>
      </c>
      <c r="F127" t="s">
        <v>17</v>
      </c>
      <c r="G127">
        <v>5.4</v>
      </c>
      <c r="H127">
        <v>8400</v>
      </c>
      <c r="I127" t="s">
        <v>510</v>
      </c>
      <c r="J127" t="s">
        <v>511</v>
      </c>
      <c r="K127" t="s">
        <v>512</v>
      </c>
      <c r="L127" t="s">
        <v>17</v>
      </c>
      <c r="M127">
        <v>12000000</v>
      </c>
      <c r="N127">
        <v>20050376</v>
      </c>
      <c r="O127" t="s">
        <v>21</v>
      </c>
      <c r="P127">
        <v>79</v>
      </c>
      <c r="Q127">
        <v>8050376</v>
      </c>
      <c r="R127">
        <v>0.670864666666667</v>
      </c>
    </row>
    <row r="128" spans="1:18" x14ac:dyDescent="0.3">
      <c r="A128" t="s">
        <v>513</v>
      </c>
      <c r="B128" t="s">
        <v>15</v>
      </c>
      <c r="C128" t="s">
        <v>16</v>
      </c>
      <c r="D128">
        <v>1997</v>
      </c>
      <c r="E128" s="1">
        <v>35459</v>
      </c>
      <c r="F128" t="s">
        <v>17</v>
      </c>
      <c r="G128">
        <v>6.9</v>
      </c>
      <c r="H128">
        <v>15000</v>
      </c>
      <c r="I128" t="s">
        <v>514</v>
      </c>
      <c r="J128" t="s">
        <v>514</v>
      </c>
      <c r="K128" t="s">
        <v>515</v>
      </c>
      <c r="L128" t="s">
        <v>17</v>
      </c>
      <c r="M128">
        <v>12000000</v>
      </c>
      <c r="N128">
        <v>5571205</v>
      </c>
      <c r="O128" t="s">
        <v>516</v>
      </c>
      <c r="P128">
        <v>91</v>
      </c>
      <c r="Q128">
        <v>-6428795</v>
      </c>
      <c r="R128">
        <v>-0.535732916666667</v>
      </c>
    </row>
    <row r="129" spans="1:18" x14ac:dyDescent="0.3">
      <c r="A129" t="s">
        <v>517</v>
      </c>
      <c r="B129" t="s">
        <v>15</v>
      </c>
      <c r="C129" t="s">
        <v>16</v>
      </c>
      <c r="D129">
        <v>1997</v>
      </c>
      <c r="E129" s="1">
        <v>35692</v>
      </c>
      <c r="F129" t="s">
        <v>17</v>
      </c>
      <c r="G129">
        <v>5.7</v>
      </c>
      <c r="H129">
        <v>1800</v>
      </c>
      <c r="I129" t="s">
        <v>518</v>
      </c>
      <c r="J129" t="s">
        <v>519</v>
      </c>
      <c r="K129" t="s">
        <v>520</v>
      </c>
      <c r="L129" t="s">
        <v>17</v>
      </c>
      <c r="M129">
        <v>12000000</v>
      </c>
      <c r="N129">
        <v>113069</v>
      </c>
      <c r="O129" t="s">
        <v>521</v>
      </c>
      <c r="P129">
        <v>103</v>
      </c>
      <c r="Q129">
        <v>-11886931</v>
      </c>
      <c r="R129">
        <v>-0.99057758333333301</v>
      </c>
    </row>
    <row r="130" spans="1:18" x14ac:dyDescent="0.3">
      <c r="A130" t="s">
        <v>522</v>
      </c>
      <c r="B130" t="s">
        <v>15</v>
      </c>
      <c r="C130" t="s">
        <v>16</v>
      </c>
      <c r="D130">
        <v>1997</v>
      </c>
      <c r="E130" s="1">
        <v>35853</v>
      </c>
      <c r="F130" t="s">
        <v>17</v>
      </c>
      <c r="G130">
        <v>6</v>
      </c>
      <c r="H130">
        <v>3900</v>
      </c>
      <c r="I130" t="s">
        <v>523</v>
      </c>
      <c r="J130" t="s">
        <v>523</v>
      </c>
      <c r="K130" t="s">
        <v>524</v>
      </c>
      <c r="L130" t="s">
        <v>17</v>
      </c>
      <c r="M130">
        <v>12000000</v>
      </c>
      <c r="N130">
        <v>83488</v>
      </c>
      <c r="O130" t="s">
        <v>521</v>
      </c>
      <c r="P130">
        <v>105</v>
      </c>
      <c r="Q130">
        <v>-11916512</v>
      </c>
      <c r="R130">
        <v>-0.99304266666666596</v>
      </c>
    </row>
    <row r="131" spans="1:18" x14ac:dyDescent="0.3">
      <c r="A131" t="s">
        <v>525</v>
      </c>
      <c r="B131" t="s">
        <v>15</v>
      </c>
      <c r="C131" t="s">
        <v>16</v>
      </c>
      <c r="D131">
        <v>1997</v>
      </c>
      <c r="E131" s="1">
        <v>36217</v>
      </c>
      <c r="F131" t="s">
        <v>17</v>
      </c>
      <c r="G131">
        <v>6.2</v>
      </c>
      <c r="H131">
        <v>2900</v>
      </c>
      <c r="I131" t="s">
        <v>526</v>
      </c>
      <c r="J131" t="s">
        <v>526</v>
      </c>
      <c r="K131" t="s">
        <v>527</v>
      </c>
      <c r="L131" t="s">
        <v>17</v>
      </c>
      <c r="M131">
        <v>12000000</v>
      </c>
      <c r="N131">
        <v>9090</v>
      </c>
      <c r="O131" t="s">
        <v>528</v>
      </c>
      <c r="P131">
        <v>92</v>
      </c>
      <c r="Q131">
        <v>-11990910</v>
      </c>
      <c r="R131">
        <v>-0.99924250000000003</v>
      </c>
    </row>
    <row r="132" spans="1:18" x14ac:dyDescent="0.3">
      <c r="A132" t="s">
        <v>529</v>
      </c>
      <c r="B132" t="s">
        <v>15</v>
      </c>
      <c r="C132" t="s">
        <v>16</v>
      </c>
      <c r="D132">
        <v>1997</v>
      </c>
      <c r="E132" s="1">
        <v>35776</v>
      </c>
      <c r="F132" t="s">
        <v>17</v>
      </c>
      <c r="G132">
        <v>5.0999999999999996</v>
      </c>
      <c r="H132">
        <v>1900</v>
      </c>
      <c r="I132" t="s">
        <v>530</v>
      </c>
      <c r="J132" t="s">
        <v>530</v>
      </c>
      <c r="K132" t="s">
        <v>531</v>
      </c>
      <c r="L132" t="s">
        <v>17</v>
      </c>
      <c r="M132">
        <v>12000000</v>
      </c>
      <c r="N132">
        <v>13330</v>
      </c>
      <c r="O132" t="s">
        <v>532</v>
      </c>
      <c r="P132">
        <v>92</v>
      </c>
      <c r="Q132">
        <v>-11986670</v>
      </c>
      <c r="R132">
        <v>-0.99888916666666705</v>
      </c>
    </row>
    <row r="133" spans="1:18" x14ac:dyDescent="0.3">
      <c r="A133" t="s">
        <v>533</v>
      </c>
      <c r="B133" t="s">
        <v>15</v>
      </c>
      <c r="C133" t="s">
        <v>16</v>
      </c>
      <c r="D133">
        <v>1997</v>
      </c>
      <c r="E133" s="1">
        <v>35648</v>
      </c>
      <c r="F133" t="s">
        <v>17</v>
      </c>
      <c r="G133">
        <v>5.4</v>
      </c>
      <c r="H133">
        <v>8700</v>
      </c>
      <c r="I133" t="s">
        <v>534</v>
      </c>
      <c r="J133" t="s">
        <v>535</v>
      </c>
      <c r="K133" t="s">
        <v>536</v>
      </c>
      <c r="L133" t="s">
        <v>17</v>
      </c>
      <c r="M133">
        <v>12000000</v>
      </c>
      <c r="N133">
        <v>14009368</v>
      </c>
      <c r="O133" t="s">
        <v>516</v>
      </c>
      <c r="P133">
        <v>93</v>
      </c>
      <c r="Q133">
        <v>2009368</v>
      </c>
      <c r="R133">
        <v>0.167447333333333</v>
      </c>
    </row>
    <row r="134" spans="1:18" x14ac:dyDescent="0.3">
      <c r="A134" t="s">
        <v>537</v>
      </c>
      <c r="B134" t="s">
        <v>15</v>
      </c>
      <c r="C134" t="s">
        <v>16</v>
      </c>
      <c r="D134">
        <v>1997</v>
      </c>
      <c r="E134" s="1">
        <v>35951</v>
      </c>
      <c r="F134" t="s">
        <v>17</v>
      </c>
      <c r="G134">
        <v>6.4</v>
      </c>
      <c r="H134">
        <v>2000</v>
      </c>
      <c r="I134" t="s">
        <v>453</v>
      </c>
      <c r="J134" t="s">
        <v>453</v>
      </c>
      <c r="K134" t="s">
        <v>432</v>
      </c>
      <c r="L134" t="s">
        <v>17</v>
      </c>
      <c r="M134">
        <v>12000000</v>
      </c>
      <c r="N134">
        <v>301796</v>
      </c>
      <c r="O134" t="s">
        <v>538</v>
      </c>
      <c r="P134">
        <v>103</v>
      </c>
      <c r="Q134">
        <v>-11698204</v>
      </c>
      <c r="R134">
        <v>-0.97485033333333404</v>
      </c>
    </row>
    <row r="135" spans="1:18" x14ac:dyDescent="0.3">
      <c r="A135" t="s">
        <v>539</v>
      </c>
      <c r="B135" t="s">
        <v>15</v>
      </c>
      <c r="C135" t="s">
        <v>16</v>
      </c>
      <c r="D135">
        <v>1998</v>
      </c>
      <c r="E135" s="1">
        <v>36266</v>
      </c>
      <c r="F135" t="s">
        <v>17</v>
      </c>
      <c r="G135">
        <v>7.4</v>
      </c>
      <c r="H135">
        <v>26000</v>
      </c>
      <c r="I135" t="s">
        <v>540</v>
      </c>
      <c r="J135" t="s">
        <v>540</v>
      </c>
      <c r="K135" t="s">
        <v>541</v>
      </c>
      <c r="L135" t="s">
        <v>17</v>
      </c>
      <c r="M135">
        <v>12000000</v>
      </c>
      <c r="N135">
        <v>299569</v>
      </c>
      <c r="O135" t="s">
        <v>542</v>
      </c>
      <c r="P135">
        <v>97</v>
      </c>
      <c r="Q135">
        <v>-11700431</v>
      </c>
      <c r="R135">
        <v>-0.975035916666667</v>
      </c>
    </row>
    <row r="136" spans="1:18" x14ac:dyDescent="0.3">
      <c r="A136" t="s">
        <v>4713</v>
      </c>
      <c r="B136" t="s">
        <v>15</v>
      </c>
      <c r="C136" t="s">
        <v>16</v>
      </c>
      <c r="D136">
        <v>1998</v>
      </c>
      <c r="E136" s="1">
        <v>36119</v>
      </c>
      <c r="F136" t="s">
        <v>17</v>
      </c>
      <c r="G136">
        <v>6.3</v>
      </c>
      <c r="H136">
        <v>25000</v>
      </c>
      <c r="I136" t="s">
        <v>626</v>
      </c>
      <c r="J136" t="s">
        <v>626</v>
      </c>
      <c r="K136" t="s">
        <v>3022</v>
      </c>
      <c r="L136" t="s">
        <v>17</v>
      </c>
      <c r="M136">
        <v>12000000</v>
      </c>
      <c r="N136">
        <v>5078660</v>
      </c>
      <c r="O136" t="s">
        <v>4613</v>
      </c>
      <c r="P136">
        <v>113</v>
      </c>
      <c r="Q136">
        <v>-6921340</v>
      </c>
      <c r="R136">
        <v>-0.57677833333333295</v>
      </c>
    </row>
    <row r="137" spans="1:18" x14ac:dyDescent="0.3">
      <c r="A137" t="s">
        <v>543</v>
      </c>
      <c r="B137" t="s">
        <v>15</v>
      </c>
      <c r="C137" t="s">
        <v>16</v>
      </c>
      <c r="D137">
        <v>1998</v>
      </c>
      <c r="E137" s="1">
        <v>35853</v>
      </c>
      <c r="F137" t="s">
        <v>17</v>
      </c>
      <c r="G137">
        <v>5.6</v>
      </c>
      <c r="H137">
        <v>4800</v>
      </c>
      <c r="I137" t="s">
        <v>495</v>
      </c>
      <c r="J137" t="s">
        <v>544</v>
      </c>
      <c r="K137" t="s">
        <v>545</v>
      </c>
      <c r="L137" t="s">
        <v>17</v>
      </c>
      <c r="M137">
        <v>12000000</v>
      </c>
      <c r="N137">
        <v>4106588</v>
      </c>
      <c r="O137" t="s">
        <v>546</v>
      </c>
      <c r="P137">
        <v>93</v>
      </c>
      <c r="Q137">
        <v>-7893412</v>
      </c>
      <c r="R137">
        <v>-0.65778433333333297</v>
      </c>
    </row>
    <row r="138" spans="1:18" x14ac:dyDescent="0.3">
      <c r="A138" t="s">
        <v>547</v>
      </c>
      <c r="B138" t="s">
        <v>15</v>
      </c>
      <c r="C138" t="s">
        <v>16</v>
      </c>
      <c r="D138">
        <v>1998</v>
      </c>
      <c r="E138" s="1">
        <v>35902</v>
      </c>
      <c r="F138" t="s">
        <v>17</v>
      </c>
      <c r="G138">
        <v>5.8</v>
      </c>
      <c r="H138">
        <v>2700</v>
      </c>
      <c r="I138" t="s">
        <v>548</v>
      </c>
      <c r="J138" t="s">
        <v>548</v>
      </c>
      <c r="K138" t="s">
        <v>471</v>
      </c>
      <c r="L138" t="s">
        <v>17</v>
      </c>
      <c r="M138">
        <v>12000000</v>
      </c>
      <c r="N138">
        <v>123104</v>
      </c>
      <c r="O138" t="s">
        <v>549</v>
      </c>
      <c r="P138">
        <v>91</v>
      </c>
      <c r="Q138">
        <v>-11876896</v>
      </c>
      <c r="R138">
        <v>-0.98974133333333403</v>
      </c>
    </row>
    <row r="139" spans="1:18" x14ac:dyDescent="0.3">
      <c r="A139" t="s">
        <v>550</v>
      </c>
      <c r="B139" t="s">
        <v>15</v>
      </c>
      <c r="C139" t="s">
        <v>16</v>
      </c>
      <c r="D139">
        <v>1998</v>
      </c>
      <c r="E139" s="1">
        <v>35902</v>
      </c>
      <c r="F139" t="s">
        <v>17</v>
      </c>
      <c r="G139">
        <v>5.8</v>
      </c>
      <c r="H139">
        <v>4500</v>
      </c>
      <c r="I139" t="s">
        <v>551</v>
      </c>
      <c r="J139" t="s">
        <v>552</v>
      </c>
      <c r="K139" t="s">
        <v>553</v>
      </c>
      <c r="L139" t="s">
        <v>17</v>
      </c>
      <c r="M139">
        <v>12000000</v>
      </c>
      <c r="N139">
        <v>77910</v>
      </c>
      <c r="O139" t="s">
        <v>554</v>
      </c>
      <c r="P139">
        <v>102</v>
      </c>
      <c r="Q139">
        <v>-11922090</v>
      </c>
      <c r="R139">
        <v>-0.99350749999999999</v>
      </c>
    </row>
    <row r="140" spans="1:18" x14ac:dyDescent="0.3">
      <c r="A140" t="s">
        <v>555</v>
      </c>
      <c r="B140" t="s">
        <v>15</v>
      </c>
      <c r="C140" t="s">
        <v>16</v>
      </c>
      <c r="D140">
        <v>1999</v>
      </c>
      <c r="E140" s="1">
        <v>36267</v>
      </c>
      <c r="F140" t="s">
        <v>17</v>
      </c>
      <c r="G140">
        <v>4.4000000000000004</v>
      </c>
      <c r="H140">
        <v>1600</v>
      </c>
      <c r="I140" t="s">
        <v>556</v>
      </c>
      <c r="J140" t="s">
        <v>556</v>
      </c>
      <c r="K140" t="s">
        <v>557</v>
      </c>
      <c r="L140" t="s">
        <v>17</v>
      </c>
      <c r="M140">
        <v>12000000</v>
      </c>
      <c r="N140">
        <v>5453</v>
      </c>
      <c r="O140" t="s">
        <v>558</v>
      </c>
      <c r="P140">
        <v>96</v>
      </c>
      <c r="Q140">
        <v>-11994547</v>
      </c>
      <c r="R140">
        <v>-0.99954558333333299</v>
      </c>
    </row>
    <row r="141" spans="1:18" x14ac:dyDescent="0.3">
      <c r="A141" t="s">
        <v>559</v>
      </c>
      <c r="B141" t="s">
        <v>15</v>
      </c>
      <c r="C141" t="s">
        <v>16</v>
      </c>
      <c r="D141">
        <v>1999</v>
      </c>
      <c r="E141" s="1">
        <v>36525</v>
      </c>
      <c r="F141" t="s">
        <v>17</v>
      </c>
      <c r="G141">
        <v>7</v>
      </c>
      <c r="H141">
        <v>6500</v>
      </c>
      <c r="I141" t="s">
        <v>560</v>
      </c>
      <c r="J141" t="s">
        <v>560</v>
      </c>
      <c r="K141" t="s">
        <v>561</v>
      </c>
      <c r="L141" t="s">
        <v>17</v>
      </c>
      <c r="M141">
        <v>12000000</v>
      </c>
      <c r="N141">
        <v>3736868</v>
      </c>
      <c r="O141" t="s">
        <v>562</v>
      </c>
      <c r="P141">
        <v>127</v>
      </c>
      <c r="Q141">
        <v>-8263132</v>
      </c>
      <c r="R141">
        <v>-0.68859433333333298</v>
      </c>
    </row>
    <row r="142" spans="1:18" x14ac:dyDescent="0.3">
      <c r="A142" t="s">
        <v>563</v>
      </c>
      <c r="B142" t="s">
        <v>15</v>
      </c>
      <c r="C142" t="s">
        <v>16</v>
      </c>
      <c r="D142">
        <v>2000</v>
      </c>
      <c r="E142" s="1">
        <v>37022</v>
      </c>
      <c r="F142" t="s">
        <v>17</v>
      </c>
      <c r="G142">
        <v>6.8</v>
      </c>
      <c r="H142">
        <v>2900</v>
      </c>
      <c r="I142" t="s">
        <v>564</v>
      </c>
      <c r="J142" t="s">
        <v>564</v>
      </c>
      <c r="K142" t="s">
        <v>565</v>
      </c>
      <c r="L142" t="s">
        <v>17</v>
      </c>
      <c r="M142">
        <v>12000000</v>
      </c>
      <c r="N142">
        <v>1111273</v>
      </c>
      <c r="O142" t="s">
        <v>566</v>
      </c>
      <c r="P142">
        <v>111</v>
      </c>
      <c r="Q142">
        <v>-10888727</v>
      </c>
      <c r="R142">
        <v>-0.90739391666666702</v>
      </c>
    </row>
    <row r="143" spans="1:18" x14ac:dyDescent="0.3">
      <c r="A143" t="s">
        <v>567</v>
      </c>
      <c r="B143" t="s">
        <v>15</v>
      </c>
      <c r="C143" t="s">
        <v>16</v>
      </c>
      <c r="D143">
        <v>2001</v>
      </c>
      <c r="E143" s="1">
        <v>37071</v>
      </c>
      <c r="F143" t="s">
        <v>17</v>
      </c>
      <c r="G143">
        <v>6.3</v>
      </c>
      <c r="H143">
        <v>8100</v>
      </c>
      <c r="I143" t="s">
        <v>568</v>
      </c>
      <c r="J143" t="s">
        <v>569</v>
      </c>
      <c r="K143" t="s">
        <v>568</v>
      </c>
      <c r="L143" t="s">
        <v>17</v>
      </c>
      <c r="M143">
        <v>12000000</v>
      </c>
      <c r="N143">
        <v>4931888</v>
      </c>
      <c r="O143" t="s">
        <v>484</v>
      </c>
      <c r="P143">
        <v>115</v>
      </c>
      <c r="Q143">
        <v>-7068112</v>
      </c>
      <c r="R143">
        <v>-0.58900933333333305</v>
      </c>
    </row>
    <row r="144" spans="1:18" x14ac:dyDescent="0.3">
      <c r="A144" t="s">
        <v>570</v>
      </c>
      <c r="B144" t="s">
        <v>15</v>
      </c>
      <c r="C144" t="s">
        <v>16</v>
      </c>
      <c r="D144">
        <v>2001</v>
      </c>
      <c r="E144" s="1">
        <v>36913</v>
      </c>
      <c r="F144" t="s">
        <v>17</v>
      </c>
      <c r="G144">
        <v>6.7</v>
      </c>
      <c r="H144">
        <v>4300</v>
      </c>
      <c r="I144" t="s">
        <v>571</v>
      </c>
      <c r="J144" t="s">
        <v>572</v>
      </c>
      <c r="K144" t="s">
        <v>573</v>
      </c>
      <c r="L144" t="s">
        <v>17</v>
      </c>
      <c r="M144">
        <v>12000000</v>
      </c>
      <c r="N144">
        <v>384098</v>
      </c>
      <c r="O144" t="s">
        <v>574</v>
      </c>
      <c r="P144">
        <v>104</v>
      </c>
      <c r="Q144">
        <v>-11615902</v>
      </c>
      <c r="R144">
        <v>-0.96799183333333405</v>
      </c>
    </row>
    <row r="145" spans="1:18" x14ac:dyDescent="0.3">
      <c r="A145" t="s">
        <v>4946</v>
      </c>
      <c r="B145" t="s">
        <v>15</v>
      </c>
      <c r="C145" t="s">
        <v>16</v>
      </c>
      <c r="D145">
        <v>2002</v>
      </c>
      <c r="E145" s="1">
        <v>37337</v>
      </c>
      <c r="F145" t="s">
        <v>17</v>
      </c>
      <c r="G145">
        <v>5.5</v>
      </c>
      <c r="H145">
        <v>14000</v>
      </c>
      <c r="I145" t="s">
        <v>4947</v>
      </c>
      <c r="J145" t="s">
        <v>4948</v>
      </c>
      <c r="K145" t="s">
        <v>4949</v>
      </c>
      <c r="L145" t="s">
        <v>17</v>
      </c>
      <c r="M145">
        <v>12000000</v>
      </c>
      <c r="N145">
        <v>12517488</v>
      </c>
      <c r="O145" t="s">
        <v>4950</v>
      </c>
      <c r="P145">
        <v>93</v>
      </c>
      <c r="Q145">
        <v>517488</v>
      </c>
      <c r="R145">
        <v>4.3124000000000003E-2</v>
      </c>
    </row>
    <row r="146" spans="1:18" x14ac:dyDescent="0.3">
      <c r="A146" t="s">
        <v>575</v>
      </c>
      <c r="B146" t="s">
        <v>15</v>
      </c>
      <c r="C146" t="s">
        <v>16</v>
      </c>
      <c r="D146">
        <v>2003</v>
      </c>
      <c r="E146" s="1">
        <v>38149</v>
      </c>
      <c r="F146" t="s">
        <v>17</v>
      </c>
      <c r="G146">
        <v>7.1</v>
      </c>
      <c r="H146">
        <v>61000</v>
      </c>
      <c r="I146" t="s">
        <v>576</v>
      </c>
      <c r="J146" t="s">
        <v>576</v>
      </c>
      <c r="K146" t="s">
        <v>577</v>
      </c>
      <c r="L146" t="s">
        <v>17</v>
      </c>
      <c r="M146">
        <v>12000000</v>
      </c>
      <c r="N146">
        <v>7929307</v>
      </c>
      <c r="O146" t="s">
        <v>578</v>
      </c>
      <c r="P146">
        <v>95</v>
      </c>
      <c r="Q146">
        <v>-4070693</v>
      </c>
      <c r="R146">
        <v>-0.33922441666666697</v>
      </c>
    </row>
    <row r="147" spans="1:18" x14ac:dyDescent="0.3">
      <c r="A147" t="s">
        <v>4983</v>
      </c>
      <c r="B147" t="s">
        <v>15</v>
      </c>
      <c r="C147" t="s">
        <v>16</v>
      </c>
      <c r="D147">
        <v>2004</v>
      </c>
      <c r="E147" s="1">
        <v>38303</v>
      </c>
      <c r="F147" t="s">
        <v>17</v>
      </c>
      <c r="G147">
        <v>4.8</v>
      </c>
      <c r="H147">
        <v>40000</v>
      </c>
      <c r="I147" t="s">
        <v>1812</v>
      </c>
      <c r="J147" t="s">
        <v>1812</v>
      </c>
      <c r="K147" t="s">
        <v>3149</v>
      </c>
      <c r="L147" t="s">
        <v>17</v>
      </c>
      <c r="M147">
        <v>12000000</v>
      </c>
      <c r="N147">
        <v>24829644</v>
      </c>
      <c r="O147" t="s">
        <v>2725</v>
      </c>
      <c r="P147">
        <v>87</v>
      </c>
      <c r="Q147">
        <v>12829644</v>
      </c>
      <c r="R147">
        <v>1.069137</v>
      </c>
    </row>
    <row r="148" spans="1:18" x14ac:dyDescent="0.3">
      <c r="A148" t="s">
        <v>579</v>
      </c>
      <c r="B148" t="s">
        <v>15</v>
      </c>
      <c r="C148" t="s">
        <v>16</v>
      </c>
      <c r="D148">
        <v>2004</v>
      </c>
      <c r="E148" s="1">
        <v>38527</v>
      </c>
      <c r="F148" t="s">
        <v>17</v>
      </c>
      <c r="G148">
        <v>7.4</v>
      </c>
      <c r="H148">
        <v>11000</v>
      </c>
      <c r="I148" t="s">
        <v>580</v>
      </c>
      <c r="J148" t="s">
        <v>580</v>
      </c>
      <c r="K148" t="s">
        <v>581</v>
      </c>
      <c r="L148" t="s">
        <v>17</v>
      </c>
      <c r="M148">
        <v>12000000</v>
      </c>
      <c r="N148">
        <v>1236518</v>
      </c>
      <c r="O148" t="s">
        <v>582</v>
      </c>
      <c r="P148">
        <v>91</v>
      </c>
      <c r="Q148">
        <v>-10763482</v>
      </c>
      <c r="R148">
        <v>-0.89695683333333298</v>
      </c>
    </row>
    <row r="149" spans="1:18" x14ac:dyDescent="0.3">
      <c r="A149" t="s">
        <v>5018</v>
      </c>
      <c r="B149" t="s">
        <v>15</v>
      </c>
      <c r="C149" t="s">
        <v>16</v>
      </c>
      <c r="D149">
        <v>2005</v>
      </c>
      <c r="E149" s="1">
        <v>38443</v>
      </c>
      <c r="F149" t="s">
        <v>17</v>
      </c>
      <c r="G149">
        <v>6.8</v>
      </c>
      <c r="H149">
        <v>21000</v>
      </c>
      <c r="I149" t="s">
        <v>3997</v>
      </c>
      <c r="J149" t="s">
        <v>3997</v>
      </c>
      <c r="K149" t="s">
        <v>3888</v>
      </c>
      <c r="L149" t="s">
        <v>17</v>
      </c>
      <c r="M149">
        <v>12000000</v>
      </c>
      <c r="N149">
        <v>28237488</v>
      </c>
      <c r="O149" t="s">
        <v>333</v>
      </c>
      <c r="P149">
        <v>118</v>
      </c>
      <c r="Q149">
        <v>16237488</v>
      </c>
      <c r="R149">
        <v>1.353124</v>
      </c>
    </row>
    <row r="150" spans="1:18" x14ac:dyDescent="0.3">
      <c r="A150" t="s">
        <v>583</v>
      </c>
      <c r="B150" t="s">
        <v>15</v>
      </c>
      <c r="C150" t="s">
        <v>16</v>
      </c>
      <c r="D150">
        <v>2006</v>
      </c>
      <c r="E150" s="1">
        <v>38723</v>
      </c>
      <c r="F150" t="s">
        <v>17</v>
      </c>
      <c r="G150">
        <v>7</v>
      </c>
      <c r="H150">
        <v>79000</v>
      </c>
      <c r="I150" t="s">
        <v>584</v>
      </c>
      <c r="J150" t="s">
        <v>585</v>
      </c>
      <c r="K150" t="s">
        <v>586</v>
      </c>
      <c r="L150" t="s">
        <v>17</v>
      </c>
      <c r="M150">
        <v>12000000</v>
      </c>
      <c r="N150">
        <v>6566277</v>
      </c>
      <c r="O150" t="s">
        <v>206</v>
      </c>
      <c r="P150">
        <v>94</v>
      </c>
      <c r="Q150">
        <v>-5433723</v>
      </c>
      <c r="R150">
        <v>-0.45281025000000003</v>
      </c>
    </row>
    <row r="151" spans="1:18" x14ac:dyDescent="0.3">
      <c r="A151" t="s">
        <v>587</v>
      </c>
      <c r="B151" t="s">
        <v>15</v>
      </c>
      <c r="C151" t="s">
        <v>16</v>
      </c>
      <c r="D151">
        <v>2006</v>
      </c>
      <c r="E151" s="1">
        <v>39038</v>
      </c>
      <c r="F151" t="s">
        <v>17</v>
      </c>
      <c r="G151">
        <v>6</v>
      </c>
      <c r="H151">
        <v>24000</v>
      </c>
      <c r="I151" t="s">
        <v>588</v>
      </c>
      <c r="J151" t="s">
        <v>589</v>
      </c>
      <c r="K151" t="s">
        <v>590</v>
      </c>
      <c r="L151" t="s">
        <v>17</v>
      </c>
      <c r="M151">
        <v>12000000</v>
      </c>
      <c r="N151">
        <v>4630045</v>
      </c>
      <c r="O151" t="s">
        <v>591</v>
      </c>
      <c r="P151">
        <v>84</v>
      </c>
      <c r="Q151">
        <v>-7369955</v>
      </c>
      <c r="R151">
        <v>-0.614162916666667</v>
      </c>
    </row>
    <row r="152" spans="1:18" x14ac:dyDescent="0.3">
      <c r="A152" t="s">
        <v>592</v>
      </c>
      <c r="B152" t="s">
        <v>15</v>
      </c>
      <c r="C152" t="s">
        <v>16</v>
      </c>
      <c r="D152">
        <v>2006</v>
      </c>
      <c r="E152" s="1">
        <v>39003</v>
      </c>
      <c r="F152" t="s">
        <v>17</v>
      </c>
      <c r="G152">
        <v>6.7</v>
      </c>
      <c r="H152">
        <v>22000</v>
      </c>
      <c r="I152" t="s">
        <v>593</v>
      </c>
      <c r="J152" t="s">
        <v>593</v>
      </c>
      <c r="K152" t="s">
        <v>594</v>
      </c>
      <c r="L152" t="s">
        <v>17</v>
      </c>
      <c r="M152">
        <v>12000000</v>
      </c>
      <c r="N152">
        <v>69136</v>
      </c>
      <c r="O152" t="s">
        <v>595</v>
      </c>
      <c r="P152">
        <v>92</v>
      </c>
      <c r="Q152">
        <v>-11930864</v>
      </c>
      <c r="R152">
        <v>-0.99423866666666705</v>
      </c>
    </row>
    <row r="153" spans="1:18" x14ac:dyDescent="0.3">
      <c r="A153" t="s">
        <v>5065</v>
      </c>
      <c r="B153" t="s">
        <v>15</v>
      </c>
      <c r="C153" t="s">
        <v>16</v>
      </c>
      <c r="D153">
        <v>2007</v>
      </c>
      <c r="E153" s="1">
        <v>39500</v>
      </c>
      <c r="F153" t="s">
        <v>17</v>
      </c>
      <c r="G153">
        <v>7</v>
      </c>
      <c r="H153">
        <v>64000</v>
      </c>
      <c r="I153" t="s">
        <v>5066</v>
      </c>
      <c r="J153" t="s">
        <v>5067</v>
      </c>
      <c r="K153" t="s">
        <v>2829</v>
      </c>
      <c r="L153" t="s">
        <v>17</v>
      </c>
      <c r="M153">
        <v>12000000</v>
      </c>
      <c r="N153">
        <v>5254986</v>
      </c>
      <c r="O153" t="s">
        <v>709</v>
      </c>
      <c r="P153">
        <v>97</v>
      </c>
      <c r="Q153">
        <v>-6745014</v>
      </c>
      <c r="R153">
        <v>-0.56208449999999999</v>
      </c>
    </row>
    <row r="154" spans="1:18" x14ac:dyDescent="0.3">
      <c r="A154" t="s">
        <v>596</v>
      </c>
      <c r="B154" t="s">
        <v>15</v>
      </c>
      <c r="C154" t="s">
        <v>16</v>
      </c>
      <c r="D154">
        <v>2007</v>
      </c>
      <c r="E154" s="1">
        <v>39479</v>
      </c>
      <c r="F154" t="s">
        <v>17</v>
      </c>
      <c r="G154">
        <v>7.1</v>
      </c>
      <c r="H154">
        <v>36000</v>
      </c>
      <c r="I154" t="s">
        <v>597</v>
      </c>
      <c r="J154" t="s">
        <v>597</v>
      </c>
      <c r="K154" t="s">
        <v>598</v>
      </c>
      <c r="L154" t="s">
        <v>17</v>
      </c>
      <c r="M154">
        <v>12000000</v>
      </c>
      <c r="N154">
        <v>10653221</v>
      </c>
      <c r="O154" t="s">
        <v>599</v>
      </c>
      <c r="P154">
        <v>113</v>
      </c>
      <c r="Q154">
        <v>-1346779</v>
      </c>
      <c r="R154">
        <v>-0.112231583333333</v>
      </c>
    </row>
    <row r="155" spans="1:18" x14ac:dyDescent="0.3">
      <c r="A155" t="s">
        <v>600</v>
      </c>
      <c r="B155" t="s">
        <v>15</v>
      </c>
      <c r="C155" t="s">
        <v>16</v>
      </c>
      <c r="D155">
        <v>2009</v>
      </c>
      <c r="E155" s="1">
        <v>39906</v>
      </c>
      <c r="F155" t="s">
        <v>17</v>
      </c>
      <c r="G155">
        <v>6.8</v>
      </c>
      <c r="H155">
        <v>155000</v>
      </c>
      <c r="I155" t="s">
        <v>601</v>
      </c>
      <c r="J155" t="s">
        <v>601</v>
      </c>
      <c r="K155" t="s">
        <v>602</v>
      </c>
      <c r="L155" t="s">
        <v>17</v>
      </c>
      <c r="M155">
        <v>12000000</v>
      </c>
      <c r="N155">
        <v>17164820</v>
      </c>
      <c r="O155" t="s">
        <v>420</v>
      </c>
      <c r="P155">
        <v>107</v>
      </c>
      <c r="Q155">
        <v>5164820</v>
      </c>
      <c r="R155">
        <v>0.43040166666666702</v>
      </c>
    </row>
    <row r="156" spans="1:18" x14ac:dyDescent="0.3">
      <c r="A156" t="s">
        <v>603</v>
      </c>
      <c r="B156" t="s">
        <v>15</v>
      </c>
      <c r="C156" t="s">
        <v>16</v>
      </c>
      <c r="D156">
        <v>2009</v>
      </c>
      <c r="E156" s="1">
        <v>40151</v>
      </c>
      <c r="F156" t="s">
        <v>17</v>
      </c>
      <c r="G156">
        <v>5.4</v>
      </c>
      <c r="H156">
        <v>8000</v>
      </c>
      <c r="I156" t="s">
        <v>604</v>
      </c>
      <c r="J156" t="s">
        <v>605</v>
      </c>
      <c r="K156" t="s">
        <v>506</v>
      </c>
      <c r="L156" t="s">
        <v>17</v>
      </c>
      <c r="M156">
        <v>12000000</v>
      </c>
      <c r="N156">
        <v>348327</v>
      </c>
      <c r="O156" t="s">
        <v>606</v>
      </c>
      <c r="P156">
        <v>81</v>
      </c>
      <c r="Q156">
        <v>-11651673</v>
      </c>
      <c r="R156">
        <v>-0.97097275000000005</v>
      </c>
    </row>
    <row r="157" spans="1:18" x14ac:dyDescent="0.3">
      <c r="A157" t="s">
        <v>607</v>
      </c>
      <c r="B157" t="s">
        <v>15</v>
      </c>
      <c r="C157" t="s">
        <v>16</v>
      </c>
      <c r="D157">
        <v>2010</v>
      </c>
      <c r="E157" s="1">
        <v>40251</v>
      </c>
      <c r="F157" t="s">
        <v>17</v>
      </c>
      <c r="G157">
        <v>5.0999999999999996</v>
      </c>
      <c r="H157">
        <v>7000</v>
      </c>
      <c r="I157" t="s">
        <v>608</v>
      </c>
      <c r="J157" t="s">
        <v>608</v>
      </c>
      <c r="K157" t="s">
        <v>609</v>
      </c>
      <c r="L157" t="s">
        <v>17</v>
      </c>
      <c r="M157">
        <v>12000000</v>
      </c>
      <c r="N157">
        <v>11514</v>
      </c>
      <c r="O157" t="s">
        <v>610</v>
      </c>
      <c r="P157">
        <v>100</v>
      </c>
      <c r="Q157">
        <v>-11988486</v>
      </c>
      <c r="R157">
        <v>-0.9990405</v>
      </c>
    </row>
    <row r="158" spans="1:18" x14ac:dyDescent="0.3">
      <c r="A158" t="s">
        <v>611</v>
      </c>
      <c r="B158" t="s">
        <v>15</v>
      </c>
      <c r="C158" t="s">
        <v>16</v>
      </c>
      <c r="D158">
        <v>2010</v>
      </c>
      <c r="E158" s="1">
        <v>40263</v>
      </c>
      <c r="F158" t="s">
        <v>17</v>
      </c>
      <c r="G158">
        <v>6.1</v>
      </c>
      <c r="H158">
        <v>37000</v>
      </c>
      <c r="I158" t="s">
        <v>453</v>
      </c>
      <c r="J158" t="s">
        <v>569</v>
      </c>
      <c r="K158" t="s">
        <v>612</v>
      </c>
      <c r="L158" t="s">
        <v>17</v>
      </c>
      <c r="M158">
        <v>12000000</v>
      </c>
      <c r="N158">
        <v>6344112</v>
      </c>
      <c r="O158" t="s">
        <v>613</v>
      </c>
      <c r="P158">
        <v>107</v>
      </c>
      <c r="Q158">
        <v>-5655888</v>
      </c>
      <c r="R158">
        <v>-0.47132400000000002</v>
      </c>
    </row>
    <row r="159" spans="1:18" x14ac:dyDescent="0.3">
      <c r="A159" t="s">
        <v>5192</v>
      </c>
      <c r="B159" t="s">
        <v>15</v>
      </c>
      <c r="C159" t="s">
        <v>16</v>
      </c>
      <c r="D159">
        <v>2011</v>
      </c>
      <c r="E159" s="1">
        <v>40893</v>
      </c>
      <c r="F159" t="s">
        <v>17</v>
      </c>
      <c r="G159">
        <v>6.3</v>
      </c>
      <c r="H159">
        <v>82000</v>
      </c>
      <c r="I159" t="s">
        <v>5010</v>
      </c>
      <c r="J159" t="s">
        <v>5099</v>
      </c>
      <c r="K159" t="s">
        <v>2237</v>
      </c>
      <c r="L159" t="s">
        <v>17</v>
      </c>
      <c r="M159">
        <v>12000000</v>
      </c>
      <c r="N159">
        <v>22939027</v>
      </c>
      <c r="O159" t="s">
        <v>35</v>
      </c>
      <c r="P159">
        <v>94</v>
      </c>
      <c r="Q159">
        <v>10939027</v>
      </c>
      <c r="R159">
        <v>0.91158558333333295</v>
      </c>
    </row>
    <row r="160" spans="1:18" x14ac:dyDescent="0.3">
      <c r="A160" t="s">
        <v>614</v>
      </c>
      <c r="B160" t="s">
        <v>15</v>
      </c>
      <c r="C160" t="s">
        <v>16</v>
      </c>
      <c r="D160">
        <v>2011</v>
      </c>
      <c r="E160" s="1">
        <v>40648</v>
      </c>
      <c r="F160" t="s">
        <v>17</v>
      </c>
      <c r="G160">
        <v>7.1</v>
      </c>
      <c r="H160">
        <v>53000</v>
      </c>
      <c r="I160" t="s">
        <v>615</v>
      </c>
      <c r="J160" t="s">
        <v>615</v>
      </c>
      <c r="K160" t="s">
        <v>616</v>
      </c>
      <c r="L160" t="s">
        <v>17</v>
      </c>
      <c r="M160">
        <v>12000000</v>
      </c>
      <c r="N160">
        <v>11789613</v>
      </c>
      <c r="O160" t="s">
        <v>599</v>
      </c>
      <c r="P160">
        <v>106</v>
      </c>
      <c r="Q160">
        <v>-210387</v>
      </c>
      <c r="R160">
        <v>-1.7532249999999999E-2</v>
      </c>
    </row>
    <row r="161" spans="1:18" x14ac:dyDescent="0.3">
      <c r="A161" t="s">
        <v>5211</v>
      </c>
      <c r="B161" t="s">
        <v>15</v>
      </c>
      <c r="C161" t="s">
        <v>16</v>
      </c>
      <c r="D161">
        <v>2012</v>
      </c>
      <c r="E161" s="1">
        <v>40970</v>
      </c>
      <c r="F161" t="s">
        <v>17</v>
      </c>
      <c r="G161">
        <v>6.6</v>
      </c>
      <c r="H161">
        <v>193000</v>
      </c>
      <c r="I161" t="s">
        <v>5212</v>
      </c>
      <c r="J161" t="s">
        <v>5213</v>
      </c>
      <c r="K161" t="s">
        <v>5214</v>
      </c>
      <c r="L161" t="s">
        <v>17</v>
      </c>
      <c r="M161">
        <v>12000000</v>
      </c>
      <c r="N161">
        <v>102731865</v>
      </c>
      <c r="O161" t="s">
        <v>5215</v>
      </c>
      <c r="P161">
        <v>88</v>
      </c>
      <c r="Q161">
        <v>90731865</v>
      </c>
      <c r="R161">
        <v>7.5609887499999999</v>
      </c>
    </row>
    <row r="162" spans="1:18" x14ac:dyDescent="0.3">
      <c r="A162" t="s">
        <v>617</v>
      </c>
      <c r="B162" t="s">
        <v>15</v>
      </c>
      <c r="C162" t="s">
        <v>16</v>
      </c>
      <c r="D162">
        <v>2012</v>
      </c>
      <c r="E162" s="1">
        <v>40963</v>
      </c>
      <c r="F162" t="s">
        <v>17</v>
      </c>
      <c r="G162">
        <v>5.6</v>
      </c>
      <c r="H162">
        <v>74000</v>
      </c>
      <c r="I162" t="s">
        <v>618</v>
      </c>
      <c r="J162" t="s">
        <v>618</v>
      </c>
      <c r="K162" t="s">
        <v>619</v>
      </c>
      <c r="L162" t="s">
        <v>17</v>
      </c>
      <c r="M162">
        <v>12000000</v>
      </c>
      <c r="N162">
        <v>23812816</v>
      </c>
      <c r="O162" t="s">
        <v>620</v>
      </c>
      <c r="P162">
        <v>98</v>
      </c>
      <c r="Q162">
        <v>11812816</v>
      </c>
      <c r="R162">
        <v>0.98440133333333302</v>
      </c>
    </row>
    <row r="163" spans="1:18" x14ac:dyDescent="0.3">
      <c r="A163" t="s">
        <v>621</v>
      </c>
      <c r="B163" t="s">
        <v>15</v>
      </c>
      <c r="C163" t="s">
        <v>16</v>
      </c>
      <c r="D163">
        <v>2012</v>
      </c>
      <c r="E163" s="1">
        <v>41270</v>
      </c>
      <c r="F163" t="s">
        <v>17</v>
      </c>
      <c r="G163">
        <v>6.4</v>
      </c>
      <c r="H163">
        <v>37000</v>
      </c>
      <c r="I163" t="s">
        <v>622</v>
      </c>
      <c r="J163" t="s">
        <v>622</v>
      </c>
      <c r="K163" t="s">
        <v>623</v>
      </c>
      <c r="L163" t="s">
        <v>17</v>
      </c>
      <c r="M163">
        <v>12000000</v>
      </c>
      <c r="N163">
        <v>141951</v>
      </c>
      <c r="O163" t="s">
        <v>624</v>
      </c>
      <c r="P163">
        <v>99</v>
      </c>
      <c r="Q163">
        <v>-11858049</v>
      </c>
      <c r="R163">
        <v>-0.98817074999999999</v>
      </c>
    </row>
    <row r="164" spans="1:18" x14ac:dyDescent="0.3">
      <c r="A164" t="s">
        <v>625</v>
      </c>
      <c r="B164" t="s">
        <v>15</v>
      </c>
      <c r="C164" t="s">
        <v>16</v>
      </c>
      <c r="D164">
        <v>2012</v>
      </c>
      <c r="E164" s="1">
        <v>41096</v>
      </c>
      <c r="F164" t="s">
        <v>17</v>
      </c>
      <c r="G164">
        <v>6.3</v>
      </c>
      <c r="H164">
        <v>86000</v>
      </c>
      <c r="I164" t="s">
        <v>626</v>
      </c>
      <c r="J164" t="s">
        <v>626</v>
      </c>
      <c r="K164" t="s">
        <v>626</v>
      </c>
      <c r="L164" t="s">
        <v>17</v>
      </c>
      <c r="M164">
        <v>12000000</v>
      </c>
      <c r="N164">
        <v>73244881</v>
      </c>
      <c r="O164" t="s">
        <v>627</v>
      </c>
      <c r="P164">
        <v>112</v>
      </c>
      <c r="Q164">
        <v>61244881</v>
      </c>
      <c r="R164">
        <v>5.1037400833333297</v>
      </c>
    </row>
    <row r="165" spans="1:18" x14ac:dyDescent="0.3">
      <c r="A165" t="s">
        <v>628</v>
      </c>
      <c r="B165" t="s">
        <v>15</v>
      </c>
      <c r="C165" t="s">
        <v>16</v>
      </c>
      <c r="D165">
        <v>2013</v>
      </c>
      <c r="E165" s="1">
        <v>41915</v>
      </c>
      <c r="F165" t="s">
        <v>17</v>
      </c>
      <c r="G165">
        <v>6.5</v>
      </c>
      <c r="H165">
        <v>80000</v>
      </c>
      <c r="I165" t="s">
        <v>629</v>
      </c>
      <c r="J165" t="s">
        <v>630</v>
      </c>
      <c r="K165" t="s">
        <v>631</v>
      </c>
      <c r="L165" t="s">
        <v>17</v>
      </c>
      <c r="M165">
        <v>12000000</v>
      </c>
      <c r="N165">
        <v>3875442</v>
      </c>
      <c r="O165" t="s">
        <v>632</v>
      </c>
      <c r="P165">
        <v>120</v>
      </c>
      <c r="Q165">
        <v>-8124558</v>
      </c>
      <c r="R165">
        <v>-0.6770465</v>
      </c>
    </row>
    <row r="166" spans="1:18" x14ac:dyDescent="0.3">
      <c r="A166" t="s">
        <v>633</v>
      </c>
      <c r="B166" t="s">
        <v>15</v>
      </c>
      <c r="C166" t="s">
        <v>16</v>
      </c>
      <c r="D166">
        <v>2014</v>
      </c>
      <c r="E166" s="1">
        <v>42118</v>
      </c>
      <c r="F166" t="s">
        <v>17</v>
      </c>
      <c r="G166">
        <v>6.4</v>
      </c>
      <c r="H166">
        <v>18000</v>
      </c>
      <c r="I166" t="s">
        <v>634</v>
      </c>
      <c r="J166" t="s">
        <v>635</v>
      </c>
      <c r="K166" t="s">
        <v>636</v>
      </c>
      <c r="L166" t="s">
        <v>17</v>
      </c>
      <c r="M166">
        <v>12000000</v>
      </c>
      <c r="N166">
        <v>10970</v>
      </c>
      <c r="O166" t="s">
        <v>637</v>
      </c>
      <c r="P166">
        <v>95</v>
      </c>
      <c r="Q166">
        <v>-11989030</v>
      </c>
      <c r="R166">
        <v>-0.99908583333333301</v>
      </c>
    </row>
    <row r="167" spans="1:18" x14ac:dyDescent="0.3">
      <c r="A167" t="s">
        <v>638</v>
      </c>
      <c r="B167" t="s">
        <v>15</v>
      </c>
      <c r="C167" t="s">
        <v>16</v>
      </c>
      <c r="D167">
        <v>2014</v>
      </c>
      <c r="E167" s="1">
        <v>42237</v>
      </c>
      <c r="F167" t="s">
        <v>17</v>
      </c>
      <c r="G167">
        <v>6.1</v>
      </c>
      <c r="H167">
        <v>25000</v>
      </c>
      <c r="I167" t="s">
        <v>639</v>
      </c>
      <c r="J167" t="s">
        <v>640</v>
      </c>
      <c r="K167" t="s">
        <v>641</v>
      </c>
      <c r="L167" t="s">
        <v>17</v>
      </c>
      <c r="M167">
        <v>12000000</v>
      </c>
      <c r="N167">
        <v>6034851</v>
      </c>
      <c r="O167" t="s">
        <v>642</v>
      </c>
      <c r="P167">
        <v>93</v>
      </c>
      <c r="Q167">
        <v>-5965149</v>
      </c>
      <c r="R167">
        <v>-0.49709575</v>
      </c>
    </row>
    <row r="168" spans="1:18" x14ac:dyDescent="0.3">
      <c r="A168" t="s">
        <v>643</v>
      </c>
      <c r="B168" t="s">
        <v>15</v>
      </c>
      <c r="C168" t="s">
        <v>16</v>
      </c>
      <c r="D168">
        <v>2014</v>
      </c>
      <c r="E168" s="1">
        <v>41908</v>
      </c>
      <c r="F168" t="s">
        <v>17</v>
      </c>
      <c r="G168">
        <v>6.4</v>
      </c>
      <c r="H168">
        <v>67000</v>
      </c>
      <c r="I168" t="s">
        <v>644</v>
      </c>
      <c r="J168" t="s">
        <v>645</v>
      </c>
      <c r="K168" t="s">
        <v>646</v>
      </c>
      <c r="L168" t="s">
        <v>17</v>
      </c>
      <c r="M168">
        <v>12000000</v>
      </c>
      <c r="N168">
        <v>492332</v>
      </c>
      <c r="O168" t="s">
        <v>647</v>
      </c>
      <c r="P168">
        <v>86</v>
      </c>
      <c r="Q168">
        <v>-11507668</v>
      </c>
      <c r="R168">
        <v>-0.95897233333333298</v>
      </c>
    </row>
    <row r="169" spans="1:18" x14ac:dyDescent="0.3">
      <c r="A169" t="s">
        <v>5303</v>
      </c>
      <c r="B169" t="s">
        <v>15</v>
      </c>
      <c r="C169" t="s">
        <v>16</v>
      </c>
      <c r="D169">
        <v>2014</v>
      </c>
      <c r="E169" s="1">
        <v>41985</v>
      </c>
      <c r="F169" t="s">
        <v>17</v>
      </c>
      <c r="G169">
        <v>6.4</v>
      </c>
      <c r="H169">
        <v>26000</v>
      </c>
      <c r="I169" t="s">
        <v>4554</v>
      </c>
      <c r="J169" t="s">
        <v>4554</v>
      </c>
      <c r="K169" t="s">
        <v>4554</v>
      </c>
      <c r="L169" t="s">
        <v>17</v>
      </c>
      <c r="M169">
        <v>12000000</v>
      </c>
      <c r="N169">
        <v>26117471</v>
      </c>
      <c r="O169" t="s">
        <v>5302</v>
      </c>
      <c r="P169">
        <v>102</v>
      </c>
      <c r="Q169">
        <v>14117471</v>
      </c>
      <c r="R169">
        <v>1.1764559166666699</v>
      </c>
    </row>
    <row r="170" spans="1:18" x14ac:dyDescent="0.3">
      <c r="A170" t="s">
        <v>648</v>
      </c>
      <c r="B170" t="s">
        <v>15</v>
      </c>
      <c r="C170" t="s">
        <v>16</v>
      </c>
      <c r="D170">
        <v>2015</v>
      </c>
      <c r="E170" s="1">
        <v>42405</v>
      </c>
      <c r="F170" t="s">
        <v>17</v>
      </c>
      <c r="G170">
        <v>6.2</v>
      </c>
      <c r="H170">
        <v>6800</v>
      </c>
      <c r="I170" t="s">
        <v>649</v>
      </c>
      <c r="J170" t="s">
        <v>649</v>
      </c>
      <c r="K170" t="s">
        <v>650</v>
      </c>
      <c r="L170" t="s">
        <v>17</v>
      </c>
      <c r="M170">
        <v>12000000</v>
      </c>
      <c r="N170">
        <v>282083</v>
      </c>
      <c r="O170" t="s">
        <v>651</v>
      </c>
      <c r="P170">
        <v>105</v>
      </c>
      <c r="Q170">
        <v>-11717917</v>
      </c>
      <c r="R170">
        <v>-0.97649308333333296</v>
      </c>
    </row>
    <row r="171" spans="1:18" x14ac:dyDescent="0.3">
      <c r="A171" t="s">
        <v>652</v>
      </c>
      <c r="B171" t="s">
        <v>15</v>
      </c>
      <c r="C171" t="s">
        <v>16</v>
      </c>
      <c r="D171">
        <v>2015</v>
      </c>
      <c r="E171" s="1">
        <v>42174</v>
      </c>
      <c r="F171" t="s">
        <v>17</v>
      </c>
      <c r="G171">
        <v>6.1</v>
      </c>
      <c r="H171">
        <v>16000</v>
      </c>
      <c r="I171" t="s">
        <v>653</v>
      </c>
      <c r="J171" t="s">
        <v>653</v>
      </c>
      <c r="K171" t="s">
        <v>654</v>
      </c>
      <c r="L171" t="s">
        <v>17</v>
      </c>
      <c r="M171">
        <v>12000000</v>
      </c>
      <c r="N171">
        <v>1110522</v>
      </c>
      <c r="O171" t="s">
        <v>655</v>
      </c>
      <c r="P171">
        <v>79</v>
      </c>
      <c r="Q171">
        <v>-10889478</v>
      </c>
      <c r="R171">
        <v>-0.9074565</v>
      </c>
    </row>
    <row r="172" spans="1:18" x14ac:dyDescent="0.3">
      <c r="A172" t="s">
        <v>656</v>
      </c>
      <c r="B172" t="s">
        <v>15</v>
      </c>
      <c r="C172" t="s">
        <v>16</v>
      </c>
      <c r="D172">
        <v>2017</v>
      </c>
      <c r="E172" s="1">
        <v>42972</v>
      </c>
      <c r="F172" t="s">
        <v>17</v>
      </c>
      <c r="G172">
        <v>6.6</v>
      </c>
      <c r="H172">
        <v>38000</v>
      </c>
      <c r="I172" t="s">
        <v>657</v>
      </c>
      <c r="J172" t="s">
        <v>658</v>
      </c>
      <c r="K172" t="s">
        <v>659</v>
      </c>
      <c r="L172" t="s">
        <v>17</v>
      </c>
      <c r="M172">
        <v>12000000</v>
      </c>
      <c r="N172">
        <v>3146831</v>
      </c>
      <c r="O172" t="s">
        <v>660</v>
      </c>
      <c r="P172">
        <v>98</v>
      </c>
      <c r="Q172">
        <v>-8853169</v>
      </c>
      <c r="R172">
        <v>-0.73776408333333299</v>
      </c>
    </row>
    <row r="173" spans="1:18" x14ac:dyDescent="0.3">
      <c r="A173" t="s">
        <v>661</v>
      </c>
      <c r="B173" t="s">
        <v>15</v>
      </c>
      <c r="C173" t="s">
        <v>16</v>
      </c>
      <c r="D173">
        <v>2017</v>
      </c>
      <c r="E173" s="1">
        <v>42916</v>
      </c>
      <c r="F173" t="s">
        <v>17</v>
      </c>
      <c r="G173">
        <v>5.8</v>
      </c>
      <c r="H173">
        <v>21000</v>
      </c>
      <c r="I173" t="s">
        <v>662</v>
      </c>
      <c r="J173" t="s">
        <v>663</v>
      </c>
      <c r="K173" t="s">
        <v>664</v>
      </c>
      <c r="L173" t="s">
        <v>17</v>
      </c>
      <c r="M173">
        <v>12000000</v>
      </c>
      <c r="N173">
        <v>1647175</v>
      </c>
      <c r="O173" t="s">
        <v>665</v>
      </c>
      <c r="P173">
        <v>90</v>
      </c>
      <c r="Q173">
        <v>-10352825</v>
      </c>
      <c r="R173">
        <v>-0.86273541666666698</v>
      </c>
    </row>
    <row r="174" spans="1:18" x14ac:dyDescent="0.3">
      <c r="A174" t="s">
        <v>666</v>
      </c>
      <c r="B174" t="s">
        <v>15</v>
      </c>
      <c r="C174" t="s">
        <v>16</v>
      </c>
      <c r="D174">
        <v>2017</v>
      </c>
      <c r="E174" s="1">
        <v>42979</v>
      </c>
      <c r="F174" t="s">
        <v>17</v>
      </c>
      <c r="G174">
        <v>4.0999999999999996</v>
      </c>
      <c r="H174">
        <v>2000</v>
      </c>
      <c r="I174" t="s">
        <v>667</v>
      </c>
      <c r="J174" t="s">
        <v>667</v>
      </c>
      <c r="K174" t="s">
        <v>667</v>
      </c>
      <c r="L174" t="s">
        <v>17</v>
      </c>
      <c r="M174">
        <v>12000000</v>
      </c>
      <c r="N174">
        <v>280668</v>
      </c>
      <c r="O174" t="s">
        <v>668</v>
      </c>
      <c r="P174">
        <v>106</v>
      </c>
      <c r="Q174">
        <v>-11719332</v>
      </c>
      <c r="R174">
        <v>-0.97661100000000001</v>
      </c>
    </row>
    <row r="175" spans="1:18" x14ac:dyDescent="0.3">
      <c r="A175" t="s">
        <v>669</v>
      </c>
      <c r="B175" t="s">
        <v>15</v>
      </c>
      <c r="C175" t="s">
        <v>16</v>
      </c>
      <c r="D175">
        <v>2017</v>
      </c>
      <c r="E175" s="1">
        <v>43175</v>
      </c>
      <c r="F175" t="s">
        <v>17</v>
      </c>
      <c r="G175">
        <v>6</v>
      </c>
      <c r="H175">
        <v>7800</v>
      </c>
      <c r="I175" t="s">
        <v>670</v>
      </c>
      <c r="J175" t="s">
        <v>671</v>
      </c>
      <c r="K175" t="s">
        <v>672</v>
      </c>
      <c r="L175" t="s">
        <v>17</v>
      </c>
      <c r="M175">
        <v>12000000</v>
      </c>
      <c r="N175">
        <v>380553</v>
      </c>
      <c r="O175" t="s">
        <v>673</v>
      </c>
      <c r="P175">
        <v>90</v>
      </c>
      <c r="Q175">
        <v>-11619447</v>
      </c>
      <c r="R175">
        <v>-0.96828725000000004</v>
      </c>
    </row>
    <row r="176" spans="1:18" x14ac:dyDescent="0.3">
      <c r="A176" t="s">
        <v>674</v>
      </c>
      <c r="B176" t="s">
        <v>15</v>
      </c>
      <c r="C176" t="s">
        <v>16</v>
      </c>
      <c r="D176">
        <v>2017</v>
      </c>
      <c r="E176" s="1">
        <v>43042</v>
      </c>
      <c r="F176" t="s">
        <v>17</v>
      </c>
      <c r="G176">
        <v>6.9</v>
      </c>
      <c r="H176">
        <v>24000</v>
      </c>
      <c r="I176" t="s">
        <v>675</v>
      </c>
      <c r="J176" t="s">
        <v>675</v>
      </c>
      <c r="K176" t="s">
        <v>676</v>
      </c>
      <c r="L176" t="s">
        <v>17</v>
      </c>
      <c r="M176">
        <v>12000000</v>
      </c>
      <c r="N176">
        <v>1872950</v>
      </c>
      <c r="O176" t="s">
        <v>677</v>
      </c>
      <c r="P176">
        <v>125</v>
      </c>
      <c r="Q176">
        <v>-10127050</v>
      </c>
      <c r="R176">
        <v>-0.84392083333333301</v>
      </c>
    </row>
    <row r="177" spans="1:18" x14ac:dyDescent="0.3">
      <c r="A177" t="s">
        <v>678</v>
      </c>
      <c r="B177" t="s">
        <v>15</v>
      </c>
      <c r="C177" t="s">
        <v>16</v>
      </c>
      <c r="D177">
        <v>2017</v>
      </c>
      <c r="E177" s="1">
        <v>42993</v>
      </c>
      <c r="F177" t="s">
        <v>17</v>
      </c>
      <c r="G177">
        <v>6.5</v>
      </c>
      <c r="H177">
        <v>17000</v>
      </c>
      <c r="I177" t="s">
        <v>679</v>
      </c>
      <c r="J177" t="s">
        <v>679</v>
      </c>
      <c r="K177" t="s">
        <v>612</v>
      </c>
      <c r="L177" t="s">
        <v>17</v>
      </c>
      <c r="M177">
        <v>12000000</v>
      </c>
      <c r="N177">
        <v>3816527</v>
      </c>
      <c r="O177" t="s">
        <v>677</v>
      </c>
      <c r="P177">
        <v>102</v>
      </c>
      <c r="Q177">
        <v>-8183473</v>
      </c>
      <c r="R177">
        <v>-0.68195608333333302</v>
      </c>
    </row>
    <row r="178" spans="1:18" x14ac:dyDescent="0.3">
      <c r="A178" t="s">
        <v>680</v>
      </c>
      <c r="B178" t="s">
        <v>15</v>
      </c>
      <c r="C178" t="s">
        <v>16</v>
      </c>
      <c r="D178">
        <v>2017</v>
      </c>
      <c r="E178" s="1">
        <v>42895</v>
      </c>
      <c r="F178" t="s">
        <v>17</v>
      </c>
      <c r="G178">
        <v>6</v>
      </c>
      <c r="H178">
        <v>9300</v>
      </c>
      <c r="I178" t="s">
        <v>681</v>
      </c>
      <c r="J178" t="s">
        <v>679</v>
      </c>
      <c r="K178" t="s">
        <v>682</v>
      </c>
      <c r="L178" t="s">
        <v>17</v>
      </c>
      <c r="M178">
        <v>12000000</v>
      </c>
      <c r="N178">
        <v>7425391</v>
      </c>
      <c r="O178" t="s">
        <v>651</v>
      </c>
      <c r="P178">
        <v>82</v>
      </c>
      <c r="Q178">
        <v>-4574609</v>
      </c>
      <c r="R178">
        <v>-0.38121741666666698</v>
      </c>
    </row>
    <row r="179" spans="1:18" x14ac:dyDescent="0.3">
      <c r="A179" t="s">
        <v>683</v>
      </c>
      <c r="B179" t="s">
        <v>15</v>
      </c>
      <c r="C179" t="s">
        <v>16</v>
      </c>
      <c r="D179">
        <v>2018</v>
      </c>
      <c r="E179" s="1">
        <v>43308</v>
      </c>
      <c r="F179" t="s">
        <v>17</v>
      </c>
      <c r="G179">
        <v>7.4</v>
      </c>
      <c r="H179">
        <v>29000</v>
      </c>
      <c r="I179" t="s">
        <v>684</v>
      </c>
      <c r="J179" t="s">
        <v>685</v>
      </c>
      <c r="K179" t="s">
        <v>686</v>
      </c>
      <c r="L179" t="s">
        <v>17</v>
      </c>
      <c r="M179">
        <v>12000000</v>
      </c>
      <c r="N179">
        <v>5006989</v>
      </c>
      <c r="O179" t="s">
        <v>687</v>
      </c>
      <c r="P179">
        <v>95</v>
      </c>
      <c r="Q179">
        <v>-6993011</v>
      </c>
      <c r="R179">
        <v>-0.58275091666666701</v>
      </c>
    </row>
    <row r="180" spans="1:18" x14ac:dyDescent="0.3">
      <c r="A180" t="s">
        <v>688</v>
      </c>
      <c r="B180" t="s">
        <v>15</v>
      </c>
      <c r="C180" t="s">
        <v>16</v>
      </c>
      <c r="D180">
        <v>2018</v>
      </c>
      <c r="E180" s="1">
        <v>43329</v>
      </c>
      <c r="F180" t="s">
        <v>17</v>
      </c>
      <c r="G180">
        <v>6.6</v>
      </c>
      <c r="H180">
        <v>21000</v>
      </c>
      <c r="I180" t="s">
        <v>689</v>
      </c>
      <c r="J180" t="s">
        <v>690</v>
      </c>
      <c r="K180" t="s">
        <v>691</v>
      </c>
      <c r="L180" t="s">
        <v>17</v>
      </c>
      <c r="M180">
        <v>12000000</v>
      </c>
      <c r="N180">
        <v>4511157</v>
      </c>
      <c r="O180" t="s">
        <v>692</v>
      </c>
      <c r="P180">
        <v>97</v>
      </c>
      <c r="Q180">
        <v>-7488843</v>
      </c>
      <c r="R180">
        <v>-0.62407025000000005</v>
      </c>
    </row>
    <row r="181" spans="1:18" x14ac:dyDescent="0.3">
      <c r="A181" t="s">
        <v>693</v>
      </c>
      <c r="B181" t="s">
        <v>15</v>
      </c>
      <c r="C181" t="s">
        <v>16</v>
      </c>
      <c r="D181">
        <v>2019</v>
      </c>
      <c r="E181" s="1">
        <v>43630</v>
      </c>
      <c r="F181" t="s">
        <v>17</v>
      </c>
      <c r="G181">
        <v>5.5</v>
      </c>
      <c r="H181">
        <v>65000</v>
      </c>
      <c r="I181" t="s">
        <v>576</v>
      </c>
      <c r="J181" t="s">
        <v>576</v>
      </c>
      <c r="K181" t="s">
        <v>577</v>
      </c>
      <c r="L181" t="s">
        <v>17</v>
      </c>
      <c r="M181">
        <v>12000000</v>
      </c>
      <c r="N181">
        <v>15325468</v>
      </c>
      <c r="O181" t="s">
        <v>694</v>
      </c>
      <c r="P181">
        <v>104</v>
      </c>
      <c r="Q181">
        <v>3325468</v>
      </c>
      <c r="R181">
        <v>0.27712233333333303</v>
      </c>
    </row>
    <row r="182" spans="1:18" x14ac:dyDescent="0.3">
      <c r="A182" t="s">
        <v>695</v>
      </c>
      <c r="B182" t="s">
        <v>15</v>
      </c>
      <c r="C182" t="s">
        <v>16</v>
      </c>
      <c r="D182">
        <v>2019</v>
      </c>
      <c r="E182" s="1">
        <v>43665</v>
      </c>
      <c r="F182" t="s">
        <v>17</v>
      </c>
      <c r="G182">
        <v>6.3</v>
      </c>
      <c r="H182">
        <v>2700</v>
      </c>
      <c r="I182" t="s">
        <v>696</v>
      </c>
      <c r="J182" t="s">
        <v>696</v>
      </c>
      <c r="K182" t="s">
        <v>697</v>
      </c>
      <c r="L182" t="s">
        <v>17</v>
      </c>
      <c r="M182">
        <v>12000000</v>
      </c>
      <c r="N182">
        <v>323369</v>
      </c>
      <c r="O182" t="s">
        <v>698</v>
      </c>
      <c r="P182">
        <v>88</v>
      </c>
      <c r="Q182">
        <v>-11676631</v>
      </c>
      <c r="R182">
        <v>-0.973052583333333</v>
      </c>
    </row>
    <row r="183" spans="1:18" x14ac:dyDescent="0.3">
      <c r="A183" t="s">
        <v>699</v>
      </c>
      <c r="B183" t="s">
        <v>15</v>
      </c>
      <c r="C183" t="s">
        <v>16</v>
      </c>
      <c r="D183">
        <v>2019</v>
      </c>
      <c r="E183" s="1">
        <v>43686</v>
      </c>
      <c r="F183" t="s">
        <v>17</v>
      </c>
      <c r="G183">
        <v>6.4</v>
      </c>
      <c r="H183">
        <v>4400</v>
      </c>
      <c r="I183" t="s">
        <v>700</v>
      </c>
      <c r="J183" t="s">
        <v>701</v>
      </c>
      <c r="K183" t="s">
        <v>702</v>
      </c>
      <c r="L183" t="s">
        <v>17</v>
      </c>
      <c r="M183">
        <v>12000000</v>
      </c>
      <c r="N183">
        <v>22594</v>
      </c>
      <c r="O183" t="s">
        <v>703</v>
      </c>
      <c r="P183">
        <v>97</v>
      </c>
      <c r="Q183">
        <v>-11977406</v>
      </c>
      <c r="R183">
        <v>-0.99811716666666705</v>
      </c>
    </row>
    <row r="184" spans="1:18" x14ac:dyDescent="0.3">
      <c r="A184" t="s">
        <v>7603</v>
      </c>
      <c r="B184" t="s">
        <v>6570</v>
      </c>
      <c r="C184" t="s">
        <v>16</v>
      </c>
      <c r="D184">
        <v>1984</v>
      </c>
      <c r="E184" s="1">
        <v>31037</v>
      </c>
      <c r="F184" t="s">
        <v>17</v>
      </c>
      <c r="G184">
        <v>6.2</v>
      </c>
      <c r="H184">
        <v>5000</v>
      </c>
      <c r="I184" t="s">
        <v>89</v>
      </c>
      <c r="J184" t="s">
        <v>7604</v>
      </c>
      <c r="K184" t="s">
        <v>476</v>
      </c>
      <c r="L184" t="s">
        <v>17</v>
      </c>
      <c r="M184">
        <v>12000000</v>
      </c>
      <c r="N184">
        <v>23859382</v>
      </c>
      <c r="O184" t="s">
        <v>92</v>
      </c>
      <c r="P184">
        <v>100</v>
      </c>
      <c r="Q184">
        <v>11859382</v>
      </c>
      <c r="R184">
        <v>0.98828183333333297</v>
      </c>
    </row>
    <row r="185" spans="1:18" x14ac:dyDescent="0.3">
      <c r="A185" t="s">
        <v>7605</v>
      </c>
      <c r="B185" t="s">
        <v>6570</v>
      </c>
      <c r="C185" t="s">
        <v>16</v>
      </c>
      <c r="D185">
        <v>1984</v>
      </c>
      <c r="E185" s="1">
        <v>30967</v>
      </c>
      <c r="F185" t="s">
        <v>17</v>
      </c>
      <c r="G185">
        <v>6.4</v>
      </c>
      <c r="H185">
        <v>1500</v>
      </c>
      <c r="I185" t="s">
        <v>37</v>
      </c>
      <c r="J185" t="s">
        <v>7606</v>
      </c>
      <c r="K185" t="s">
        <v>332</v>
      </c>
      <c r="L185" t="s">
        <v>17</v>
      </c>
      <c r="M185">
        <v>12000000</v>
      </c>
      <c r="N185">
        <v>1493782</v>
      </c>
      <c r="O185" t="s">
        <v>364</v>
      </c>
      <c r="P185">
        <v>103</v>
      </c>
      <c r="Q185">
        <v>-10506218</v>
      </c>
      <c r="R185">
        <v>-0.87551816666666704</v>
      </c>
    </row>
    <row r="186" spans="1:18" x14ac:dyDescent="0.3">
      <c r="A186" t="s">
        <v>7607</v>
      </c>
      <c r="B186" t="s">
        <v>6570</v>
      </c>
      <c r="C186" t="s">
        <v>16</v>
      </c>
      <c r="D186">
        <v>1984</v>
      </c>
      <c r="E186" s="1">
        <v>30988</v>
      </c>
      <c r="F186" t="s">
        <v>17</v>
      </c>
      <c r="G186">
        <v>5.0999999999999996</v>
      </c>
      <c r="H186">
        <v>172</v>
      </c>
      <c r="I186" t="s">
        <v>7608</v>
      </c>
      <c r="J186" t="s">
        <v>7608</v>
      </c>
      <c r="K186" t="s">
        <v>7609</v>
      </c>
      <c r="L186" t="s">
        <v>17</v>
      </c>
      <c r="M186">
        <v>12000000</v>
      </c>
      <c r="N186">
        <v>18955434.5</v>
      </c>
      <c r="O186" t="s">
        <v>177</v>
      </c>
      <c r="P186">
        <v>85</v>
      </c>
      <c r="Q186">
        <v>6955434</v>
      </c>
      <c r="R186">
        <v>0.57961949999999995</v>
      </c>
    </row>
    <row r="187" spans="1:18" x14ac:dyDescent="0.3">
      <c r="A187" t="s">
        <v>7610</v>
      </c>
      <c r="B187" t="s">
        <v>6570</v>
      </c>
      <c r="C187" t="s">
        <v>16</v>
      </c>
      <c r="D187">
        <v>1985</v>
      </c>
      <c r="E187" s="1">
        <v>31163</v>
      </c>
      <c r="F187" t="s">
        <v>17</v>
      </c>
      <c r="G187">
        <v>6.5</v>
      </c>
      <c r="H187">
        <v>15000</v>
      </c>
      <c r="I187" t="s">
        <v>7611</v>
      </c>
      <c r="J187" t="s">
        <v>1400</v>
      </c>
      <c r="K187" t="s">
        <v>7612</v>
      </c>
      <c r="L187" t="s">
        <v>17</v>
      </c>
      <c r="M187">
        <v>12000000</v>
      </c>
      <c r="N187">
        <v>11528900</v>
      </c>
      <c r="O187" t="s">
        <v>21</v>
      </c>
      <c r="P187">
        <v>100</v>
      </c>
      <c r="Q187">
        <v>-471100</v>
      </c>
      <c r="R187">
        <v>-3.9258333333333298E-2</v>
      </c>
    </row>
    <row r="188" spans="1:18" x14ac:dyDescent="0.3">
      <c r="A188" t="s">
        <v>7613</v>
      </c>
      <c r="B188" t="s">
        <v>6570</v>
      </c>
      <c r="C188" t="s">
        <v>16</v>
      </c>
      <c r="D188">
        <v>1985</v>
      </c>
      <c r="E188" s="1">
        <v>31254</v>
      </c>
      <c r="F188" t="s">
        <v>17</v>
      </c>
      <c r="G188">
        <v>6.3</v>
      </c>
      <c r="H188">
        <v>4600</v>
      </c>
      <c r="I188" t="s">
        <v>7614</v>
      </c>
      <c r="J188" t="s">
        <v>7614</v>
      </c>
      <c r="K188" t="s">
        <v>7615</v>
      </c>
      <c r="L188" t="s">
        <v>17</v>
      </c>
      <c r="M188">
        <v>12000000</v>
      </c>
      <c r="N188">
        <v>3852271</v>
      </c>
      <c r="O188" t="s">
        <v>7616</v>
      </c>
      <c r="P188">
        <v>90</v>
      </c>
      <c r="Q188">
        <v>-8147729</v>
      </c>
      <c r="R188">
        <v>-0.678977416666667</v>
      </c>
    </row>
    <row r="189" spans="1:18" x14ac:dyDescent="0.3">
      <c r="A189" t="s">
        <v>7617</v>
      </c>
      <c r="B189" t="s">
        <v>6570</v>
      </c>
      <c r="C189" t="s">
        <v>16</v>
      </c>
      <c r="D189">
        <v>1985</v>
      </c>
      <c r="E189" s="1">
        <v>31176</v>
      </c>
      <c r="F189" t="s">
        <v>17</v>
      </c>
      <c r="G189">
        <v>6.1</v>
      </c>
      <c r="H189">
        <v>1500</v>
      </c>
      <c r="I189" t="s">
        <v>7618</v>
      </c>
      <c r="J189" t="s">
        <v>7619</v>
      </c>
      <c r="K189" t="s">
        <v>3315</v>
      </c>
      <c r="L189" t="s">
        <v>17</v>
      </c>
      <c r="M189">
        <v>12000000</v>
      </c>
      <c r="N189">
        <v>18955434.5</v>
      </c>
      <c r="O189" t="s">
        <v>7620</v>
      </c>
      <c r="P189">
        <v>88</v>
      </c>
      <c r="Q189">
        <v>6955434</v>
      </c>
      <c r="R189">
        <v>0.57961949999999995</v>
      </c>
    </row>
    <row r="190" spans="1:18" x14ac:dyDescent="0.3">
      <c r="A190" t="s">
        <v>7621</v>
      </c>
      <c r="B190" t="s">
        <v>6570</v>
      </c>
      <c r="C190" t="s">
        <v>16</v>
      </c>
      <c r="D190">
        <v>1985</v>
      </c>
      <c r="E190" s="1">
        <v>31156</v>
      </c>
      <c r="F190" t="s">
        <v>17</v>
      </c>
      <c r="G190">
        <v>5.7</v>
      </c>
      <c r="H190">
        <v>3800</v>
      </c>
      <c r="I190" t="s">
        <v>4302</v>
      </c>
      <c r="J190" t="s">
        <v>4302</v>
      </c>
      <c r="K190" t="s">
        <v>7622</v>
      </c>
      <c r="L190" t="s">
        <v>17</v>
      </c>
      <c r="M190">
        <v>12000000</v>
      </c>
      <c r="N190">
        <v>10627754</v>
      </c>
      <c r="O190" t="s">
        <v>778</v>
      </c>
      <c r="P190">
        <v>90</v>
      </c>
      <c r="Q190">
        <v>-1372246</v>
      </c>
      <c r="R190">
        <v>-0.114353833333333</v>
      </c>
    </row>
    <row r="191" spans="1:18" x14ac:dyDescent="0.3">
      <c r="A191" t="s">
        <v>7623</v>
      </c>
      <c r="B191" t="s">
        <v>6570</v>
      </c>
      <c r="C191" t="s">
        <v>16</v>
      </c>
      <c r="D191">
        <v>1985</v>
      </c>
      <c r="E191" s="1">
        <v>31135</v>
      </c>
      <c r="F191" t="s">
        <v>17</v>
      </c>
      <c r="G191">
        <v>4.5</v>
      </c>
      <c r="H191">
        <v>1000</v>
      </c>
      <c r="I191" t="s">
        <v>5582</v>
      </c>
      <c r="J191" t="s">
        <v>68</v>
      </c>
      <c r="K191" t="s">
        <v>281</v>
      </c>
      <c r="L191" t="s">
        <v>17</v>
      </c>
      <c r="M191">
        <v>12000000</v>
      </c>
      <c r="N191">
        <v>1878561</v>
      </c>
      <c r="O191" t="s">
        <v>4285</v>
      </c>
      <c r="P191">
        <v>105</v>
      </c>
      <c r="Q191">
        <v>-10121439</v>
      </c>
      <c r="R191">
        <v>-0.84345325000000004</v>
      </c>
    </row>
    <row r="192" spans="1:18" x14ac:dyDescent="0.3">
      <c r="A192" t="s">
        <v>7624</v>
      </c>
      <c r="B192" t="s">
        <v>6570</v>
      </c>
      <c r="C192" t="s">
        <v>16</v>
      </c>
      <c r="D192">
        <v>1985</v>
      </c>
      <c r="E192" s="1">
        <v>31093</v>
      </c>
      <c r="F192" t="s">
        <v>17</v>
      </c>
      <c r="G192">
        <v>6</v>
      </c>
      <c r="H192">
        <v>3700</v>
      </c>
      <c r="I192" t="s">
        <v>4346</v>
      </c>
      <c r="J192" t="s">
        <v>7625</v>
      </c>
      <c r="K192" t="s">
        <v>2588</v>
      </c>
      <c r="L192" t="s">
        <v>17</v>
      </c>
      <c r="M192">
        <v>12000000</v>
      </c>
      <c r="N192">
        <v>3594997</v>
      </c>
      <c r="O192" t="s">
        <v>940</v>
      </c>
      <c r="P192">
        <v>102</v>
      </c>
      <c r="Q192">
        <v>-8405003</v>
      </c>
      <c r="R192">
        <v>-0.70041691666666706</v>
      </c>
    </row>
    <row r="193" spans="1:18" x14ac:dyDescent="0.3">
      <c r="A193" t="s">
        <v>7626</v>
      </c>
      <c r="B193" t="s">
        <v>6570</v>
      </c>
      <c r="C193" t="s">
        <v>16</v>
      </c>
      <c r="D193">
        <v>1985</v>
      </c>
      <c r="E193" s="1">
        <v>31415</v>
      </c>
      <c r="F193" t="s">
        <v>17</v>
      </c>
      <c r="G193">
        <v>5.4</v>
      </c>
      <c r="H193">
        <v>1400</v>
      </c>
      <c r="I193" t="s">
        <v>7627</v>
      </c>
      <c r="J193" t="s">
        <v>7627</v>
      </c>
      <c r="K193" t="s">
        <v>7628</v>
      </c>
      <c r="L193" t="s">
        <v>17</v>
      </c>
      <c r="M193">
        <v>12000000</v>
      </c>
      <c r="N193">
        <v>3393807</v>
      </c>
      <c r="O193" t="s">
        <v>7629</v>
      </c>
      <c r="P193">
        <v>90</v>
      </c>
      <c r="Q193">
        <v>-8606193</v>
      </c>
      <c r="R193">
        <v>-0.71718274999999998</v>
      </c>
    </row>
    <row r="194" spans="1:18" x14ac:dyDescent="0.3">
      <c r="A194" t="s">
        <v>7630</v>
      </c>
      <c r="B194" t="s">
        <v>6570</v>
      </c>
      <c r="C194" t="s">
        <v>16</v>
      </c>
      <c r="D194">
        <v>1985</v>
      </c>
      <c r="E194" s="1">
        <v>31373</v>
      </c>
      <c r="F194" t="s">
        <v>17</v>
      </c>
      <c r="G194">
        <v>4.5999999999999996</v>
      </c>
      <c r="H194">
        <v>1200</v>
      </c>
      <c r="I194" t="s">
        <v>7631</v>
      </c>
      <c r="J194" t="s">
        <v>7632</v>
      </c>
      <c r="K194" t="s">
        <v>1187</v>
      </c>
      <c r="L194" t="s">
        <v>17</v>
      </c>
      <c r="M194">
        <v>12000000</v>
      </c>
      <c r="N194">
        <v>2685453</v>
      </c>
      <c r="O194" t="s">
        <v>7633</v>
      </c>
      <c r="P194">
        <v>98</v>
      </c>
      <c r="Q194">
        <v>-9314547</v>
      </c>
      <c r="R194">
        <v>-0.77621225000000005</v>
      </c>
    </row>
    <row r="195" spans="1:18" x14ac:dyDescent="0.3">
      <c r="A195" t="s">
        <v>7634</v>
      </c>
      <c r="B195" t="s">
        <v>6570</v>
      </c>
      <c r="C195" t="s">
        <v>16</v>
      </c>
      <c r="D195">
        <v>1986</v>
      </c>
      <c r="E195" s="1">
        <v>31709</v>
      </c>
      <c r="F195" t="s">
        <v>17</v>
      </c>
      <c r="G195">
        <v>5.3</v>
      </c>
      <c r="H195">
        <v>7800</v>
      </c>
      <c r="I195" t="s">
        <v>2412</v>
      </c>
      <c r="J195" t="s">
        <v>7635</v>
      </c>
      <c r="K195" t="s">
        <v>213</v>
      </c>
      <c r="L195" t="s">
        <v>17</v>
      </c>
      <c r="M195">
        <v>12000000</v>
      </c>
      <c r="N195">
        <v>27820000</v>
      </c>
      <c r="O195" t="s">
        <v>307</v>
      </c>
      <c r="P195">
        <v>104</v>
      </c>
      <c r="Q195">
        <v>15820000</v>
      </c>
      <c r="R195">
        <v>1.31833333333333</v>
      </c>
    </row>
    <row r="196" spans="1:18" x14ac:dyDescent="0.3">
      <c r="A196" t="s">
        <v>6619</v>
      </c>
      <c r="B196" t="s">
        <v>6570</v>
      </c>
      <c r="C196" t="s">
        <v>16</v>
      </c>
      <c r="D196">
        <v>1986</v>
      </c>
      <c r="E196" s="1">
        <v>31443</v>
      </c>
      <c r="F196" t="s">
        <v>17</v>
      </c>
      <c r="G196">
        <v>6</v>
      </c>
      <c r="H196">
        <v>6800</v>
      </c>
      <c r="I196" t="s">
        <v>3542</v>
      </c>
      <c r="J196" t="s">
        <v>412</v>
      </c>
      <c r="K196" t="s">
        <v>373</v>
      </c>
      <c r="L196" t="s">
        <v>17</v>
      </c>
      <c r="M196">
        <v>12000000</v>
      </c>
      <c r="N196">
        <v>7817314</v>
      </c>
      <c r="O196" t="s">
        <v>1167</v>
      </c>
      <c r="P196">
        <v>104</v>
      </c>
      <c r="Q196">
        <v>-4182686</v>
      </c>
      <c r="R196">
        <v>-0.34855716666666697</v>
      </c>
    </row>
    <row r="197" spans="1:18" x14ac:dyDescent="0.3">
      <c r="A197" t="s">
        <v>7636</v>
      </c>
      <c r="B197" t="s">
        <v>6570</v>
      </c>
      <c r="C197" t="s">
        <v>16</v>
      </c>
      <c r="D197">
        <v>1986</v>
      </c>
      <c r="E197" s="1">
        <v>31723</v>
      </c>
      <c r="F197" t="s">
        <v>17</v>
      </c>
      <c r="G197">
        <v>5.8</v>
      </c>
      <c r="H197">
        <v>1300</v>
      </c>
      <c r="I197" t="s">
        <v>7637</v>
      </c>
      <c r="J197" t="s">
        <v>7638</v>
      </c>
      <c r="K197" t="s">
        <v>7639</v>
      </c>
      <c r="L197" t="s">
        <v>17</v>
      </c>
      <c r="M197">
        <v>12000000</v>
      </c>
      <c r="N197">
        <v>604849</v>
      </c>
      <c r="O197" t="s">
        <v>360</v>
      </c>
      <c r="P197">
        <v>84</v>
      </c>
      <c r="Q197">
        <v>-11395151</v>
      </c>
      <c r="R197">
        <v>-0.94959591666666698</v>
      </c>
    </row>
    <row r="198" spans="1:18" x14ac:dyDescent="0.3">
      <c r="A198" t="s">
        <v>7640</v>
      </c>
      <c r="B198" t="s">
        <v>6570</v>
      </c>
      <c r="C198" t="s">
        <v>16</v>
      </c>
      <c r="D198">
        <v>1986</v>
      </c>
      <c r="E198" s="1">
        <v>31595</v>
      </c>
      <c r="F198" t="s">
        <v>17</v>
      </c>
      <c r="G198">
        <v>5</v>
      </c>
      <c r="H198">
        <v>3200</v>
      </c>
      <c r="I198" t="s">
        <v>3554</v>
      </c>
      <c r="J198" t="s">
        <v>7641</v>
      </c>
      <c r="K198" t="s">
        <v>3554</v>
      </c>
      <c r="L198" t="s">
        <v>17</v>
      </c>
      <c r="M198">
        <v>12000000</v>
      </c>
      <c r="N198">
        <v>10090429</v>
      </c>
      <c r="O198" t="s">
        <v>40</v>
      </c>
      <c r="P198">
        <v>100</v>
      </c>
      <c r="Q198">
        <v>-1909571</v>
      </c>
      <c r="R198">
        <v>-0.15913091666666701</v>
      </c>
    </row>
    <row r="199" spans="1:18" x14ac:dyDescent="0.3">
      <c r="A199" t="s">
        <v>7642</v>
      </c>
      <c r="B199" t="s">
        <v>6570</v>
      </c>
      <c r="C199" t="s">
        <v>16</v>
      </c>
      <c r="D199">
        <v>1986</v>
      </c>
      <c r="E199" s="1">
        <v>31429</v>
      </c>
      <c r="F199" t="s">
        <v>17</v>
      </c>
      <c r="G199">
        <v>5.4</v>
      </c>
      <c r="H199">
        <v>565</v>
      </c>
      <c r="I199" t="s">
        <v>348</v>
      </c>
      <c r="J199" t="s">
        <v>7643</v>
      </c>
      <c r="K199" t="s">
        <v>7643</v>
      </c>
      <c r="L199" t="s">
        <v>17</v>
      </c>
      <c r="M199">
        <v>12000000</v>
      </c>
      <c r="N199">
        <v>18955434.5</v>
      </c>
      <c r="O199" t="s">
        <v>163</v>
      </c>
      <c r="P199">
        <v>89</v>
      </c>
      <c r="Q199">
        <v>6955434</v>
      </c>
      <c r="R199">
        <v>0.57961949999999995</v>
      </c>
    </row>
    <row r="200" spans="1:18" x14ac:dyDescent="0.3">
      <c r="A200" t="s">
        <v>7644</v>
      </c>
      <c r="B200" t="s">
        <v>6570</v>
      </c>
      <c r="C200" t="s">
        <v>16</v>
      </c>
      <c r="D200">
        <v>1986</v>
      </c>
      <c r="E200" s="1">
        <v>31730</v>
      </c>
      <c r="F200" t="s">
        <v>17</v>
      </c>
      <c r="G200">
        <v>5.6</v>
      </c>
      <c r="H200">
        <v>454</v>
      </c>
      <c r="I200" t="s">
        <v>7645</v>
      </c>
      <c r="J200" t="s">
        <v>7646</v>
      </c>
      <c r="K200" t="s">
        <v>7647</v>
      </c>
      <c r="L200" t="s">
        <v>17</v>
      </c>
      <c r="M200">
        <v>12000000</v>
      </c>
      <c r="N200">
        <v>277405</v>
      </c>
      <c r="O200" t="s">
        <v>7648</v>
      </c>
      <c r="P200">
        <v>86</v>
      </c>
      <c r="Q200">
        <v>-11722595</v>
      </c>
      <c r="R200">
        <v>-0.97688291666666704</v>
      </c>
    </row>
    <row r="201" spans="1:18" x14ac:dyDescent="0.3">
      <c r="A201" t="s">
        <v>7475</v>
      </c>
      <c r="B201" t="s">
        <v>6570</v>
      </c>
      <c r="C201" t="s">
        <v>16</v>
      </c>
      <c r="D201">
        <v>1986</v>
      </c>
      <c r="E201" s="1">
        <v>31688</v>
      </c>
      <c r="F201" t="s">
        <v>17</v>
      </c>
      <c r="G201">
        <v>4.2</v>
      </c>
      <c r="H201">
        <v>616</v>
      </c>
      <c r="I201" t="s">
        <v>7649</v>
      </c>
      <c r="J201" t="s">
        <v>7649</v>
      </c>
      <c r="K201" t="s">
        <v>7650</v>
      </c>
      <c r="L201" t="s">
        <v>17</v>
      </c>
      <c r="M201">
        <v>12000000</v>
      </c>
      <c r="N201">
        <v>2669366</v>
      </c>
      <c r="O201" t="s">
        <v>420</v>
      </c>
      <c r="P201">
        <v>102</v>
      </c>
      <c r="Q201">
        <v>-9330634</v>
      </c>
      <c r="R201">
        <v>-0.77755283333333403</v>
      </c>
    </row>
    <row r="202" spans="1:18" x14ac:dyDescent="0.3">
      <c r="A202" t="s">
        <v>7651</v>
      </c>
      <c r="B202" t="s">
        <v>6570</v>
      </c>
      <c r="C202" t="s">
        <v>16</v>
      </c>
      <c r="D202">
        <v>1986</v>
      </c>
      <c r="E202" s="1">
        <v>31695</v>
      </c>
      <c r="F202" t="s">
        <v>17</v>
      </c>
      <c r="G202">
        <v>6</v>
      </c>
      <c r="H202">
        <v>1400</v>
      </c>
      <c r="I202" t="s">
        <v>2978</v>
      </c>
      <c r="J202" t="s">
        <v>7652</v>
      </c>
      <c r="K202" t="s">
        <v>4240</v>
      </c>
      <c r="L202" t="s">
        <v>17</v>
      </c>
      <c r="M202">
        <v>12000000</v>
      </c>
      <c r="N202">
        <v>4079895</v>
      </c>
      <c r="O202" t="s">
        <v>2978</v>
      </c>
      <c r="P202">
        <v>102</v>
      </c>
      <c r="Q202">
        <v>-7920105</v>
      </c>
      <c r="R202">
        <v>-0.66000875000000003</v>
      </c>
    </row>
    <row r="203" spans="1:18" x14ac:dyDescent="0.3">
      <c r="A203" t="s">
        <v>4571</v>
      </c>
      <c r="B203" t="s">
        <v>6570</v>
      </c>
      <c r="C203" t="s">
        <v>16</v>
      </c>
      <c r="D203">
        <v>1986</v>
      </c>
      <c r="E203" s="1">
        <v>31723</v>
      </c>
      <c r="F203" t="s">
        <v>17</v>
      </c>
      <c r="G203">
        <v>5.5</v>
      </c>
      <c r="H203">
        <v>754</v>
      </c>
      <c r="I203" t="s">
        <v>7653</v>
      </c>
      <c r="J203" t="s">
        <v>6621</v>
      </c>
      <c r="K203" t="s">
        <v>293</v>
      </c>
      <c r="L203" t="s">
        <v>17</v>
      </c>
      <c r="M203">
        <v>12000000</v>
      </c>
      <c r="N203">
        <v>563358</v>
      </c>
      <c r="O203" t="s">
        <v>315</v>
      </c>
      <c r="P203">
        <v>107</v>
      </c>
      <c r="Q203">
        <v>-11436642</v>
      </c>
      <c r="R203">
        <v>-0.9530535</v>
      </c>
    </row>
    <row r="204" spans="1:18" x14ac:dyDescent="0.3">
      <c r="A204" t="s">
        <v>7654</v>
      </c>
      <c r="B204" t="s">
        <v>6570</v>
      </c>
      <c r="C204" t="s">
        <v>16</v>
      </c>
      <c r="D204">
        <v>1987</v>
      </c>
      <c r="E204" s="1">
        <v>32003</v>
      </c>
      <c r="F204" t="s">
        <v>17</v>
      </c>
      <c r="G204">
        <v>6.8</v>
      </c>
      <c r="H204">
        <v>34000</v>
      </c>
      <c r="I204" t="s">
        <v>407</v>
      </c>
      <c r="J204" t="s">
        <v>6766</v>
      </c>
      <c r="K204" t="s">
        <v>5792</v>
      </c>
      <c r="L204" t="s">
        <v>17</v>
      </c>
      <c r="M204">
        <v>12000000</v>
      </c>
      <c r="N204">
        <v>31623833</v>
      </c>
      <c r="O204" t="s">
        <v>299</v>
      </c>
      <c r="P204">
        <v>94</v>
      </c>
      <c r="Q204">
        <v>19623833</v>
      </c>
      <c r="R204">
        <v>1.63531941666667</v>
      </c>
    </row>
    <row r="205" spans="1:18" x14ac:dyDescent="0.3">
      <c r="A205" t="s">
        <v>6627</v>
      </c>
      <c r="B205" t="s">
        <v>6570</v>
      </c>
      <c r="C205" t="s">
        <v>16</v>
      </c>
      <c r="D205">
        <v>1987</v>
      </c>
      <c r="E205" s="1">
        <v>31877</v>
      </c>
      <c r="F205" t="s">
        <v>17</v>
      </c>
      <c r="G205">
        <v>6.5</v>
      </c>
      <c r="H205">
        <v>31000</v>
      </c>
      <c r="I205" t="s">
        <v>3517</v>
      </c>
      <c r="J205" t="s">
        <v>6628</v>
      </c>
      <c r="K205" t="s">
        <v>3619</v>
      </c>
      <c r="L205" t="s">
        <v>17</v>
      </c>
      <c r="M205">
        <v>12000000</v>
      </c>
      <c r="N205">
        <v>110996879</v>
      </c>
      <c r="O205" t="s">
        <v>6625</v>
      </c>
      <c r="P205">
        <v>111</v>
      </c>
      <c r="Q205">
        <v>98996879</v>
      </c>
      <c r="R205">
        <v>8.2497399166666607</v>
      </c>
    </row>
    <row r="206" spans="1:18" x14ac:dyDescent="0.3">
      <c r="A206" t="s">
        <v>7655</v>
      </c>
      <c r="B206" t="s">
        <v>6570</v>
      </c>
      <c r="C206" t="s">
        <v>16</v>
      </c>
      <c r="D206">
        <v>1987</v>
      </c>
      <c r="E206" s="1">
        <v>31980</v>
      </c>
      <c r="F206" t="s">
        <v>17</v>
      </c>
      <c r="G206">
        <v>6.6</v>
      </c>
      <c r="H206">
        <v>18000</v>
      </c>
      <c r="I206" t="s">
        <v>132</v>
      </c>
      <c r="J206" t="s">
        <v>7656</v>
      </c>
      <c r="K206" t="s">
        <v>7657</v>
      </c>
      <c r="L206" t="s">
        <v>17</v>
      </c>
      <c r="M206">
        <v>12000000</v>
      </c>
      <c r="N206">
        <v>35659098</v>
      </c>
      <c r="O206" t="s">
        <v>35</v>
      </c>
      <c r="P206">
        <v>97</v>
      </c>
      <c r="Q206">
        <v>23659098</v>
      </c>
      <c r="R206">
        <v>1.9715914999999999</v>
      </c>
    </row>
    <row r="207" spans="1:18" x14ac:dyDescent="0.3">
      <c r="A207" t="s">
        <v>7658</v>
      </c>
      <c r="B207" t="s">
        <v>6570</v>
      </c>
      <c r="C207" t="s">
        <v>16</v>
      </c>
      <c r="D207">
        <v>1987</v>
      </c>
      <c r="E207" s="1">
        <v>31968</v>
      </c>
      <c r="F207" t="s">
        <v>17</v>
      </c>
      <c r="G207">
        <v>5.0999999999999996</v>
      </c>
      <c r="H207">
        <v>14000</v>
      </c>
      <c r="I207" t="s">
        <v>7082</v>
      </c>
      <c r="J207" t="s">
        <v>4304</v>
      </c>
      <c r="K207" t="s">
        <v>4305</v>
      </c>
      <c r="L207" t="s">
        <v>17</v>
      </c>
      <c r="M207">
        <v>12000000</v>
      </c>
      <c r="N207">
        <v>30063289</v>
      </c>
      <c r="O207" t="s">
        <v>206</v>
      </c>
      <c r="P207">
        <v>88</v>
      </c>
      <c r="Q207">
        <v>18063289</v>
      </c>
      <c r="R207">
        <v>1.50527408333333</v>
      </c>
    </row>
    <row r="208" spans="1:18" x14ac:dyDescent="0.3">
      <c r="A208" t="s">
        <v>7659</v>
      </c>
      <c r="B208" t="s">
        <v>6570</v>
      </c>
      <c r="C208" t="s">
        <v>16</v>
      </c>
      <c r="D208">
        <v>1987</v>
      </c>
      <c r="E208" s="1">
        <v>32017</v>
      </c>
      <c r="F208" t="s">
        <v>17</v>
      </c>
      <c r="G208">
        <v>5.4</v>
      </c>
      <c r="H208">
        <v>10000</v>
      </c>
      <c r="I208" t="s">
        <v>7660</v>
      </c>
      <c r="J208" t="s">
        <v>1355</v>
      </c>
      <c r="K208" t="s">
        <v>7661</v>
      </c>
      <c r="L208" t="s">
        <v>17</v>
      </c>
      <c r="M208">
        <v>12000000</v>
      </c>
      <c r="N208">
        <v>7800000</v>
      </c>
      <c r="O208" t="s">
        <v>227</v>
      </c>
      <c r="P208">
        <v>88</v>
      </c>
      <c r="Q208">
        <v>-4200000</v>
      </c>
      <c r="R208">
        <v>-0.35</v>
      </c>
    </row>
    <row r="209" spans="1:18" x14ac:dyDescent="0.3">
      <c r="A209" t="s">
        <v>7662</v>
      </c>
      <c r="B209" t="s">
        <v>6570</v>
      </c>
      <c r="C209" t="s">
        <v>16</v>
      </c>
      <c r="D209">
        <v>1987</v>
      </c>
      <c r="E209" s="1">
        <v>31898</v>
      </c>
      <c r="F209" t="s">
        <v>17</v>
      </c>
      <c r="G209">
        <v>4.2</v>
      </c>
      <c r="H209">
        <v>1200</v>
      </c>
      <c r="I209" t="s">
        <v>7663</v>
      </c>
      <c r="J209" t="s">
        <v>7663</v>
      </c>
      <c r="K209" t="s">
        <v>7664</v>
      </c>
      <c r="L209" t="s">
        <v>17</v>
      </c>
      <c r="M209">
        <v>12000000</v>
      </c>
      <c r="N209">
        <v>2700000</v>
      </c>
      <c r="O209" t="s">
        <v>7665</v>
      </c>
      <c r="P209">
        <v>108</v>
      </c>
      <c r="Q209">
        <v>-9300000</v>
      </c>
      <c r="R209">
        <v>-0.77500000000000002</v>
      </c>
    </row>
    <row r="210" spans="1:18" x14ac:dyDescent="0.3">
      <c r="A210" t="s">
        <v>7666</v>
      </c>
      <c r="B210" t="s">
        <v>6570</v>
      </c>
      <c r="C210" t="s">
        <v>16</v>
      </c>
      <c r="D210">
        <v>1987</v>
      </c>
      <c r="E210" s="1">
        <v>31905</v>
      </c>
      <c r="F210" t="s">
        <v>17</v>
      </c>
      <c r="G210">
        <v>5.8</v>
      </c>
      <c r="H210">
        <v>3500</v>
      </c>
      <c r="I210" t="s">
        <v>7667</v>
      </c>
      <c r="J210" t="s">
        <v>7667</v>
      </c>
      <c r="K210" t="s">
        <v>1941</v>
      </c>
      <c r="L210" t="s">
        <v>17</v>
      </c>
      <c r="M210">
        <v>12000000</v>
      </c>
      <c r="N210">
        <v>4215849</v>
      </c>
      <c r="O210" t="s">
        <v>1265</v>
      </c>
      <c r="P210">
        <v>93</v>
      </c>
      <c r="Q210">
        <v>-7784151</v>
      </c>
      <c r="R210">
        <v>-0.64867925000000004</v>
      </c>
    </row>
    <row r="211" spans="1:18" x14ac:dyDescent="0.3">
      <c r="A211" t="s">
        <v>7668</v>
      </c>
      <c r="B211" t="s">
        <v>6570</v>
      </c>
      <c r="C211" t="s">
        <v>16</v>
      </c>
      <c r="D211">
        <v>1987</v>
      </c>
      <c r="E211" s="1">
        <v>31870</v>
      </c>
      <c r="F211" t="s">
        <v>17</v>
      </c>
      <c r="G211">
        <v>5.4</v>
      </c>
      <c r="H211">
        <v>2500</v>
      </c>
      <c r="I211" t="s">
        <v>352</v>
      </c>
      <c r="J211" t="s">
        <v>7669</v>
      </c>
      <c r="K211" t="s">
        <v>7670</v>
      </c>
      <c r="L211" t="s">
        <v>17</v>
      </c>
      <c r="M211">
        <v>12000000</v>
      </c>
      <c r="N211">
        <v>1584970</v>
      </c>
      <c r="O211" t="s">
        <v>4231</v>
      </c>
      <c r="P211">
        <v>98</v>
      </c>
      <c r="Q211">
        <v>-10415030</v>
      </c>
      <c r="R211">
        <v>-0.86791916666666702</v>
      </c>
    </row>
    <row r="212" spans="1:18" x14ac:dyDescent="0.3">
      <c r="A212" t="s">
        <v>7671</v>
      </c>
      <c r="B212" t="s">
        <v>6570</v>
      </c>
      <c r="C212" t="s">
        <v>16</v>
      </c>
      <c r="D212">
        <v>1987</v>
      </c>
      <c r="E212" s="1">
        <v>31891</v>
      </c>
      <c r="F212" t="s">
        <v>17</v>
      </c>
      <c r="G212">
        <v>4.5999999999999996</v>
      </c>
      <c r="H212">
        <v>1200</v>
      </c>
      <c r="I212" t="s">
        <v>7672</v>
      </c>
      <c r="J212" t="s">
        <v>7673</v>
      </c>
      <c r="K212" t="s">
        <v>271</v>
      </c>
      <c r="L212" t="s">
        <v>17</v>
      </c>
      <c r="M212">
        <v>12000000</v>
      </c>
      <c r="N212">
        <v>3922273</v>
      </c>
      <c r="O212" t="s">
        <v>333</v>
      </c>
      <c r="P212">
        <v>90</v>
      </c>
      <c r="Q212">
        <v>-8077727</v>
      </c>
      <c r="R212">
        <v>-0.67314391666666695</v>
      </c>
    </row>
    <row r="213" spans="1:18" x14ac:dyDescent="0.3">
      <c r="A213" t="s">
        <v>6646</v>
      </c>
      <c r="B213" t="s">
        <v>6570</v>
      </c>
      <c r="C213" t="s">
        <v>16</v>
      </c>
      <c r="D213">
        <v>1988</v>
      </c>
      <c r="E213" s="1">
        <v>32479</v>
      </c>
      <c r="F213" t="s">
        <v>17</v>
      </c>
      <c r="G213">
        <v>7.6</v>
      </c>
      <c r="H213">
        <v>158000</v>
      </c>
      <c r="I213" t="s">
        <v>4710</v>
      </c>
      <c r="J213" t="s">
        <v>6647</v>
      </c>
      <c r="K213" t="s">
        <v>6648</v>
      </c>
      <c r="L213" t="s">
        <v>17</v>
      </c>
      <c r="M213">
        <v>12000000</v>
      </c>
      <c r="N213">
        <v>78756177</v>
      </c>
      <c r="O213" t="s">
        <v>35</v>
      </c>
      <c r="P213">
        <v>85</v>
      </c>
      <c r="Q213">
        <v>66756177</v>
      </c>
      <c r="R213">
        <v>5.5630147499999998</v>
      </c>
    </row>
    <row r="214" spans="1:18" x14ac:dyDescent="0.3">
      <c r="A214" t="s">
        <v>7674</v>
      </c>
      <c r="B214" t="s">
        <v>6570</v>
      </c>
      <c r="C214" t="s">
        <v>16</v>
      </c>
      <c r="D214">
        <v>1988</v>
      </c>
      <c r="E214" s="1">
        <v>32157</v>
      </c>
      <c r="F214" t="s">
        <v>17</v>
      </c>
      <c r="G214">
        <v>5.9</v>
      </c>
      <c r="H214">
        <v>4500</v>
      </c>
      <c r="I214" t="s">
        <v>743</v>
      </c>
      <c r="J214" t="s">
        <v>7675</v>
      </c>
      <c r="K214" t="s">
        <v>6602</v>
      </c>
      <c r="L214" t="s">
        <v>17</v>
      </c>
      <c r="M214">
        <v>12000000</v>
      </c>
      <c r="N214">
        <v>17514553</v>
      </c>
      <c r="O214" t="s">
        <v>346</v>
      </c>
      <c r="P214">
        <v>90</v>
      </c>
      <c r="Q214">
        <v>5514553</v>
      </c>
      <c r="R214">
        <v>0.45954608333333302</v>
      </c>
    </row>
    <row r="215" spans="1:18" x14ac:dyDescent="0.3">
      <c r="A215" t="s">
        <v>7676</v>
      </c>
      <c r="B215" t="s">
        <v>6570</v>
      </c>
      <c r="C215" t="s">
        <v>16</v>
      </c>
      <c r="D215">
        <v>1988</v>
      </c>
      <c r="E215" s="1">
        <v>32185</v>
      </c>
      <c r="F215" t="s">
        <v>17</v>
      </c>
      <c r="G215">
        <v>4.9000000000000004</v>
      </c>
      <c r="H215">
        <v>3400</v>
      </c>
      <c r="I215" t="s">
        <v>7677</v>
      </c>
      <c r="J215" t="s">
        <v>216</v>
      </c>
      <c r="K215" t="s">
        <v>7678</v>
      </c>
      <c r="L215" t="s">
        <v>17</v>
      </c>
      <c r="M215">
        <v>12000000</v>
      </c>
      <c r="N215">
        <v>8253123</v>
      </c>
      <c r="O215" t="s">
        <v>7679</v>
      </c>
      <c r="P215">
        <v>92</v>
      </c>
      <c r="Q215">
        <v>-3746877</v>
      </c>
      <c r="R215">
        <v>-0.31223974999999998</v>
      </c>
    </row>
    <row r="216" spans="1:18" x14ac:dyDescent="0.3">
      <c r="A216" t="s">
        <v>7680</v>
      </c>
      <c r="B216" t="s">
        <v>6570</v>
      </c>
      <c r="C216" t="s">
        <v>16</v>
      </c>
      <c r="D216">
        <v>1988</v>
      </c>
      <c r="E216" s="1">
        <v>32227</v>
      </c>
      <c r="F216" t="s">
        <v>17</v>
      </c>
      <c r="G216">
        <v>5.8</v>
      </c>
      <c r="H216">
        <v>497</v>
      </c>
      <c r="I216" t="s">
        <v>388</v>
      </c>
      <c r="J216" t="s">
        <v>388</v>
      </c>
      <c r="K216" t="s">
        <v>388</v>
      </c>
      <c r="L216" t="s">
        <v>17</v>
      </c>
      <c r="M216">
        <v>12000000</v>
      </c>
      <c r="N216">
        <v>7721852</v>
      </c>
      <c r="O216" t="s">
        <v>35</v>
      </c>
      <c r="P216">
        <v>104</v>
      </c>
      <c r="Q216">
        <v>-4278148</v>
      </c>
      <c r="R216">
        <v>-0.35651233333333299</v>
      </c>
    </row>
    <row r="217" spans="1:18" x14ac:dyDescent="0.3">
      <c r="A217" t="s">
        <v>6670</v>
      </c>
      <c r="B217" t="s">
        <v>6570</v>
      </c>
      <c r="C217" t="s">
        <v>16</v>
      </c>
      <c r="D217">
        <v>1988</v>
      </c>
      <c r="E217" s="1">
        <v>32423</v>
      </c>
      <c r="F217" t="s">
        <v>17</v>
      </c>
      <c r="G217">
        <v>5.7</v>
      </c>
      <c r="H217">
        <v>994</v>
      </c>
      <c r="I217" t="s">
        <v>82</v>
      </c>
      <c r="J217" t="s">
        <v>2966</v>
      </c>
      <c r="K217" t="s">
        <v>4443</v>
      </c>
      <c r="L217" t="s">
        <v>17</v>
      </c>
      <c r="M217">
        <v>12000000</v>
      </c>
      <c r="N217">
        <v>3965604</v>
      </c>
      <c r="O217" t="s">
        <v>709</v>
      </c>
      <c r="P217">
        <v>105</v>
      </c>
      <c r="Q217">
        <v>-8034396</v>
      </c>
      <c r="R217">
        <v>-0.66953300000000004</v>
      </c>
    </row>
    <row r="218" spans="1:18" x14ac:dyDescent="0.3">
      <c r="A218" t="s">
        <v>7681</v>
      </c>
      <c r="B218" t="s">
        <v>6570</v>
      </c>
      <c r="C218" t="s">
        <v>16</v>
      </c>
      <c r="D218">
        <v>1988</v>
      </c>
      <c r="E218" s="1">
        <v>32337</v>
      </c>
      <c r="F218" t="s">
        <v>17</v>
      </c>
      <c r="G218">
        <v>5.4</v>
      </c>
      <c r="H218">
        <v>688</v>
      </c>
      <c r="I218" t="s">
        <v>274</v>
      </c>
      <c r="J218" t="s">
        <v>5743</v>
      </c>
      <c r="K218" t="s">
        <v>7682</v>
      </c>
      <c r="L218" t="s">
        <v>17</v>
      </c>
      <c r="M218">
        <v>12000000</v>
      </c>
      <c r="N218">
        <v>344375</v>
      </c>
      <c r="O218" t="s">
        <v>364</v>
      </c>
      <c r="P218">
        <v>81</v>
      </c>
      <c r="Q218">
        <v>-11655625</v>
      </c>
      <c r="R218">
        <v>-0.97130208333333301</v>
      </c>
    </row>
    <row r="219" spans="1:18" x14ac:dyDescent="0.3">
      <c r="A219" t="s">
        <v>7683</v>
      </c>
      <c r="B219" t="s">
        <v>6570</v>
      </c>
      <c r="C219" t="s">
        <v>16</v>
      </c>
      <c r="D219">
        <v>1988</v>
      </c>
      <c r="E219" s="1">
        <v>32444</v>
      </c>
      <c r="F219" t="s">
        <v>17</v>
      </c>
      <c r="G219">
        <v>5.4</v>
      </c>
      <c r="H219">
        <v>3000</v>
      </c>
      <c r="I219" t="s">
        <v>7684</v>
      </c>
      <c r="J219" t="s">
        <v>4225</v>
      </c>
      <c r="K219" t="s">
        <v>327</v>
      </c>
      <c r="L219" t="s">
        <v>17</v>
      </c>
      <c r="M219">
        <v>12000000</v>
      </c>
      <c r="N219">
        <v>3838793</v>
      </c>
      <c r="O219" t="s">
        <v>40</v>
      </c>
      <c r="P219">
        <v>82</v>
      </c>
      <c r="Q219">
        <v>-8161207</v>
      </c>
      <c r="R219">
        <v>-0.68010058333333301</v>
      </c>
    </row>
    <row r="220" spans="1:18" x14ac:dyDescent="0.3">
      <c r="A220" t="s">
        <v>7685</v>
      </c>
      <c r="B220" t="s">
        <v>6570</v>
      </c>
      <c r="C220" t="s">
        <v>16</v>
      </c>
      <c r="D220">
        <v>1989</v>
      </c>
      <c r="E220" s="1">
        <v>32612</v>
      </c>
      <c r="F220" t="s">
        <v>17</v>
      </c>
      <c r="G220">
        <v>7.3</v>
      </c>
      <c r="H220">
        <v>85000</v>
      </c>
      <c r="I220" t="s">
        <v>153</v>
      </c>
      <c r="J220" t="s">
        <v>153</v>
      </c>
      <c r="K220" t="s">
        <v>1941</v>
      </c>
      <c r="L220" t="s">
        <v>17</v>
      </c>
      <c r="M220">
        <v>12000000</v>
      </c>
      <c r="N220">
        <v>21515196</v>
      </c>
      <c r="O220" t="s">
        <v>5382</v>
      </c>
      <c r="P220">
        <v>100</v>
      </c>
      <c r="Q220">
        <v>9515196</v>
      </c>
      <c r="R220">
        <v>0.792933</v>
      </c>
    </row>
    <row r="221" spans="1:18" x14ac:dyDescent="0.3">
      <c r="A221" t="s">
        <v>7686</v>
      </c>
      <c r="B221" t="s">
        <v>6570</v>
      </c>
      <c r="C221" t="s">
        <v>16</v>
      </c>
      <c r="D221">
        <v>1989</v>
      </c>
      <c r="E221" s="1">
        <v>32570</v>
      </c>
      <c r="F221" t="s">
        <v>17</v>
      </c>
      <c r="G221">
        <v>5.8</v>
      </c>
      <c r="H221">
        <v>6500</v>
      </c>
      <c r="I221" t="s">
        <v>997</v>
      </c>
      <c r="J221" t="s">
        <v>7687</v>
      </c>
      <c r="K221" t="s">
        <v>7688</v>
      </c>
      <c r="L221" t="s">
        <v>17</v>
      </c>
      <c r="M221">
        <v>12000000</v>
      </c>
      <c r="N221">
        <v>5552441</v>
      </c>
      <c r="O221" t="s">
        <v>1339</v>
      </c>
      <c r="P221">
        <v>114</v>
      </c>
      <c r="Q221">
        <v>-6447559</v>
      </c>
      <c r="R221">
        <v>-0.53729658333333297</v>
      </c>
    </row>
    <row r="222" spans="1:18" x14ac:dyDescent="0.3">
      <c r="A222" t="s">
        <v>7689</v>
      </c>
      <c r="B222" t="s">
        <v>6570</v>
      </c>
      <c r="C222" t="s">
        <v>16</v>
      </c>
      <c r="D222">
        <v>1989</v>
      </c>
      <c r="E222" s="1">
        <v>32626</v>
      </c>
      <c r="F222" t="s">
        <v>17</v>
      </c>
      <c r="G222">
        <v>6.1</v>
      </c>
      <c r="H222">
        <v>8600</v>
      </c>
      <c r="I222" t="s">
        <v>182</v>
      </c>
      <c r="J222" t="s">
        <v>7690</v>
      </c>
      <c r="K222" t="s">
        <v>7691</v>
      </c>
      <c r="L222" t="s">
        <v>17</v>
      </c>
      <c r="M222">
        <v>12000000</v>
      </c>
      <c r="N222">
        <v>27843</v>
      </c>
      <c r="O222" t="s">
        <v>1555</v>
      </c>
      <c r="P222">
        <v>90</v>
      </c>
      <c r="Q222">
        <v>-11972157</v>
      </c>
      <c r="R222">
        <v>-0.99767974999999998</v>
      </c>
    </row>
    <row r="223" spans="1:18" x14ac:dyDescent="0.3">
      <c r="A223" t="s">
        <v>7692</v>
      </c>
      <c r="B223" t="s">
        <v>6570</v>
      </c>
      <c r="C223" t="s">
        <v>16</v>
      </c>
      <c r="D223">
        <v>1989</v>
      </c>
      <c r="E223" s="1">
        <v>32850</v>
      </c>
      <c r="F223" t="s">
        <v>17</v>
      </c>
      <c r="G223">
        <v>5.6</v>
      </c>
      <c r="H223">
        <v>17000</v>
      </c>
      <c r="I223" t="s">
        <v>352</v>
      </c>
      <c r="J223" t="s">
        <v>7693</v>
      </c>
      <c r="K223" t="s">
        <v>2091</v>
      </c>
      <c r="L223" t="s">
        <v>17</v>
      </c>
      <c r="M223">
        <v>12000000</v>
      </c>
      <c r="N223">
        <v>15351421</v>
      </c>
      <c r="O223" t="s">
        <v>163</v>
      </c>
      <c r="P223">
        <v>99</v>
      </c>
      <c r="Q223">
        <v>3351421</v>
      </c>
      <c r="R223">
        <v>0.27928508333333302</v>
      </c>
    </row>
    <row r="224" spans="1:18" x14ac:dyDescent="0.3">
      <c r="A224" t="s">
        <v>7694</v>
      </c>
      <c r="B224" t="s">
        <v>6570</v>
      </c>
      <c r="C224" t="s">
        <v>16</v>
      </c>
      <c r="D224">
        <v>1989</v>
      </c>
      <c r="E224" s="1">
        <v>32626</v>
      </c>
      <c r="F224" t="s">
        <v>17</v>
      </c>
      <c r="G224">
        <v>6.1</v>
      </c>
      <c r="H224">
        <v>7500</v>
      </c>
      <c r="I224" t="s">
        <v>7695</v>
      </c>
      <c r="J224" t="s">
        <v>501</v>
      </c>
      <c r="K224" t="s">
        <v>5792</v>
      </c>
      <c r="L224" t="s">
        <v>17</v>
      </c>
      <c r="M224">
        <v>12000000</v>
      </c>
      <c r="N224">
        <v>3960327</v>
      </c>
      <c r="O224" t="s">
        <v>7696</v>
      </c>
      <c r="P224">
        <v>98</v>
      </c>
      <c r="Q224">
        <v>-8039673</v>
      </c>
      <c r="R224">
        <v>-0.66997275000000001</v>
      </c>
    </row>
    <row r="225" spans="1:18" x14ac:dyDescent="0.3">
      <c r="A225" t="s">
        <v>7697</v>
      </c>
      <c r="B225" t="s">
        <v>6570</v>
      </c>
      <c r="C225" t="s">
        <v>16</v>
      </c>
      <c r="D225">
        <v>1989</v>
      </c>
      <c r="E225" s="1">
        <v>32542</v>
      </c>
      <c r="F225" t="s">
        <v>17</v>
      </c>
      <c r="G225">
        <v>5.9</v>
      </c>
      <c r="H225">
        <v>15000</v>
      </c>
      <c r="I225" t="s">
        <v>7698</v>
      </c>
      <c r="J225" t="s">
        <v>7699</v>
      </c>
      <c r="K225" t="s">
        <v>7700</v>
      </c>
      <c r="L225" t="s">
        <v>17</v>
      </c>
      <c r="M225">
        <v>12000000</v>
      </c>
      <c r="N225">
        <v>10982364</v>
      </c>
      <c r="O225" t="s">
        <v>346</v>
      </c>
      <c r="P225">
        <v>94</v>
      </c>
      <c r="Q225">
        <v>-1017636</v>
      </c>
      <c r="R225">
        <v>-8.4803000000000003E-2</v>
      </c>
    </row>
    <row r="226" spans="1:18" x14ac:dyDescent="0.3">
      <c r="A226" t="s">
        <v>7701</v>
      </c>
      <c r="B226" t="s">
        <v>6570</v>
      </c>
      <c r="C226" t="s">
        <v>16</v>
      </c>
      <c r="D226">
        <v>1989</v>
      </c>
      <c r="E226" s="1">
        <v>32549</v>
      </c>
      <c r="F226" t="s">
        <v>17</v>
      </c>
      <c r="G226">
        <v>6.5</v>
      </c>
      <c r="H226">
        <v>1500</v>
      </c>
      <c r="I226" t="s">
        <v>7702</v>
      </c>
      <c r="J226" t="s">
        <v>7702</v>
      </c>
      <c r="K226" t="s">
        <v>1226</v>
      </c>
      <c r="L226" t="s">
        <v>17</v>
      </c>
      <c r="M226">
        <v>12000000</v>
      </c>
      <c r="N226">
        <v>9114702</v>
      </c>
      <c r="O226" t="s">
        <v>4453</v>
      </c>
      <c r="P226">
        <v>111</v>
      </c>
      <c r="Q226">
        <v>-2885298</v>
      </c>
      <c r="R226">
        <v>-0.2404415</v>
      </c>
    </row>
    <row r="227" spans="1:18" x14ac:dyDescent="0.3">
      <c r="A227" t="s">
        <v>7703</v>
      </c>
      <c r="B227" t="s">
        <v>6570</v>
      </c>
      <c r="C227" t="s">
        <v>16</v>
      </c>
      <c r="D227">
        <v>1989</v>
      </c>
      <c r="E227" s="1">
        <v>32808</v>
      </c>
      <c r="F227" t="s">
        <v>17</v>
      </c>
      <c r="G227">
        <v>5.8</v>
      </c>
      <c r="H227">
        <v>1600</v>
      </c>
      <c r="I227" t="s">
        <v>7704</v>
      </c>
      <c r="J227" t="s">
        <v>7705</v>
      </c>
      <c r="K227" t="s">
        <v>7657</v>
      </c>
      <c r="L227" t="s">
        <v>17</v>
      </c>
      <c r="M227">
        <v>12000000</v>
      </c>
      <c r="N227">
        <v>3690328</v>
      </c>
      <c r="O227" t="s">
        <v>945</v>
      </c>
      <c r="P227">
        <v>103</v>
      </c>
      <c r="Q227">
        <v>-8309672</v>
      </c>
      <c r="R227">
        <v>-0.69247266666666696</v>
      </c>
    </row>
    <row r="228" spans="1:18" x14ac:dyDescent="0.3">
      <c r="A228" t="s">
        <v>7706</v>
      </c>
      <c r="B228" t="s">
        <v>6570</v>
      </c>
      <c r="C228" t="s">
        <v>16</v>
      </c>
      <c r="D228">
        <v>1989</v>
      </c>
      <c r="E228" s="1">
        <v>32626</v>
      </c>
      <c r="F228" t="s">
        <v>17</v>
      </c>
      <c r="G228">
        <v>4.5</v>
      </c>
      <c r="H228">
        <v>653</v>
      </c>
      <c r="I228" t="s">
        <v>7707</v>
      </c>
      <c r="J228" t="s">
        <v>7708</v>
      </c>
      <c r="K228" t="s">
        <v>7709</v>
      </c>
      <c r="L228" t="s">
        <v>17</v>
      </c>
      <c r="M228">
        <v>12000000</v>
      </c>
      <c r="N228">
        <v>18955434.5</v>
      </c>
      <c r="O228" t="s">
        <v>7710</v>
      </c>
      <c r="P228">
        <v>92</v>
      </c>
      <c r="Q228">
        <v>6955434</v>
      </c>
      <c r="R228">
        <v>0.57961949999999995</v>
      </c>
    </row>
    <row r="229" spans="1:18" x14ac:dyDescent="0.3">
      <c r="A229" t="s">
        <v>7711</v>
      </c>
      <c r="B229" t="s">
        <v>6570</v>
      </c>
      <c r="C229" t="s">
        <v>16</v>
      </c>
      <c r="D229">
        <v>1989</v>
      </c>
      <c r="E229" s="1">
        <v>32983</v>
      </c>
      <c r="F229" t="s">
        <v>17</v>
      </c>
      <c r="G229">
        <v>3.1</v>
      </c>
      <c r="H229">
        <v>666</v>
      </c>
      <c r="I229" t="s">
        <v>7712</v>
      </c>
      <c r="J229" t="s">
        <v>7713</v>
      </c>
      <c r="K229" t="s">
        <v>7714</v>
      </c>
      <c r="L229" t="s">
        <v>17</v>
      </c>
      <c r="M229">
        <v>12000000</v>
      </c>
      <c r="N229">
        <v>129778</v>
      </c>
      <c r="O229" t="s">
        <v>7715</v>
      </c>
      <c r="P229">
        <v>89</v>
      </c>
      <c r="Q229">
        <v>-11870222</v>
      </c>
      <c r="R229">
        <v>-0.989185166666667</v>
      </c>
    </row>
    <row r="230" spans="1:18" x14ac:dyDescent="0.3">
      <c r="A230" t="s">
        <v>7716</v>
      </c>
      <c r="B230" t="s">
        <v>6570</v>
      </c>
      <c r="C230" t="s">
        <v>16</v>
      </c>
      <c r="D230">
        <v>1990</v>
      </c>
      <c r="E230" s="1">
        <v>33102</v>
      </c>
      <c r="F230" t="s">
        <v>17</v>
      </c>
      <c r="G230">
        <v>6.3</v>
      </c>
      <c r="H230">
        <v>19000</v>
      </c>
      <c r="I230" t="s">
        <v>3517</v>
      </c>
      <c r="J230" t="s">
        <v>353</v>
      </c>
      <c r="K230" t="s">
        <v>134</v>
      </c>
      <c r="L230" t="s">
        <v>17</v>
      </c>
      <c r="M230">
        <v>12000000</v>
      </c>
      <c r="N230">
        <v>23591472</v>
      </c>
      <c r="O230" t="s">
        <v>254</v>
      </c>
      <c r="P230">
        <v>97</v>
      </c>
      <c r="Q230">
        <v>11591472</v>
      </c>
      <c r="R230">
        <v>0.96595600000000004</v>
      </c>
    </row>
    <row r="231" spans="1:18" x14ac:dyDescent="0.3">
      <c r="A231" t="s">
        <v>7717</v>
      </c>
      <c r="B231" t="s">
        <v>6570</v>
      </c>
      <c r="C231" t="s">
        <v>16</v>
      </c>
      <c r="D231">
        <v>1990</v>
      </c>
      <c r="E231" s="1">
        <v>33221</v>
      </c>
      <c r="F231" t="s">
        <v>17</v>
      </c>
      <c r="G231">
        <v>4.7</v>
      </c>
      <c r="H231">
        <v>45000</v>
      </c>
      <c r="I231" t="s">
        <v>4250</v>
      </c>
      <c r="J231" t="s">
        <v>4250</v>
      </c>
      <c r="K231" t="s">
        <v>2900</v>
      </c>
      <c r="L231" t="s">
        <v>17</v>
      </c>
      <c r="M231">
        <v>12000000</v>
      </c>
      <c r="N231">
        <v>47789074</v>
      </c>
      <c r="O231" t="s">
        <v>346</v>
      </c>
      <c r="P231">
        <v>81</v>
      </c>
      <c r="Q231">
        <v>35789074</v>
      </c>
      <c r="R231">
        <v>2.98242283333333</v>
      </c>
    </row>
    <row r="232" spans="1:18" x14ac:dyDescent="0.3">
      <c r="A232" t="s">
        <v>7718</v>
      </c>
      <c r="B232" t="s">
        <v>6570</v>
      </c>
      <c r="C232" t="s">
        <v>16</v>
      </c>
      <c r="D232">
        <v>1990</v>
      </c>
      <c r="E232" s="1">
        <v>33130</v>
      </c>
      <c r="F232" t="s">
        <v>17</v>
      </c>
      <c r="G232">
        <v>4.8</v>
      </c>
      <c r="H232">
        <v>8300</v>
      </c>
      <c r="I232" t="s">
        <v>7719</v>
      </c>
      <c r="J232" t="s">
        <v>7719</v>
      </c>
      <c r="K232" t="s">
        <v>6648</v>
      </c>
      <c r="L232" t="s">
        <v>17</v>
      </c>
      <c r="M232">
        <v>12000000</v>
      </c>
      <c r="N232">
        <v>1382462</v>
      </c>
      <c r="O232" t="s">
        <v>410</v>
      </c>
      <c r="P232">
        <v>80</v>
      </c>
      <c r="Q232">
        <v>-10617538</v>
      </c>
      <c r="R232">
        <v>-0.88479483333333298</v>
      </c>
    </row>
    <row r="233" spans="1:18" x14ac:dyDescent="0.3">
      <c r="A233" t="s">
        <v>7720</v>
      </c>
      <c r="B233" t="s">
        <v>6570</v>
      </c>
      <c r="C233" t="s">
        <v>16</v>
      </c>
      <c r="D233">
        <v>1990</v>
      </c>
      <c r="E233" s="1">
        <v>32920</v>
      </c>
      <c r="F233" t="s">
        <v>17</v>
      </c>
      <c r="G233">
        <v>5.5</v>
      </c>
      <c r="H233">
        <v>3000</v>
      </c>
      <c r="I233" t="s">
        <v>6800</v>
      </c>
      <c r="J233" t="s">
        <v>6800</v>
      </c>
      <c r="K233" t="s">
        <v>7721</v>
      </c>
      <c r="L233" t="s">
        <v>17</v>
      </c>
      <c r="M233">
        <v>12000000</v>
      </c>
      <c r="N233">
        <v>18955434.5</v>
      </c>
      <c r="O233" t="s">
        <v>163</v>
      </c>
      <c r="P233">
        <v>90</v>
      </c>
      <c r="Q233">
        <v>6955434</v>
      </c>
      <c r="R233">
        <v>0.57961949999999995</v>
      </c>
    </row>
    <row r="234" spans="1:18" x14ac:dyDescent="0.3">
      <c r="A234" t="s">
        <v>7722</v>
      </c>
      <c r="B234" t="s">
        <v>6570</v>
      </c>
      <c r="C234" t="s">
        <v>16</v>
      </c>
      <c r="D234">
        <v>1990</v>
      </c>
      <c r="E234" s="1">
        <v>32927</v>
      </c>
      <c r="F234" t="s">
        <v>17</v>
      </c>
      <c r="G234">
        <v>6.7</v>
      </c>
      <c r="H234">
        <v>2400</v>
      </c>
      <c r="I234" t="s">
        <v>4273</v>
      </c>
      <c r="J234" t="s">
        <v>7723</v>
      </c>
      <c r="K234" t="s">
        <v>3627</v>
      </c>
      <c r="L234" t="s">
        <v>17</v>
      </c>
      <c r="M234">
        <v>12000000</v>
      </c>
      <c r="N234">
        <v>6070725</v>
      </c>
      <c r="O234" t="s">
        <v>229</v>
      </c>
      <c r="P234">
        <v>115</v>
      </c>
      <c r="Q234">
        <v>-5929275</v>
      </c>
      <c r="R234">
        <v>-0.49410625000000002</v>
      </c>
    </row>
    <row r="235" spans="1:18" x14ac:dyDescent="0.3">
      <c r="A235" t="s">
        <v>7724</v>
      </c>
      <c r="B235" t="s">
        <v>6570</v>
      </c>
      <c r="C235" t="s">
        <v>16</v>
      </c>
      <c r="D235">
        <v>1990</v>
      </c>
      <c r="E235" s="1">
        <v>33270</v>
      </c>
      <c r="F235" t="s">
        <v>17</v>
      </c>
      <c r="G235">
        <v>6.2</v>
      </c>
      <c r="H235">
        <v>1100</v>
      </c>
      <c r="I235" t="s">
        <v>7725</v>
      </c>
      <c r="J235" t="s">
        <v>7726</v>
      </c>
      <c r="K235" t="s">
        <v>7727</v>
      </c>
      <c r="L235" t="s">
        <v>17</v>
      </c>
      <c r="M235">
        <v>12000000</v>
      </c>
      <c r="N235">
        <v>1382259</v>
      </c>
      <c r="O235" t="s">
        <v>333</v>
      </c>
      <c r="P235">
        <v>82</v>
      </c>
      <c r="Q235">
        <v>-10617741</v>
      </c>
      <c r="R235">
        <v>-0.88481175000000001</v>
      </c>
    </row>
    <row r="236" spans="1:18" x14ac:dyDescent="0.3">
      <c r="A236" t="s">
        <v>7728</v>
      </c>
      <c r="B236" t="s">
        <v>6570</v>
      </c>
      <c r="C236" t="s">
        <v>16</v>
      </c>
      <c r="D236">
        <v>1990</v>
      </c>
      <c r="E236" s="1">
        <v>32997</v>
      </c>
      <c r="F236" t="s">
        <v>17</v>
      </c>
      <c r="G236">
        <v>6.4</v>
      </c>
      <c r="H236">
        <v>2200</v>
      </c>
      <c r="I236" t="s">
        <v>7729</v>
      </c>
      <c r="J236" t="s">
        <v>7730</v>
      </c>
      <c r="K236" t="s">
        <v>4501</v>
      </c>
      <c r="L236" t="s">
        <v>17</v>
      </c>
      <c r="M236">
        <v>12000000</v>
      </c>
      <c r="N236">
        <v>4010647</v>
      </c>
      <c r="O236" t="s">
        <v>1532</v>
      </c>
      <c r="P236">
        <v>97</v>
      </c>
      <c r="Q236">
        <v>-7989353</v>
      </c>
      <c r="R236">
        <v>-0.66577941666666696</v>
      </c>
    </row>
    <row r="237" spans="1:18" x14ac:dyDescent="0.3">
      <c r="A237" t="s">
        <v>7731</v>
      </c>
      <c r="B237" t="s">
        <v>6570</v>
      </c>
      <c r="C237" t="s">
        <v>16</v>
      </c>
      <c r="D237">
        <v>1990</v>
      </c>
      <c r="E237" s="1">
        <v>32962</v>
      </c>
      <c r="F237" t="s">
        <v>17</v>
      </c>
      <c r="G237">
        <v>6</v>
      </c>
      <c r="H237">
        <v>2900</v>
      </c>
      <c r="I237" t="s">
        <v>4403</v>
      </c>
      <c r="J237" t="s">
        <v>7732</v>
      </c>
      <c r="K237" t="s">
        <v>7733</v>
      </c>
      <c r="L237" t="s">
        <v>17</v>
      </c>
      <c r="M237">
        <v>12000000</v>
      </c>
      <c r="N237">
        <v>11359129</v>
      </c>
      <c r="O237" t="s">
        <v>853</v>
      </c>
      <c r="P237">
        <v>103</v>
      </c>
      <c r="Q237">
        <v>-640871</v>
      </c>
      <c r="R237">
        <v>-5.3405916666666699E-2</v>
      </c>
    </row>
    <row r="238" spans="1:18" x14ac:dyDescent="0.3">
      <c r="A238" t="s">
        <v>7734</v>
      </c>
      <c r="B238" t="s">
        <v>6570</v>
      </c>
      <c r="C238" t="s">
        <v>16</v>
      </c>
      <c r="D238">
        <v>1990</v>
      </c>
      <c r="E238" s="1">
        <v>33137</v>
      </c>
      <c r="F238" t="s">
        <v>17</v>
      </c>
      <c r="G238">
        <v>4.9000000000000004</v>
      </c>
      <c r="H238">
        <v>1300</v>
      </c>
      <c r="I238" t="s">
        <v>3634</v>
      </c>
      <c r="J238" t="s">
        <v>7735</v>
      </c>
      <c r="K238" t="s">
        <v>20</v>
      </c>
      <c r="L238" t="s">
        <v>17</v>
      </c>
      <c r="M238">
        <v>12000000</v>
      </c>
      <c r="N238">
        <v>8141292</v>
      </c>
      <c r="O238" t="s">
        <v>7736</v>
      </c>
      <c r="P238">
        <v>101</v>
      </c>
      <c r="Q238">
        <v>-3858708</v>
      </c>
      <c r="R238">
        <v>-0.32155899999999998</v>
      </c>
    </row>
    <row r="239" spans="1:18" x14ac:dyDescent="0.3">
      <c r="A239" t="s">
        <v>7737</v>
      </c>
      <c r="B239" t="s">
        <v>6570</v>
      </c>
      <c r="C239" t="s">
        <v>16</v>
      </c>
      <c r="D239">
        <v>1990</v>
      </c>
      <c r="E239" s="1">
        <v>32941</v>
      </c>
      <c r="F239" t="s">
        <v>17</v>
      </c>
      <c r="G239">
        <v>6.7</v>
      </c>
      <c r="H239">
        <v>2300</v>
      </c>
      <c r="I239" t="s">
        <v>7082</v>
      </c>
      <c r="J239" t="s">
        <v>3997</v>
      </c>
      <c r="K239" t="s">
        <v>5792</v>
      </c>
      <c r="L239" t="s">
        <v>17</v>
      </c>
      <c r="M239">
        <v>12000000</v>
      </c>
      <c r="N239">
        <v>715983</v>
      </c>
      <c r="O239" t="s">
        <v>493</v>
      </c>
      <c r="P239">
        <v>99</v>
      </c>
      <c r="Q239">
        <v>-11284017</v>
      </c>
      <c r="R239">
        <v>-0.94033475</v>
      </c>
    </row>
    <row r="240" spans="1:18" x14ac:dyDescent="0.3">
      <c r="A240" t="s">
        <v>7738</v>
      </c>
      <c r="B240" t="s">
        <v>6570</v>
      </c>
      <c r="C240" t="s">
        <v>16</v>
      </c>
      <c r="D240">
        <v>1991</v>
      </c>
      <c r="E240" s="1">
        <v>33326</v>
      </c>
      <c r="F240" t="s">
        <v>17</v>
      </c>
      <c r="G240">
        <v>5.9</v>
      </c>
      <c r="H240">
        <v>12000</v>
      </c>
      <c r="I240" t="s">
        <v>7739</v>
      </c>
      <c r="J240" t="s">
        <v>100</v>
      </c>
      <c r="K240" t="s">
        <v>1673</v>
      </c>
      <c r="L240" t="s">
        <v>17</v>
      </c>
      <c r="M240">
        <v>12000000</v>
      </c>
      <c r="N240">
        <v>11336986</v>
      </c>
      <c r="O240" t="s">
        <v>7740</v>
      </c>
      <c r="P240">
        <v>83</v>
      </c>
      <c r="Q240">
        <v>-663014</v>
      </c>
      <c r="R240">
        <v>-5.5251166666666698E-2</v>
      </c>
    </row>
    <row r="241" spans="1:18" x14ac:dyDescent="0.3">
      <c r="A241" t="s">
        <v>7741</v>
      </c>
      <c r="B241" t="s">
        <v>6570</v>
      </c>
      <c r="C241" t="s">
        <v>16</v>
      </c>
      <c r="D241">
        <v>1991</v>
      </c>
      <c r="E241" s="1">
        <v>33396</v>
      </c>
      <c r="F241" t="s">
        <v>17</v>
      </c>
      <c r="G241">
        <v>6.3</v>
      </c>
      <c r="H241">
        <v>29000</v>
      </c>
      <c r="I241" t="s">
        <v>3910</v>
      </c>
      <c r="J241" t="s">
        <v>7742</v>
      </c>
      <c r="K241" t="s">
        <v>1351</v>
      </c>
      <c r="L241" t="s">
        <v>17</v>
      </c>
      <c r="M241">
        <v>12000000</v>
      </c>
      <c r="N241">
        <v>25196249</v>
      </c>
      <c r="O241" t="s">
        <v>1356</v>
      </c>
      <c r="P241">
        <v>102</v>
      </c>
      <c r="Q241">
        <v>13196249</v>
      </c>
      <c r="R241">
        <v>1.0996874166666699</v>
      </c>
    </row>
    <row r="242" spans="1:18" x14ac:dyDescent="0.3">
      <c r="A242" t="s">
        <v>7743</v>
      </c>
      <c r="B242" t="s">
        <v>6570</v>
      </c>
      <c r="C242" t="s">
        <v>16</v>
      </c>
      <c r="D242">
        <v>1991</v>
      </c>
      <c r="E242" s="1">
        <v>33277</v>
      </c>
      <c r="F242" t="s">
        <v>17</v>
      </c>
      <c r="G242">
        <v>6.7</v>
      </c>
      <c r="H242">
        <v>30000</v>
      </c>
      <c r="I242" t="s">
        <v>1568</v>
      </c>
      <c r="J242" t="s">
        <v>134</v>
      </c>
      <c r="K242" t="s">
        <v>134</v>
      </c>
      <c r="L242" t="s">
        <v>17</v>
      </c>
      <c r="M242">
        <v>12000000</v>
      </c>
      <c r="N242">
        <v>28862081</v>
      </c>
      <c r="O242" t="s">
        <v>410</v>
      </c>
      <c r="P242">
        <v>95</v>
      </c>
      <c r="Q242">
        <v>16862081</v>
      </c>
      <c r="R242">
        <v>1.4051734166666701</v>
      </c>
    </row>
    <row r="243" spans="1:18" x14ac:dyDescent="0.3">
      <c r="A243" t="s">
        <v>7744</v>
      </c>
      <c r="B243" t="s">
        <v>6570</v>
      </c>
      <c r="C243" t="s">
        <v>16</v>
      </c>
      <c r="D243">
        <v>1991</v>
      </c>
      <c r="E243" s="1">
        <v>33382</v>
      </c>
      <c r="F243" t="s">
        <v>17</v>
      </c>
      <c r="G243">
        <v>6.4</v>
      </c>
      <c r="H243">
        <v>10000</v>
      </c>
      <c r="I243" t="s">
        <v>157</v>
      </c>
      <c r="J243" t="s">
        <v>157</v>
      </c>
      <c r="K243" t="s">
        <v>7700</v>
      </c>
      <c r="L243" t="s">
        <v>17</v>
      </c>
      <c r="M243">
        <v>12000000</v>
      </c>
      <c r="N243">
        <v>25092802</v>
      </c>
      <c r="O243" t="s">
        <v>206</v>
      </c>
      <c r="P243">
        <v>104</v>
      </c>
      <c r="Q243">
        <v>13092802</v>
      </c>
      <c r="R243">
        <v>1.09106683333333</v>
      </c>
    </row>
    <row r="244" spans="1:18" x14ac:dyDescent="0.3">
      <c r="A244" t="s">
        <v>7745</v>
      </c>
      <c r="B244" t="s">
        <v>6570</v>
      </c>
      <c r="C244" t="s">
        <v>16</v>
      </c>
      <c r="D244">
        <v>1991</v>
      </c>
      <c r="E244" s="1">
        <v>33536</v>
      </c>
      <c r="F244" t="s">
        <v>17</v>
      </c>
      <c r="G244">
        <v>5.4</v>
      </c>
      <c r="H244">
        <v>6800</v>
      </c>
      <c r="I244" t="s">
        <v>7746</v>
      </c>
      <c r="J244" t="s">
        <v>7747</v>
      </c>
      <c r="K244" t="s">
        <v>843</v>
      </c>
      <c r="L244" t="s">
        <v>17</v>
      </c>
      <c r="M244">
        <v>12000000</v>
      </c>
      <c r="N244">
        <v>9689816</v>
      </c>
      <c r="O244" t="s">
        <v>35</v>
      </c>
      <c r="P244">
        <v>107</v>
      </c>
      <c r="Q244">
        <v>-2310184</v>
      </c>
      <c r="R244">
        <v>-0.19251533333333301</v>
      </c>
    </row>
    <row r="245" spans="1:18" x14ac:dyDescent="0.3">
      <c r="A245" t="s">
        <v>7748</v>
      </c>
      <c r="B245" t="s">
        <v>6570</v>
      </c>
      <c r="C245" t="s">
        <v>16</v>
      </c>
      <c r="D245">
        <v>1991</v>
      </c>
      <c r="E245" s="1">
        <v>33291</v>
      </c>
      <c r="F245" t="s">
        <v>17</v>
      </c>
      <c r="G245">
        <v>5.6</v>
      </c>
      <c r="H245">
        <v>6100</v>
      </c>
      <c r="I245" t="s">
        <v>2048</v>
      </c>
      <c r="J245" t="s">
        <v>7749</v>
      </c>
      <c r="K245" t="s">
        <v>409</v>
      </c>
      <c r="L245" t="s">
        <v>17</v>
      </c>
      <c r="M245">
        <v>12000000</v>
      </c>
      <c r="N245">
        <v>9804775</v>
      </c>
      <c r="O245" t="s">
        <v>35</v>
      </c>
      <c r="P245">
        <v>115</v>
      </c>
      <c r="Q245">
        <v>-2195225</v>
      </c>
      <c r="R245">
        <v>-0.18293541666666699</v>
      </c>
    </row>
    <row r="246" spans="1:18" x14ac:dyDescent="0.3">
      <c r="A246" t="s">
        <v>7750</v>
      </c>
      <c r="B246" t="s">
        <v>6570</v>
      </c>
      <c r="C246" t="s">
        <v>16</v>
      </c>
      <c r="D246">
        <v>1991</v>
      </c>
      <c r="E246" s="1">
        <v>33550</v>
      </c>
      <c r="F246" t="s">
        <v>17</v>
      </c>
      <c r="G246">
        <v>5.5</v>
      </c>
      <c r="H246">
        <v>1900</v>
      </c>
      <c r="I246" t="s">
        <v>5809</v>
      </c>
      <c r="J246" t="s">
        <v>7751</v>
      </c>
      <c r="K246" t="s">
        <v>7752</v>
      </c>
      <c r="L246" t="s">
        <v>17</v>
      </c>
      <c r="M246">
        <v>12000000</v>
      </c>
      <c r="N246">
        <v>7683267</v>
      </c>
      <c r="O246" t="s">
        <v>988</v>
      </c>
      <c r="P246">
        <v>83</v>
      </c>
      <c r="Q246">
        <v>-4316733</v>
      </c>
      <c r="R246">
        <v>-0.35972775000000001</v>
      </c>
    </row>
    <row r="247" spans="1:18" x14ac:dyDescent="0.3">
      <c r="A247" t="s">
        <v>7753</v>
      </c>
      <c r="B247" t="s">
        <v>6570</v>
      </c>
      <c r="C247" t="s">
        <v>16</v>
      </c>
      <c r="D247">
        <v>1992</v>
      </c>
      <c r="E247" s="1">
        <v>33865</v>
      </c>
      <c r="F247" t="s">
        <v>17</v>
      </c>
      <c r="G247">
        <v>6.7</v>
      </c>
      <c r="H247">
        <v>28000</v>
      </c>
      <c r="I247" t="s">
        <v>153</v>
      </c>
      <c r="J247" t="s">
        <v>153</v>
      </c>
      <c r="K247" t="s">
        <v>1375</v>
      </c>
      <c r="L247" t="s">
        <v>17</v>
      </c>
      <c r="M247">
        <v>12000000</v>
      </c>
      <c r="N247">
        <v>18471850</v>
      </c>
      <c r="O247" t="s">
        <v>40</v>
      </c>
      <c r="P247">
        <v>99</v>
      </c>
      <c r="Q247">
        <v>6471850</v>
      </c>
      <c r="R247">
        <v>0.53932083333333303</v>
      </c>
    </row>
    <row r="248" spans="1:18" x14ac:dyDescent="0.3">
      <c r="A248" t="s">
        <v>7754</v>
      </c>
      <c r="B248" t="s">
        <v>6570</v>
      </c>
      <c r="C248" t="s">
        <v>16</v>
      </c>
      <c r="D248">
        <v>1992</v>
      </c>
      <c r="E248" s="1">
        <v>33690</v>
      </c>
      <c r="F248" t="s">
        <v>17</v>
      </c>
      <c r="G248">
        <v>5.5</v>
      </c>
      <c r="H248">
        <v>9100</v>
      </c>
      <c r="I248" t="s">
        <v>3530</v>
      </c>
      <c r="J248" t="s">
        <v>7755</v>
      </c>
      <c r="K248" t="s">
        <v>129</v>
      </c>
      <c r="L248" t="s">
        <v>17</v>
      </c>
      <c r="M248">
        <v>12000000</v>
      </c>
      <c r="N248">
        <v>14796494</v>
      </c>
      <c r="O248" t="s">
        <v>7754</v>
      </c>
      <c r="P248">
        <v>90</v>
      </c>
      <c r="Q248">
        <v>2796494</v>
      </c>
      <c r="R248">
        <v>0.23304116666666699</v>
      </c>
    </row>
    <row r="249" spans="1:18" x14ac:dyDescent="0.3">
      <c r="A249" t="s">
        <v>7756</v>
      </c>
      <c r="B249" t="s">
        <v>6570</v>
      </c>
      <c r="C249" t="s">
        <v>16</v>
      </c>
      <c r="D249">
        <v>1992</v>
      </c>
      <c r="E249" s="1">
        <v>33956</v>
      </c>
      <c r="F249" t="s">
        <v>17</v>
      </c>
      <c r="G249">
        <v>6.1</v>
      </c>
      <c r="H249">
        <v>13000</v>
      </c>
      <c r="I249" t="s">
        <v>2944</v>
      </c>
      <c r="J249" t="s">
        <v>7757</v>
      </c>
      <c r="K249" t="s">
        <v>134</v>
      </c>
      <c r="L249" t="s">
        <v>17</v>
      </c>
      <c r="M249">
        <v>12000000</v>
      </c>
      <c r="N249">
        <v>23369283</v>
      </c>
      <c r="O249" t="s">
        <v>35</v>
      </c>
      <c r="P249">
        <v>108</v>
      </c>
      <c r="Q249">
        <v>11369283</v>
      </c>
      <c r="R249">
        <v>0.94744024999999998</v>
      </c>
    </row>
    <row r="250" spans="1:18" x14ac:dyDescent="0.3">
      <c r="A250" t="s">
        <v>6762</v>
      </c>
      <c r="B250" t="s">
        <v>6570</v>
      </c>
      <c r="C250" t="s">
        <v>16</v>
      </c>
      <c r="D250">
        <v>1992</v>
      </c>
      <c r="E250" s="1">
        <v>33683</v>
      </c>
      <c r="F250" t="s">
        <v>17</v>
      </c>
      <c r="G250">
        <v>7.5</v>
      </c>
      <c r="H250">
        <v>11000</v>
      </c>
      <c r="I250" t="s">
        <v>639</v>
      </c>
      <c r="J250" t="s">
        <v>6763</v>
      </c>
      <c r="K250" t="s">
        <v>149</v>
      </c>
      <c r="L250" t="s">
        <v>17</v>
      </c>
      <c r="M250">
        <v>12000000</v>
      </c>
      <c r="N250">
        <v>2280148</v>
      </c>
      <c r="O250" t="s">
        <v>299</v>
      </c>
      <c r="P250">
        <v>101</v>
      </c>
      <c r="Q250">
        <v>-9719852</v>
      </c>
      <c r="R250">
        <v>-0.80998766666666699</v>
      </c>
    </row>
    <row r="251" spans="1:18" x14ac:dyDescent="0.3">
      <c r="A251" t="s">
        <v>7758</v>
      </c>
      <c r="B251" t="s">
        <v>6570</v>
      </c>
      <c r="C251" t="s">
        <v>16</v>
      </c>
      <c r="D251">
        <v>1992</v>
      </c>
      <c r="E251" s="1">
        <v>33921</v>
      </c>
      <c r="F251" t="s">
        <v>17</v>
      </c>
      <c r="G251">
        <v>5.7</v>
      </c>
      <c r="H251">
        <v>13000</v>
      </c>
      <c r="I251" t="s">
        <v>4361</v>
      </c>
      <c r="J251" t="s">
        <v>4361</v>
      </c>
      <c r="K251" t="s">
        <v>7759</v>
      </c>
      <c r="L251" t="s">
        <v>17</v>
      </c>
      <c r="M251">
        <v>12000000</v>
      </c>
      <c r="N251">
        <v>754935</v>
      </c>
      <c r="O251" t="s">
        <v>6774</v>
      </c>
      <c r="P251">
        <v>92</v>
      </c>
      <c r="Q251">
        <v>-11245065</v>
      </c>
      <c r="R251">
        <v>-0.93708875000000003</v>
      </c>
    </row>
    <row r="252" spans="1:18" x14ac:dyDescent="0.3">
      <c r="A252" t="s">
        <v>7760</v>
      </c>
      <c r="B252" t="s">
        <v>6570</v>
      </c>
      <c r="C252" t="s">
        <v>16</v>
      </c>
      <c r="D252">
        <v>1992</v>
      </c>
      <c r="E252" s="1">
        <v>33795</v>
      </c>
      <c r="F252" t="s">
        <v>17</v>
      </c>
      <c r="G252">
        <v>5.6</v>
      </c>
      <c r="H252">
        <v>7700</v>
      </c>
      <c r="I252" t="s">
        <v>7761</v>
      </c>
      <c r="J252" t="s">
        <v>7762</v>
      </c>
      <c r="K252" t="s">
        <v>506</v>
      </c>
      <c r="L252" t="s">
        <v>17</v>
      </c>
      <c r="M252">
        <v>12000000</v>
      </c>
      <c r="N252">
        <v>22697691</v>
      </c>
      <c r="O252" t="s">
        <v>7763</v>
      </c>
      <c r="P252">
        <v>105</v>
      </c>
      <c r="Q252">
        <v>10697691</v>
      </c>
      <c r="R252">
        <v>0.89147425000000002</v>
      </c>
    </row>
    <row r="253" spans="1:18" x14ac:dyDescent="0.3">
      <c r="A253" t="s">
        <v>7764</v>
      </c>
      <c r="B253" t="s">
        <v>6570</v>
      </c>
      <c r="C253" t="s">
        <v>16</v>
      </c>
      <c r="D253">
        <v>1992</v>
      </c>
      <c r="E253" s="1">
        <v>33718</v>
      </c>
      <c r="F253" t="s">
        <v>17</v>
      </c>
      <c r="G253">
        <v>5.8</v>
      </c>
      <c r="H253">
        <v>1200</v>
      </c>
      <c r="I253" t="s">
        <v>148</v>
      </c>
      <c r="J253" t="s">
        <v>148</v>
      </c>
      <c r="K253" t="s">
        <v>391</v>
      </c>
      <c r="L253" t="s">
        <v>17</v>
      </c>
      <c r="M253">
        <v>12000000</v>
      </c>
      <c r="N253">
        <v>4030793</v>
      </c>
      <c r="O253" t="s">
        <v>377</v>
      </c>
      <c r="P253">
        <v>96</v>
      </c>
      <c r="Q253">
        <v>-7969207</v>
      </c>
      <c r="R253">
        <v>-0.66410058333333299</v>
      </c>
    </row>
    <row r="254" spans="1:18" x14ac:dyDescent="0.3">
      <c r="A254" t="s">
        <v>7765</v>
      </c>
      <c r="B254" t="s">
        <v>6570</v>
      </c>
      <c r="C254" t="s">
        <v>16</v>
      </c>
      <c r="D254">
        <v>1993</v>
      </c>
      <c r="E254" s="1">
        <v>34328</v>
      </c>
      <c r="F254" t="s">
        <v>17</v>
      </c>
      <c r="G254">
        <v>7</v>
      </c>
      <c r="H254">
        <v>45000</v>
      </c>
      <c r="I254" t="s">
        <v>4403</v>
      </c>
      <c r="J254" t="s">
        <v>6860</v>
      </c>
      <c r="K254" t="s">
        <v>4240</v>
      </c>
      <c r="L254" t="s">
        <v>17</v>
      </c>
      <c r="M254">
        <v>12000000</v>
      </c>
      <c r="N254">
        <v>70172621</v>
      </c>
      <c r="O254" t="s">
        <v>7766</v>
      </c>
      <c r="P254">
        <v>103</v>
      </c>
      <c r="Q254">
        <v>58172621</v>
      </c>
      <c r="R254">
        <v>4.8477184166666696</v>
      </c>
    </row>
    <row r="255" spans="1:18" x14ac:dyDescent="0.3">
      <c r="A255" t="s">
        <v>7767</v>
      </c>
      <c r="B255" t="s">
        <v>6570</v>
      </c>
      <c r="C255" t="s">
        <v>16</v>
      </c>
      <c r="D255">
        <v>1993</v>
      </c>
      <c r="E255" s="1">
        <v>34152</v>
      </c>
      <c r="F255" t="s">
        <v>17</v>
      </c>
      <c r="G255">
        <v>5.8</v>
      </c>
      <c r="H255">
        <v>18000</v>
      </c>
      <c r="I255" t="s">
        <v>407</v>
      </c>
      <c r="J255" t="s">
        <v>7201</v>
      </c>
      <c r="K255" t="s">
        <v>6880</v>
      </c>
      <c r="L255" t="s">
        <v>17</v>
      </c>
      <c r="M255">
        <v>12000000</v>
      </c>
      <c r="N255">
        <v>36448400</v>
      </c>
      <c r="O255" t="s">
        <v>377</v>
      </c>
      <c r="P255">
        <v>95</v>
      </c>
      <c r="Q255">
        <v>24448400</v>
      </c>
      <c r="R255">
        <v>2.0373666666666699</v>
      </c>
    </row>
    <row r="256" spans="1:18" x14ac:dyDescent="0.3">
      <c r="A256" t="s">
        <v>7768</v>
      </c>
      <c r="B256" t="s">
        <v>6570</v>
      </c>
      <c r="C256" t="s">
        <v>16</v>
      </c>
      <c r="D256">
        <v>1993</v>
      </c>
      <c r="E256" s="1">
        <v>34222</v>
      </c>
      <c r="F256" t="s">
        <v>17</v>
      </c>
      <c r="G256">
        <v>6.1</v>
      </c>
      <c r="H256">
        <v>7700</v>
      </c>
      <c r="I256" t="s">
        <v>3517</v>
      </c>
      <c r="J256" t="s">
        <v>7769</v>
      </c>
      <c r="K256" t="s">
        <v>751</v>
      </c>
      <c r="L256" t="s">
        <v>17</v>
      </c>
      <c r="M256">
        <v>12000000</v>
      </c>
      <c r="N256">
        <v>12324660</v>
      </c>
      <c r="O256" t="s">
        <v>709</v>
      </c>
      <c r="P256">
        <v>90</v>
      </c>
      <c r="Q256">
        <v>324660</v>
      </c>
      <c r="R256">
        <v>2.7054999999999999E-2</v>
      </c>
    </row>
    <row r="257" spans="1:18" x14ac:dyDescent="0.3">
      <c r="A257" t="s">
        <v>7770</v>
      </c>
      <c r="B257" t="s">
        <v>6570</v>
      </c>
      <c r="C257" t="s">
        <v>16</v>
      </c>
      <c r="D257">
        <v>1993</v>
      </c>
      <c r="E257" s="1">
        <v>34271</v>
      </c>
      <c r="F257" t="s">
        <v>17</v>
      </c>
      <c r="G257">
        <v>5.8</v>
      </c>
      <c r="H257">
        <v>7000</v>
      </c>
      <c r="I257" t="s">
        <v>132</v>
      </c>
      <c r="J257" t="s">
        <v>7771</v>
      </c>
      <c r="K257" t="s">
        <v>7772</v>
      </c>
      <c r="L257" t="s">
        <v>17</v>
      </c>
      <c r="M257">
        <v>12000000</v>
      </c>
      <c r="N257">
        <v>7839327</v>
      </c>
      <c r="O257" t="s">
        <v>709</v>
      </c>
      <c r="P257">
        <v>91</v>
      </c>
      <c r="Q257">
        <v>-4160673</v>
      </c>
      <c r="R257">
        <v>-0.34672275000000002</v>
      </c>
    </row>
    <row r="258" spans="1:18" x14ac:dyDescent="0.3">
      <c r="A258" t="s">
        <v>6806</v>
      </c>
      <c r="B258" t="s">
        <v>6570</v>
      </c>
      <c r="C258" t="s">
        <v>16</v>
      </c>
      <c r="D258">
        <v>1993</v>
      </c>
      <c r="E258" s="1">
        <v>34187</v>
      </c>
      <c r="F258" t="s">
        <v>17</v>
      </c>
      <c r="G258">
        <v>5.4</v>
      </c>
      <c r="H258">
        <v>4300</v>
      </c>
      <c r="I258" t="s">
        <v>6807</v>
      </c>
      <c r="J258" t="s">
        <v>6808</v>
      </c>
      <c r="K258" t="s">
        <v>6809</v>
      </c>
      <c r="L258" t="s">
        <v>17</v>
      </c>
      <c r="M258">
        <v>12000000</v>
      </c>
      <c r="N258">
        <v>3335984</v>
      </c>
      <c r="O258" t="s">
        <v>299</v>
      </c>
      <c r="P258">
        <v>85</v>
      </c>
      <c r="Q258">
        <v>-8664016</v>
      </c>
      <c r="R258">
        <v>-0.72200133333333405</v>
      </c>
    </row>
    <row r="259" spans="1:18" x14ac:dyDescent="0.3">
      <c r="A259" t="s">
        <v>7773</v>
      </c>
      <c r="B259" t="s">
        <v>6570</v>
      </c>
      <c r="C259" t="s">
        <v>16</v>
      </c>
      <c r="D259">
        <v>1993</v>
      </c>
      <c r="E259" s="1">
        <v>34173</v>
      </c>
      <c r="F259" t="s">
        <v>17</v>
      </c>
      <c r="G259">
        <v>5.6</v>
      </c>
      <c r="H259">
        <v>13000</v>
      </c>
      <c r="I259" t="s">
        <v>1267</v>
      </c>
      <c r="J259" t="s">
        <v>162</v>
      </c>
      <c r="K259" t="s">
        <v>1268</v>
      </c>
      <c r="L259" t="s">
        <v>17</v>
      </c>
      <c r="M259">
        <v>12000000</v>
      </c>
      <c r="N259">
        <v>20208496</v>
      </c>
      <c r="O259" t="s">
        <v>299</v>
      </c>
      <c r="P259">
        <v>108</v>
      </c>
      <c r="Q259">
        <v>8208496</v>
      </c>
      <c r="R259">
        <v>0.68404133333333295</v>
      </c>
    </row>
    <row r="260" spans="1:18" x14ac:dyDescent="0.3">
      <c r="A260" t="s">
        <v>7774</v>
      </c>
      <c r="B260" t="s">
        <v>6570</v>
      </c>
      <c r="C260" t="s">
        <v>16</v>
      </c>
      <c r="D260">
        <v>1993</v>
      </c>
      <c r="E260" s="1">
        <v>34061</v>
      </c>
      <c r="F260" t="s">
        <v>17</v>
      </c>
      <c r="G260">
        <v>6.5</v>
      </c>
      <c r="H260">
        <v>3900</v>
      </c>
      <c r="I260" t="s">
        <v>2192</v>
      </c>
      <c r="J260" t="s">
        <v>7775</v>
      </c>
      <c r="K260" t="s">
        <v>405</v>
      </c>
      <c r="L260" t="s">
        <v>17</v>
      </c>
      <c r="M260">
        <v>12000000</v>
      </c>
      <c r="N260">
        <v>5145823</v>
      </c>
      <c r="O260" t="s">
        <v>206</v>
      </c>
      <c r="P260">
        <v>99</v>
      </c>
      <c r="Q260">
        <v>-6854177</v>
      </c>
      <c r="R260">
        <v>-0.571181416666667</v>
      </c>
    </row>
    <row r="261" spans="1:18" x14ac:dyDescent="0.3">
      <c r="A261" t="s">
        <v>7776</v>
      </c>
      <c r="B261" t="s">
        <v>6570</v>
      </c>
      <c r="C261" t="s">
        <v>16</v>
      </c>
      <c r="D261">
        <v>1993</v>
      </c>
      <c r="E261" s="1">
        <v>34033</v>
      </c>
      <c r="F261" t="s">
        <v>17</v>
      </c>
      <c r="G261">
        <v>5.7</v>
      </c>
      <c r="H261">
        <v>8600</v>
      </c>
      <c r="I261" t="s">
        <v>2314</v>
      </c>
      <c r="J261" t="s">
        <v>2314</v>
      </c>
      <c r="K261" t="s">
        <v>3205</v>
      </c>
      <c r="L261" t="s">
        <v>17</v>
      </c>
      <c r="M261">
        <v>12000000</v>
      </c>
      <c r="N261">
        <v>9745803</v>
      </c>
      <c r="O261" t="s">
        <v>549</v>
      </c>
      <c r="P261">
        <v>96</v>
      </c>
      <c r="Q261">
        <v>-2254197</v>
      </c>
      <c r="R261">
        <v>-0.18784975000000001</v>
      </c>
    </row>
    <row r="262" spans="1:18" x14ac:dyDescent="0.3">
      <c r="A262" t="s">
        <v>7777</v>
      </c>
      <c r="B262" t="s">
        <v>6570</v>
      </c>
      <c r="C262" t="s">
        <v>16</v>
      </c>
      <c r="D262">
        <v>1994</v>
      </c>
      <c r="E262" s="1">
        <v>34551</v>
      </c>
      <c r="F262" t="s">
        <v>17</v>
      </c>
      <c r="G262">
        <v>6.1</v>
      </c>
      <c r="H262">
        <v>47000</v>
      </c>
      <c r="I262" t="s">
        <v>4399</v>
      </c>
      <c r="J262" t="s">
        <v>7778</v>
      </c>
      <c r="K262" t="s">
        <v>6940</v>
      </c>
      <c r="L262" t="s">
        <v>17</v>
      </c>
      <c r="M262">
        <v>12000000</v>
      </c>
      <c r="N262">
        <v>5751882</v>
      </c>
      <c r="O262" t="s">
        <v>206</v>
      </c>
      <c r="P262">
        <v>92</v>
      </c>
      <c r="Q262">
        <v>-6248118</v>
      </c>
      <c r="R262">
        <v>-0.52067649999999999</v>
      </c>
    </row>
    <row r="263" spans="1:18" x14ac:dyDescent="0.3">
      <c r="A263" t="s">
        <v>7779</v>
      </c>
      <c r="B263" t="s">
        <v>6570</v>
      </c>
      <c r="C263" t="s">
        <v>16</v>
      </c>
      <c r="D263">
        <v>1994</v>
      </c>
      <c r="E263" s="1">
        <v>34397</v>
      </c>
      <c r="F263" t="s">
        <v>17</v>
      </c>
      <c r="G263">
        <v>6.3</v>
      </c>
      <c r="H263">
        <v>13000</v>
      </c>
      <c r="I263" t="s">
        <v>4527</v>
      </c>
      <c r="J263" t="s">
        <v>81</v>
      </c>
      <c r="K263" t="s">
        <v>3619</v>
      </c>
      <c r="L263" t="s">
        <v>17</v>
      </c>
      <c r="M263">
        <v>12000000</v>
      </c>
      <c r="N263">
        <v>13137484</v>
      </c>
      <c r="O263" t="s">
        <v>1011</v>
      </c>
      <c r="P263">
        <v>113</v>
      </c>
      <c r="Q263">
        <v>1137484</v>
      </c>
      <c r="R263">
        <v>9.4790333333333393E-2</v>
      </c>
    </row>
    <row r="264" spans="1:18" x14ac:dyDescent="0.3">
      <c r="A264" t="s">
        <v>7780</v>
      </c>
      <c r="B264" t="s">
        <v>6570</v>
      </c>
      <c r="C264" t="s">
        <v>16</v>
      </c>
      <c r="D264">
        <v>1994</v>
      </c>
      <c r="E264" s="1">
        <v>34453</v>
      </c>
      <c r="F264" t="s">
        <v>17</v>
      </c>
      <c r="G264">
        <v>6.7</v>
      </c>
      <c r="H264">
        <v>14000</v>
      </c>
      <c r="I264" t="s">
        <v>7781</v>
      </c>
      <c r="J264" t="s">
        <v>792</v>
      </c>
      <c r="K264" t="s">
        <v>1892</v>
      </c>
      <c r="L264" t="s">
        <v>17</v>
      </c>
      <c r="M264">
        <v>12000000</v>
      </c>
      <c r="N264">
        <v>20016254</v>
      </c>
      <c r="O264" t="s">
        <v>972</v>
      </c>
      <c r="P264">
        <v>101</v>
      </c>
      <c r="Q264">
        <v>8016254</v>
      </c>
      <c r="R264">
        <v>0.668021166666667</v>
      </c>
    </row>
    <row r="265" spans="1:18" x14ac:dyDescent="0.3">
      <c r="A265" t="s">
        <v>7782</v>
      </c>
      <c r="B265" t="s">
        <v>6570</v>
      </c>
      <c r="C265" t="s">
        <v>16</v>
      </c>
      <c r="D265">
        <v>1994</v>
      </c>
      <c r="E265" s="1">
        <v>34577</v>
      </c>
      <c r="F265" t="s">
        <v>17</v>
      </c>
      <c r="G265">
        <v>5.6</v>
      </c>
      <c r="H265">
        <v>12000</v>
      </c>
      <c r="I265" t="s">
        <v>5745</v>
      </c>
      <c r="J265" t="s">
        <v>7783</v>
      </c>
      <c r="K265" t="s">
        <v>1844</v>
      </c>
      <c r="L265" t="s">
        <v>17</v>
      </c>
      <c r="M265">
        <v>12000000</v>
      </c>
      <c r="N265">
        <v>18137661</v>
      </c>
      <c r="O265" t="s">
        <v>35</v>
      </c>
      <c r="P265">
        <v>110</v>
      </c>
      <c r="Q265">
        <v>6137661</v>
      </c>
      <c r="R265">
        <v>0.51147175</v>
      </c>
    </row>
    <row r="266" spans="1:18" x14ac:dyDescent="0.3">
      <c r="A266" t="s">
        <v>7784</v>
      </c>
      <c r="B266" t="s">
        <v>6570</v>
      </c>
      <c r="C266" t="s">
        <v>16</v>
      </c>
      <c r="D266">
        <v>1994</v>
      </c>
      <c r="E266" s="1">
        <v>34607</v>
      </c>
      <c r="F266" t="s">
        <v>17</v>
      </c>
      <c r="G266">
        <v>5.4</v>
      </c>
      <c r="H266">
        <v>6000</v>
      </c>
      <c r="I266" t="s">
        <v>251</v>
      </c>
      <c r="J266" t="s">
        <v>7785</v>
      </c>
      <c r="K266" t="s">
        <v>65</v>
      </c>
      <c r="L266" t="s">
        <v>17</v>
      </c>
      <c r="M266">
        <v>12000000</v>
      </c>
      <c r="N266">
        <v>2694234</v>
      </c>
      <c r="O266" t="s">
        <v>7786</v>
      </c>
      <c r="P266">
        <v>101</v>
      </c>
      <c r="Q266">
        <v>-9305766</v>
      </c>
      <c r="R266">
        <v>-0.77548050000000002</v>
      </c>
    </row>
    <row r="267" spans="1:18" x14ac:dyDescent="0.3">
      <c r="A267" t="s">
        <v>7787</v>
      </c>
      <c r="B267" t="s">
        <v>6570</v>
      </c>
      <c r="C267" t="s">
        <v>16</v>
      </c>
      <c r="D267">
        <v>1994</v>
      </c>
      <c r="E267" s="1">
        <v>34404</v>
      </c>
      <c r="F267" t="s">
        <v>17</v>
      </c>
      <c r="G267">
        <v>5.5</v>
      </c>
      <c r="H267">
        <v>6500</v>
      </c>
      <c r="I267" t="s">
        <v>5773</v>
      </c>
      <c r="J267" t="s">
        <v>7788</v>
      </c>
      <c r="K267" t="s">
        <v>7788</v>
      </c>
      <c r="L267" t="s">
        <v>17</v>
      </c>
      <c r="M267">
        <v>12000000</v>
      </c>
      <c r="N267">
        <v>16821273</v>
      </c>
      <c r="O267" t="s">
        <v>7789</v>
      </c>
      <c r="P267">
        <v>98</v>
      </c>
      <c r="Q267">
        <v>4821273</v>
      </c>
      <c r="R267">
        <v>0.40177275000000001</v>
      </c>
    </row>
    <row r="268" spans="1:18" x14ac:dyDescent="0.3">
      <c r="A268" t="s">
        <v>7790</v>
      </c>
      <c r="B268" t="s">
        <v>6570</v>
      </c>
      <c r="C268" t="s">
        <v>16</v>
      </c>
      <c r="D268">
        <v>1994</v>
      </c>
      <c r="E268" s="1">
        <v>34579</v>
      </c>
      <c r="F268" t="s">
        <v>17</v>
      </c>
      <c r="G268">
        <v>6.3</v>
      </c>
      <c r="H268">
        <v>5200</v>
      </c>
      <c r="I268" t="s">
        <v>7791</v>
      </c>
      <c r="J268" t="s">
        <v>7792</v>
      </c>
      <c r="K268" t="s">
        <v>134</v>
      </c>
      <c r="L268" t="s">
        <v>17</v>
      </c>
      <c r="M268">
        <v>12000000</v>
      </c>
      <c r="N268">
        <v>3430583</v>
      </c>
      <c r="O268" t="s">
        <v>299</v>
      </c>
      <c r="P268">
        <v>106</v>
      </c>
      <c r="Q268">
        <v>-8569417</v>
      </c>
      <c r="R268">
        <v>-0.71411808333333404</v>
      </c>
    </row>
    <row r="269" spans="1:18" x14ac:dyDescent="0.3">
      <c r="A269" t="s">
        <v>7793</v>
      </c>
      <c r="B269" t="s">
        <v>6570</v>
      </c>
      <c r="C269" t="s">
        <v>16</v>
      </c>
      <c r="D269">
        <v>1994</v>
      </c>
      <c r="E269" s="1">
        <v>34432</v>
      </c>
      <c r="F269" t="s">
        <v>17</v>
      </c>
      <c r="G269">
        <v>5.0999999999999996</v>
      </c>
      <c r="H269">
        <v>1400</v>
      </c>
      <c r="I269" t="s">
        <v>3634</v>
      </c>
      <c r="J269" t="s">
        <v>3219</v>
      </c>
      <c r="K269" t="s">
        <v>2636</v>
      </c>
      <c r="L269" t="s">
        <v>17</v>
      </c>
      <c r="M269">
        <v>12000000</v>
      </c>
      <c r="N269">
        <v>713234</v>
      </c>
      <c r="O269" t="s">
        <v>7665</v>
      </c>
      <c r="P269">
        <v>93</v>
      </c>
      <c r="Q269">
        <v>-11286766</v>
      </c>
      <c r="R269">
        <v>-0.94056383333333404</v>
      </c>
    </row>
    <row r="270" spans="1:18" x14ac:dyDescent="0.3">
      <c r="A270" t="s">
        <v>6847</v>
      </c>
      <c r="B270" t="s">
        <v>6570</v>
      </c>
      <c r="C270" t="s">
        <v>16</v>
      </c>
      <c r="D270">
        <v>1995</v>
      </c>
      <c r="E270" s="1">
        <v>34899</v>
      </c>
      <c r="F270" t="s">
        <v>17</v>
      </c>
      <c r="G270">
        <v>6.8</v>
      </c>
      <c r="H270">
        <v>193000</v>
      </c>
      <c r="I270" t="s">
        <v>4250</v>
      </c>
      <c r="J270" t="s">
        <v>4250</v>
      </c>
      <c r="K270" t="s">
        <v>6848</v>
      </c>
      <c r="L270" t="s">
        <v>17</v>
      </c>
      <c r="M270">
        <v>12000000</v>
      </c>
      <c r="N270">
        <v>56631572</v>
      </c>
      <c r="O270" t="s">
        <v>35</v>
      </c>
      <c r="P270">
        <v>97</v>
      </c>
      <c r="Q270">
        <v>44631572</v>
      </c>
      <c r="R270">
        <v>3.7192976666666699</v>
      </c>
    </row>
    <row r="271" spans="1:18" x14ac:dyDescent="0.3">
      <c r="A271" t="s">
        <v>7794</v>
      </c>
      <c r="B271" t="s">
        <v>6570</v>
      </c>
      <c r="C271" t="s">
        <v>16</v>
      </c>
      <c r="D271">
        <v>1995</v>
      </c>
      <c r="E271" s="1">
        <v>34992</v>
      </c>
      <c r="F271" t="s">
        <v>17</v>
      </c>
      <c r="G271">
        <v>6.7</v>
      </c>
      <c r="H271">
        <v>52000</v>
      </c>
      <c r="I271" t="s">
        <v>6779</v>
      </c>
      <c r="J271" t="s">
        <v>6793</v>
      </c>
      <c r="K271" t="s">
        <v>2859</v>
      </c>
      <c r="L271" t="s">
        <v>17</v>
      </c>
      <c r="M271">
        <v>12000000</v>
      </c>
      <c r="N271">
        <v>273188</v>
      </c>
      <c r="O271" t="s">
        <v>7795</v>
      </c>
      <c r="P271">
        <v>90</v>
      </c>
      <c r="Q271">
        <v>-11726812</v>
      </c>
      <c r="R271">
        <v>-0.97723433333333298</v>
      </c>
    </row>
    <row r="272" spans="1:18" x14ac:dyDescent="0.3">
      <c r="A272" t="s">
        <v>7796</v>
      </c>
      <c r="B272" t="s">
        <v>6570</v>
      </c>
      <c r="C272" t="s">
        <v>16</v>
      </c>
      <c r="D272">
        <v>1995</v>
      </c>
      <c r="E272" s="1">
        <v>34950</v>
      </c>
      <c r="F272" t="s">
        <v>17</v>
      </c>
      <c r="G272">
        <v>6.6</v>
      </c>
      <c r="H272">
        <v>30000</v>
      </c>
      <c r="I272" t="s">
        <v>7797</v>
      </c>
      <c r="J272" t="s">
        <v>7798</v>
      </c>
      <c r="K272" t="s">
        <v>413</v>
      </c>
      <c r="L272" t="s">
        <v>17</v>
      </c>
      <c r="M272">
        <v>12000000</v>
      </c>
      <c r="N272">
        <v>47774193</v>
      </c>
      <c r="O272" t="s">
        <v>30</v>
      </c>
      <c r="P272">
        <v>109</v>
      </c>
      <c r="Q272">
        <v>35774193</v>
      </c>
      <c r="R272">
        <v>2.9811827499999999</v>
      </c>
    </row>
    <row r="273" spans="1:18" x14ac:dyDescent="0.3">
      <c r="A273" t="s">
        <v>7799</v>
      </c>
      <c r="B273" t="s">
        <v>6570</v>
      </c>
      <c r="C273" t="s">
        <v>16</v>
      </c>
      <c r="D273">
        <v>1995</v>
      </c>
      <c r="E273" s="1">
        <v>34992</v>
      </c>
      <c r="F273" t="s">
        <v>17</v>
      </c>
      <c r="G273">
        <v>6.8</v>
      </c>
      <c r="H273">
        <v>28000</v>
      </c>
      <c r="I273" t="s">
        <v>7800</v>
      </c>
      <c r="J273" t="s">
        <v>7301</v>
      </c>
      <c r="K273" t="s">
        <v>3986</v>
      </c>
      <c r="L273" t="s">
        <v>17</v>
      </c>
      <c r="M273">
        <v>12000000</v>
      </c>
      <c r="N273">
        <v>37591674</v>
      </c>
      <c r="O273" t="s">
        <v>333</v>
      </c>
      <c r="P273">
        <v>100</v>
      </c>
      <c r="Q273">
        <v>25591674</v>
      </c>
      <c r="R273">
        <v>2.1326394999999998</v>
      </c>
    </row>
    <row r="274" spans="1:18" x14ac:dyDescent="0.3">
      <c r="A274" t="s">
        <v>6854</v>
      </c>
      <c r="B274" t="s">
        <v>6570</v>
      </c>
      <c r="C274" t="s">
        <v>16</v>
      </c>
      <c r="D274">
        <v>1995</v>
      </c>
      <c r="E274" s="1">
        <v>34747</v>
      </c>
      <c r="F274" t="s">
        <v>17</v>
      </c>
      <c r="G274">
        <v>6.1</v>
      </c>
      <c r="H274">
        <v>21000</v>
      </c>
      <c r="I274" t="s">
        <v>2180</v>
      </c>
      <c r="J274" t="s">
        <v>6855</v>
      </c>
      <c r="K274" t="s">
        <v>298</v>
      </c>
      <c r="L274" t="s">
        <v>17</v>
      </c>
      <c r="M274">
        <v>12000000</v>
      </c>
      <c r="N274">
        <v>46576136</v>
      </c>
      <c r="O274" t="s">
        <v>35</v>
      </c>
      <c r="P274">
        <v>90</v>
      </c>
      <c r="Q274">
        <v>34576136</v>
      </c>
      <c r="R274">
        <v>2.8813446666666702</v>
      </c>
    </row>
    <row r="275" spans="1:18" x14ac:dyDescent="0.3">
      <c r="A275" t="s">
        <v>7801</v>
      </c>
      <c r="B275" t="s">
        <v>6570</v>
      </c>
      <c r="C275" t="s">
        <v>16</v>
      </c>
      <c r="D275">
        <v>1995</v>
      </c>
      <c r="E275" s="1">
        <v>34892</v>
      </c>
      <c r="F275" t="s">
        <v>17</v>
      </c>
      <c r="G275">
        <v>5.5</v>
      </c>
      <c r="H275">
        <v>36000</v>
      </c>
      <c r="I275" t="s">
        <v>157</v>
      </c>
      <c r="J275" t="s">
        <v>7802</v>
      </c>
      <c r="K275" t="s">
        <v>7333</v>
      </c>
      <c r="L275" t="s">
        <v>17</v>
      </c>
      <c r="M275">
        <v>12000000</v>
      </c>
      <c r="N275">
        <v>138510230</v>
      </c>
      <c r="O275" t="s">
        <v>206</v>
      </c>
      <c r="P275">
        <v>103</v>
      </c>
      <c r="Q275">
        <v>126510230</v>
      </c>
      <c r="R275">
        <v>10.5425191666667</v>
      </c>
    </row>
    <row r="276" spans="1:18" x14ac:dyDescent="0.3">
      <c r="A276" t="s">
        <v>7803</v>
      </c>
      <c r="B276" t="s">
        <v>6570</v>
      </c>
      <c r="C276" t="s">
        <v>16</v>
      </c>
      <c r="D276">
        <v>1995</v>
      </c>
      <c r="E276" s="1">
        <v>34838</v>
      </c>
      <c r="F276" t="s">
        <v>17</v>
      </c>
      <c r="G276">
        <v>6.5</v>
      </c>
      <c r="H276">
        <v>12000</v>
      </c>
      <c r="I276" t="s">
        <v>4443</v>
      </c>
      <c r="J276" t="s">
        <v>4443</v>
      </c>
      <c r="K276" t="s">
        <v>4443</v>
      </c>
      <c r="L276" t="s">
        <v>17</v>
      </c>
      <c r="M276">
        <v>12000000</v>
      </c>
      <c r="N276">
        <v>33177694</v>
      </c>
      <c r="O276" t="s">
        <v>549</v>
      </c>
      <c r="P276">
        <v>101</v>
      </c>
      <c r="Q276">
        <v>21177694</v>
      </c>
      <c r="R276">
        <v>1.7648078333333299</v>
      </c>
    </row>
    <row r="277" spans="1:18" x14ac:dyDescent="0.3">
      <c r="A277" t="s">
        <v>7804</v>
      </c>
      <c r="B277" t="s">
        <v>6570</v>
      </c>
      <c r="C277" t="s">
        <v>16</v>
      </c>
      <c r="D277">
        <v>1995</v>
      </c>
      <c r="E277" s="1">
        <v>34845</v>
      </c>
      <c r="F277" t="s">
        <v>17</v>
      </c>
      <c r="G277">
        <v>5.4</v>
      </c>
      <c r="H277">
        <v>6200</v>
      </c>
      <c r="I277" t="s">
        <v>7805</v>
      </c>
      <c r="J277" t="s">
        <v>7806</v>
      </c>
      <c r="K277" t="s">
        <v>3160</v>
      </c>
      <c r="L277" t="s">
        <v>17</v>
      </c>
      <c r="M277">
        <v>12000000</v>
      </c>
      <c r="N277">
        <v>15453274</v>
      </c>
      <c r="O277" t="s">
        <v>299</v>
      </c>
      <c r="P277">
        <v>93</v>
      </c>
      <c r="Q277">
        <v>3453274</v>
      </c>
      <c r="R277">
        <v>0.28777283333333298</v>
      </c>
    </row>
    <row r="278" spans="1:18" x14ac:dyDescent="0.3">
      <c r="A278" t="s">
        <v>7807</v>
      </c>
      <c r="B278" t="s">
        <v>6570</v>
      </c>
      <c r="C278" t="s">
        <v>16</v>
      </c>
      <c r="D278">
        <v>1995</v>
      </c>
      <c r="E278" s="1">
        <v>34775</v>
      </c>
      <c r="F278" t="s">
        <v>17</v>
      </c>
      <c r="G278">
        <v>6.2</v>
      </c>
      <c r="H278">
        <v>4700</v>
      </c>
      <c r="I278" t="s">
        <v>7003</v>
      </c>
      <c r="J278" t="s">
        <v>7260</v>
      </c>
      <c r="K278" t="s">
        <v>524</v>
      </c>
      <c r="L278" t="s">
        <v>17</v>
      </c>
      <c r="M278">
        <v>12000000</v>
      </c>
      <c r="N278">
        <v>12096673</v>
      </c>
      <c r="O278" t="s">
        <v>206</v>
      </c>
      <c r="P278">
        <v>106</v>
      </c>
      <c r="Q278">
        <v>96673</v>
      </c>
      <c r="R278">
        <v>8.05608333333333E-3</v>
      </c>
    </row>
    <row r="279" spans="1:18" x14ac:dyDescent="0.3">
      <c r="A279" t="s">
        <v>7808</v>
      </c>
      <c r="B279" t="s">
        <v>6570</v>
      </c>
      <c r="C279" t="s">
        <v>16</v>
      </c>
      <c r="D279">
        <v>1995</v>
      </c>
      <c r="E279" s="1">
        <v>34801</v>
      </c>
      <c r="F279" t="s">
        <v>17</v>
      </c>
      <c r="G279">
        <v>4.3</v>
      </c>
      <c r="H279">
        <v>7600</v>
      </c>
      <c r="I279" t="s">
        <v>6943</v>
      </c>
      <c r="J279" t="s">
        <v>7809</v>
      </c>
      <c r="K279" t="s">
        <v>6880</v>
      </c>
      <c r="L279" t="s">
        <v>17</v>
      </c>
      <c r="M279">
        <v>12000000</v>
      </c>
      <c r="N279">
        <v>17014653</v>
      </c>
      <c r="O279" t="s">
        <v>346</v>
      </c>
      <c r="P279">
        <v>88</v>
      </c>
      <c r="Q279">
        <v>5014653</v>
      </c>
      <c r="R279">
        <v>0.41788775</v>
      </c>
    </row>
    <row r="280" spans="1:18" x14ac:dyDescent="0.3">
      <c r="A280" t="s">
        <v>7810</v>
      </c>
      <c r="B280" t="s">
        <v>6570</v>
      </c>
      <c r="C280" t="s">
        <v>16</v>
      </c>
      <c r="D280">
        <v>1995</v>
      </c>
      <c r="E280" s="1">
        <v>34726</v>
      </c>
      <c r="F280" t="s">
        <v>17</v>
      </c>
      <c r="G280">
        <v>5.4</v>
      </c>
      <c r="H280">
        <v>3100</v>
      </c>
      <c r="I280" t="s">
        <v>7268</v>
      </c>
      <c r="J280" t="s">
        <v>7268</v>
      </c>
      <c r="K280" t="s">
        <v>4663</v>
      </c>
      <c r="L280" t="s">
        <v>17</v>
      </c>
      <c r="M280">
        <v>12000000</v>
      </c>
      <c r="N280">
        <v>5221281</v>
      </c>
      <c r="O280" t="s">
        <v>7811</v>
      </c>
      <c r="P280">
        <v>95</v>
      </c>
      <c r="Q280">
        <v>-6778719</v>
      </c>
      <c r="R280">
        <v>-0.56489325000000001</v>
      </c>
    </row>
    <row r="281" spans="1:18" x14ac:dyDescent="0.3">
      <c r="A281" t="s">
        <v>6865</v>
      </c>
      <c r="B281" t="s">
        <v>6570</v>
      </c>
      <c r="C281" t="s">
        <v>16</v>
      </c>
      <c r="D281">
        <v>1996</v>
      </c>
      <c r="E281" s="1">
        <v>35111</v>
      </c>
      <c r="F281" t="s">
        <v>17</v>
      </c>
      <c r="G281">
        <v>7</v>
      </c>
      <c r="H281">
        <v>205000</v>
      </c>
      <c r="I281" t="s">
        <v>6866</v>
      </c>
      <c r="J281" t="s">
        <v>6850</v>
      </c>
      <c r="K281" t="s">
        <v>3998</v>
      </c>
      <c r="L281" t="s">
        <v>17</v>
      </c>
      <c r="M281">
        <v>12000000</v>
      </c>
      <c r="N281">
        <v>41205099</v>
      </c>
      <c r="O281" t="s">
        <v>30</v>
      </c>
      <c r="P281">
        <v>92</v>
      </c>
      <c r="Q281">
        <v>29205099</v>
      </c>
      <c r="R281">
        <v>2.4337582499999999</v>
      </c>
    </row>
    <row r="282" spans="1:18" x14ac:dyDescent="0.3">
      <c r="A282" t="s">
        <v>7812</v>
      </c>
      <c r="B282" t="s">
        <v>6570</v>
      </c>
      <c r="C282" t="s">
        <v>16</v>
      </c>
      <c r="D282">
        <v>1996</v>
      </c>
      <c r="E282" s="1">
        <v>35097</v>
      </c>
      <c r="F282" t="s">
        <v>17</v>
      </c>
      <c r="G282">
        <v>6.3</v>
      </c>
      <c r="H282">
        <v>38000</v>
      </c>
      <c r="I282" t="s">
        <v>4734</v>
      </c>
      <c r="J282" t="s">
        <v>1991</v>
      </c>
      <c r="K282" t="s">
        <v>7813</v>
      </c>
      <c r="L282" t="s">
        <v>17</v>
      </c>
      <c r="M282">
        <v>12000000</v>
      </c>
      <c r="N282">
        <v>32417995</v>
      </c>
      <c r="O282" t="s">
        <v>4857</v>
      </c>
      <c r="P282">
        <v>87</v>
      </c>
      <c r="Q282">
        <v>20417995</v>
      </c>
      <c r="R282">
        <v>1.70149958333333</v>
      </c>
    </row>
    <row r="283" spans="1:18" x14ac:dyDescent="0.3">
      <c r="A283" t="s">
        <v>6886</v>
      </c>
      <c r="B283" t="s">
        <v>6570</v>
      </c>
      <c r="C283" t="s">
        <v>16</v>
      </c>
      <c r="D283">
        <v>1996</v>
      </c>
      <c r="E283" s="1">
        <v>35300</v>
      </c>
      <c r="F283" t="s">
        <v>17</v>
      </c>
      <c r="G283">
        <v>5.8</v>
      </c>
      <c r="H283">
        <v>10000</v>
      </c>
      <c r="I283" t="s">
        <v>6887</v>
      </c>
      <c r="J283" t="s">
        <v>6855</v>
      </c>
      <c r="K283" t="s">
        <v>298</v>
      </c>
      <c r="L283" t="s">
        <v>17</v>
      </c>
      <c r="M283">
        <v>12000000</v>
      </c>
      <c r="N283">
        <v>21440752</v>
      </c>
      <c r="O283" t="s">
        <v>35</v>
      </c>
      <c r="P283">
        <v>90</v>
      </c>
      <c r="Q283">
        <v>9440752</v>
      </c>
      <c r="R283">
        <v>0.78672933333333295</v>
      </c>
    </row>
    <row r="284" spans="1:18" x14ac:dyDescent="0.3">
      <c r="A284" t="s">
        <v>7814</v>
      </c>
      <c r="B284" t="s">
        <v>6570</v>
      </c>
      <c r="C284" t="s">
        <v>16</v>
      </c>
      <c r="D284">
        <v>1996</v>
      </c>
      <c r="E284" s="1">
        <v>35181</v>
      </c>
      <c r="F284" t="s">
        <v>17</v>
      </c>
      <c r="G284">
        <v>6.3</v>
      </c>
      <c r="H284">
        <v>25000</v>
      </c>
      <c r="I284" t="s">
        <v>4399</v>
      </c>
      <c r="J284" t="s">
        <v>7144</v>
      </c>
      <c r="K284" t="s">
        <v>3905</v>
      </c>
      <c r="L284" t="s">
        <v>17</v>
      </c>
      <c r="M284">
        <v>12000000</v>
      </c>
      <c r="N284">
        <v>34861807</v>
      </c>
      <c r="O284" t="s">
        <v>206</v>
      </c>
      <c r="P284">
        <v>97</v>
      </c>
      <c r="Q284">
        <v>22861807</v>
      </c>
      <c r="R284">
        <v>1.90515058333333</v>
      </c>
    </row>
    <row r="285" spans="1:18" x14ac:dyDescent="0.3">
      <c r="A285" t="s">
        <v>7815</v>
      </c>
      <c r="B285" t="s">
        <v>6570</v>
      </c>
      <c r="C285" t="s">
        <v>16</v>
      </c>
      <c r="D285">
        <v>1996</v>
      </c>
      <c r="E285" s="1">
        <v>35153</v>
      </c>
      <c r="F285" t="s">
        <v>17</v>
      </c>
      <c r="G285">
        <v>7</v>
      </c>
      <c r="H285">
        <v>3400</v>
      </c>
      <c r="I285" t="s">
        <v>2944</v>
      </c>
      <c r="J285" t="s">
        <v>553</v>
      </c>
      <c r="K285" t="s">
        <v>7816</v>
      </c>
      <c r="L285" t="s">
        <v>17</v>
      </c>
      <c r="M285">
        <v>12000000</v>
      </c>
      <c r="N285">
        <v>10125417</v>
      </c>
      <c r="O285" t="s">
        <v>364</v>
      </c>
      <c r="P285">
        <v>109</v>
      </c>
      <c r="Q285">
        <v>-1874583</v>
      </c>
      <c r="R285">
        <v>-0.15621525</v>
      </c>
    </row>
    <row r="286" spans="1:18" x14ac:dyDescent="0.3">
      <c r="A286" t="s">
        <v>7817</v>
      </c>
      <c r="B286" t="s">
        <v>6570</v>
      </c>
      <c r="C286" t="s">
        <v>16</v>
      </c>
      <c r="D286">
        <v>1996</v>
      </c>
      <c r="E286" s="1">
        <v>35424</v>
      </c>
      <c r="F286" t="s">
        <v>17</v>
      </c>
      <c r="G286">
        <v>5.9</v>
      </c>
      <c r="H286">
        <v>4300</v>
      </c>
      <c r="I286" t="s">
        <v>6742</v>
      </c>
      <c r="J286" t="s">
        <v>904</v>
      </c>
      <c r="K286" t="s">
        <v>6836</v>
      </c>
      <c r="L286" t="s">
        <v>17</v>
      </c>
      <c r="M286">
        <v>12000000</v>
      </c>
      <c r="N286">
        <v>12767815</v>
      </c>
      <c r="O286" t="s">
        <v>480</v>
      </c>
      <c r="P286">
        <v>129</v>
      </c>
      <c r="Q286">
        <v>767815</v>
      </c>
      <c r="R286">
        <v>6.3984583333333303E-2</v>
      </c>
    </row>
    <row r="287" spans="1:18" x14ac:dyDescent="0.3">
      <c r="A287" t="s">
        <v>7818</v>
      </c>
      <c r="B287" t="s">
        <v>6570</v>
      </c>
      <c r="C287" t="s">
        <v>16</v>
      </c>
      <c r="D287">
        <v>1996</v>
      </c>
      <c r="E287" s="1">
        <v>35606</v>
      </c>
      <c r="F287" t="s">
        <v>17</v>
      </c>
      <c r="G287">
        <v>6</v>
      </c>
      <c r="H287">
        <v>7400</v>
      </c>
      <c r="I287" t="s">
        <v>7819</v>
      </c>
      <c r="J287" t="s">
        <v>7820</v>
      </c>
      <c r="K287" t="s">
        <v>3123</v>
      </c>
      <c r="L287" t="s">
        <v>17</v>
      </c>
      <c r="M287">
        <v>12000000</v>
      </c>
      <c r="N287">
        <v>32212</v>
      </c>
      <c r="O287" t="s">
        <v>5887</v>
      </c>
      <c r="P287">
        <v>92</v>
      </c>
      <c r="Q287">
        <v>-11967788</v>
      </c>
      <c r="R287">
        <v>-0.99731566666666704</v>
      </c>
    </row>
    <row r="288" spans="1:18" x14ac:dyDescent="0.3">
      <c r="A288" t="s">
        <v>7821</v>
      </c>
      <c r="B288" t="s">
        <v>6570</v>
      </c>
      <c r="C288" t="s">
        <v>16</v>
      </c>
      <c r="D288">
        <v>1996</v>
      </c>
      <c r="E288" s="1">
        <v>35363</v>
      </c>
      <c r="F288" t="s">
        <v>17</v>
      </c>
      <c r="G288">
        <v>5.5</v>
      </c>
      <c r="H288">
        <v>13000</v>
      </c>
      <c r="I288" t="s">
        <v>6828</v>
      </c>
      <c r="J288" t="s">
        <v>4710</v>
      </c>
      <c r="K288" t="s">
        <v>7822</v>
      </c>
      <c r="L288" t="s">
        <v>17</v>
      </c>
      <c r="M288">
        <v>12000000</v>
      </c>
      <c r="N288">
        <v>21302121</v>
      </c>
      <c r="O288" t="s">
        <v>346</v>
      </c>
      <c r="P288">
        <v>86</v>
      </c>
      <c r="Q288">
        <v>9302121</v>
      </c>
      <c r="R288">
        <v>0.77517674999999997</v>
      </c>
    </row>
    <row r="289" spans="1:18" x14ac:dyDescent="0.3">
      <c r="A289" t="s">
        <v>7823</v>
      </c>
      <c r="B289" t="s">
        <v>6570</v>
      </c>
      <c r="C289" t="s">
        <v>16</v>
      </c>
      <c r="D289">
        <v>1996</v>
      </c>
      <c r="E289" s="1">
        <v>35363</v>
      </c>
      <c r="F289" t="s">
        <v>17</v>
      </c>
      <c r="G289">
        <v>6.1</v>
      </c>
      <c r="H289">
        <v>7800</v>
      </c>
      <c r="I289" t="s">
        <v>4403</v>
      </c>
      <c r="J289" t="s">
        <v>7824</v>
      </c>
      <c r="K289" t="s">
        <v>263</v>
      </c>
      <c r="L289" t="s">
        <v>17</v>
      </c>
      <c r="M289">
        <v>12000000</v>
      </c>
      <c r="N289">
        <v>12844057</v>
      </c>
      <c r="O289" t="s">
        <v>377</v>
      </c>
      <c r="P289">
        <v>114</v>
      </c>
      <c r="Q289">
        <v>844057</v>
      </c>
      <c r="R289">
        <v>7.0338083333333301E-2</v>
      </c>
    </row>
    <row r="290" spans="1:18" x14ac:dyDescent="0.3">
      <c r="A290" t="s">
        <v>7825</v>
      </c>
      <c r="B290" t="s">
        <v>6570</v>
      </c>
      <c r="C290" t="s">
        <v>16</v>
      </c>
      <c r="D290">
        <v>1996</v>
      </c>
      <c r="E290" s="1">
        <v>35111</v>
      </c>
      <c r="F290" t="s">
        <v>17</v>
      </c>
      <c r="G290">
        <v>3.8</v>
      </c>
      <c r="H290">
        <v>4800</v>
      </c>
      <c r="I290" t="s">
        <v>7702</v>
      </c>
      <c r="J290" t="s">
        <v>7826</v>
      </c>
      <c r="K290" t="s">
        <v>7827</v>
      </c>
      <c r="L290" t="s">
        <v>17</v>
      </c>
      <c r="M290">
        <v>12000000</v>
      </c>
      <c r="N290">
        <v>12825141</v>
      </c>
      <c r="O290" t="s">
        <v>6977</v>
      </c>
      <c r="P290">
        <v>96</v>
      </c>
      <c r="Q290">
        <v>825141</v>
      </c>
      <c r="R290">
        <v>6.8761749999999996E-2</v>
      </c>
    </row>
    <row r="291" spans="1:18" x14ac:dyDescent="0.3">
      <c r="A291" t="s">
        <v>7828</v>
      </c>
      <c r="B291" t="s">
        <v>6570</v>
      </c>
      <c r="C291" t="s">
        <v>16</v>
      </c>
      <c r="D291">
        <v>1996</v>
      </c>
      <c r="E291" s="1">
        <v>35174</v>
      </c>
      <c r="F291" t="s">
        <v>17</v>
      </c>
      <c r="G291">
        <v>5.3</v>
      </c>
      <c r="H291">
        <v>9600</v>
      </c>
      <c r="I291" t="s">
        <v>7829</v>
      </c>
      <c r="J291" t="s">
        <v>4995</v>
      </c>
      <c r="K291" t="s">
        <v>4847</v>
      </c>
      <c r="L291" t="s">
        <v>17</v>
      </c>
      <c r="M291">
        <v>12000000</v>
      </c>
      <c r="N291">
        <v>9255027</v>
      </c>
      <c r="O291" t="s">
        <v>5884</v>
      </c>
      <c r="P291">
        <v>91</v>
      </c>
      <c r="Q291">
        <v>-2744973</v>
      </c>
      <c r="R291">
        <v>-0.22874775</v>
      </c>
    </row>
    <row r="292" spans="1:18" x14ac:dyDescent="0.3">
      <c r="A292" t="s">
        <v>7830</v>
      </c>
      <c r="B292" t="s">
        <v>6570</v>
      </c>
      <c r="C292" t="s">
        <v>16</v>
      </c>
      <c r="D292">
        <v>1997</v>
      </c>
      <c r="E292" s="1">
        <v>35517</v>
      </c>
      <c r="F292" t="s">
        <v>17</v>
      </c>
      <c r="G292">
        <v>4.7</v>
      </c>
      <c r="H292">
        <v>5000</v>
      </c>
      <c r="I292" t="s">
        <v>931</v>
      </c>
      <c r="J292" t="s">
        <v>7831</v>
      </c>
      <c r="K292" t="s">
        <v>1663</v>
      </c>
      <c r="L292" t="s">
        <v>17</v>
      </c>
      <c r="M292">
        <v>12000000</v>
      </c>
      <c r="N292">
        <v>7338279</v>
      </c>
      <c r="O292" t="s">
        <v>333</v>
      </c>
      <c r="P292">
        <v>91</v>
      </c>
      <c r="Q292">
        <v>-4661721</v>
      </c>
      <c r="R292">
        <v>-0.38847674999999998</v>
      </c>
    </row>
    <row r="293" spans="1:18" x14ac:dyDescent="0.3">
      <c r="A293" t="s">
        <v>7832</v>
      </c>
      <c r="B293" t="s">
        <v>6570</v>
      </c>
      <c r="C293" t="s">
        <v>16</v>
      </c>
      <c r="D293">
        <v>1997</v>
      </c>
      <c r="E293" s="1">
        <v>35580</v>
      </c>
      <c r="F293" t="s">
        <v>17</v>
      </c>
      <c r="G293">
        <v>5.8</v>
      </c>
      <c r="H293">
        <v>6000</v>
      </c>
      <c r="I293" t="s">
        <v>4527</v>
      </c>
      <c r="J293" t="s">
        <v>7833</v>
      </c>
      <c r="K293" t="s">
        <v>7834</v>
      </c>
      <c r="L293" t="s">
        <v>17</v>
      </c>
      <c r="M293">
        <v>12000000</v>
      </c>
      <c r="N293">
        <v>14598571</v>
      </c>
      <c r="O293" t="s">
        <v>7835</v>
      </c>
      <c r="P293">
        <v>98</v>
      </c>
      <c r="Q293">
        <v>2598571</v>
      </c>
      <c r="R293">
        <v>0.21654758333333299</v>
      </c>
    </row>
    <row r="294" spans="1:18" x14ac:dyDescent="0.3">
      <c r="A294" t="s">
        <v>7836</v>
      </c>
      <c r="B294" t="s">
        <v>6570</v>
      </c>
      <c r="C294" t="s">
        <v>16</v>
      </c>
      <c r="D294">
        <v>1998</v>
      </c>
      <c r="E294" s="1">
        <v>36098</v>
      </c>
      <c r="F294" t="s">
        <v>17</v>
      </c>
      <c r="G294">
        <v>7.3</v>
      </c>
      <c r="H294">
        <v>13000</v>
      </c>
      <c r="I294" t="s">
        <v>7063</v>
      </c>
      <c r="J294" t="s">
        <v>7837</v>
      </c>
      <c r="K294" t="s">
        <v>4940</v>
      </c>
      <c r="L294" t="s">
        <v>17</v>
      </c>
      <c r="M294">
        <v>12000000</v>
      </c>
      <c r="N294">
        <v>2652246</v>
      </c>
      <c r="O294" t="s">
        <v>7838</v>
      </c>
      <c r="P294">
        <v>100</v>
      </c>
      <c r="Q294">
        <v>-9347754</v>
      </c>
      <c r="R294">
        <v>-0.77897950000000005</v>
      </c>
    </row>
    <row r="295" spans="1:18" x14ac:dyDescent="0.3">
      <c r="A295" t="s">
        <v>7839</v>
      </c>
      <c r="B295" t="s">
        <v>6570</v>
      </c>
      <c r="C295" t="s">
        <v>16</v>
      </c>
      <c r="D295">
        <v>1998</v>
      </c>
      <c r="E295" s="1">
        <v>35853</v>
      </c>
      <c r="F295" t="s">
        <v>17</v>
      </c>
      <c r="G295">
        <v>5</v>
      </c>
      <c r="H295">
        <v>5300</v>
      </c>
      <c r="I295" t="s">
        <v>7840</v>
      </c>
      <c r="J295" t="s">
        <v>7841</v>
      </c>
      <c r="K295" t="s">
        <v>1268</v>
      </c>
      <c r="L295" t="s">
        <v>17</v>
      </c>
      <c r="M295">
        <v>12000000</v>
      </c>
      <c r="N295">
        <v>7571115</v>
      </c>
      <c r="O295" t="s">
        <v>7842</v>
      </c>
      <c r="P295">
        <v>94</v>
      </c>
      <c r="Q295">
        <v>-4428885</v>
      </c>
      <c r="R295">
        <v>-0.36907374999999998</v>
      </c>
    </row>
    <row r="296" spans="1:18" x14ac:dyDescent="0.3">
      <c r="A296" t="s">
        <v>7843</v>
      </c>
      <c r="B296" t="s">
        <v>6570</v>
      </c>
      <c r="C296" t="s">
        <v>16</v>
      </c>
      <c r="D296">
        <v>2000</v>
      </c>
      <c r="E296" s="1">
        <v>36634</v>
      </c>
      <c r="F296" t="s">
        <v>17</v>
      </c>
      <c r="G296">
        <v>7.3</v>
      </c>
      <c r="H296">
        <v>4200</v>
      </c>
      <c r="I296" t="s">
        <v>7240</v>
      </c>
      <c r="J296" t="s">
        <v>7240</v>
      </c>
      <c r="K296" t="s">
        <v>7661</v>
      </c>
      <c r="L296" t="s">
        <v>17</v>
      </c>
      <c r="M296">
        <v>12000000</v>
      </c>
      <c r="N296">
        <v>512451</v>
      </c>
      <c r="O296" t="s">
        <v>7844</v>
      </c>
      <c r="P296">
        <v>118</v>
      </c>
      <c r="Q296">
        <v>-11487549</v>
      </c>
      <c r="R296">
        <v>-0.95729575</v>
      </c>
    </row>
    <row r="297" spans="1:18" x14ac:dyDescent="0.3">
      <c r="A297" t="s">
        <v>7845</v>
      </c>
      <c r="B297" t="s">
        <v>6570</v>
      </c>
      <c r="C297" t="s">
        <v>16</v>
      </c>
      <c r="D297">
        <v>2001</v>
      </c>
      <c r="E297" s="1">
        <v>37134</v>
      </c>
      <c r="F297" t="s">
        <v>17</v>
      </c>
      <c r="G297">
        <v>6.7</v>
      </c>
      <c r="H297">
        <v>4500</v>
      </c>
      <c r="I297" t="s">
        <v>7846</v>
      </c>
      <c r="J297" t="s">
        <v>7847</v>
      </c>
      <c r="K297" t="s">
        <v>7848</v>
      </c>
      <c r="L297" t="s">
        <v>17</v>
      </c>
      <c r="M297">
        <v>12000000</v>
      </c>
      <c r="N297">
        <v>4634077</v>
      </c>
      <c r="O297" t="s">
        <v>5006</v>
      </c>
      <c r="P297">
        <v>102</v>
      </c>
      <c r="Q297">
        <v>-7365923</v>
      </c>
      <c r="R297">
        <v>-0.613826916666667</v>
      </c>
    </row>
    <row r="298" spans="1:18" x14ac:dyDescent="0.3">
      <c r="A298" t="s">
        <v>7849</v>
      </c>
      <c r="B298" t="s">
        <v>6570</v>
      </c>
      <c r="C298" t="s">
        <v>16</v>
      </c>
      <c r="D298">
        <v>2002</v>
      </c>
      <c r="E298" s="1">
        <v>37603</v>
      </c>
      <c r="F298" t="s">
        <v>17</v>
      </c>
      <c r="G298">
        <v>5.5</v>
      </c>
      <c r="H298">
        <v>92000</v>
      </c>
      <c r="I298" t="s">
        <v>5190</v>
      </c>
      <c r="J298" t="s">
        <v>5190</v>
      </c>
      <c r="K298" t="s">
        <v>4774</v>
      </c>
      <c r="L298" t="s">
        <v>17</v>
      </c>
      <c r="M298">
        <v>12000000</v>
      </c>
      <c r="N298">
        <v>54639553</v>
      </c>
      <c r="O298" t="s">
        <v>299</v>
      </c>
      <c r="P298">
        <v>104</v>
      </c>
      <c r="Q298">
        <v>42639553</v>
      </c>
      <c r="R298">
        <v>3.55329608333333</v>
      </c>
    </row>
    <row r="299" spans="1:18" x14ac:dyDescent="0.3">
      <c r="A299" t="s">
        <v>782</v>
      </c>
      <c r="B299" t="s">
        <v>6570</v>
      </c>
      <c r="C299" t="s">
        <v>16</v>
      </c>
      <c r="D299">
        <v>2002</v>
      </c>
      <c r="E299" s="1">
        <v>37302</v>
      </c>
      <c r="F299" t="s">
        <v>17</v>
      </c>
      <c r="G299">
        <v>3.6</v>
      </c>
      <c r="H299">
        <v>39000</v>
      </c>
      <c r="I299" t="s">
        <v>4553</v>
      </c>
      <c r="J299" t="s">
        <v>7106</v>
      </c>
      <c r="K299" t="s">
        <v>7107</v>
      </c>
      <c r="L299" t="s">
        <v>17</v>
      </c>
      <c r="M299">
        <v>12000000</v>
      </c>
      <c r="N299">
        <v>61141030</v>
      </c>
      <c r="O299" t="s">
        <v>7108</v>
      </c>
      <c r="P299">
        <v>93</v>
      </c>
      <c r="Q299">
        <v>49141030</v>
      </c>
      <c r="R299">
        <v>4.0950858333333304</v>
      </c>
    </row>
    <row r="300" spans="1:18" x14ac:dyDescent="0.3">
      <c r="A300" t="s">
        <v>7121</v>
      </c>
      <c r="B300" t="s">
        <v>6570</v>
      </c>
      <c r="C300" t="s">
        <v>16</v>
      </c>
      <c r="D300">
        <v>2002</v>
      </c>
      <c r="E300" s="1">
        <v>37512</v>
      </c>
      <c r="F300" t="s">
        <v>17</v>
      </c>
      <c r="G300">
        <v>6.3</v>
      </c>
      <c r="H300">
        <v>30000</v>
      </c>
      <c r="I300" t="s">
        <v>6553</v>
      </c>
      <c r="J300" t="s">
        <v>535</v>
      </c>
      <c r="K300" t="s">
        <v>4594</v>
      </c>
      <c r="L300" t="s">
        <v>17</v>
      </c>
      <c r="M300">
        <v>12000000</v>
      </c>
      <c r="N300">
        <v>77063924</v>
      </c>
      <c r="O300" t="s">
        <v>709</v>
      </c>
      <c r="P300">
        <v>102</v>
      </c>
      <c r="Q300">
        <v>65063924</v>
      </c>
      <c r="R300">
        <v>5.4219936666666699</v>
      </c>
    </row>
    <row r="301" spans="1:18" x14ac:dyDescent="0.3">
      <c r="A301" t="s">
        <v>7850</v>
      </c>
      <c r="B301" t="s">
        <v>6570</v>
      </c>
      <c r="C301" t="s">
        <v>16</v>
      </c>
      <c r="D301">
        <v>2003</v>
      </c>
      <c r="E301" s="1">
        <v>37750</v>
      </c>
      <c r="F301" t="s">
        <v>17</v>
      </c>
      <c r="G301">
        <v>7.2</v>
      </c>
      <c r="H301">
        <v>27000</v>
      </c>
      <c r="I301" t="s">
        <v>4307</v>
      </c>
      <c r="J301" t="s">
        <v>4307</v>
      </c>
      <c r="K301" t="s">
        <v>4307</v>
      </c>
      <c r="L301" t="s">
        <v>17</v>
      </c>
      <c r="M301">
        <v>12000000</v>
      </c>
      <c r="N301">
        <v>18750246</v>
      </c>
      <c r="O301" t="s">
        <v>549</v>
      </c>
      <c r="P301">
        <v>91</v>
      </c>
      <c r="Q301">
        <v>6750246</v>
      </c>
      <c r="R301">
        <v>0.56252049999999998</v>
      </c>
    </row>
    <row r="302" spans="1:18" x14ac:dyDescent="0.3">
      <c r="A302" t="s">
        <v>7851</v>
      </c>
      <c r="B302" t="s">
        <v>6570</v>
      </c>
      <c r="C302" t="s">
        <v>16</v>
      </c>
      <c r="D302">
        <v>2003</v>
      </c>
      <c r="E302" s="1">
        <v>37967</v>
      </c>
      <c r="F302" t="s">
        <v>17</v>
      </c>
      <c r="G302">
        <v>5.2</v>
      </c>
      <c r="H302">
        <v>8200</v>
      </c>
      <c r="I302" t="s">
        <v>7831</v>
      </c>
      <c r="J302" t="s">
        <v>6766</v>
      </c>
      <c r="K302" t="s">
        <v>7112</v>
      </c>
      <c r="L302" t="s">
        <v>17</v>
      </c>
      <c r="M302">
        <v>12000000</v>
      </c>
      <c r="N302">
        <v>21964072</v>
      </c>
      <c r="O302" t="s">
        <v>2786</v>
      </c>
      <c r="P302">
        <v>100</v>
      </c>
      <c r="Q302">
        <v>9964072</v>
      </c>
      <c r="R302">
        <v>0.83033933333333299</v>
      </c>
    </row>
    <row r="303" spans="1:18" x14ac:dyDescent="0.3">
      <c r="A303" t="s">
        <v>7852</v>
      </c>
      <c r="B303" t="s">
        <v>6570</v>
      </c>
      <c r="C303" t="s">
        <v>16</v>
      </c>
      <c r="D303">
        <v>2003</v>
      </c>
      <c r="E303" s="1">
        <v>37736</v>
      </c>
      <c r="F303" t="s">
        <v>17</v>
      </c>
      <c r="G303">
        <v>5.6</v>
      </c>
      <c r="H303">
        <v>4700</v>
      </c>
      <c r="I303" t="s">
        <v>3655</v>
      </c>
      <c r="J303" t="s">
        <v>7853</v>
      </c>
      <c r="K303" t="s">
        <v>7854</v>
      </c>
      <c r="L303" t="s">
        <v>17</v>
      </c>
      <c r="M303">
        <v>12000000</v>
      </c>
      <c r="N303">
        <v>8211508</v>
      </c>
      <c r="O303" t="s">
        <v>7855</v>
      </c>
      <c r="P303">
        <v>109</v>
      </c>
      <c r="Q303">
        <v>-3788492</v>
      </c>
      <c r="R303">
        <v>-0.315707666666667</v>
      </c>
    </row>
    <row r="304" spans="1:18" x14ac:dyDescent="0.3">
      <c r="A304" t="s">
        <v>7856</v>
      </c>
      <c r="B304" t="s">
        <v>6570</v>
      </c>
      <c r="C304" t="s">
        <v>16</v>
      </c>
      <c r="D304">
        <v>2003</v>
      </c>
      <c r="E304" s="1">
        <v>37862</v>
      </c>
      <c r="F304" t="s">
        <v>17</v>
      </c>
      <c r="G304">
        <v>6.2</v>
      </c>
      <c r="H304">
        <v>5700</v>
      </c>
      <c r="I304" t="s">
        <v>7857</v>
      </c>
      <c r="J304" t="s">
        <v>7857</v>
      </c>
      <c r="K304" t="s">
        <v>7858</v>
      </c>
      <c r="L304" t="s">
        <v>17</v>
      </c>
      <c r="M304">
        <v>12000000</v>
      </c>
      <c r="N304">
        <v>2707738</v>
      </c>
      <c r="O304" t="s">
        <v>3975</v>
      </c>
      <c r="P304">
        <v>114</v>
      </c>
      <c r="Q304">
        <v>-9292262</v>
      </c>
      <c r="R304">
        <v>-0.77435516666666704</v>
      </c>
    </row>
    <row r="305" spans="1:18" x14ac:dyDescent="0.3">
      <c r="A305" t="s">
        <v>7859</v>
      </c>
      <c r="B305" t="s">
        <v>6570</v>
      </c>
      <c r="C305" t="s">
        <v>16</v>
      </c>
      <c r="D305">
        <v>2003</v>
      </c>
      <c r="E305" s="1">
        <v>37862</v>
      </c>
      <c r="F305" t="s">
        <v>17</v>
      </c>
      <c r="G305">
        <v>4.9000000000000004</v>
      </c>
      <c r="H305">
        <v>11000</v>
      </c>
      <c r="I305" t="s">
        <v>343</v>
      </c>
      <c r="J305" t="s">
        <v>7860</v>
      </c>
      <c r="K305" t="s">
        <v>5089</v>
      </c>
      <c r="L305" t="s">
        <v>17</v>
      </c>
      <c r="M305">
        <v>12000000</v>
      </c>
      <c r="N305">
        <v>12991996</v>
      </c>
      <c r="O305" t="s">
        <v>2171</v>
      </c>
      <c r="P305">
        <v>117</v>
      </c>
      <c r="Q305">
        <v>991996</v>
      </c>
      <c r="R305">
        <v>8.26663333333333E-2</v>
      </c>
    </row>
    <row r="306" spans="1:18" x14ac:dyDescent="0.3">
      <c r="A306" t="s">
        <v>7214</v>
      </c>
      <c r="B306" t="s">
        <v>6570</v>
      </c>
      <c r="C306" t="s">
        <v>16</v>
      </c>
      <c r="D306">
        <v>2004</v>
      </c>
      <c r="E306" s="1">
        <v>38084</v>
      </c>
      <c r="F306" t="s">
        <v>17</v>
      </c>
      <c r="G306">
        <v>4.5</v>
      </c>
      <c r="H306">
        <v>7400</v>
      </c>
      <c r="I306" t="s">
        <v>7215</v>
      </c>
      <c r="J306" t="s">
        <v>7216</v>
      </c>
      <c r="K306" t="s">
        <v>7217</v>
      </c>
      <c r="L306" t="s">
        <v>17</v>
      </c>
      <c r="M306">
        <v>12000000</v>
      </c>
      <c r="N306">
        <v>31326183</v>
      </c>
      <c r="O306" t="s">
        <v>599</v>
      </c>
      <c r="P306">
        <v>97</v>
      </c>
      <c r="Q306">
        <v>19326183</v>
      </c>
      <c r="R306">
        <v>1.61051525</v>
      </c>
    </row>
    <row r="307" spans="1:18" x14ac:dyDescent="0.3">
      <c r="A307" t="s">
        <v>7861</v>
      </c>
      <c r="B307" t="s">
        <v>6570</v>
      </c>
      <c r="C307" t="s">
        <v>16</v>
      </c>
      <c r="D307">
        <v>2004</v>
      </c>
      <c r="E307" s="1">
        <v>38450</v>
      </c>
      <c r="F307" t="s">
        <v>17</v>
      </c>
      <c r="G307">
        <v>6.4</v>
      </c>
      <c r="H307">
        <v>31000</v>
      </c>
      <c r="I307" t="s">
        <v>626</v>
      </c>
      <c r="J307" t="s">
        <v>626</v>
      </c>
      <c r="K307" t="s">
        <v>5069</v>
      </c>
      <c r="L307" t="s">
        <v>17</v>
      </c>
      <c r="M307">
        <v>12000000</v>
      </c>
      <c r="N307">
        <v>20129327</v>
      </c>
      <c r="O307" t="s">
        <v>599</v>
      </c>
      <c r="P307">
        <v>99</v>
      </c>
      <c r="Q307">
        <v>8129327</v>
      </c>
      <c r="R307">
        <v>0.67744391666666703</v>
      </c>
    </row>
    <row r="308" spans="1:18" x14ac:dyDescent="0.3">
      <c r="A308" t="s">
        <v>7862</v>
      </c>
      <c r="B308" t="s">
        <v>6570</v>
      </c>
      <c r="C308" t="s">
        <v>16</v>
      </c>
      <c r="D308">
        <v>2005</v>
      </c>
      <c r="E308" s="1">
        <v>38709</v>
      </c>
      <c r="F308" t="s">
        <v>17</v>
      </c>
      <c r="G308">
        <v>5.8</v>
      </c>
      <c r="H308">
        <v>36000</v>
      </c>
      <c r="I308" t="s">
        <v>4531</v>
      </c>
      <c r="J308" t="s">
        <v>7863</v>
      </c>
      <c r="K308" t="s">
        <v>5262</v>
      </c>
      <c r="L308" t="s">
        <v>17</v>
      </c>
      <c r="M308">
        <v>12000000</v>
      </c>
      <c r="N308">
        <v>40442443</v>
      </c>
      <c r="O308" t="s">
        <v>7864</v>
      </c>
      <c r="P308">
        <v>94</v>
      </c>
      <c r="Q308">
        <v>28442443</v>
      </c>
      <c r="R308">
        <v>2.3702035833333301</v>
      </c>
    </row>
    <row r="309" spans="1:18" x14ac:dyDescent="0.3">
      <c r="A309" t="s">
        <v>7865</v>
      </c>
      <c r="B309" t="s">
        <v>6570</v>
      </c>
      <c r="C309" t="s">
        <v>16</v>
      </c>
      <c r="D309">
        <v>2005</v>
      </c>
      <c r="E309" s="1">
        <v>38863</v>
      </c>
      <c r="F309" t="s">
        <v>17</v>
      </c>
      <c r="G309">
        <v>7.1</v>
      </c>
      <c r="H309">
        <v>19000</v>
      </c>
      <c r="I309" t="s">
        <v>7866</v>
      </c>
      <c r="J309" t="s">
        <v>7867</v>
      </c>
      <c r="K309" t="s">
        <v>2298</v>
      </c>
      <c r="L309" t="s">
        <v>17</v>
      </c>
      <c r="M309">
        <v>12000000</v>
      </c>
      <c r="N309">
        <v>9950133</v>
      </c>
      <c r="O309" t="s">
        <v>420</v>
      </c>
      <c r="P309">
        <v>107</v>
      </c>
      <c r="Q309">
        <v>-2049867</v>
      </c>
      <c r="R309">
        <v>-0.17082225000000001</v>
      </c>
    </row>
    <row r="310" spans="1:18" x14ac:dyDescent="0.3">
      <c r="A310" t="s">
        <v>7868</v>
      </c>
      <c r="B310" t="s">
        <v>6570</v>
      </c>
      <c r="C310" t="s">
        <v>16</v>
      </c>
      <c r="D310">
        <v>2005</v>
      </c>
      <c r="E310" s="1">
        <v>38632</v>
      </c>
      <c r="F310" t="s">
        <v>17</v>
      </c>
      <c r="G310">
        <v>6.4</v>
      </c>
      <c r="H310">
        <v>60000</v>
      </c>
      <c r="I310" t="s">
        <v>2955</v>
      </c>
      <c r="J310" t="s">
        <v>7869</v>
      </c>
      <c r="K310" t="s">
        <v>4165</v>
      </c>
      <c r="L310" t="s">
        <v>17</v>
      </c>
      <c r="M310">
        <v>12000000</v>
      </c>
      <c r="N310">
        <v>83697473</v>
      </c>
      <c r="O310" t="s">
        <v>1032</v>
      </c>
      <c r="P310">
        <v>130</v>
      </c>
      <c r="Q310">
        <v>71697473</v>
      </c>
      <c r="R310">
        <v>5.9747894166666704</v>
      </c>
    </row>
    <row r="311" spans="1:18" x14ac:dyDescent="0.3">
      <c r="A311" t="s">
        <v>7870</v>
      </c>
      <c r="B311" t="s">
        <v>6570</v>
      </c>
      <c r="C311" t="s">
        <v>16</v>
      </c>
      <c r="D311">
        <v>2005</v>
      </c>
      <c r="E311" s="1">
        <v>38618</v>
      </c>
      <c r="F311" t="s">
        <v>17</v>
      </c>
      <c r="G311">
        <v>6.2</v>
      </c>
      <c r="H311">
        <v>6800</v>
      </c>
      <c r="I311" t="s">
        <v>2070</v>
      </c>
      <c r="J311" t="s">
        <v>7871</v>
      </c>
      <c r="K311" t="s">
        <v>7872</v>
      </c>
      <c r="L311" t="s">
        <v>17</v>
      </c>
      <c r="M311">
        <v>12000000</v>
      </c>
      <c r="N311">
        <v>17521290</v>
      </c>
      <c r="O311" t="s">
        <v>7873</v>
      </c>
      <c r="P311">
        <v>112</v>
      </c>
      <c r="Q311">
        <v>5521290</v>
      </c>
      <c r="R311">
        <v>0.4601075</v>
      </c>
    </row>
    <row r="312" spans="1:18" x14ac:dyDescent="0.3">
      <c r="A312" t="s">
        <v>7874</v>
      </c>
      <c r="B312" t="s">
        <v>6570</v>
      </c>
      <c r="C312" t="s">
        <v>16</v>
      </c>
      <c r="D312">
        <v>2005</v>
      </c>
      <c r="E312" s="1">
        <v>38441</v>
      </c>
      <c r="F312" t="s">
        <v>17</v>
      </c>
      <c r="G312">
        <v>5.6</v>
      </c>
      <c r="H312">
        <v>17000</v>
      </c>
      <c r="I312" t="s">
        <v>4113</v>
      </c>
      <c r="J312" t="s">
        <v>7167</v>
      </c>
      <c r="K312" t="s">
        <v>7312</v>
      </c>
      <c r="L312" t="s">
        <v>17</v>
      </c>
      <c r="M312">
        <v>12000000</v>
      </c>
      <c r="N312">
        <v>37245453</v>
      </c>
      <c r="O312" t="s">
        <v>709</v>
      </c>
      <c r="P312">
        <v>105</v>
      </c>
      <c r="Q312">
        <v>25245453</v>
      </c>
      <c r="R312">
        <v>2.10378775</v>
      </c>
    </row>
    <row r="313" spans="1:18" x14ac:dyDescent="0.3">
      <c r="A313" t="s">
        <v>7287</v>
      </c>
      <c r="B313" t="s">
        <v>6570</v>
      </c>
      <c r="C313" t="s">
        <v>16</v>
      </c>
      <c r="D313">
        <v>2006</v>
      </c>
      <c r="E313" s="1">
        <v>38996</v>
      </c>
      <c r="F313" t="s">
        <v>17</v>
      </c>
      <c r="G313">
        <v>5.5</v>
      </c>
      <c r="H313">
        <v>46000</v>
      </c>
      <c r="I313" t="s">
        <v>7288</v>
      </c>
      <c r="J313" t="s">
        <v>7289</v>
      </c>
      <c r="K313" t="s">
        <v>7290</v>
      </c>
      <c r="L313" t="s">
        <v>17</v>
      </c>
      <c r="M313">
        <v>12000000</v>
      </c>
      <c r="N313">
        <v>38395414</v>
      </c>
      <c r="O313" t="s">
        <v>1409</v>
      </c>
      <c r="P313">
        <v>103</v>
      </c>
      <c r="Q313">
        <v>26395414</v>
      </c>
      <c r="R313">
        <v>2.1996178333333298</v>
      </c>
    </row>
    <row r="314" spans="1:18" x14ac:dyDescent="0.3">
      <c r="A314" t="s">
        <v>7320</v>
      </c>
      <c r="B314" t="s">
        <v>6570</v>
      </c>
      <c r="C314" t="s">
        <v>16</v>
      </c>
      <c r="D314">
        <v>2006</v>
      </c>
      <c r="E314" s="1">
        <v>39043</v>
      </c>
      <c r="F314" t="s">
        <v>17</v>
      </c>
      <c r="G314">
        <v>6.3</v>
      </c>
      <c r="H314">
        <v>14000</v>
      </c>
      <c r="I314" t="s">
        <v>4307</v>
      </c>
      <c r="J314" t="s">
        <v>4307</v>
      </c>
      <c r="K314" t="s">
        <v>7321</v>
      </c>
      <c r="L314" t="s">
        <v>17</v>
      </c>
      <c r="M314">
        <v>12000000</v>
      </c>
      <c r="N314">
        <v>5925637</v>
      </c>
      <c r="O314" t="s">
        <v>7222</v>
      </c>
      <c r="P314">
        <v>86</v>
      </c>
      <c r="Q314">
        <v>-6074363</v>
      </c>
      <c r="R314">
        <v>-0.506196916666667</v>
      </c>
    </row>
    <row r="315" spans="1:18" x14ac:dyDescent="0.3">
      <c r="A315" t="s">
        <v>7875</v>
      </c>
      <c r="B315" t="s">
        <v>6570</v>
      </c>
      <c r="C315" t="s">
        <v>16</v>
      </c>
      <c r="D315">
        <v>2007</v>
      </c>
      <c r="E315" s="1">
        <v>39297</v>
      </c>
      <c r="F315" t="s">
        <v>17</v>
      </c>
      <c r="G315">
        <v>6.7</v>
      </c>
      <c r="H315">
        <v>80000</v>
      </c>
      <c r="I315" t="s">
        <v>5219</v>
      </c>
      <c r="J315" t="s">
        <v>7876</v>
      </c>
      <c r="K315" t="s">
        <v>5396</v>
      </c>
      <c r="L315" t="s">
        <v>17</v>
      </c>
      <c r="M315">
        <v>12000000</v>
      </c>
      <c r="N315">
        <v>14353654</v>
      </c>
      <c r="O315" t="s">
        <v>35</v>
      </c>
      <c r="P315">
        <v>88</v>
      </c>
      <c r="Q315">
        <v>2353654</v>
      </c>
      <c r="R315">
        <v>0.19613783333333301</v>
      </c>
    </row>
    <row r="316" spans="1:18" x14ac:dyDescent="0.3">
      <c r="A316" t="s">
        <v>7330</v>
      </c>
      <c r="B316" t="s">
        <v>6570</v>
      </c>
      <c r="C316" t="s">
        <v>16</v>
      </c>
      <c r="D316">
        <v>2007</v>
      </c>
      <c r="E316" s="1">
        <v>39388</v>
      </c>
      <c r="F316" t="s">
        <v>17</v>
      </c>
      <c r="G316">
        <v>7.3</v>
      </c>
      <c r="H316">
        <v>141000</v>
      </c>
      <c r="I316" t="s">
        <v>2362</v>
      </c>
      <c r="J316" t="s">
        <v>7331</v>
      </c>
      <c r="K316" t="s">
        <v>1136</v>
      </c>
      <c r="L316" t="s">
        <v>17</v>
      </c>
      <c r="M316">
        <v>12000000</v>
      </c>
      <c r="N316">
        <v>11293663</v>
      </c>
      <c r="O316" t="s">
        <v>709</v>
      </c>
      <c r="P316">
        <v>106</v>
      </c>
      <c r="Q316">
        <v>-706337</v>
      </c>
      <c r="R316">
        <v>-5.8861416666666701E-2</v>
      </c>
    </row>
    <row r="317" spans="1:18" x14ac:dyDescent="0.3">
      <c r="A317" t="s">
        <v>7877</v>
      </c>
      <c r="B317" t="s">
        <v>6570</v>
      </c>
      <c r="C317" t="s">
        <v>16</v>
      </c>
      <c r="D317">
        <v>2007</v>
      </c>
      <c r="E317" s="1">
        <v>39323</v>
      </c>
      <c r="F317" t="s">
        <v>17</v>
      </c>
      <c r="G317">
        <v>5.3</v>
      </c>
      <c r="H317">
        <v>41000</v>
      </c>
      <c r="I317" t="s">
        <v>589</v>
      </c>
      <c r="J317" t="s">
        <v>5061</v>
      </c>
      <c r="K317" t="s">
        <v>7878</v>
      </c>
      <c r="L317" t="s">
        <v>17</v>
      </c>
      <c r="M317">
        <v>12000000</v>
      </c>
      <c r="N317">
        <v>41739766</v>
      </c>
      <c r="O317" t="s">
        <v>2725</v>
      </c>
      <c r="P317">
        <v>90</v>
      </c>
      <c r="Q317">
        <v>29739766</v>
      </c>
      <c r="R317">
        <v>2.4783138333333299</v>
      </c>
    </row>
    <row r="318" spans="1:18" x14ac:dyDescent="0.3">
      <c r="A318" t="s">
        <v>7879</v>
      </c>
      <c r="B318" t="s">
        <v>6570</v>
      </c>
      <c r="C318" t="s">
        <v>16</v>
      </c>
      <c r="D318">
        <v>2007</v>
      </c>
      <c r="E318" s="1">
        <v>39115</v>
      </c>
      <c r="F318" t="s">
        <v>17</v>
      </c>
      <c r="G318">
        <v>5.7</v>
      </c>
      <c r="H318">
        <v>38000</v>
      </c>
      <c r="I318" t="s">
        <v>4399</v>
      </c>
      <c r="J318" t="s">
        <v>7880</v>
      </c>
      <c r="K318" t="s">
        <v>759</v>
      </c>
      <c r="L318" t="s">
        <v>17</v>
      </c>
      <c r="M318">
        <v>12000000</v>
      </c>
      <c r="N318">
        <v>69485490</v>
      </c>
      <c r="O318" t="s">
        <v>30</v>
      </c>
      <c r="P318">
        <v>102</v>
      </c>
      <c r="Q318">
        <v>57485490</v>
      </c>
      <c r="R318">
        <v>4.7904574999999996</v>
      </c>
    </row>
    <row r="319" spans="1:18" x14ac:dyDescent="0.3">
      <c r="A319" t="s">
        <v>7881</v>
      </c>
      <c r="B319" t="s">
        <v>6570</v>
      </c>
      <c r="C319" t="s">
        <v>16</v>
      </c>
      <c r="D319">
        <v>2007</v>
      </c>
      <c r="E319" s="1">
        <v>39360</v>
      </c>
      <c r="F319" t="s">
        <v>17</v>
      </c>
      <c r="G319">
        <v>6.8</v>
      </c>
      <c r="H319">
        <v>27000</v>
      </c>
      <c r="I319" t="s">
        <v>7882</v>
      </c>
      <c r="J319" t="s">
        <v>7882</v>
      </c>
      <c r="K319" t="s">
        <v>7883</v>
      </c>
      <c r="L319" t="s">
        <v>17</v>
      </c>
      <c r="M319">
        <v>12000000</v>
      </c>
      <c r="N319">
        <v>7163566</v>
      </c>
      <c r="O319" t="s">
        <v>7884</v>
      </c>
      <c r="P319">
        <v>106</v>
      </c>
      <c r="Q319">
        <v>-4836434</v>
      </c>
      <c r="R319">
        <v>-0.40303616666666697</v>
      </c>
    </row>
    <row r="320" spans="1:18" x14ac:dyDescent="0.3">
      <c r="A320" t="s">
        <v>7885</v>
      </c>
      <c r="B320" t="s">
        <v>6570</v>
      </c>
      <c r="C320" t="s">
        <v>16</v>
      </c>
      <c r="D320">
        <v>2008</v>
      </c>
      <c r="E320" s="1">
        <v>39528</v>
      </c>
      <c r="F320" t="s">
        <v>17</v>
      </c>
      <c r="G320">
        <v>4.4000000000000004</v>
      </c>
      <c r="H320">
        <v>6500</v>
      </c>
      <c r="I320" t="s">
        <v>4064</v>
      </c>
      <c r="J320" t="s">
        <v>4064</v>
      </c>
      <c r="K320" t="s">
        <v>7886</v>
      </c>
      <c r="L320" t="s">
        <v>17</v>
      </c>
      <c r="M320">
        <v>12000000</v>
      </c>
      <c r="N320">
        <v>41975388</v>
      </c>
      <c r="O320" t="s">
        <v>7602</v>
      </c>
      <c r="P320">
        <v>100</v>
      </c>
      <c r="Q320">
        <v>29975388</v>
      </c>
      <c r="R320">
        <v>2.4979490000000002</v>
      </c>
    </row>
    <row r="321" spans="1:18" x14ac:dyDescent="0.3">
      <c r="A321" t="s">
        <v>7887</v>
      </c>
      <c r="B321" t="s">
        <v>6570</v>
      </c>
      <c r="C321" t="s">
        <v>16</v>
      </c>
      <c r="D321">
        <v>2009</v>
      </c>
      <c r="E321" s="1">
        <v>39864</v>
      </c>
      <c r="F321" t="s">
        <v>17</v>
      </c>
      <c r="G321">
        <v>4.5</v>
      </c>
      <c r="H321">
        <v>12000</v>
      </c>
      <c r="I321" t="s">
        <v>4064</v>
      </c>
      <c r="J321" t="s">
        <v>4064</v>
      </c>
      <c r="K321" t="s">
        <v>4064</v>
      </c>
      <c r="L321" t="s">
        <v>17</v>
      </c>
      <c r="M321">
        <v>12000000</v>
      </c>
      <c r="N321">
        <v>90508336</v>
      </c>
      <c r="O321" t="s">
        <v>7602</v>
      </c>
      <c r="P321">
        <v>103</v>
      </c>
      <c r="Q321">
        <v>78508336</v>
      </c>
      <c r="R321">
        <v>6.5423613333333304</v>
      </c>
    </row>
    <row r="322" spans="1:18" x14ac:dyDescent="0.3">
      <c r="A322" t="s">
        <v>7888</v>
      </c>
      <c r="B322" t="s">
        <v>6570</v>
      </c>
      <c r="C322" t="s">
        <v>16</v>
      </c>
      <c r="D322">
        <v>2011</v>
      </c>
      <c r="E322" s="1">
        <v>41187</v>
      </c>
      <c r="F322" t="s">
        <v>17</v>
      </c>
      <c r="G322">
        <v>6.1</v>
      </c>
      <c r="H322">
        <v>25000</v>
      </c>
      <c r="I322" t="s">
        <v>3491</v>
      </c>
      <c r="J322" t="s">
        <v>3491</v>
      </c>
      <c r="K322" t="s">
        <v>5209</v>
      </c>
      <c r="L322" t="s">
        <v>17</v>
      </c>
      <c r="M322">
        <v>12000000</v>
      </c>
      <c r="N322">
        <v>285984</v>
      </c>
      <c r="O322" t="s">
        <v>7889</v>
      </c>
      <c r="P322">
        <v>100</v>
      </c>
      <c r="Q322">
        <v>-11714016</v>
      </c>
      <c r="R322">
        <v>-0.97616800000000004</v>
      </c>
    </row>
    <row r="323" spans="1:18" x14ac:dyDescent="0.3">
      <c r="A323" t="s">
        <v>7469</v>
      </c>
      <c r="B323" t="s">
        <v>6570</v>
      </c>
      <c r="C323" t="s">
        <v>16</v>
      </c>
      <c r="D323">
        <v>2012</v>
      </c>
      <c r="E323" s="1">
        <v>41019</v>
      </c>
      <c r="F323" t="s">
        <v>17</v>
      </c>
      <c r="G323">
        <v>6.5</v>
      </c>
      <c r="H323">
        <v>45000</v>
      </c>
      <c r="I323" t="s">
        <v>6553</v>
      </c>
      <c r="J323" t="s">
        <v>5167</v>
      </c>
      <c r="K323" t="s">
        <v>7470</v>
      </c>
      <c r="L323" t="s">
        <v>17</v>
      </c>
      <c r="M323">
        <v>12000000</v>
      </c>
      <c r="N323">
        <v>96070507</v>
      </c>
      <c r="O323" t="s">
        <v>2716</v>
      </c>
      <c r="P323">
        <v>122</v>
      </c>
      <c r="Q323">
        <v>84070507</v>
      </c>
      <c r="R323">
        <v>7.0058755833333297</v>
      </c>
    </row>
    <row r="324" spans="1:18" x14ac:dyDescent="0.3">
      <c r="A324" t="s">
        <v>7890</v>
      </c>
      <c r="B324" t="s">
        <v>6570</v>
      </c>
      <c r="C324" t="s">
        <v>16</v>
      </c>
      <c r="D324">
        <v>2012</v>
      </c>
      <c r="E324" s="1">
        <v>41026</v>
      </c>
      <c r="F324" t="s">
        <v>17</v>
      </c>
      <c r="G324">
        <v>6.7</v>
      </c>
      <c r="H324">
        <v>9800</v>
      </c>
      <c r="I324" t="s">
        <v>7891</v>
      </c>
      <c r="J324" t="s">
        <v>7891</v>
      </c>
      <c r="K324" t="s">
        <v>7892</v>
      </c>
      <c r="L324" t="s">
        <v>17</v>
      </c>
      <c r="M324">
        <v>12000000</v>
      </c>
      <c r="N324">
        <v>7396</v>
      </c>
      <c r="O324" t="s">
        <v>5447</v>
      </c>
      <c r="P324">
        <v>94</v>
      </c>
      <c r="Q324">
        <v>-11992604</v>
      </c>
      <c r="R324">
        <v>-0.999383666666667</v>
      </c>
    </row>
    <row r="325" spans="1:18" x14ac:dyDescent="0.3">
      <c r="A325" t="s">
        <v>7893</v>
      </c>
      <c r="B325" t="s">
        <v>6570</v>
      </c>
      <c r="C325" t="s">
        <v>16</v>
      </c>
      <c r="D325">
        <v>2014</v>
      </c>
      <c r="E325" s="1">
        <v>42206</v>
      </c>
      <c r="F325" t="s">
        <v>17</v>
      </c>
      <c r="G325">
        <v>6.8</v>
      </c>
      <c r="H325">
        <v>54000</v>
      </c>
      <c r="I325" t="s">
        <v>7894</v>
      </c>
      <c r="J325" t="s">
        <v>990</v>
      </c>
      <c r="K325" t="s">
        <v>7894</v>
      </c>
      <c r="L325" t="s">
        <v>17</v>
      </c>
      <c r="M325">
        <v>12000000</v>
      </c>
      <c r="N325">
        <v>462875</v>
      </c>
      <c r="O325" t="s">
        <v>7895</v>
      </c>
      <c r="P325">
        <v>95</v>
      </c>
      <c r="Q325">
        <v>-11537125</v>
      </c>
      <c r="R325">
        <v>-0.96142708333333404</v>
      </c>
    </row>
    <row r="326" spans="1:18" x14ac:dyDescent="0.3">
      <c r="A326" t="s">
        <v>7896</v>
      </c>
      <c r="B326" t="s">
        <v>6570</v>
      </c>
      <c r="C326" t="s">
        <v>16</v>
      </c>
      <c r="D326">
        <v>2015</v>
      </c>
      <c r="E326" s="1">
        <v>42139</v>
      </c>
      <c r="F326" t="s">
        <v>17</v>
      </c>
      <c r="G326">
        <v>6.7</v>
      </c>
      <c r="H326">
        <v>7100</v>
      </c>
      <c r="I326" t="s">
        <v>4160</v>
      </c>
      <c r="J326" t="s">
        <v>4160</v>
      </c>
      <c r="K326" t="s">
        <v>6624</v>
      </c>
      <c r="L326" t="s">
        <v>17</v>
      </c>
      <c r="M326">
        <v>12000000</v>
      </c>
      <c r="N326">
        <v>7452512</v>
      </c>
      <c r="O326" t="s">
        <v>7897</v>
      </c>
      <c r="P326">
        <v>92</v>
      </c>
      <c r="Q326">
        <v>-4547488</v>
      </c>
      <c r="R326">
        <v>-0.37895733333333298</v>
      </c>
    </row>
    <row r="327" spans="1:18" x14ac:dyDescent="0.3">
      <c r="A327" t="s">
        <v>7549</v>
      </c>
      <c r="B327" t="s">
        <v>6570</v>
      </c>
      <c r="C327" t="s">
        <v>16</v>
      </c>
      <c r="D327">
        <v>2017</v>
      </c>
      <c r="E327" s="1">
        <v>42986</v>
      </c>
      <c r="F327" t="s">
        <v>17</v>
      </c>
      <c r="G327">
        <v>5.8</v>
      </c>
      <c r="H327">
        <v>30000</v>
      </c>
      <c r="I327" t="s">
        <v>7550</v>
      </c>
      <c r="J327" t="s">
        <v>7550</v>
      </c>
      <c r="K327" t="s">
        <v>2036</v>
      </c>
      <c r="L327" t="s">
        <v>17</v>
      </c>
      <c r="M327">
        <v>12000000</v>
      </c>
      <c r="N327">
        <v>37270721</v>
      </c>
      <c r="O327" t="s">
        <v>7551</v>
      </c>
      <c r="P327">
        <v>97</v>
      </c>
      <c r="Q327">
        <v>25270721</v>
      </c>
      <c r="R327">
        <v>2.1058934166666701</v>
      </c>
    </row>
    <row r="328" spans="1:18" x14ac:dyDescent="0.3">
      <c r="A328" t="s">
        <v>7579</v>
      </c>
      <c r="B328" t="s">
        <v>6570</v>
      </c>
      <c r="C328" t="s">
        <v>16</v>
      </c>
      <c r="D328">
        <v>2018</v>
      </c>
      <c r="E328" s="1">
        <v>43224</v>
      </c>
      <c r="F328" t="s">
        <v>17</v>
      </c>
      <c r="G328">
        <v>6</v>
      </c>
      <c r="H328">
        <v>36000</v>
      </c>
      <c r="I328" t="s">
        <v>7580</v>
      </c>
      <c r="J328" t="s">
        <v>5234</v>
      </c>
      <c r="K328" t="s">
        <v>7581</v>
      </c>
      <c r="L328" t="s">
        <v>17</v>
      </c>
      <c r="M328">
        <v>12000000</v>
      </c>
      <c r="N328">
        <v>91244913</v>
      </c>
      <c r="O328" t="s">
        <v>709</v>
      </c>
      <c r="P328">
        <v>112</v>
      </c>
      <c r="Q328">
        <v>79244913</v>
      </c>
      <c r="R328">
        <v>6.6037427500000003</v>
      </c>
    </row>
    <row r="329" spans="1:18" x14ac:dyDescent="0.3">
      <c r="A329" t="s">
        <v>7898</v>
      </c>
      <c r="B329" t="s">
        <v>6570</v>
      </c>
      <c r="C329" t="s">
        <v>16</v>
      </c>
      <c r="D329">
        <v>2020</v>
      </c>
      <c r="E329" s="1">
        <v>43985</v>
      </c>
      <c r="F329" t="s">
        <v>17</v>
      </c>
      <c r="G329">
        <v>5</v>
      </c>
      <c r="H329">
        <v>294</v>
      </c>
      <c r="I329" t="s">
        <v>7899</v>
      </c>
      <c r="J329" t="s">
        <v>7899</v>
      </c>
      <c r="K329" t="s">
        <v>7899</v>
      </c>
      <c r="L329" t="s">
        <v>17</v>
      </c>
      <c r="M329">
        <v>12000000</v>
      </c>
      <c r="N329">
        <v>413378</v>
      </c>
      <c r="O329" t="s">
        <v>7900</v>
      </c>
      <c r="P329">
        <v>120</v>
      </c>
      <c r="Q329">
        <v>-11586622</v>
      </c>
      <c r="R329">
        <v>-0.96555183333333405</v>
      </c>
    </row>
    <row r="330" spans="1:18" x14ac:dyDescent="0.3">
      <c r="A330" t="s">
        <v>11408</v>
      </c>
      <c r="B330" t="s">
        <v>9916</v>
      </c>
      <c r="C330" t="s">
        <v>16</v>
      </c>
      <c r="D330">
        <v>1980</v>
      </c>
      <c r="E330" s="1">
        <v>29490</v>
      </c>
      <c r="F330" t="s">
        <v>17</v>
      </c>
      <c r="G330">
        <v>7.1</v>
      </c>
      <c r="H330">
        <v>8900</v>
      </c>
      <c r="I330" t="s">
        <v>384</v>
      </c>
      <c r="J330" t="s">
        <v>284</v>
      </c>
      <c r="K330" t="s">
        <v>4378</v>
      </c>
      <c r="L330" t="s">
        <v>17</v>
      </c>
      <c r="M330">
        <v>12000000</v>
      </c>
      <c r="N330">
        <v>22482952</v>
      </c>
      <c r="O330" t="s">
        <v>206</v>
      </c>
      <c r="P330">
        <v>102</v>
      </c>
      <c r="Q330">
        <v>10482952</v>
      </c>
      <c r="R330">
        <v>0.87357933333333404</v>
      </c>
    </row>
    <row r="331" spans="1:18" x14ac:dyDescent="0.3">
      <c r="A331" t="s">
        <v>11409</v>
      </c>
      <c r="B331" t="s">
        <v>9916</v>
      </c>
      <c r="C331" t="s">
        <v>16</v>
      </c>
      <c r="D331">
        <v>1980</v>
      </c>
      <c r="E331" s="1">
        <v>29574</v>
      </c>
      <c r="F331" t="s">
        <v>17</v>
      </c>
      <c r="G331">
        <v>6.7</v>
      </c>
      <c r="H331">
        <v>9100</v>
      </c>
      <c r="I331" t="s">
        <v>11410</v>
      </c>
      <c r="J331" t="s">
        <v>68</v>
      </c>
      <c r="K331" t="s">
        <v>253</v>
      </c>
      <c r="L331" t="s">
        <v>17</v>
      </c>
      <c r="M331">
        <v>12000000</v>
      </c>
      <c r="N331">
        <v>43995918</v>
      </c>
      <c r="O331" t="s">
        <v>4285</v>
      </c>
      <c r="P331">
        <v>102</v>
      </c>
      <c r="Q331">
        <v>31995918</v>
      </c>
      <c r="R331">
        <v>2.6663264999999998</v>
      </c>
    </row>
    <row r="332" spans="1:18" x14ac:dyDescent="0.3">
      <c r="A332" t="s">
        <v>11411</v>
      </c>
      <c r="B332" t="s">
        <v>9916</v>
      </c>
      <c r="C332" t="s">
        <v>16</v>
      </c>
      <c r="D332">
        <v>1980</v>
      </c>
      <c r="E332" s="1">
        <v>29546</v>
      </c>
      <c r="F332" t="s">
        <v>17</v>
      </c>
      <c r="G332">
        <v>6.7</v>
      </c>
      <c r="H332">
        <v>2900</v>
      </c>
      <c r="I332" t="s">
        <v>11412</v>
      </c>
      <c r="J332" t="s">
        <v>7643</v>
      </c>
      <c r="K332" t="s">
        <v>7643</v>
      </c>
      <c r="L332" t="s">
        <v>17</v>
      </c>
      <c r="M332">
        <v>12000000</v>
      </c>
      <c r="N332">
        <v>18955434.5</v>
      </c>
      <c r="O332" t="s">
        <v>11413</v>
      </c>
      <c r="P332">
        <v>91</v>
      </c>
      <c r="Q332">
        <v>6955434</v>
      </c>
      <c r="R332">
        <v>0.57961949999999995</v>
      </c>
    </row>
    <row r="333" spans="1:18" x14ac:dyDescent="0.3">
      <c r="A333" t="s">
        <v>11414</v>
      </c>
      <c r="B333" t="s">
        <v>9916</v>
      </c>
      <c r="C333" t="s">
        <v>16</v>
      </c>
      <c r="D333">
        <v>1980</v>
      </c>
      <c r="E333" s="1">
        <v>29252</v>
      </c>
      <c r="F333" t="s">
        <v>17</v>
      </c>
      <c r="G333">
        <v>6.3</v>
      </c>
      <c r="H333">
        <v>2000</v>
      </c>
      <c r="I333" t="s">
        <v>332</v>
      </c>
      <c r="J333" t="s">
        <v>332</v>
      </c>
      <c r="K333" t="s">
        <v>11415</v>
      </c>
      <c r="L333" t="s">
        <v>17</v>
      </c>
      <c r="M333">
        <v>12000000</v>
      </c>
      <c r="N333">
        <v>7653061</v>
      </c>
      <c r="O333" t="s">
        <v>871</v>
      </c>
      <c r="P333">
        <v>93</v>
      </c>
      <c r="Q333">
        <v>-4346939</v>
      </c>
      <c r="R333">
        <v>-0.36224491666666703</v>
      </c>
    </row>
    <row r="334" spans="1:18" x14ac:dyDescent="0.3">
      <c r="A334" t="s">
        <v>11416</v>
      </c>
      <c r="B334" t="s">
        <v>9916</v>
      </c>
      <c r="C334" t="s">
        <v>16</v>
      </c>
      <c r="D334">
        <v>1980</v>
      </c>
      <c r="E334" s="1">
        <v>29441</v>
      </c>
      <c r="F334" t="s">
        <v>17</v>
      </c>
      <c r="G334">
        <v>5.0999999999999996</v>
      </c>
      <c r="H334">
        <v>2000</v>
      </c>
      <c r="I334" t="s">
        <v>11417</v>
      </c>
      <c r="J334" t="s">
        <v>11418</v>
      </c>
      <c r="K334" t="s">
        <v>11419</v>
      </c>
      <c r="L334" t="s">
        <v>17</v>
      </c>
      <c r="M334">
        <v>12000000</v>
      </c>
      <c r="N334">
        <v>10697276</v>
      </c>
      <c r="O334" t="s">
        <v>11420</v>
      </c>
      <c r="P334">
        <v>100</v>
      </c>
      <c r="Q334">
        <v>-1302724</v>
      </c>
      <c r="R334">
        <v>-0.108560333333333</v>
      </c>
    </row>
    <row r="335" spans="1:18" x14ac:dyDescent="0.3">
      <c r="A335" t="s">
        <v>11421</v>
      </c>
      <c r="B335" t="s">
        <v>9916</v>
      </c>
      <c r="C335" t="s">
        <v>16</v>
      </c>
      <c r="D335">
        <v>1980</v>
      </c>
      <c r="E335" s="1">
        <v>29259</v>
      </c>
      <c r="F335" t="s">
        <v>17</v>
      </c>
      <c r="G335">
        <v>6</v>
      </c>
      <c r="H335">
        <v>1500</v>
      </c>
      <c r="I335" t="s">
        <v>10012</v>
      </c>
      <c r="J335" t="s">
        <v>11422</v>
      </c>
      <c r="K335" t="s">
        <v>4452</v>
      </c>
      <c r="L335" t="s">
        <v>17</v>
      </c>
      <c r="M335">
        <v>12000000</v>
      </c>
      <c r="N335">
        <v>15934737</v>
      </c>
      <c r="O335" t="s">
        <v>234</v>
      </c>
      <c r="P335">
        <v>98</v>
      </c>
      <c r="Q335">
        <v>3934737</v>
      </c>
      <c r="R335">
        <v>0.32789475000000001</v>
      </c>
    </row>
    <row r="336" spans="1:18" x14ac:dyDescent="0.3">
      <c r="A336" t="s">
        <v>11423</v>
      </c>
      <c r="B336" t="s">
        <v>9916</v>
      </c>
      <c r="C336" t="s">
        <v>16</v>
      </c>
      <c r="D336">
        <v>1980</v>
      </c>
      <c r="E336" s="1">
        <v>29385</v>
      </c>
      <c r="F336" t="s">
        <v>17</v>
      </c>
      <c r="G336">
        <v>4.7</v>
      </c>
      <c r="H336">
        <v>1800</v>
      </c>
      <c r="I336" t="s">
        <v>11424</v>
      </c>
      <c r="J336" t="s">
        <v>11425</v>
      </c>
      <c r="K336" t="s">
        <v>386</v>
      </c>
      <c r="L336" t="s">
        <v>17</v>
      </c>
      <c r="M336">
        <v>12000000</v>
      </c>
      <c r="N336">
        <v>14155617</v>
      </c>
      <c r="O336" t="s">
        <v>21</v>
      </c>
      <c r="P336">
        <v>103</v>
      </c>
      <c r="Q336">
        <v>2155617</v>
      </c>
      <c r="R336">
        <v>0.17963475000000001</v>
      </c>
    </row>
    <row r="337" spans="1:18" x14ac:dyDescent="0.3">
      <c r="A337" t="s">
        <v>11426</v>
      </c>
      <c r="B337" t="s">
        <v>9916</v>
      </c>
      <c r="C337" t="s">
        <v>16</v>
      </c>
      <c r="D337">
        <v>1980</v>
      </c>
      <c r="E337" s="1">
        <v>29490</v>
      </c>
      <c r="F337" t="s">
        <v>17</v>
      </c>
      <c r="G337">
        <v>5.5</v>
      </c>
      <c r="H337">
        <v>965</v>
      </c>
      <c r="I337" t="s">
        <v>11427</v>
      </c>
      <c r="J337" t="s">
        <v>11427</v>
      </c>
      <c r="K337" t="s">
        <v>11427</v>
      </c>
      <c r="L337" t="s">
        <v>17</v>
      </c>
      <c r="M337">
        <v>12000000</v>
      </c>
      <c r="N337">
        <v>5215015</v>
      </c>
      <c r="O337" t="s">
        <v>30</v>
      </c>
      <c r="P337">
        <v>97</v>
      </c>
      <c r="Q337">
        <v>-6784985</v>
      </c>
      <c r="R337">
        <v>-0.56541541666666695</v>
      </c>
    </row>
    <row r="338" spans="1:18" x14ac:dyDescent="0.3">
      <c r="A338" t="s">
        <v>11428</v>
      </c>
      <c r="B338" t="s">
        <v>9916</v>
      </c>
      <c r="C338" t="s">
        <v>16</v>
      </c>
      <c r="D338">
        <v>1980</v>
      </c>
      <c r="E338" s="1">
        <v>29385</v>
      </c>
      <c r="F338" t="s">
        <v>17</v>
      </c>
      <c r="G338">
        <v>5.2</v>
      </c>
      <c r="H338">
        <v>1100</v>
      </c>
      <c r="I338" t="s">
        <v>220</v>
      </c>
      <c r="J338" t="s">
        <v>11429</v>
      </c>
      <c r="K338" t="s">
        <v>11430</v>
      </c>
      <c r="L338" t="s">
        <v>17</v>
      </c>
      <c r="M338">
        <v>12000000</v>
      </c>
      <c r="N338">
        <v>4226370</v>
      </c>
      <c r="O338" t="s">
        <v>741</v>
      </c>
      <c r="P338">
        <v>106</v>
      </c>
      <c r="Q338">
        <v>-7773630</v>
      </c>
      <c r="R338">
        <v>-0.64780249999999995</v>
      </c>
    </row>
    <row r="339" spans="1:18" x14ac:dyDescent="0.3">
      <c r="A339" t="s">
        <v>11431</v>
      </c>
      <c r="B339" t="s">
        <v>9916</v>
      </c>
      <c r="C339" t="s">
        <v>16</v>
      </c>
      <c r="D339">
        <v>1980</v>
      </c>
      <c r="E339" s="1">
        <v>29301</v>
      </c>
      <c r="F339" t="s">
        <v>17</v>
      </c>
      <c r="G339">
        <v>6.3</v>
      </c>
      <c r="H339">
        <v>1400</v>
      </c>
      <c r="I339" t="s">
        <v>9995</v>
      </c>
      <c r="J339" t="s">
        <v>11432</v>
      </c>
      <c r="K339" t="s">
        <v>4284</v>
      </c>
      <c r="L339" t="s">
        <v>17</v>
      </c>
      <c r="M339">
        <v>12000000</v>
      </c>
      <c r="N339">
        <v>6321392</v>
      </c>
      <c r="O339" t="s">
        <v>30</v>
      </c>
      <c r="P339">
        <v>103</v>
      </c>
      <c r="Q339">
        <v>-5678608</v>
      </c>
      <c r="R339">
        <v>-0.47321733333333299</v>
      </c>
    </row>
    <row r="340" spans="1:18" x14ac:dyDescent="0.3">
      <c r="A340" t="s">
        <v>11433</v>
      </c>
      <c r="B340" t="s">
        <v>9916</v>
      </c>
      <c r="C340" t="s">
        <v>16</v>
      </c>
      <c r="D340">
        <v>1980</v>
      </c>
      <c r="E340" s="1">
        <v>29518</v>
      </c>
      <c r="F340" t="s">
        <v>17</v>
      </c>
      <c r="G340">
        <v>5.2</v>
      </c>
      <c r="H340">
        <v>351</v>
      </c>
      <c r="I340" t="s">
        <v>11434</v>
      </c>
      <c r="J340" t="s">
        <v>6754</v>
      </c>
      <c r="K340" t="s">
        <v>6836</v>
      </c>
      <c r="L340" t="s">
        <v>17</v>
      </c>
      <c r="M340">
        <v>12000000</v>
      </c>
      <c r="N340">
        <v>2806659</v>
      </c>
      <c r="O340" t="s">
        <v>1457</v>
      </c>
      <c r="P340">
        <v>97</v>
      </c>
      <c r="Q340">
        <v>-9193341</v>
      </c>
      <c r="R340">
        <v>-0.76611174999999998</v>
      </c>
    </row>
    <row r="341" spans="1:18" x14ac:dyDescent="0.3">
      <c r="A341" t="s">
        <v>11435</v>
      </c>
      <c r="B341" t="s">
        <v>9916</v>
      </c>
      <c r="C341" t="s">
        <v>16</v>
      </c>
      <c r="D341">
        <v>1980</v>
      </c>
      <c r="E341" s="1">
        <v>29497</v>
      </c>
      <c r="F341" t="s">
        <v>17</v>
      </c>
      <c r="G341">
        <v>5.2</v>
      </c>
      <c r="H341">
        <v>2100</v>
      </c>
      <c r="I341" t="s">
        <v>11436</v>
      </c>
      <c r="J341" t="s">
        <v>11437</v>
      </c>
      <c r="K341" t="s">
        <v>11438</v>
      </c>
      <c r="L341" t="s">
        <v>17</v>
      </c>
      <c r="M341">
        <v>12000000</v>
      </c>
      <c r="N341">
        <v>14504277</v>
      </c>
      <c r="O341" t="s">
        <v>40</v>
      </c>
      <c r="P341">
        <v>94</v>
      </c>
      <c r="Q341">
        <v>2504277</v>
      </c>
      <c r="R341">
        <v>0.20868975000000001</v>
      </c>
    </row>
    <row r="342" spans="1:18" x14ac:dyDescent="0.3">
      <c r="A342" t="s">
        <v>11439</v>
      </c>
      <c r="B342" t="s">
        <v>9916</v>
      </c>
      <c r="C342" t="s">
        <v>16</v>
      </c>
      <c r="D342">
        <v>1980</v>
      </c>
      <c r="E342" s="1">
        <v>29441</v>
      </c>
      <c r="F342" t="s">
        <v>17</v>
      </c>
      <c r="G342">
        <v>6.5</v>
      </c>
      <c r="H342">
        <v>211</v>
      </c>
      <c r="I342" t="s">
        <v>1488</v>
      </c>
      <c r="J342" t="s">
        <v>11440</v>
      </c>
      <c r="K342" t="s">
        <v>2907</v>
      </c>
      <c r="L342" t="s">
        <v>17</v>
      </c>
      <c r="M342">
        <v>12000000</v>
      </c>
      <c r="N342">
        <v>1175855</v>
      </c>
      <c r="O342" t="s">
        <v>709</v>
      </c>
      <c r="P342">
        <v>105</v>
      </c>
      <c r="Q342">
        <v>-10824145</v>
      </c>
      <c r="R342">
        <v>-0.90201208333333405</v>
      </c>
    </row>
    <row r="343" spans="1:18" x14ac:dyDescent="0.3">
      <c r="A343" t="s">
        <v>11441</v>
      </c>
      <c r="B343" t="s">
        <v>9916</v>
      </c>
      <c r="C343" t="s">
        <v>16</v>
      </c>
      <c r="D343">
        <v>1981</v>
      </c>
      <c r="E343" s="1">
        <v>29728</v>
      </c>
      <c r="F343" t="s">
        <v>17</v>
      </c>
      <c r="G343">
        <v>6.8</v>
      </c>
      <c r="H343">
        <v>4200</v>
      </c>
      <c r="I343" t="s">
        <v>388</v>
      </c>
      <c r="J343" t="s">
        <v>388</v>
      </c>
      <c r="K343" t="s">
        <v>388</v>
      </c>
      <c r="L343" t="s">
        <v>17</v>
      </c>
      <c r="M343">
        <v>12000000</v>
      </c>
      <c r="N343">
        <v>50427646</v>
      </c>
      <c r="O343" t="s">
        <v>30</v>
      </c>
      <c r="P343">
        <v>107</v>
      </c>
      <c r="Q343">
        <v>38427646</v>
      </c>
      <c r="R343">
        <v>3.20230383333333</v>
      </c>
    </row>
    <row r="344" spans="1:18" x14ac:dyDescent="0.3">
      <c r="A344" t="s">
        <v>11442</v>
      </c>
      <c r="B344" t="s">
        <v>9916</v>
      </c>
      <c r="C344" t="s">
        <v>16</v>
      </c>
      <c r="D344">
        <v>1981</v>
      </c>
      <c r="E344" s="1">
        <v>29693</v>
      </c>
      <c r="F344" t="s">
        <v>17</v>
      </c>
      <c r="G344">
        <v>5.8</v>
      </c>
      <c r="H344">
        <v>7300</v>
      </c>
      <c r="I344" t="s">
        <v>11443</v>
      </c>
      <c r="J344" t="s">
        <v>11444</v>
      </c>
      <c r="K344" t="s">
        <v>11445</v>
      </c>
      <c r="L344" t="s">
        <v>17</v>
      </c>
      <c r="M344">
        <v>12000000</v>
      </c>
      <c r="N344">
        <v>15965924</v>
      </c>
      <c r="O344" t="s">
        <v>5552</v>
      </c>
      <c r="P344">
        <v>91</v>
      </c>
      <c r="Q344">
        <v>3965924</v>
      </c>
      <c r="R344">
        <v>0.33049366666666702</v>
      </c>
    </row>
    <row r="345" spans="1:18" x14ac:dyDescent="0.3">
      <c r="A345" t="s">
        <v>11446</v>
      </c>
      <c r="B345" t="s">
        <v>9916</v>
      </c>
      <c r="C345" t="s">
        <v>16</v>
      </c>
      <c r="D345">
        <v>1981</v>
      </c>
      <c r="E345" s="1">
        <v>29847</v>
      </c>
      <c r="F345" t="s">
        <v>17</v>
      </c>
      <c r="G345">
        <v>6.2</v>
      </c>
      <c r="H345">
        <v>4800</v>
      </c>
      <c r="I345" t="s">
        <v>938</v>
      </c>
      <c r="J345" t="s">
        <v>366</v>
      </c>
      <c r="K345" t="s">
        <v>4236</v>
      </c>
      <c r="L345" t="s">
        <v>17</v>
      </c>
      <c r="M345">
        <v>12000000</v>
      </c>
      <c r="N345">
        <v>15578237</v>
      </c>
      <c r="O345" t="s">
        <v>30</v>
      </c>
      <c r="P345">
        <v>103</v>
      </c>
      <c r="Q345">
        <v>3578237</v>
      </c>
      <c r="R345">
        <v>0.29818641666666701</v>
      </c>
    </row>
    <row r="346" spans="1:18" x14ac:dyDescent="0.3">
      <c r="A346" t="s">
        <v>11447</v>
      </c>
      <c r="B346" t="s">
        <v>9916</v>
      </c>
      <c r="C346" t="s">
        <v>16</v>
      </c>
      <c r="D346">
        <v>1981</v>
      </c>
      <c r="E346" s="1">
        <v>29616</v>
      </c>
      <c r="F346" t="s">
        <v>17</v>
      </c>
      <c r="G346">
        <v>5.5</v>
      </c>
      <c r="H346">
        <v>4500</v>
      </c>
      <c r="I346" t="s">
        <v>287</v>
      </c>
      <c r="J346" t="s">
        <v>2632</v>
      </c>
      <c r="K346" t="s">
        <v>5350</v>
      </c>
      <c r="L346" t="s">
        <v>17</v>
      </c>
      <c r="M346">
        <v>12000000</v>
      </c>
      <c r="N346">
        <v>20259961</v>
      </c>
      <c r="O346" t="s">
        <v>11448</v>
      </c>
      <c r="P346">
        <v>88</v>
      </c>
      <c r="Q346">
        <v>8259961</v>
      </c>
      <c r="R346">
        <v>0.68833008333333301</v>
      </c>
    </row>
    <row r="347" spans="1:18" x14ac:dyDescent="0.3">
      <c r="A347" t="s">
        <v>10970</v>
      </c>
      <c r="B347" t="s">
        <v>9916</v>
      </c>
      <c r="C347" t="s">
        <v>16</v>
      </c>
      <c r="D347">
        <v>1981</v>
      </c>
      <c r="E347" s="1">
        <v>29938</v>
      </c>
      <c r="F347" t="s">
        <v>17</v>
      </c>
      <c r="G347">
        <v>4.3</v>
      </c>
      <c r="H347">
        <v>1300</v>
      </c>
      <c r="I347" t="s">
        <v>4292</v>
      </c>
      <c r="J347" t="s">
        <v>10003</v>
      </c>
      <c r="K347" t="s">
        <v>10971</v>
      </c>
      <c r="L347" t="s">
        <v>17</v>
      </c>
      <c r="M347">
        <v>12000000</v>
      </c>
      <c r="N347">
        <v>2154696</v>
      </c>
      <c r="O347" t="s">
        <v>30</v>
      </c>
      <c r="P347">
        <v>78</v>
      </c>
      <c r="Q347">
        <v>-9845304</v>
      </c>
      <c r="R347">
        <v>-0.820442</v>
      </c>
    </row>
    <row r="348" spans="1:18" x14ac:dyDescent="0.3">
      <c r="A348" t="s">
        <v>11449</v>
      </c>
      <c r="B348" t="s">
        <v>9916</v>
      </c>
      <c r="C348" t="s">
        <v>16</v>
      </c>
      <c r="D348">
        <v>1981</v>
      </c>
      <c r="E348" s="1">
        <v>29861</v>
      </c>
      <c r="F348" t="s">
        <v>17</v>
      </c>
      <c r="G348">
        <v>4.9000000000000004</v>
      </c>
      <c r="H348">
        <v>920</v>
      </c>
      <c r="I348" t="s">
        <v>11450</v>
      </c>
      <c r="J348" t="s">
        <v>148</v>
      </c>
      <c r="K348" t="s">
        <v>1144</v>
      </c>
      <c r="L348" t="s">
        <v>17</v>
      </c>
      <c r="M348">
        <v>12000000</v>
      </c>
      <c r="N348">
        <v>18838812</v>
      </c>
      <c r="O348" t="s">
        <v>35</v>
      </c>
      <c r="P348">
        <v>94</v>
      </c>
      <c r="Q348">
        <v>6838812</v>
      </c>
      <c r="R348">
        <v>0.56990099999999999</v>
      </c>
    </row>
    <row r="349" spans="1:18" x14ac:dyDescent="0.3">
      <c r="A349" t="s">
        <v>11451</v>
      </c>
      <c r="B349" t="s">
        <v>9916</v>
      </c>
      <c r="C349" t="s">
        <v>16</v>
      </c>
      <c r="D349">
        <v>1981</v>
      </c>
      <c r="E349" s="1">
        <v>29651</v>
      </c>
      <c r="F349" t="s">
        <v>17</v>
      </c>
      <c r="G349">
        <v>5</v>
      </c>
      <c r="H349">
        <v>1200</v>
      </c>
      <c r="I349" t="s">
        <v>11452</v>
      </c>
      <c r="J349" t="s">
        <v>11302</v>
      </c>
      <c r="K349" t="s">
        <v>196</v>
      </c>
      <c r="L349" t="s">
        <v>17</v>
      </c>
      <c r="M349">
        <v>12000000</v>
      </c>
      <c r="N349">
        <v>16000000</v>
      </c>
      <c r="O349" t="s">
        <v>9958</v>
      </c>
      <c r="P349">
        <v>96</v>
      </c>
      <c r="Q349">
        <v>4000000</v>
      </c>
      <c r="R349">
        <v>0.33333333333333298</v>
      </c>
    </row>
    <row r="350" spans="1:18" x14ac:dyDescent="0.3">
      <c r="A350" t="s">
        <v>11453</v>
      </c>
      <c r="B350" t="s">
        <v>9916</v>
      </c>
      <c r="C350" t="s">
        <v>16</v>
      </c>
      <c r="D350">
        <v>1981</v>
      </c>
      <c r="E350" s="1"/>
      <c r="F350" t="s">
        <v>17</v>
      </c>
      <c r="G350">
        <v>5.0999999999999996</v>
      </c>
      <c r="H350">
        <v>101</v>
      </c>
      <c r="I350" t="s">
        <v>11454</v>
      </c>
      <c r="J350" t="s">
        <v>11455</v>
      </c>
      <c r="K350" t="s">
        <v>11456</v>
      </c>
      <c r="L350" t="s">
        <v>17</v>
      </c>
      <c r="M350">
        <v>12000000</v>
      </c>
      <c r="N350">
        <v>18955434.5</v>
      </c>
      <c r="O350" t="s">
        <v>11457</v>
      </c>
      <c r="P350">
        <v>100</v>
      </c>
      <c r="Q350">
        <v>6955434</v>
      </c>
      <c r="R350">
        <v>0.57961949999999995</v>
      </c>
    </row>
    <row r="351" spans="1:18" x14ac:dyDescent="0.3">
      <c r="A351" t="s">
        <v>11458</v>
      </c>
      <c r="B351" t="s">
        <v>9916</v>
      </c>
      <c r="C351" t="s">
        <v>16</v>
      </c>
      <c r="D351">
        <v>1982</v>
      </c>
      <c r="E351" s="1">
        <v>30148</v>
      </c>
      <c r="F351" t="s">
        <v>17</v>
      </c>
      <c r="G351">
        <v>5.9</v>
      </c>
      <c r="H351">
        <v>2800</v>
      </c>
      <c r="I351" t="s">
        <v>1454</v>
      </c>
      <c r="J351" t="s">
        <v>124</v>
      </c>
      <c r="K351" t="s">
        <v>11459</v>
      </c>
      <c r="L351" t="s">
        <v>17</v>
      </c>
      <c r="M351">
        <v>12000000</v>
      </c>
      <c r="N351">
        <v>20225989</v>
      </c>
      <c r="O351" t="s">
        <v>206</v>
      </c>
      <c r="P351">
        <v>108</v>
      </c>
      <c r="Q351">
        <v>8225989</v>
      </c>
      <c r="R351">
        <v>0.68549908333333298</v>
      </c>
    </row>
    <row r="352" spans="1:18" x14ac:dyDescent="0.3">
      <c r="A352" t="s">
        <v>11460</v>
      </c>
      <c r="B352" t="s">
        <v>9916</v>
      </c>
      <c r="C352" t="s">
        <v>16</v>
      </c>
      <c r="D352">
        <v>1982</v>
      </c>
      <c r="E352" s="1">
        <v>30029</v>
      </c>
      <c r="F352" t="s">
        <v>17</v>
      </c>
      <c r="G352">
        <v>7</v>
      </c>
      <c r="H352">
        <v>13000</v>
      </c>
      <c r="I352" t="s">
        <v>37</v>
      </c>
      <c r="J352" t="s">
        <v>3714</v>
      </c>
      <c r="K352" t="s">
        <v>149</v>
      </c>
      <c r="L352" t="s">
        <v>17</v>
      </c>
      <c r="M352">
        <v>12000000</v>
      </c>
      <c r="N352">
        <v>19282134</v>
      </c>
      <c r="O352" t="s">
        <v>40</v>
      </c>
      <c r="P352">
        <v>116</v>
      </c>
      <c r="Q352">
        <v>7282134</v>
      </c>
      <c r="R352">
        <v>0.60684450000000001</v>
      </c>
    </row>
    <row r="353" spans="1:18" x14ac:dyDescent="0.3">
      <c r="A353" t="s">
        <v>11461</v>
      </c>
      <c r="B353" t="s">
        <v>9916</v>
      </c>
      <c r="C353" t="s">
        <v>16</v>
      </c>
      <c r="D353">
        <v>1982</v>
      </c>
      <c r="E353" s="1">
        <v>30232</v>
      </c>
      <c r="F353" t="s">
        <v>17</v>
      </c>
      <c r="G353">
        <v>7.4</v>
      </c>
      <c r="H353">
        <v>9000</v>
      </c>
      <c r="I353" t="s">
        <v>5745</v>
      </c>
      <c r="J353" t="s">
        <v>11462</v>
      </c>
      <c r="K353" t="s">
        <v>233</v>
      </c>
      <c r="L353" t="s">
        <v>17</v>
      </c>
      <c r="M353">
        <v>12000000</v>
      </c>
      <c r="N353">
        <v>20123620</v>
      </c>
      <c r="O353" t="s">
        <v>709</v>
      </c>
      <c r="P353">
        <v>92</v>
      </c>
      <c r="Q353">
        <v>8123620</v>
      </c>
      <c r="R353">
        <v>0.67696833333333295</v>
      </c>
    </row>
    <row r="354" spans="1:18" x14ac:dyDescent="0.3">
      <c r="A354" t="s">
        <v>11463</v>
      </c>
      <c r="B354" t="s">
        <v>9916</v>
      </c>
      <c r="C354" t="s">
        <v>16</v>
      </c>
      <c r="D354">
        <v>1982</v>
      </c>
      <c r="E354" s="1">
        <v>30307</v>
      </c>
      <c r="F354" t="s">
        <v>17</v>
      </c>
      <c r="G354">
        <v>6</v>
      </c>
      <c r="H354">
        <v>1900</v>
      </c>
      <c r="I354" t="s">
        <v>8964</v>
      </c>
      <c r="J354" t="s">
        <v>7155</v>
      </c>
      <c r="K354" t="s">
        <v>1466</v>
      </c>
      <c r="L354" t="s">
        <v>17</v>
      </c>
      <c r="M354">
        <v>12000000</v>
      </c>
      <c r="N354">
        <v>15782759</v>
      </c>
      <c r="O354" t="s">
        <v>206</v>
      </c>
      <c r="P354">
        <v>101</v>
      </c>
      <c r="Q354">
        <v>3782759</v>
      </c>
      <c r="R354">
        <v>0.315229916666667</v>
      </c>
    </row>
    <row r="355" spans="1:18" x14ac:dyDescent="0.3">
      <c r="A355" t="s">
        <v>11464</v>
      </c>
      <c r="B355" t="s">
        <v>9916</v>
      </c>
      <c r="C355" t="s">
        <v>16</v>
      </c>
      <c r="D355">
        <v>1982</v>
      </c>
      <c r="E355" s="1">
        <v>30148</v>
      </c>
      <c r="F355" t="s">
        <v>17</v>
      </c>
      <c r="G355">
        <v>6.6</v>
      </c>
      <c r="H355">
        <v>19000</v>
      </c>
      <c r="I355" t="s">
        <v>626</v>
      </c>
      <c r="J355" t="s">
        <v>626</v>
      </c>
      <c r="K355" t="s">
        <v>626</v>
      </c>
      <c r="L355" t="s">
        <v>17</v>
      </c>
      <c r="M355">
        <v>12000000</v>
      </c>
      <c r="N355">
        <v>9077269</v>
      </c>
      <c r="O355" t="s">
        <v>4533</v>
      </c>
      <c r="P355">
        <v>88</v>
      </c>
      <c r="Q355">
        <v>-2922731</v>
      </c>
      <c r="R355">
        <v>-0.24356091666666699</v>
      </c>
    </row>
    <row r="356" spans="1:18" x14ac:dyDescent="0.3">
      <c r="A356" t="s">
        <v>11465</v>
      </c>
      <c r="B356" t="s">
        <v>9916</v>
      </c>
      <c r="C356" t="s">
        <v>16</v>
      </c>
      <c r="D356">
        <v>1982</v>
      </c>
      <c r="E356" s="1">
        <v>30120</v>
      </c>
      <c r="F356" t="s">
        <v>17</v>
      </c>
      <c r="G356">
        <v>6.2</v>
      </c>
      <c r="H356">
        <v>5100</v>
      </c>
      <c r="I356" t="s">
        <v>179</v>
      </c>
      <c r="J356" t="s">
        <v>11466</v>
      </c>
      <c r="K356" t="s">
        <v>2175</v>
      </c>
      <c r="L356" t="s">
        <v>17</v>
      </c>
      <c r="M356">
        <v>12000000</v>
      </c>
      <c r="N356">
        <v>13111101</v>
      </c>
      <c r="O356" t="s">
        <v>206</v>
      </c>
      <c r="P356">
        <v>110</v>
      </c>
      <c r="Q356">
        <v>1111101</v>
      </c>
      <c r="R356">
        <v>9.259175E-2</v>
      </c>
    </row>
    <row r="357" spans="1:18" x14ac:dyDescent="0.3">
      <c r="A357" t="s">
        <v>11467</v>
      </c>
      <c r="B357" t="s">
        <v>9916</v>
      </c>
      <c r="C357" t="s">
        <v>16</v>
      </c>
      <c r="D357">
        <v>1982</v>
      </c>
      <c r="E357" s="1">
        <v>30099</v>
      </c>
      <c r="F357" t="s">
        <v>17</v>
      </c>
      <c r="G357">
        <v>6.2</v>
      </c>
      <c r="H357">
        <v>683</v>
      </c>
      <c r="I357" t="s">
        <v>11468</v>
      </c>
      <c r="J357" t="s">
        <v>11469</v>
      </c>
      <c r="K357" t="s">
        <v>9474</v>
      </c>
      <c r="L357" t="s">
        <v>17</v>
      </c>
      <c r="M357">
        <v>12000000</v>
      </c>
      <c r="N357">
        <v>143369</v>
      </c>
      <c r="O357" t="s">
        <v>2098</v>
      </c>
      <c r="P357">
        <v>94</v>
      </c>
      <c r="Q357">
        <v>-11856631</v>
      </c>
      <c r="R357">
        <v>-0.98805258333333301</v>
      </c>
    </row>
    <row r="358" spans="1:18" x14ac:dyDescent="0.3">
      <c r="A358" t="s">
        <v>11470</v>
      </c>
      <c r="B358" t="s">
        <v>9916</v>
      </c>
      <c r="C358" t="s">
        <v>16</v>
      </c>
      <c r="D358">
        <v>1982</v>
      </c>
      <c r="E358" s="1">
        <v>30036</v>
      </c>
      <c r="F358" t="s">
        <v>17</v>
      </c>
      <c r="G358">
        <v>6.2</v>
      </c>
      <c r="H358">
        <v>895</v>
      </c>
      <c r="I358" t="s">
        <v>3517</v>
      </c>
      <c r="J358" t="s">
        <v>68</v>
      </c>
      <c r="K358" t="s">
        <v>4284</v>
      </c>
      <c r="L358" t="s">
        <v>17</v>
      </c>
      <c r="M358">
        <v>12000000</v>
      </c>
      <c r="N358">
        <v>6968359</v>
      </c>
      <c r="O358" t="s">
        <v>206</v>
      </c>
      <c r="P358">
        <v>108</v>
      </c>
      <c r="Q358">
        <v>-5031641</v>
      </c>
      <c r="R358">
        <v>-0.41930341666666698</v>
      </c>
    </row>
    <row r="359" spans="1:18" x14ac:dyDescent="0.3">
      <c r="A359" t="s">
        <v>11471</v>
      </c>
      <c r="B359" t="s">
        <v>9916</v>
      </c>
      <c r="C359" t="s">
        <v>16</v>
      </c>
      <c r="D359">
        <v>1983</v>
      </c>
      <c r="E359" s="1">
        <v>30547</v>
      </c>
      <c r="F359" t="s">
        <v>17</v>
      </c>
      <c r="G359">
        <v>6.6</v>
      </c>
      <c r="H359">
        <v>22000</v>
      </c>
      <c r="I359" t="s">
        <v>6744</v>
      </c>
      <c r="J359" t="s">
        <v>100</v>
      </c>
      <c r="K359" t="s">
        <v>285</v>
      </c>
      <c r="L359" t="s">
        <v>17</v>
      </c>
      <c r="M359">
        <v>12000000</v>
      </c>
      <c r="N359">
        <v>64783827</v>
      </c>
      <c r="O359" t="s">
        <v>150</v>
      </c>
      <c r="P359">
        <v>91</v>
      </c>
      <c r="Q359">
        <v>52783827</v>
      </c>
      <c r="R359">
        <v>4.3986522499999996</v>
      </c>
    </row>
    <row r="360" spans="1:18" x14ac:dyDescent="0.3">
      <c r="A360" t="s">
        <v>11472</v>
      </c>
      <c r="B360" t="s">
        <v>9916</v>
      </c>
      <c r="C360" t="s">
        <v>16</v>
      </c>
      <c r="D360">
        <v>1983</v>
      </c>
      <c r="E360" s="1">
        <v>30400</v>
      </c>
      <c r="F360" t="s">
        <v>17</v>
      </c>
      <c r="G360">
        <v>6.6</v>
      </c>
      <c r="H360">
        <v>3300</v>
      </c>
      <c r="I360" t="s">
        <v>3517</v>
      </c>
      <c r="J360" t="s">
        <v>68</v>
      </c>
      <c r="K360" t="s">
        <v>9957</v>
      </c>
      <c r="L360" t="s">
        <v>17</v>
      </c>
      <c r="M360">
        <v>12000000</v>
      </c>
      <c r="N360">
        <v>17613720</v>
      </c>
      <c r="O360" t="s">
        <v>206</v>
      </c>
      <c r="P360">
        <v>98</v>
      </c>
      <c r="Q360">
        <v>5613720</v>
      </c>
      <c r="R360">
        <v>0.46781</v>
      </c>
    </row>
    <row r="361" spans="1:18" x14ac:dyDescent="0.3">
      <c r="A361" t="s">
        <v>11473</v>
      </c>
      <c r="B361" t="s">
        <v>9916</v>
      </c>
      <c r="C361" t="s">
        <v>16</v>
      </c>
      <c r="D361">
        <v>1983</v>
      </c>
      <c r="E361" s="1">
        <v>30365</v>
      </c>
      <c r="F361" t="s">
        <v>17</v>
      </c>
      <c r="G361">
        <v>4.9000000000000004</v>
      </c>
      <c r="H361">
        <v>2100</v>
      </c>
      <c r="I361" t="s">
        <v>11474</v>
      </c>
      <c r="J361" t="s">
        <v>4445</v>
      </c>
      <c r="K361" t="s">
        <v>11475</v>
      </c>
      <c r="L361" t="s">
        <v>17</v>
      </c>
      <c r="M361">
        <v>12000000</v>
      </c>
      <c r="N361">
        <v>6347072</v>
      </c>
      <c r="O361" t="s">
        <v>30</v>
      </c>
      <c r="P361">
        <v>101</v>
      </c>
      <c r="Q361">
        <v>-5652928</v>
      </c>
      <c r="R361">
        <v>-0.47107733333333301</v>
      </c>
    </row>
    <row r="362" spans="1:18" x14ac:dyDescent="0.3">
      <c r="A362" t="s">
        <v>11476</v>
      </c>
      <c r="B362" t="s">
        <v>9916</v>
      </c>
      <c r="C362" t="s">
        <v>16</v>
      </c>
      <c r="D362">
        <v>1983</v>
      </c>
      <c r="E362" s="1">
        <v>30596</v>
      </c>
      <c r="F362" t="s">
        <v>17</v>
      </c>
      <c r="G362">
        <v>5.2</v>
      </c>
      <c r="H362">
        <v>786</v>
      </c>
      <c r="I362" t="s">
        <v>179</v>
      </c>
      <c r="J362" t="s">
        <v>11477</v>
      </c>
      <c r="K362" t="s">
        <v>386</v>
      </c>
      <c r="L362" t="s">
        <v>17</v>
      </c>
      <c r="M362">
        <v>12000000</v>
      </c>
      <c r="N362">
        <v>6857733</v>
      </c>
      <c r="O362" t="s">
        <v>11478</v>
      </c>
      <c r="P362">
        <v>103</v>
      </c>
      <c r="Q362">
        <v>-5142267</v>
      </c>
      <c r="R362">
        <v>-0.42852224999999999</v>
      </c>
    </row>
    <row r="363" spans="1:18" x14ac:dyDescent="0.3">
      <c r="A363" t="s">
        <v>11479</v>
      </c>
      <c r="B363" t="s">
        <v>9916</v>
      </c>
      <c r="C363" t="s">
        <v>16</v>
      </c>
      <c r="D363">
        <v>1983</v>
      </c>
      <c r="E363" s="1">
        <v>30435</v>
      </c>
      <c r="F363" t="s">
        <v>17</v>
      </c>
      <c r="G363">
        <v>5.4</v>
      </c>
      <c r="H363">
        <v>169</v>
      </c>
      <c r="I363" t="s">
        <v>11480</v>
      </c>
      <c r="J363" t="s">
        <v>11481</v>
      </c>
      <c r="K363" t="s">
        <v>10194</v>
      </c>
      <c r="L363" t="s">
        <v>17</v>
      </c>
      <c r="M363">
        <v>12000000</v>
      </c>
      <c r="N363">
        <v>18955434.5</v>
      </c>
      <c r="O363" t="s">
        <v>11482</v>
      </c>
      <c r="P363">
        <v>96</v>
      </c>
      <c r="Q363">
        <v>6955434</v>
      </c>
      <c r="R363">
        <v>0.57961949999999995</v>
      </c>
    </row>
    <row r="364" spans="1:18" x14ac:dyDescent="0.3">
      <c r="A364" t="s">
        <v>11483</v>
      </c>
      <c r="B364" t="s">
        <v>9916</v>
      </c>
      <c r="C364" t="s">
        <v>16</v>
      </c>
      <c r="D364">
        <v>1984</v>
      </c>
      <c r="E364" s="1">
        <v>30806</v>
      </c>
      <c r="F364" t="s">
        <v>17</v>
      </c>
      <c r="G364">
        <v>5.8</v>
      </c>
      <c r="H364">
        <v>6000</v>
      </c>
      <c r="I364" t="s">
        <v>9984</v>
      </c>
      <c r="J364" t="s">
        <v>11484</v>
      </c>
      <c r="K364" t="s">
        <v>11485</v>
      </c>
      <c r="L364" t="s">
        <v>17</v>
      </c>
      <c r="M364">
        <v>12000000</v>
      </c>
      <c r="N364">
        <v>38682707</v>
      </c>
      <c r="O364" t="s">
        <v>808</v>
      </c>
      <c r="P364">
        <v>90</v>
      </c>
      <c r="Q364">
        <v>26682707</v>
      </c>
      <c r="R364">
        <v>2.2235589166666698</v>
      </c>
    </row>
    <row r="365" spans="1:18" x14ac:dyDescent="0.3">
      <c r="A365" t="s">
        <v>11486</v>
      </c>
      <c r="B365" t="s">
        <v>9916</v>
      </c>
      <c r="C365" t="s">
        <v>16</v>
      </c>
      <c r="D365">
        <v>1984</v>
      </c>
      <c r="E365" s="1">
        <v>30883</v>
      </c>
      <c r="F365" t="s">
        <v>17</v>
      </c>
      <c r="G365">
        <v>6.5</v>
      </c>
      <c r="H365">
        <v>7100</v>
      </c>
      <c r="I365" t="s">
        <v>10247</v>
      </c>
      <c r="J365" t="s">
        <v>11487</v>
      </c>
      <c r="K365" t="s">
        <v>11488</v>
      </c>
      <c r="L365" t="s">
        <v>17</v>
      </c>
      <c r="M365">
        <v>12000000</v>
      </c>
      <c r="N365">
        <v>2193612</v>
      </c>
      <c r="O365" t="s">
        <v>11489</v>
      </c>
      <c r="P365">
        <v>95</v>
      </c>
      <c r="Q365">
        <v>-9806388</v>
      </c>
      <c r="R365">
        <v>-0.81719900000000001</v>
      </c>
    </row>
    <row r="366" spans="1:18" x14ac:dyDescent="0.3">
      <c r="A366" t="s">
        <v>11490</v>
      </c>
      <c r="B366" t="s">
        <v>9916</v>
      </c>
      <c r="C366" t="s">
        <v>16</v>
      </c>
      <c r="D366">
        <v>1984</v>
      </c>
      <c r="E366" s="1">
        <v>30946</v>
      </c>
      <c r="F366" t="s">
        <v>17</v>
      </c>
      <c r="G366">
        <v>6.7</v>
      </c>
      <c r="H366">
        <v>17000</v>
      </c>
      <c r="I366" t="s">
        <v>132</v>
      </c>
      <c r="J366" t="s">
        <v>11491</v>
      </c>
      <c r="K366" t="s">
        <v>134</v>
      </c>
      <c r="L366" t="s">
        <v>17</v>
      </c>
      <c r="M366">
        <v>12000000</v>
      </c>
      <c r="N366">
        <v>36403064</v>
      </c>
      <c r="O366" t="s">
        <v>234</v>
      </c>
      <c r="P366">
        <v>93</v>
      </c>
      <c r="Q366">
        <v>24403064</v>
      </c>
      <c r="R366">
        <v>2.0335886666666698</v>
      </c>
    </row>
    <row r="367" spans="1:18" x14ac:dyDescent="0.3">
      <c r="A367" t="s">
        <v>11492</v>
      </c>
      <c r="B367" t="s">
        <v>9916</v>
      </c>
      <c r="C367" t="s">
        <v>16</v>
      </c>
      <c r="D367">
        <v>1984</v>
      </c>
      <c r="E367" s="1">
        <v>31037</v>
      </c>
      <c r="F367" t="s">
        <v>17</v>
      </c>
      <c r="G367">
        <v>5.0999999999999996</v>
      </c>
      <c r="H367">
        <v>3900</v>
      </c>
      <c r="I367" t="s">
        <v>1194</v>
      </c>
      <c r="J367" t="s">
        <v>11484</v>
      </c>
      <c r="K367" t="s">
        <v>11485</v>
      </c>
      <c r="L367" t="s">
        <v>17</v>
      </c>
      <c r="M367">
        <v>12000000</v>
      </c>
      <c r="N367">
        <v>15101131</v>
      </c>
      <c r="O367" t="s">
        <v>346</v>
      </c>
      <c r="P367">
        <v>94</v>
      </c>
      <c r="Q367">
        <v>3101131</v>
      </c>
      <c r="R367">
        <v>0.25842758333333299</v>
      </c>
    </row>
    <row r="368" spans="1:18" x14ac:dyDescent="0.3">
      <c r="A368" t="s">
        <v>11493</v>
      </c>
      <c r="B368" t="s">
        <v>9916</v>
      </c>
      <c r="C368" t="s">
        <v>16</v>
      </c>
      <c r="D368">
        <v>1984</v>
      </c>
      <c r="E368" s="1">
        <v>30890</v>
      </c>
      <c r="F368" t="s">
        <v>17</v>
      </c>
      <c r="G368">
        <v>3.7</v>
      </c>
      <c r="H368">
        <v>2300</v>
      </c>
      <c r="I368" t="s">
        <v>2432</v>
      </c>
      <c r="J368" t="s">
        <v>2443</v>
      </c>
      <c r="K368" t="s">
        <v>11494</v>
      </c>
      <c r="L368" t="s">
        <v>17</v>
      </c>
      <c r="M368">
        <v>12000000</v>
      </c>
      <c r="N368">
        <v>5410972</v>
      </c>
      <c r="O368" t="s">
        <v>346</v>
      </c>
      <c r="P368">
        <v>87</v>
      </c>
      <c r="Q368">
        <v>-6589028</v>
      </c>
      <c r="R368">
        <v>-0.54908566666666703</v>
      </c>
    </row>
    <row r="369" spans="1:18" x14ac:dyDescent="0.3">
      <c r="A369" t="s">
        <v>11016</v>
      </c>
      <c r="B369" t="s">
        <v>9916</v>
      </c>
      <c r="C369" t="s">
        <v>16</v>
      </c>
      <c r="D369">
        <v>1984</v>
      </c>
      <c r="E369" s="1">
        <v>31037</v>
      </c>
      <c r="F369" t="s">
        <v>17</v>
      </c>
      <c r="G369">
        <v>5.5</v>
      </c>
      <c r="H369">
        <v>4600</v>
      </c>
      <c r="I369" t="s">
        <v>3517</v>
      </c>
      <c r="J369" t="s">
        <v>55</v>
      </c>
      <c r="K369" t="s">
        <v>253</v>
      </c>
      <c r="L369" t="s">
        <v>17</v>
      </c>
      <c r="M369">
        <v>12000000</v>
      </c>
      <c r="N369">
        <v>26186631</v>
      </c>
      <c r="O369" t="s">
        <v>254</v>
      </c>
      <c r="P369">
        <v>96</v>
      </c>
      <c r="Q369">
        <v>14186631</v>
      </c>
      <c r="R369">
        <v>1.1822192499999999</v>
      </c>
    </row>
    <row r="370" spans="1:18" x14ac:dyDescent="0.3">
      <c r="A370" t="s">
        <v>11495</v>
      </c>
      <c r="B370" t="s">
        <v>9916</v>
      </c>
      <c r="C370" t="s">
        <v>16</v>
      </c>
      <c r="D370">
        <v>1984</v>
      </c>
      <c r="E370" s="1">
        <v>30981</v>
      </c>
      <c r="F370" t="s">
        <v>17</v>
      </c>
      <c r="G370">
        <v>6.6</v>
      </c>
      <c r="H370">
        <v>1400</v>
      </c>
      <c r="I370" t="s">
        <v>1492</v>
      </c>
      <c r="J370" t="s">
        <v>3762</v>
      </c>
      <c r="K370" t="s">
        <v>9607</v>
      </c>
      <c r="L370" t="s">
        <v>17</v>
      </c>
      <c r="M370">
        <v>12000000</v>
      </c>
      <c r="N370">
        <v>5021751</v>
      </c>
      <c r="O370" t="s">
        <v>755</v>
      </c>
      <c r="P370">
        <v>105</v>
      </c>
      <c r="Q370">
        <v>-6978249</v>
      </c>
      <c r="R370">
        <v>-0.58152075000000003</v>
      </c>
    </row>
    <row r="371" spans="1:18" x14ac:dyDescent="0.3">
      <c r="A371" t="s">
        <v>11017</v>
      </c>
      <c r="B371" t="s">
        <v>9916</v>
      </c>
      <c r="C371" t="s">
        <v>16</v>
      </c>
      <c r="D371">
        <v>1984</v>
      </c>
      <c r="E371" s="1">
        <v>30722</v>
      </c>
      <c r="F371" t="s">
        <v>17</v>
      </c>
      <c r="G371">
        <v>6</v>
      </c>
      <c r="H371">
        <v>2600</v>
      </c>
      <c r="I371" t="s">
        <v>4209</v>
      </c>
      <c r="J371" t="s">
        <v>11018</v>
      </c>
      <c r="K371" t="s">
        <v>386</v>
      </c>
      <c r="L371" t="s">
        <v>17</v>
      </c>
      <c r="M371">
        <v>12000000</v>
      </c>
      <c r="N371">
        <v>19928200</v>
      </c>
      <c r="O371" t="s">
        <v>206</v>
      </c>
      <c r="P371">
        <v>96</v>
      </c>
      <c r="Q371">
        <v>7928200</v>
      </c>
      <c r="R371">
        <v>0.66068333333333296</v>
      </c>
    </row>
    <row r="372" spans="1:18" x14ac:dyDescent="0.3">
      <c r="A372" t="s">
        <v>11496</v>
      </c>
      <c r="B372" t="s">
        <v>9916</v>
      </c>
      <c r="C372" t="s">
        <v>16</v>
      </c>
      <c r="D372">
        <v>1984</v>
      </c>
      <c r="E372" s="1">
        <v>30890</v>
      </c>
      <c r="F372" t="s">
        <v>17</v>
      </c>
      <c r="G372">
        <v>4.7</v>
      </c>
      <c r="H372">
        <v>3900</v>
      </c>
      <c r="I372" t="s">
        <v>28</v>
      </c>
      <c r="J372" t="s">
        <v>28</v>
      </c>
      <c r="K372" t="s">
        <v>29</v>
      </c>
      <c r="L372" t="s">
        <v>17</v>
      </c>
      <c r="M372">
        <v>12000000</v>
      </c>
      <c r="N372">
        <v>3772785</v>
      </c>
      <c r="O372" t="s">
        <v>163</v>
      </c>
      <c r="P372">
        <v>82</v>
      </c>
      <c r="Q372">
        <v>-8227215</v>
      </c>
      <c r="R372">
        <v>-0.68560125000000005</v>
      </c>
    </row>
    <row r="373" spans="1:18" x14ac:dyDescent="0.3">
      <c r="A373" t="s">
        <v>11497</v>
      </c>
      <c r="B373" t="s">
        <v>9916</v>
      </c>
      <c r="C373" t="s">
        <v>16</v>
      </c>
      <c r="D373">
        <v>1984</v>
      </c>
      <c r="E373" s="1">
        <v>31002</v>
      </c>
      <c r="F373" t="s">
        <v>17</v>
      </c>
      <c r="G373">
        <v>5.9</v>
      </c>
      <c r="H373">
        <v>807</v>
      </c>
      <c r="I373" t="s">
        <v>11498</v>
      </c>
      <c r="J373" t="s">
        <v>8905</v>
      </c>
      <c r="K373" t="s">
        <v>11499</v>
      </c>
      <c r="L373" t="s">
        <v>17</v>
      </c>
      <c r="M373">
        <v>12000000</v>
      </c>
      <c r="N373">
        <v>7889694</v>
      </c>
      <c r="O373" t="s">
        <v>709</v>
      </c>
      <c r="P373">
        <v>94</v>
      </c>
      <c r="Q373">
        <v>-4110306</v>
      </c>
      <c r="R373">
        <v>-0.34252549999999998</v>
      </c>
    </row>
    <row r="374" spans="1:18" x14ac:dyDescent="0.3">
      <c r="A374" t="s">
        <v>11500</v>
      </c>
      <c r="B374" t="s">
        <v>9916</v>
      </c>
      <c r="C374" t="s">
        <v>16</v>
      </c>
      <c r="D374">
        <v>1984</v>
      </c>
      <c r="E374" s="1">
        <v>30995</v>
      </c>
      <c r="F374" t="s">
        <v>17</v>
      </c>
      <c r="G374">
        <v>5.4</v>
      </c>
      <c r="H374">
        <v>2400</v>
      </c>
      <c r="I374" t="s">
        <v>330</v>
      </c>
      <c r="J374" t="s">
        <v>4637</v>
      </c>
      <c r="K374" t="s">
        <v>11438</v>
      </c>
      <c r="L374" t="s">
        <v>17</v>
      </c>
      <c r="M374">
        <v>12000000</v>
      </c>
      <c r="N374">
        <v>21538850</v>
      </c>
      <c r="O374" t="s">
        <v>40</v>
      </c>
      <c r="P374">
        <v>97</v>
      </c>
      <c r="Q374">
        <v>9538850</v>
      </c>
      <c r="R374">
        <v>0.79490416666666597</v>
      </c>
    </row>
    <row r="375" spans="1:18" x14ac:dyDescent="0.3">
      <c r="A375" t="s">
        <v>11501</v>
      </c>
      <c r="B375" t="s">
        <v>9916</v>
      </c>
      <c r="C375" t="s">
        <v>16</v>
      </c>
      <c r="D375">
        <v>1985</v>
      </c>
      <c r="E375" s="1">
        <v>31282</v>
      </c>
      <c r="F375" t="s">
        <v>17</v>
      </c>
      <c r="G375">
        <v>6.1</v>
      </c>
      <c r="H375">
        <v>48000</v>
      </c>
      <c r="I375" t="s">
        <v>4521</v>
      </c>
      <c r="J375" t="s">
        <v>5554</v>
      </c>
      <c r="K375" t="s">
        <v>3619</v>
      </c>
      <c r="L375" t="s">
        <v>17</v>
      </c>
      <c r="M375">
        <v>12000000</v>
      </c>
      <c r="N375">
        <v>33086611</v>
      </c>
      <c r="O375" t="s">
        <v>794</v>
      </c>
      <c r="P375">
        <v>91</v>
      </c>
      <c r="Q375">
        <v>21086611</v>
      </c>
      <c r="R375">
        <v>1.7572175833333299</v>
      </c>
    </row>
    <row r="376" spans="1:18" x14ac:dyDescent="0.3">
      <c r="A376" t="s">
        <v>11502</v>
      </c>
      <c r="B376" t="s">
        <v>9916</v>
      </c>
      <c r="C376" t="s">
        <v>16</v>
      </c>
      <c r="D376">
        <v>1985</v>
      </c>
      <c r="E376" s="1">
        <v>31331</v>
      </c>
      <c r="F376" t="s">
        <v>17</v>
      </c>
      <c r="G376">
        <v>7.1</v>
      </c>
      <c r="H376">
        <v>42000</v>
      </c>
      <c r="I376" t="s">
        <v>6697</v>
      </c>
      <c r="J376" t="s">
        <v>6697</v>
      </c>
      <c r="K376" t="s">
        <v>1941</v>
      </c>
      <c r="L376" t="s">
        <v>17</v>
      </c>
      <c r="M376">
        <v>12000000</v>
      </c>
      <c r="N376">
        <v>10297601</v>
      </c>
      <c r="O376" t="s">
        <v>945</v>
      </c>
      <c r="P376">
        <v>97</v>
      </c>
      <c r="Q376">
        <v>-1702399</v>
      </c>
      <c r="R376">
        <v>-0.14186658333333299</v>
      </c>
    </row>
    <row r="377" spans="1:18" x14ac:dyDescent="0.3">
      <c r="A377" t="s">
        <v>11503</v>
      </c>
      <c r="B377" t="s">
        <v>9916</v>
      </c>
      <c r="C377" t="s">
        <v>16</v>
      </c>
      <c r="D377">
        <v>1985</v>
      </c>
      <c r="E377" s="1">
        <v>31268</v>
      </c>
      <c r="F377" t="s">
        <v>17</v>
      </c>
      <c r="G377">
        <v>6.3</v>
      </c>
      <c r="H377">
        <v>15000</v>
      </c>
      <c r="I377" t="s">
        <v>132</v>
      </c>
      <c r="J377" t="s">
        <v>11504</v>
      </c>
      <c r="K377" t="s">
        <v>7700</v>
      </c>
      <c r="L377" t="s">
        <v>17</v>
      </c>
      <c r="M377">
        <v>12000000</v>
      </c>
      <c r="N377">
        <v>24689703</v>
      </c>
      <c r="O377" t="s">
        <v>35</v>
      </c>
      <c r="P377">
        <v>87</v>
      </c>
      <c r="Q377">
        <v>12689703</v>
      </c>
      <c r="R377">
        <v>1.05747525</v>
      </c>
    </row>
    <row r="378" spans="1:18" x14ac:dyDescent="0.3">
      <c r="A378" t="s">
        <v>11505</v>
      </c>
      <c r="B378" t="s">
        <v>9916</v>
      </c>
      <c r="C378" t="s">
        <v>16</v>
      </c>
      <c r="D378">
        <v>1985</v>
      </c>
      <c r="E378" s="1">
        <v>31149</v>
      </c>
      <c r="F378" t="s">
        <v>17</v>
      </c>
      <c r="G378">
        <v>6</v>
      </c>
      <c r="H378">
        <v>10000</v>
      </c>
      <c r="I378" t="s">
        <v>322</v>
      </c>
      <c r="J378" t="s">
        <v>11506</v>
      </c>
      <c r="K378" t="s">
        <v>11507</v>
      </c>
      <c r="L378" t="s">
        <v>17</v>
      </c>
      <c r="M378">
        <v>12000000</v>
      </c>
      <c r="N378">
        <v>6326051</v>
      </c>
      <c r="O378" t="s">
        <v>227</v>
      </c>
      <c r="P378">
        <v>90</v>
      </c>
      <c r="Q378">
        <v>-5673949</v>
      </c>
      <c r="R378">
        <v>-0.47282908333333301</v>
      </c>
    </row>
    <row r="379" spans="1:18" x14ac:dyDescent="0.3">
      <c r="A379" t="s">
        <v>11508</v>
      </c>
      <c r="B379" t="s">
        <v>9916</v>
      </c>
      <c r="C379" t="s">
        <v>16</v>
      </c>
      <c r="D379">
        <v>1985</v>
      </c>
      <c r="E379" s="1">
        <v>31177</v>
      </c>
      <c r="F379" t="s">
        <v>17</v>
      </c>
      <c r="G379">
        <v>6.5</v>
      </c>
      <c r="H379">
        <v>2100</v>
      </c>
      <c r="I379" t="s">
        <v>4301</v>
      </c>
      <c r="J379" t="s">
        <v>4301</v>
      </c>
      <c r="K379" t="s">
        <v>393</v>
      </c>
      <c r="L379" t="s">
        <v>17</v>
      </c>
      <c r="M379">
        <v>12000000</v>
      </c>
      <c r="N379">
        <v>6090497</v>
      </c>
      <c r="O379" t="s">
        <v>35</v>
      </c>
      <c r="P379">
        <v>88</v>
      </c>
      <c r="Q379">
        <v>-5909503</v>
      </c>
      <c r="R379">
        <v>-0.49245858333333298</v>
      </c>
    </row>
    <row r="380" spans="1:18" x14ac:dyDescent="0.3">
      <c r="A380" t="s">
        <v>11509</v>
      </c>
      <c r="B380" t="s">
        <v>9916</v>
      </c>
      <c r="C380" t="s">
        <v>16</v>
      </c>
      <c r="D380">
        <v>1985</v>
      </c>
      <c r="E380" s="1">
        <v>31317</v>
      </c>
      <c r="F380" t="s">
        <v>17</v>
      </c>
      <c r="G380">
        <v>5.4</v>
      </c>
      <c r="H380">
        <v>993</v>
      </c>
      <c r="I380" t="s">
        <v>5531</v>
      </c>
      <c r="J380" t="s">
        <v>2582</v>
      </c>
      <c r="K380" t="s">
        <v>3611</v>
      </c>
      <c r="L380" t="s">
        <v>17</v>
      </c>
      <c r="M380">
        <v>12000000</v>
      </c>
      <c r="N380">
        <v>2564278</v>
      </c>
      <c r="O380" t="s">
        <v>6720</v>
      </c>
      <c r="P380">
        <v>98</v>
      </c>
      <c r="Q380">
        <v>-9435722</v>
      </c>
      <c r="R380">
        <v>-0.78631016666666698</v>
      </c>
    </row>
    <row r="381" spans="1:18" x14ac:dyDescent="0.3">
      <c r="A381" t="s">
        <v>11510</v>
      </c>
      <c r="B381" t="s">
        <v>9916</v>
      </c>
      <c r="C381" t="s">
        <v>16</v>
      </c>
      <c r="D381">
        <v>1986</v>
      </c>
      <c r="E381" s="1">
        <v>31632</v>
      </c>
      <c r="F381" t="s">
        <v>17</v>
      </c>
      <c r="G381">
        <v>6.4</v>
      </c>
      <c r="H381">
        <v>14000</v>
      </c>
      <c r="I381" t="s">
        <v>6697</v>
      </c>
      <c r="J381" t="s">
        <v>6697</v>
      </c>
      <c r="K381" t="s">
        <v>1941</v>
      </c>
      <c r="L381" t="s">
        <v>17</v>
      </c>
      <c r="M381">
        <v>12000000</v>
      </c>
      <c r="N381">
        <v>13431806</v>
      </c>
      <c r="O381" t="s">
        <v>945</v>
      </c>
      <c r="P381">
        <v>93</v>
      </c>
      <c r="Q381">
        <v>1431806</v>
      </c>
      <c r="R381">
        <v>0.119317166666667</v>
      </c>
    </row>
    <row r="382" spans="1:18" x14ac:dyDescent="0.3">
      <c r="A382" t="s">
        <v>11511</v>
      </c>
      <c r="B382" t="s">
        <v>9916</v>
      </c>
      <c r="C382" t="s">
        <v>16</v>
      </c>
      <c r="D382">
        <v>1986</v>
      </c>
      <c r="E382" s="1">
        <v>31918</v>
      </c>
      <c r="F382" t="s">
        <v>17</v>
      </c>
      <c r="G382">
        <v>5.2</v>
      </c>
      <c r="H382">
        <v>976</v>
      </c>
      <c r="I382" t="s">
        <v>10182</v>
      </c>
      <c r="J382" t="s">
        <v>11512</v>
      </c>
      <c r="K382" t="s">
        <v>11513</v>
      </c>
      <c r="L382" t="s">
        <v>17</v>
      </c>
      <c r="M382">
        <v>12000000</v>
      </c>
      <c r="N382">
        <v>18955434.5</v>
      </c>
      <c r="O382" t="s">
        <v>1273</v>
      </c>
      <c r="P382">
        <v>92</v>
      </c>
      <c r="Q382">
        <v>6955434</v>
      </c>
      <c r="R382">
        <v>0.57961949999999995</v>
      </c>
    </row>
    <row r="383" spans="1:18" x14ac:dyDescent="0.3">
      <c r="A383" t="s">
        <v>11514</v>
      </c>
      <c r="B383" t="s">
        <v>9916</v>
      </c>
      <c r="C383" t="s">
        <v>16</v>
      </c>
      <c r="D383">
        <v>1986</v>
      </c>
      <c r="E383" s="1">
        <v>31695</v>
      </c>
      <c r="F383" t="s">
        <v>17</v>
      </c>
      <c r="G383">
        <v>7.2</v>
      </c>
      <c r="H383">
        <v>6100</v>
      </c>
      <c r="I383" t="s">
        <v>11515</v>
      </c>
      <c r="J383" t="s">
        <v>11516</v>
      </c>
      <c r="K383" t="s">
        <v>11515</v>
      </c>
      <c r="L383" t="s">
        <v>17</v>
      </c>
      <c r="M383">
        <v>12000000</v>
      </c>
      <c r="N383">
        <v>2545459</v>
      </c>
      <c r="O383" t="s">
        <v>11517</v>
      </c>
      <c r="P383">
        <v>89</v>
      </c>
      <c r="Q383">
        <v>-9454541</v>
      </c>
      <c r="R383">
        <v>-0.78787841666666703</v>
      </c>
    </row>
    <row r="384" spans="1:18" x14ac:dyDescent="0.3">
      <c r="A384" t="s">
        <v>11518</v>
      </c>
      <c r="B384" t="s">
        <v>9916</v>
      </c>
      <c r="C384" t="s">
        <v>16</v>
      </c>
      <c r="D384">
        <v>1986</v>
      </c>
      <c r="E384" s="1">
        <v>31623</v>
      </c>
      <c r="F384" t="s">
        <v>17</v>
      </c>
      <c r="G384">
        <v>5.9</v>
      </c>
      <c r="H384">
        <v>6600</v>
      </c>
      <c r="I384" t="s">
        <v>89</v>
      </c>
      <c r="J384" t="s">
        <v>89</v>
      </c>
      <c r="K384" t="s">
        <v>1511</v>
      </c>
      <c r="L384" t="s">
        <v>17</v>
      </c>
      <c r="M384">
        <v>12000000</v>
      </c>
      <c r="N384">
        <v>32324557</v>
      </c>
      <c r="O384" t="s">
        <v>4287</v>
      </c>
      <c r="P384">
        <v>118</v>
      </c>
      <c r="Q384">
        <v>20324557</v>
      </c>
      <c r="R384">
        <v>1.69371308333333</v>
      </c>
    </row>
    <row r="385" spans="1:18" x14ac:dyDescent="0.3">
      <c r="A385" t="s">
        <v>11519</v>
      </c>
      <c r="B385" t="s">
        <v>9916</v>
      </c>
      <c r="C385" t="s">
        <v>16</v>
      </c>
      <c r="D385">
        <v>1986</v>
      </c>
      <c r="E385" s="1">
        <v>31548</v>
      </c>
      <c r="F385" t="s">
        <v>17</v>
      </c>
      <c r="G385">
        <v>5.8</v>
      </c>
      <c r="H385">
        <v>2600</v>
      </c>
      <c r="I385" t="s">
        <v>388</v>
      </c>
      <c r="J385" t="s">
        <v>388</v>
      </c>
      <c r="K385" t="s">
        <v>388</v>
      </c>
      <c r="L385" t="s">
        <v>17</v>
      </c>
      <c r="M385">
        <v>12000000</v>
      </c>
      <c r="N385">
        <v>14205021</v>
      </c>
      <c r="O385" t="s">
        <v>30</v>
      </c>
      <c r="P385">
        <v>106</v>
      </c>
      <c r="Q385">
        <v>2205021</v>
      </c>
      <c r="R385">
        <v>0.18375174999999999</v>
      </c>
    </row>
    <row r="386" spans="1:18" x14ac:dyDescent="0.3">
      <c r="A386" t="s">
        <v>11520</v>
      </c>
      <c r="B386" t="s">
        <v>9916</v>
      </c>
      <c r="C386" t="s">
        <v>16</v>
      </c>
      <c r="D386">
        <v>1987</v>
      </c>
      <c r="E386" s="1">
        <v>31870</v>
      </c>
      <c r="F386" t="s">
        <v>17</v>
      </c>
      <c r="G386">
        <v>5</v>
      </c>
      <c r="H386">
        <v>41000</v>
      </c>
      <c r="I386" t="s">
        <v>11521</v>
      </c>
      <c r="J386" t="s">
        <v>4302</v>
      </c>
      <c r="K386" t="s">
        <v>1187</v>
      </c>
      <c r="L386" t="s">
        <v>17</v>
      </c>
      <c r="M386">
        <v>12000000</v>
      </c>
      <c r="N386">
        <v>28061343</v>
      </c>
      <c r="O386" t="s">
        <v>40</v>
      </c>
      <c r="P386">
        <v>88</v>
      </c>
      <c r="Q386">
        <v>16061343</v>
      </c>
      <c r="R386">
        <v>1.3384452499999999</v>
      </c>
    </row>
    <row r="387" spans="1:18" x14ac:dyDescent="0.3">
      <c r="A387" t="s">
        <v>11522</v>
      </c>
      <c r="B387" t="s">
        <v>9916</v>
      </c>
      <c r="C387" t="s">
        <v>16</v>
      </c>
      <c r="D387">
        <v>1987</v>
      </c>
      <c r="E387" s="1">
        <v>32269</v>
      </c>
      <c r="F387" t="s">
        <v>17</v>
      </c>
      <c r="G387">
        <v>6.1</v>
      </c>
      <c r="H387">
        <v>3300</v>
      </c>
      <c r="I387" t="s">
        <v>11523</v>
      </c>
      <c r="J387" t="s">
        <v>10676</v>
      </c>
      <c r="K387" t="s">
        <v>8997</v>
      </c>
      <c r="L387" t="s">
        <v>17</v>
      </c>
      <c r="M387">
        <v>12000000</v>
      </c>
      <c r="N387">
        <v>174380</v>
      </c>
      <c r="O387" t="s">
        <v>234</v>
      </c>
      <c r="P387">
        <v>89</v>
      </c>
      <c r="Q387">
        <v>-11825620</v>
      </c>
      <c r="R387">
        <v>-0.98546833333333295</v>
      </c>
    </row>
    <row r="388" spans="1:18" x14ac:dyDescent="0.3">
      <c r="A388" t="s">
        <v>11042</v>
      </c>
      <c r="B388" t="s">
        <v>9916</v>
      </c>
      <c r="C388" t="s">
        <v>16</v>
      </c>
      <c r="D388">
        <v>1987</v>
      </c>
      <c r="E388" s="1">
        <v>31947</v>
      </c>
      <c r="F388" t="s">
        <v>17</v>
      </c>
      <c r="G388">
        <v>6.6</v>
      </c>
      <c r="H388">
        <v>42000</v>
      </c>
      <c r="I388" t="s">
        <v>3655</v>
      </c>
      <c r="J388" t="s">
        <v>11043</v>
      </c>
      <c r="K388" t="s">
        <v>134</v>
      </c>
      <c r="L388" t="s">
        <v>17</v>
      </c>
      <c r="M388">
        <v>12000000</v>
      </c>
      <c r="N388">
        <v>40050884</v>
      </c>
      <c r="O388" t="s">
        <v>9525</v>
      </c>
      <c r="P388">
        <v>107</v>
      </c>
      <c r="Q388">
        <v>28050884</v>
      </c>
      <c r="R388">
        <v>2.3375736666666702</v>
      </c>
    </row>
    <row r="389" spans="1:18" x14ac:dyDescent="0.3">
      <c r="A389" t="s">
        <v>11524</v>
      </c>
      <c r="B389" t="s">
        <v>9916</v>
      </c>
      <c r="C389" t="s">
        <v>16</v>
      </c>
      <c r="D389">
        <v>1987</v>
      </c>
      <c r="E389" s="1">
        <v>32080</v>
      </c>
      <c r="F389" t="s">
        <v>17</v>
      </c>
      <c r="G389">
        <v>6.3</v>
      </c>
      <c r="H389">
        <v>14000</v>
      </c>
      <c r="I389" t="s">
        <v>3921</v>
      </c>
      <c r="J389" t="s">
        <v>4210</v>
      </c>
      <c r="K389" t="s">
        <v>759</v>
      </c>
      <c r="L389" t="s">
        <v>17</v>
      </c>
      <c r="M389">
        <v>12000000</v>
      </c>
      <c r="N389">
        <v>26712476</v>
      </c>
      <c r="O389" t="s">
        <v>364</v>
      </c>
      <c r="P389">
        <v>110</v>
      </c>
      <c r="Q389">
        <v>14712476</v>
      </c>
      <c r="R389">
        <v>1.22603966666667</v>
      </c>
    </row>
    <row r="390" spans="1:18" x14ac:dyDescent="0.3">
      <c r="A390" t="s">
        <v>11525</v>
      </c>
      <c r="B390" t="s">
        <v>9916</v>
      </c>
      <c r="C390" t="s">
        <v>16</v>
      </c>
      <c r="D390">
        <v>1987</v>
      </c>
      <c r="E390" s="1">
        <v>31996</v>
      </c>
      <c r="F390" t="s">
        <v>17</v>
      </c>
      <c r="G390">
        <v>5.9</v>
      </c>
      <c r="H390">
        <v>2800</v>
      </c>
      <c r="I390" t="s">
        <v>11526</v>
      </c>
      <c r="J390" t="s">
        <v>4345</v>
      </c>
      <c r="K390" t="s">
        <v>11527</v>
      </c>
      <c r="L390" t="s">
        <v>17</v>
      </c>
      <c r="M390">
        <v>12000000</v>
      </c>
      <c r="N390">
        <v>13110903</v>
      </c>
      <c r="O390" t="s">
        <v>35</v>
      </c>
      <c r="P390">
        <v>92</v>
      </c>
      <c r="Q390">
        <v>1110903</v>
      </c>
      <c r="R390">
        <v>9.2575249999999998E-2</v>
      </c>
    </row>
    <row r="391" spans="1:18" x14ac:dyDescent="0.3">
      <c r="A391" t="s">
        <v>11528</v>
      </c>
      <c r="B391" t="s">
        <v>9916</v>
      </c>
      <c r="C391" t="s">
        <v>16</v>
      </c>
      <c r="D391">
        <v>1987</v>
      </c>
      <c r="E391" s="1">
        <v>31842</v>
      </c>
      <c r="F391" t="s">
        <v>17</v>
      </c>
      <c r="G391">
        <v>4.7</v>
      </c>
      <c r="H391">
        <v>1300</v>
      </c>
      <c r="I391" t="s">
        <v>191</v>
      </c>
      <c r="J391" t="s">
        <v>191</v>
      </c>
      <c r="K391" t="s">
        <v>11529</v>
      </c>
      <c r="L391" t="s">
        <v>17</v>
      </c>
      <c r="M391">
        <v>12000000</v>
      </c>
      <c r="N391">
        <v>1749956</v>
      </c>
      <c r="O391" t="s">
        <v>121</v>
      </c>
      <c r="P391">
        <v>102</v>
      </c>
      <c r="Q391">
        <v>-10250044</v>
      </c>
      <c r="R391">
        <v>-0.85417033333333403</v>
      </c>
    </row>
    <row r="392" spans="1:18" x14ac:dyDescent="0.3">
      <c r="A392" t="s">
        <v>11530</v>
      </c>
      <c r="B392" t="s">
        <v>9916</v>
      </c>
      <c r="C392" t="s">
        <v>16</v>
      </c>
      <c r="D392">
        <v>1987</v>
      </c>
      <c r="E392" s="1">
        <v>31884</v>
      </c>
      <c r="F392" t="s">
        <v>17</v>
      </c>
      <c r="G392">
        <v>4.8</v>
      </c>
      <c r="H392">
        <v>1400</v>
      </c>
      <c r="I392" t="s">
        <v>11531</v>
      </c>
      <c r="J392" t="s">
        <v>6773</v>
      </c>
      <c r="K392" t="s">
        <v>11281</v>
      </c>
      <c r="L392" t="s">
        <v>17</v>
      </c>
      <c r="M392">
        <v>12000000</v>
      </c>
      <c r="N392">
        <v>18955434.5</v>
      </c>
      <c r="O392" t="s">
        <v>709</v>
      </c>
      <c r="P392">
        <v>86</v>
      </c>
      <c r="Q392">
        <v>6955434</v>
      </c>
      <c r="R392">
        <v>0.57961949999999995</v>
      </c>
    </row>
    <row r="393" spans="1:18" x14ac:dyDescent="0.3">
      <c r="A393" t="s">
        <v>11532</v>
      </c>
      <c r="B393" t="s">
        <v>9916</v>
      </c>
      <c r="C393" t="s">
        <v>16</v>
      </c>
      <c r="D393">
        <v>1987</v>
      </c>
      <c r="E393" s="1">
        <v>32087</v>
      </c>
      <c r="F393" t="s">
        <v>17</v>
      </c>
      <c r="G393">
        <v>5.3</v>
      </c>
      <c r="H393">
        <v>3200</v>
      </c>
      <c r="I393" t="s">
        <v>241</v>
      </c>
      <c r="J393" t="s">
        <v>242</v>
      </c>
      <c r="K393" t="s">
        <v>298</v>
      </c>
      <c r="L393" t="s">
        <v>17</v>
      </c>
      <c r="M393">
        <v>12000000</v>
      </c>
      <c r="N393">
        <v>20419446</v>
      </c>
      <c r="O393" t="s">
        <v>299</v>
      </c>
      <c r="P393">
        <v>96</v>
      </c>
      <c r="Q393">
        <v>8419446</v>
      </c>
      <c r="R393">
        <v>0.70162049999999998</v>
      </c>
    </row>
    <row r="394" spans="1:18" x14ac:dyDescent="0.3">
      <c r="A394" t="s">
        <v>11057</v>
      </c>
      <c r="B394" t="s">
        <v>9916</v>
      </c>
      <c r="C394" t="s">
        <v>16</v>
      </c>
      <c r="D394">
        <v>1987</v>
      </c>
      <c r="E394" s="1">
        <v>31996</v>
      </c>
      <c r="F394" t="s">
        <v>17</v>
      </c>
      <c r="G394">
        <v>5.5</v>
      </c>
      <c r="H394">
        <v>3800</v>
      </c>
      <c r="I394" t="s">
        <v>1085</v>
      </c>
      <c r="J394" t="s">
        <v>1085</v>
      </c>
      <c r="K394" t="s">
        <v>905</v>
      </c>
      <c r="L394" t="s">
        <v>17</v>
      </c>
      <c r="M394">
        <v>12000000</v>
      </c>
      <c r="N394">
        <v>5669831</v>
      </c>
      <c r="O394" t="s">
        <v>346</v>
      </c>
      <c r="P394">
        <v>83</v>
      </c>
      <c r="Q394">
        <v>-6330169</v>
      </c>
      <c r="R394">
        <v>-0.52751408333333305</v>
      </c>
    </row>
    <row r="395" spans="1:18" x14ac:dyDescent="0.3">
      <c r="A395" t="s">
        <v>11533</v>
      </c>
      <c r="B395" t="s">
        <v>9916</v>
      </c>
      <c r="C395" t="s">
        <v>16</v>
      </c>
      <c r="D395">
        <v>1987</v>
      </c>
      <c r="E395" s="1">
        <v>32003</v>
      </c>
      <c r="F395" t="s">
        <v>17</v>
      </c>
      <c r="G395">
        <v>5</v>
      </c>
      <c r="H395">
        <v>2100</v>
      </c>
      <c r="I395" t="s">
        <v>4350</v>
      </c>
      <c r="J395" t="s">
        <v>1241</v>
      </c>
      <c r="K395" t="s">
        <v>11534</v>
      </c>
      <c r="L395" t="s">
        <v>17</v>
      </c>
      <c r="M395">
        <v>12000000</v>
      </c>
      <c r="N395">
        <v>10348437</v>
      </c>
      <c r="O395" t="s">
        <v>40</v>
      </c>
      <c r="P395">
        <v>86</v>
      </c>
      <c r="Q395">
        <v>-1651563</v>
      </c>
      <c r="R395">
        <v>-0.13763025000000001</v>
      </c>
    </row>
    <row r="396" spans="1:18" x14ac:dyDescent="0.3">
      <c r="A396" t="s">
        <v>11535</v>
      </c>
      <c r="B396" t="s">
        <v>9916</v>
      </c>
      <c r="C396" t="s">
        <v>16</v>
      </c>
      <c r="D396">
        <v>1987</v>
      </c>
      <c r="E396" s="1">
        <v>31814</v>
      </c>
      <c r="F396" t="s">
        <v>17</v>
      </c>
      <c r="G396">
        <v>6.2</v>
      </c>
      <c r="H396">
        <v>2200</v>
      </c>
      <c r="I396" t="s">
        <v>4346</v>
      </c>
      <c r="J396" t="s">
        <v>4346</v>
      </c>
      <c r="K396" t="s">
        <v>184</v>
      </c>
      <c r="L396" t="s">
        <v>17</v>
      </c>
      <c r="M396">
        <v>12000000</v>
      </c>
      <c r="N396">
        <v>9518342</v>
      </c>
      <c r="O396" t="s">
        <v>259</v>
      </c>
      <c r="P396">
        <v>111</v>
      </c>
      <c r="Q396">
        <v>-2481658</v>
      </c>
      <c r="R396">
        <v>-0.20680483333333299</v>
      </c>
    </row>
    <row r="397" spans="1:18" x14ac:dyDescent="0.3">
      <c r="A397" t="s">
        <v>11536</v>
      </c>
      <c r="B397" t="s">
        <v>9916</v>
      </c>
      <c r="C397" t="s">
        <v>16</v>
      </c>
      <c r="D397">
        <v>1988</v>
      </c>
      <c r="E397" s="1">
        <v>32491</v>
      </c>
      <c r="F397" t="s">
        <v>17</v>
      </c>
      <c r="G397">
        <v>7.4</v>
      </c>
      <c r="H397">
        <v>67000</v>
      </c>
      <c r="I397" t="s">
        <v>5054</v>
      </c>
      <c r="J397" t="s">
        <v>4361</v>
      </c>
      <c r="K397" t="s">
        <v>134</v>
      </c>
      <c r="L397" t="s">
        <v>17</v>
      </c>
      <c r="M397">
        <v>12000000</v>
      </c>
      <c r="N397">
        <v>42039085</v>
      </c>
      <c r="O397" t="s">
        <v>163</v>
      </c>
      <c r="P397">
        <v>110</v>
      </c>
      <c r="Q397">
        <v>30039085</v>
      </c>
      <c r="R397">
        <v>2.5032570833333301</v>
      </c>
    </row>
    <row r="398" spans="1:18" x14ac:dyDescent="0.3">
      <c r="A398" t="s">
        <v>11537</v>
      </c>
      <c r="B398" t="s">
        <v>9916</v>
      </c>
      <c r="C398" t="s">
        <v>16</v>
      </c>
      <c r="D398">
        <v>1988</v>
      </c>
      <c r="E398" s="1">
        <v>32220</v>
      </c>
      <c r="F398" t="s">
        <v>17</v>
      </c>
      <c r="G398">
        <v>4.5999999999999996</v>
      </c>
      <c r="H398">
        <v>33000</v>
      </c>
      <c r="I398" t="s">
        <v>4229</v>
      </c>
      <c r="J398" t="s">
        <v>4302</v>
      </c>
      <c r="K398" t="s">
        <v>11095</v>
      </c>
      <c r="L398" t="s">
        <v>17</v>
      </c>
      <c r="M398">
        <v>12000000</v>
      </c>
      <c r="N398">
        <v>19510371</v>
      </c>
      <c r="O398" t="s">
        <v>40</v>
      </c>
      <c r="P398">
        <v>90</v>
      </c>
      <c r="Q398">
        <v>7510371</v>
      </c>
      <c r="R398">
        <v>0.62586425000000001</v>
      </c>
    </row>
    <row r="399" spans="1:18" x14ac:dyDescent="0.3">
      <c r="A399" t="s">
        <v>11538</v>
      </c>
      <c r="B399" t="s">
        <v>9916</v>
      </c>
      <c r="C399" t="s">
        <v>16</v>
      </c>
      <c r="D399">
        <v>1988</v>
      </c>
      <c r="E399" s="1">
        <v>32304</v>
      </c>
      <c r="F399" t="s">
        <v>17</v>
      </c>
      <c r="G399">
        <v>6.4</v>
      </c>
      <c r="H399">
        <v>13000</v>
      </c>
      <c r="I399" t="s">
        <v>4360</v>
      </c>
      <c r="J399" t="s">
        <v>11539</v>
      </c>
      <c r="K399" t="s">
        <v>4266</v>
      </c>
      <c r="L399" t="s">
        <v>17</v>
      </c>
      <c r="M399">
        <v>12000000</v>
      </c>
      <c r="N399">
        <v>40150487</v>
      </c>
      <c r="O399" t="s">
        <v>299</v>
      </c>
      <c r="P399">
        <v>97</v>
      </c>
      <c r="Q399">
        <v>28150487</v>
      </c>
      <c r="R399">
        <v>2.3458739166666698</v>
      </c>
    </row>
    <row r="400" spans="1:18" x14ac:dyDescent="0.3">
      <c r="A400" t="s">
        <v>11540</v>
      </c>
      <c r="B400" t="s">
        <v>9916</v>
      </c>
      <c r="C400" t="s">
        <v>16</v>
      </c>
      <c r="D400">
        <v>1988</v>
      </c>
      <c r="E400" s="1">
        <v>32241</v>
      </c>
      <c r="F400" t="s">
        <v>17</v>
      </c>
      <c r="G400">
        <v>5.7</v>
      </c>
      <c r="H400">
        <v>4400</v>
      </c>
      <c r="I400" t="s">
        <v>7698</v>
      </c>
      <c r="J400" t="s">
        <v>11541</v>
      </c>
      <c r="K400" t="s">
        <v>11542</v>
      </c>
      <c r="L400" t="s">
        <v>17</v>
      </c>
      <c r="M400">
        <v>12000000</v>
      </c>
      <c r="N400">
        <v>2567099</v>
      </c>
      <c r="O400" t="s">
        <v>3606</v>
      </c>
      <c r="P400">
        <v>93</v>
      </c>
      <c r="Q400">
        <v>-9432901</v>
      </c>
      <c r="R400">
        <v>-0.78607508333333298</v>
      </c>
    </row>
    <row r="401" spans="1:18" x14ac:dyDescent="0.3">
      <c r="A401" t="s">
        <v>11543</v>
      </c>
      <c r="B401" t="s">
        <v>9916</v>
      </c>
      <c r="C401" t="s">
        <v>16</v>
      </c>
      <c r="D401">
        <v>1988</v>
      </c>
      <c r="E401" s="1">
        <v>32213</v>
      </c>
      <c r="F401" t="s">
        <v>17</v>
      </c>
      <c r="G401">
        <v>5.9</v>
      </c>
      <c r="H401">
        <v>9300</v>
      </c>
      <c r="I401" t="s">
        <v>8968</v>
      </c>
      <c r="J401" t="s">
        <v>9221</v>
      </c>
      <c r="K401" t="s">
        <v>7628</v>
      </c>
      <c r="L401" t="s">
        <v>17</v>
      </c>
      <c r="M401">
        <v>12000000</v>
      </c>
      <c r="N401">
        <v>13664060</v>
      </c>
      <c r="O401" t="s">
        <v>21</v>
      </c>
      <c r="P401">
        <v>98</v>
      </c>
      <c r="Q401">
        <v>1664060</v>
      </c>
      <c r="R401">
        <v>0.138671666666667</v>
      </c>
    </row>
    <row r="402" spans="1:18" x14ac:dyDescent="0.3">
      <c r="A402" t="s">
        <v>11544</v>
      </c>
      <c r="B402" t="s">
        <v>9916</v>
      </c>
      <c r="C402" t="s">
        <v>16</v>
      </c>
      <c r="D402">
        <v>1988</v>
      </c>
      <c r="E402" s="1">
        <v>32332</v>
      </c>
      <c r="F402" t="s">
        <v>17</v>
      </c>
      <c r="G402">
        <v>4.5999999999999996</v>
      </c>
      <c r="H402">
        <v>6100</v>
      </c>
      <c r="I402" t="s">
        <v>3575</v>
      </c>
      <c r="J402" t="s">
        <v>10961</v>
      </c>
      <c r="K402" t="s">
        <v>386</v>
      </c>
      <c r="L402" t="s">
        <v>17</v>
      </c>
      <c r="M402">
        <v>12000000</v>
      </c>
      <c r="N402">
        <v>14681192</v>
      </c>
      <c r="O402" t="s">
        <v>40</v>
      </c>
      <c r="P402">
        <v>113</v>
      </c>
      <c r="Q402">
        <v>2681192</v>
      </c>
      <c r="R402">
        <v>0.223432666666667</v>
      </c>
    </row>
    <row r="403" spans="1:18" x14ac:dyDescent="0.3">
      <c r="A403" t="s">
        <v>11545</v>
      </c>
      <c r="B403" t="s">
        <v>9916</v>
      </c>
      <c r="C403" t="s">
        <v>16</v>
      </c>
      <c r="D403">
        <v>1988</v>
      </c>
      <c r="E403" s="1">
        <v>32437</v>
      </c>
      <c r="F403" t="s">
        <v>17</v>
      </c>
      <c r="G403">
        <v>7</v>
      </c>
      <c r="H403">
        <v>3400</v>
      </c>
      <c r="I403" t="s">
        <v>1537</v>
      </c>
      <c r="J403" t="s">
        <v>1537</v>
      </c>
      <c r="K403" t="s">
        <v>6584</v>
      </c>
      <c r="L403" t="s">
        <v>17</v>
      </c>
      <c r="M403">
        <v>12000000</v>
      </c>
      <c r="N403">
        <v>3527886</v>
      </c>
      <c r="O403" t="s">
        <v>21</v>
      </c>
      <c r="P403">
        <v>100</v>
      </c>
      <c r="Q403">
        <v>-8472114</v>
      </c>
      <c r="R403">
        <v>-0.70600949999999996</v>
      </c>
    </row>
    <row r="404" spans="1:18" x14ac:dyDescent="0.3">
      <c r="A404" t="s">
        <v>11546</v>
      </c>
      <c r="B404" t="s">
        <v>9916</v>
      </c>
      <c r="C404" t="s">
        <v>16</v>
      </c>
      <c r="D404">
        <v>1988</v>
      </c>
      <c r="E404" s="1">
        <v>32381</v>
      </c>
      <c r="F404" t="s">
        <v>17</v>
      </c>
      <c r="G404">
        <v>4.4000000000000004</v>
      </c>
      <c r="H404">
        <v>3100</v>
      </c>
      <c r="I404" t="s">
        <v>215</v>
      </c>
      <c r="J404" t="s">
        <v>11547</v>
      </c>
      <c r="K404" t="s">
        <v>4510</v>
      </c>
      <c r="L404" t="s">
        <v>17</v>
      </c>
      <c r="M404">
        <v>12000000</v>
      </c>
      <c r="N404">
        <v>6436211</v>
      </c>
      <c r="O404" t="s">
        <v>40</v>
      </c>
      <c r="P404">
        <v>83</v>
      </c>
      <c r="Q404">
        <v>-5563789</v>
      </c>
      <c r="R404">
        <v>-0.46364908333333299</v>
      </c>
    </row>
    <row r="405" spans="1:18" x14ac:dyDescent="0.3">
      <c r="A405" t="s">
        <v>11548</v>
      </c>
      <c r="B405" t="s">
        <v>9916</v>
      </c>
      <c r="C405" t="s">
        <v>16</v>
      </c>
      <c r="D405">
        <v>1989</v>
      </c>
      <c r="E405" s="1">
        <v>32612</v>
      </c>
      <c r="F405" t="s">
        <v>17</v>
      </c>
      <c r="G405">
        <v>5.4</v>
      </c>
      <c r="H405">
        <v>4100</v>
      </c>
      <c r="I405" t="s">
        <v>6744</v>
      </c>
      <c r="J405" t="s">
        <v>11549</v>
      </c>
      <c r="K405" t="s">
        <v>4212</v>
      </c>
      <c r="L405" t="s">
        <v>17</v>
      </c>
      <c r="M405">
        <v>12000000</v>
      </c>
      <c r="N405">
        <v>12065892</v>
      </c>
      <c r="O405" t="s">
        <v>6665</v>
      </c>
      <c r="P405">
        <v>90</v>
      </c>
      <c r="Q405">
        <v>65892</v>
      </c>
      <c r="R405">
        <v>5.4910000000000002E-3</v>
      </c>
    </row>
    <row r="406" spans="1:18" x14ac:dyDescent="0.3">
      <c r="A406" t="s">
        <v>11093</v>
      </c>
      <c r="B406" t="s">
        <v>9916</v>
      </c>
      <c r="C406" t="s">
        <v>16</v>
      </c>
      <c r="D406">
        <v>1989</v>
      </c>
      <c r="E406" s="1">
        <v>32577</v>
      </c>
      <c r="F406" t="s">
        <v>17</v>
      </c>
      <c r="G406">
        <v>4.4000000000000004</v>
      </c>
      <c r="H406">
        <v>29000</v>
      </c>
      <c r="I406" t="s">
        <v>11094</v>
      </c>
      <c r="J406" t="s">
        <v>4302</v>
      </c>
      <c r="K406" t="s">
        <v>11095</v>
      </c>
      <c r="L406" t="s">
        <v>17</v>
      </c>
      <c r="M406">
        <v>12000000</v>
      </c>
      <c r="N406">
        <v>11567217</v>
      </c>
      <c r="O406" t="s">
        <v>40</v>
      </c>
      <c r="P406">
        <v>84</v>
      </c>
      <c r="Q406">
        <v>-432783</v>
      </c>
      <c r="R406">
        <v>-3.606525E-2</v>
      </c>
    </row>
    <row r="407" spans="1:18" x14ac:dyDescent="0.3">
      <c r="A407" t="s">
        <v>11550</v>
      </c>
      <c r="B407" t="s">
        <v>9916</v>
      </c>
      <c r="C407" t="s">
        <v>16</v>
      </c>
      <c r="D407">
        <v>1989</v>
      </c>
      <c r="E407" s="1">
        <v>32542</v>
      </c>
      <c r="F407" t="s">
        <v>17</v>
      </c>
      <c r="G407">
        <v>5.8</v>
      </c>
      <c r="H407">
        <v>6900</v>
      </c>
      <c r="I407" t="s">
        <v>1026</v>
      </c>
      <c r="J407" t="s">
        <v>148</v>
      </c>
      <c r="K407" t="s">
        <v>1200</v>
      </c>
      <c r="L407" t="s">
        <v>17</v>
      </c>
      <c r="M407">
        <v>12000000</v>
      </c>
      <c r="N407">
        <v>18699037</v>
      </c>
      <c r="O407" t="s">
        <v>40</v>
      </c>
      <c r="P407">
        <v>94</v>
      </c>
      <c r="Q407">
        <v>6699037</v>
      </c>
      <c r="R407">
        <v>0.55825308333333301</v>
      </c>
    </row>
    <row r="408" spans="1:18" x14ac:dyDescent="0.3">
      <c r="A408" t="s">
        <v>11551</v>
      </c>
      <c r="B408" t="s">
        <v>9916</v>
      </c>
      <c r="C408" t="s">
        <v>16</v>
      </c>
      <c r="D408">
        <v>1989</v>
      </c>
      <c r="E408" s="1">
        <v>32994</v>
      </c>
      <c r="F408" t="s">
        <v>17</v>
      </c>
      <c r="G408">
        <v>5.8</v>
      </c>
      <c r="H408">
        <v>877</v>
      </c>
      <c r="I408" t="s">
        <v>11552</v>
      </c>
      <c r="J408" t="s">
        <v>11553</v>
      </c>
      <c r="K408" t="s">
        <v>11554</v>
      </c>
      <c r="L408" t="s">
        <v>17</v>
      </c>
      <c r="M408">
        <v>12000000</v>
      </c>
      <c r="N408">
        <v>574080</v>
      </c>
      <c r="O408" t="s">
        <v>11555</v>
      </c>
      <c r="P408">
        <v>94</v>
      </c>
      <c r="Q408">
        <v>-11425920</v>
      </c>
      <c r="R408">
        <v>-0.95216000000000001</v>
      </c>
    </row>
    <row r="409" spans="1:18" x14ac:dyDescent="0.3">
      <c r="A409" t="s">
        <v>11556</v>
      </c>
      <c r="B409" t="s">
        <v>9916</v>
      </c>
      <c r="C409" t="s">
        <v>16</v>
      </c>
      <c r="D409">
        <v>1989</v>
      </c>
      <c r="E409" s="1">
        <v>32815</v>
      </c>
      <c r="F409" t="s">
        <v>17</v>
      </c>
      <c r="G409">
        <v>4.4000000000000004</v>
      </c>
      <c r="H409">
        <v>1300</v>
      </c>
      <c r="I409" t="s">
        <v>11325</v>
      </c>
      <c r="J409" t="s">
        <v>1891</v>
      </c>
      <c r="K409" t="s">
        <v>11557</v>
      </c>
      <c r="L409" t="s">
        <v>17</v>
      </c>
      <c r="M409">
        <v>12000000</v>
      </c>
      <c r="N409">
        <v>5368865</v>
      </c>
      <c r="O409" t="s">
        <v>355</v>
      </c>
      <c r="P409">
        <v>83</v>
      </c>
      <c r="Q409">
        <v>-6631135</v>
      </c>
      <c r="R409">
        <v>-0.552594583333333</v>
      </c>
    </row>
    <row r="410" spans="1:18" x14ac:dyDescent="0.3">
      <c r="A410" t="s">
        <v>11558</v>
      </c>
      <c r="B410" t="s">
        <v>9916</v>
      </c>
      <c r="C410" t="s">
        <v>16</v>
      </c>
      <c r="D410">
        <v>1990</v>
      </c>
      <c r="E410" s="1">
        <v>33198</v>
      </c>
      <c r="F410" t="s">
        <v>17</v>
      </c>
      <c r="G410">
        <v>5.5</v>
      </c>
      <c r="H410">
        <v>23000</v>
      </c>
      <c r="I410" t="s">
        <v>8909</v>
      </c>
      <c r="J410" t="s">
        <v>11038</v>
      </c>
      <c r="K410" t="s">
        <v>1200</v>
      </c>
      <c r="L410" t="s">
        <v>17</v>
      </c>
      <c r="M410">
        <v>12000000</v>
      </c>
      <c r="N410">
        <v>71609321</v>
      </c>
      <c r="O410" t="s">
        <v>299</v>
      </c>
      <c r="P410">
        <v>104</v>
      </c>
      <c r="Q410">
        <v>59609321</v>
      </c>
      <c r="R410">
        <v>4.9674434166666703</v>
      </c>
    </row>
    <row r="411" spans="1:18" x14ac:dyDescent="0.3">
      <c r="A411" t="s">
        <v>11105</v>
      </c>
      <c r="B411" t="s">
        <v>9916</v>
      </c>
      <c r="C411" t="s">
        <v>16</v>
      </c>
      <c r="D411">
        <v>1990</v>
      </c>
      <c r="E411" s="1">
        <v>33081</v>
      </c>
      <c r="F411" t="s">
        <v>17</v>
      </c>
      <c r="G411">
        <v>6.5</v>
      </c>
      <c r="H411">
        <v>19000</v>
      </c>
      <c r="I411" t="s">
        <v>4637</v>
      </c>
      <c r="J411" t="s">
        <v>4637</v>
      </c>
      <c r="K411" t="s">
        <v>11106</v>
      </c>
      <c r="L411" t="s">
        <v>17</v>
      </c>
      <c r="M411">
        <v>12000000</v>
      </c>
      <c r="N411">
        <v>21460601</v>
      </c>
      <c r="O411" t="s">
        <v>346</v>
      </c>
      <c r="P411">
        <v>102</v>
      </c>
      <c r="Q411">
        <v>9460601</v>
      </c>
      <c r="R411">
        <v>0.788383416666667</v>
      </c>
    </row>
    <row r="412" spans="1:18" x14ac:dyDescent="0.3">
      <c r="A412" t="s">
        <v>11559</v>
      </c>
      <c r="B412" t="s">
        <v>9916</v>
      </c>
      <c r="C412" t="s">
        <v>16</v>
      </c>
      <c r="D412">
        <v>1990</v>
      </c>
      <c r="E412" s="1">
        <v>33053</v>
      </c>
      <c r="F412" t="s">
        <v>17</v>
      </c>
      <c r="G412">
        <v>4.4000000000000004</v>
      </c>
      <c r="H412">
        <v>7500</v>
      </c>
      <c r="I412" t="s">
        <v>18</v>
      </c>
      <c r="J412" t="s">
        <v>11560</v>
      </c>
      <c r="K412" t="s">
        <v>10242</v>
      </c>
      <c r="L412" t="s">
        <v>17</v>
      </c>
      <c r="M412">
        <v>12000000</v>
      </c>
      <c r="N412">
        <v>25421633</v>
      </c>
      <c r="O412" t="s">
        <v>30</v>
      </c>
      <c r="P412">
        <v>83</v>
      </c>
      <c r="Q412">
        <v>13421633</v>
      </c>
      <c r="R412">
        <v>1.11846941666667</v>
      </c>
    </row>
    <row r="413" spans="1:18" x14ac:dyDescent="0.3">
      <c r="A413" t="s">
        <v>11561</v>
      </c>
      <c r="B413" t="s">
        <v>9916</v>
      </c>
      <c r="C413" t="s">
        <v>16</v>
      </c>
      <c r="D413">
        <v>1991</v>
      </c>
      <c r="E413" s="1">
        <v>33592</v>
      </c>
      <c r="F413" t="s">
        <v>17</v>
      </c>
      <c r="G413">
        <v>6.5</v>
      </c>
      <c r="H413">
        <v>71000</v>
      </c>
      <c r="I413" t="s">
        <v>3921</v>
      </c>
      <c r="J413" t="s">
        <v>11562</v>
      </c>
      <c r="K413" t="s">
        <v>134</v>
      </c>
      <c r="L413" t="s">
        <v>17</v>
      </c>
      <c r="M413">
        <v>12000000</v>
      </c>
      <c r="N413">
        <v>89325780</v>
      </c>
      <c r="O413" t="s">
        <v>299</v>
      </c>
      <c r="P413">
        <v>105</v>
      </c>
      <c r="Q413">
        <v>77325780</v>
      </c>
      <c r="R413">
        <v>6.4438149999999998</v>
      </c>
    </row>
    <row r="414" spans="1:18" x14ac:dyDescent="0.3">
      <c r="A414" t="s">
        <v>11563</v>
      </c>
      <c r="B414" t="s">
        <v>9916</v>
      </c>
      <c r="C414" t="s">
        <v>16</v>
      </c>
      <c r="D414">
        <v>1991</v>
      </c>
      <c r="E414" s="1">
        <v>33333</v>
      </c>
      <c r="F414" t="s">
        <v>17</v>
      </c>
      <c r="G414">
        <v>7.2</v>
      </c>
      <c r="H414">
        <v>18000</v>
      </c>
      <c r="I414" t="s">
        <v>65</v>
      </c>
      <c r="J414" t="s">
        <v>65</v>
      </c>
      <c r="K414" t="s">
        <v>65</v>
      </c>
      <c r="L414" t="s">
        <v>17</v>
      </c>
      <c r="M414">
        <v>12000000</v>
      </c>
      <c r="N414">
        <v>16371128</v>
      </c>
      <c r="O414" t="s">
        <v>980</v>
      </c>
      <c r="P414">
        <v>112</v>
      </c>
      <c r="Q414">
        <v>4371128</v>
      </c>
      <c r="R414">
        <v>0.36426066666666701</v>
      </c>
    </row>
    <row r="415" spans="1:18" x14ac:dyDescent="0.3">
      <c r="A415" t="s">
        <v>11564</v>
      </c>
      <c r="B415" t="s">
        <v>9916</v>
      </c>
      <c r="C415" t="s">
        <v>16</v>
      </c>
      <c r="D415">
        <v>1991</v>
      </c>
      <c r="E415" s="1">
        <v>33522</v>
      </c>
      <c r="F415" t="s">
        <v>17</v>
      </c>
      <c r="G415">
        <v>5.8</v>
      </c>
      <c r="H415">
        <v>11000</v>
      </c>
      <c r="I415" t="s">
        <v>11047</v>
      </c>
      <c r="J415" t="s">
        <v>11047</v>
      </c>
      <c r="K415" t="s">
        <v>11048</v>
      </c>
      <c r="L415" t="s">
        <v>17</v>
      </c>
      <c r="M415">
        <v>12000000</v>
      </c>
      <c r="N415">
        <v>14143280</v>
      </c>
      <c r="O415" t="s">
        <v>299</v>
      </c>
      <c r="P415">
        <v>91</v>
      </c>
      <c r="Q415">
        <v>2143280</v>
      </c>
      <c r="R415">
        <v>0.178606666666667</v>
      </c>
    </row>
    <row r="416" spans="1:18" x14ac:dyDescent="0.3">
      <c r="A416" t="s">
        <v>11565</v>
      </c>
      <c r="B416" t="s">
        <v>9916</v>
      </c>
      <c r="C416" t="s">
        <v>16</v>
      </c>
      <c r="D416">
        <v>1991</v>
      </c>
      <c r="E416" s="1">
        <v>33732</v>
      </c>
      <c r="F416" t="s">
        <v>17</v>
      </c>
      <c r="G416">
        <v>6.5</v>
      </c>
      <c r="H416">
        <v>1800</v>
      </c>
      <c r="I416" t="s">
        <v>7695</v>
      </c>
      <c r="J416" t="s">
        <v>11566</v>
      </c>
      <c r="K416" t="s">
        <v>504</v>
      </c>
      <c r="L416" t="s">
        <v>17</v>
      </c>
      <c r="M416">
        <v>12000000</v>
      </c>
      <c r="N416">
        <v>271327</v>
      </c>
      <c r="O416" t="s">
        <v>333</v>
      </c>
      <c r="P416">
        <v>96</v>
      </c>
      <c r="Q416">
        <v>-11728673</v>
      </c>
      <c r="R416">
        <v>-0.97738941666666701</v>
      </c>
    </row>
    <row r="417" spans="1:18" x14ac:dyDescent="0.3">
      <c r="A417" t="s">
        <v>11567</v>
      </c>
      <c r="B417" t="s">
        <v>9916</v>
      </c>
      <c r="C417" t="s">
        <v>16</v>
      </c>
      <c r="D417">
        <v>1991</v>
      </c>
      <c r="E417" s="1">
        <v>33522</v>
      </c>
      <c r="F417" t="s">
        <v>17</v>
      </c>
      <c r="G417">
        <v>6.4</v>
      </c>
      <c r="H417">
        <v>1100</v>
      </c>
      <c r="I417" t="s">
        <v>11568</v>
      </c>
      <c r="J417" t="s">
        <v>11569</v>
      </c>
      <c r="K417" t="s">
        <v>11570</v>
      </c>
      <c r="L417" t="s">
        <v>17</v>
      </c>
      <c r="M417">
        <v>12000000</v>
      </c>
      <c r="N417">
        <v>246000</v>
      </c>
      <c r="O417" t="s">
        <v>35</v>
      </c>
      <c r="P417">
        <v>106</v>
      </c>
      <c r="Q417">
        <v>-11754000</v>
      </c>
      <c r="R417">
        <v>-0.97950000000000004</v>
      </c>
    </row>
    <row r="418" spans="1:18" x14ac:dyDescent="0.3">
      <c r="A418" t="s">
        <v>11571</v>
      </c>
      <c r="B418" t="s">
        <v>9916</v>
      </c>
      <c r="C418" t="s">
        <v>16</v>
      </c>
      <c r="D418">
        <v>1992</v>
      </c>
      <c r="E418" s="1">
        <v>33697</v>
      </c>
      <c r="F418" t="s">
        <v>17</v>
      </c>
      <c r="G418">
        <v>5.7</v>
      </c>
      <c r="H418">
        <v>68000</v>
      </c>
      <c r="I418" t="s">
        <v>6739</v>
      </c>
      <c r="J418" t="s">
        <v>100</v>
      </c>
      <c r="K418" t="s">
        <v>11160</v>
      </c>
      <c r="L418" t="s">
        <v>17</v>
      </c>
      <c r="M418">
        <v>12000000</v>
      </c>
      <c r="N418">
        <v>147214049</v>
      </c>
      <c r="O418" t="s">
        <v>30</v>
      </c>
      <c r="P418">
        <v>87</v>
      </c>
      <c r="Q418">
        <v>135214049</v>
      </c>
      <c r="R418">
        <v>11.267837416666699</v>
      </c>
    </row>
    <row r="419" spans="1:18" x14ac:dyDescent="0.3">
      <c r="A419" t="s">
        <v>11572</v>
      </c>
      <c r="B419" t="s">
        <v>9916</v>
      </c>
      <c r="C419" t="s">
        <v>16</v>
      </c>
      <c r="D419">
        <v>1992</v>
      </c>
      <c r="E419" s="1">
        <v>33690</v>
      </c>
      <c r="F419" t="s">
        <v>17</v>
      </c>
      <c r="G419">
        <v>6.9</v>
      </c>
      <c r="H419">
        <v>19000</v>
      </c>
      <c r="I419" t="s">
        <v>5589</v>
      </c>
      <c r="J419" t="s">
        <v>3365</v>
      </c>
      <c r="K419" t="s">
        <v>9486</v>
      </c>
      <c r="L419" t="s">
        <v>17</v>
      </c>
      <c r="M419">
        <v>12000000</v>
      </c>
      <c r="N419">
        <v>25105517</v>
      </c>
      <c r="O419" t="s">
        <v>709</v>
      </c>
      <c r="P419">
        <v>101</v>
      </c>
      <c r="Q419">
        <v>13105517</v>
      </c>
      <c r="R419">
        <v>1.09212641666667</v>
      </c>
    </row>
    <row r="420" spans="1:18" x14ac:dyDescent="0.3">
      <c r="A420" t="s">
        <v>11573</v>
      </c>
      <c r="B420" t="s">
        <v>9916</v>
      </c>
      <c r="C420" t="s">
        <v>16</v>
      </c>
      <c r="D420">
        <v>1992</v>
      </c>
      <c r="E420" s="1">
        <v>33697</v>
      </c>
      <c r="F420" t="s">
        <v>17</v>
      </c>
      <c r="G420">
        <v>5.8</v>
      </c>
      <c r="H420">
        <v>3500</v>
      </c>
      <c r="I420" t="s">
        <v>11574</v>
      </c>
      <c r="J420" t="s">
        <v>175</v>
      </c>
      <c r="K420" t="s">
        <v>11575</v>
      </c>
      <c r="L420" t="s">
        <v>17</v>
      </c>
      <c r="M420">
        <v>12000000</v>
      </c>
      <c r="N420">
        <v>21202099</v>
      </c>
      <c r="O420" t="s">
        <v>377</v>
      </c>
      <c r="P420">
        <v>91</v>
      </c>
      <c r="Q420">
        <v>9202099</v>
      </c>
      <c r="R420">
        <v>0.76684158333333297</v>
      </c>
    </row>
    <row r="421" spans="1:18" x14ac:dyDescent="0.3">
      <c r="A421" t="s">
        <v>11576</v>
      </c>
      <c r="B421" t="s">
        <v>9916</v>
      </c>
      <c r="C421" t="s">
        <v>16</v>
      </c>
      <c r="D421">
        <v>1992</v>
      </c>
      <c r="E421" s="1">
        <v>33711</v>
      </c>
      <c r="F421" t="s">
        <v>17</v>
      </c>
      <c r="G421">
        <v>7.1</v>
      </c>
      <c r="H421">
        <v>4100</v>
      </c>
      <c r="I421" t="s">
        <v>6866</v>
      </c>
      <c r="J421" t="s">
        <v>6823</v>
      </c>
      <c r="K421" t="s">
        <v>11577</v>
      </c>
      <c r="L421" t="s">
        <v>17</v>
      </c>
      <c r="M421">
        <v>12000000</v>
      </c>
      <c r="N421">
        <v>918239</v>
      </c>
      <c r="O421" t="s">
        <v>35</v>
      </c>
      <c r="P421">
        <v>80</v>
      </c>
      <c r="Q421">
        <v>-11081761</v>
      </c>
      <c r="R421">
        <v>-0.92348008333333298</v>
      </c>
    </row>
    <row r="422" spans="1:18" x14ac:dyDescent="0.3">
      <c r="A422" t="s">
        <v>11578</v>
      </c>
      <c r="B422" t="s">
        <v>9916</v>
      </c>
      <c r="C422" t="s">
        <v>16</v>
      </c>
      <c r="D422">
        <v>1992</v>
      </c>
      <c r="E422" s="1">
        <v>33851</v>
      </c>
      <c r="F422" t="s">
        <v>17</v>
      </c>
      <c r="G422">
        <v>5.3</v>
      </c>
      <c r="H422">
        <v>1600</v>
      </c>
      <c r="I422" t="s">
        <v>4239</v>
      </c>
      <c r="J422" t="s">
        <v>11579</v>
      </c>
      <c r="K422" t="s">
        <v>2114</v>
      </c>
      <c r="L422" t="s">
        <v>17</v>
      </c>
      <c r="M422">
        <v>12000000</v>
      </c>
      <c r="N422">
        <v>1659542</v>
      </c>
      <c r="O422" t="s">
        <v>940</v>
      </c>
      <c r="P422">
        <v>93</v>
      </c>
      <c r="Q422">
        <v>-10340458</v>
      </c>
      <c r="R422">
        <v>-0.86170483333333403</v>
      </c>
    </row>
    <row r="423" spans="1:18" x14ac:dyDescent="0.3">
      <c r="A423" t="s">
        <v>11580</v>
      </c>
      <c r="B423" t="s">
        <v>9916</v>
      </c>
      <c r="C423" t="s">
        <v>16</v>
      </c>
      <c r="D423">
        <v>1993</v>
      </c>
      <c r="E423" s="1">
        <v>34066</v>
      </c>
      <c r="F423" t="s">
        <v>17</v>
      </c>
      <c r="G423">
        <v>7.8</v>
      </c>
      <c r="H423">
        <v>82000</v>
      </c>
      <c r="I423" t="s">
        <v>8982</v>
      </c>
      <c r="J423" t="s">
        <v>8982</v>
      </c>
      <c r="K423" t="s">
        <v>11581</v>
      </c>
      <c r="L423" t="s">
        <v>17</v>
      </c>
      <c r="M423">
        <v>12000000</v>
      </c>
      <c r="N423">
        <v>34348443</v>
      </c>
      <c r="O423" t="s">
        <v>206</v>
      </c>
      <c r="P423">
        <v>101</v>
      </c>
      <c r="Q423">
        <v>22348443</v>
      </c>
      <c r="R423">
        <v>1.8623702499999999</v>
      </c>
    </row>
    <row r="424" spans="1:18" x14ac:dyDescent="0.3">
      <c r="A424" t="s">
        <v>11582</v>
      </c>
      <c r="B424" t="s">
        <v>9916</v>
      </c>
      <c r="C424" t="s">
        <v>16</v>
      </c>
      <c r="D424">
        <v>1993</v>
      </c>
      <c r="E424" s="1">
        <v>34145</v>
      </c>
      <c r="F424" t="s">
        <v>17</v>
      </c>
      <c r="G424">
        <v>5.6</v>
      </c>
      <c r="H424">
        <v>58000</v>
      </c>
      <c r="I424" t="s">
        <v>7702</v>
      </c>
      <c r="J424" t="s">
        <v>11583</v>
      </c>
      <c r="K424" t="s">
        <v>4284</v>
      </c>
      <c r="L424" t="s">
        <v>17</v>
      </c>
      <c r="M424">
        <v>12000000</v>
      </c>
      <c r="N424">
        <v>117270765</v>
      </c>
      <c r="O424" t="s">
        <v>40</v>
      </c>
      <c r="P424">
        <v>94</v>
      </c>
      <c r="Q424">
        <v>105270765</v>
      </c>
      <c r="R424">
        <v>8.7725637499999998</v>
      </c>
    </row>
    <row r="425" spans="1:18" x14ac:dyDescent="0.3">
      <c r="A425" t="s">
        <v>11584</v>
      </c>
      <c r="B425" t="s">
        <v>9916</v>
      </c>
      <c r="C425" t="s">
        <v>16</v>
      </c>
      <c r="D425">
        <v>1993</v>
      </c>
      <c r="E425" s="1">
        <v>34075</v>
      </c>
      <c r="F425" t="s">
        <v>17</v>
      </c>
      <c r="G425">
        <v>7.2</v>
      </c>
      <c r="H425">
        <v>56000</v>
      </c>
      <c r="I425" t="s">
        <v>1013</v>
      </c>
      <c r="J425" t="s">
        <v>11585</v>
      </c>
      <c r="K425" t="s">
        <v>1874</v>
      </c>
      <c r="L425" t="s">
        <v>17</v>
      </c>
      <c r="M425">
        <v>12000000</v>
      </c>
      <c r="N425">
        <v>23261580</v>
      </c>
      <c r="O425" t="s">
        <v>709</v>
      </c>
      <c r="P425">
        <v>98</v>
      </c>
      <c r="Q425">
        <v>11261580</v>
      </c>
      <c r="R425">
        <v>0.93846499999999999</v>
      </c>
    </row>
    <row r="426" spans="1:18" x14ac:dyDescent="0.3">
      <c r="A426" t="s">
        <v>11586</v>
      </c>
      <c r="B426" t="s">
        <v>9916</v>
      </c>
      <c r="C426" t="s">
        <v>16</v>
      </c>
      <c r="D426">
        <v>1993</v>
      </c>
      <c r="E426" s="1">
        <v>34124</v>
      </c>
      <c r="F426" t="s">
        <v>17</v>
      </c>
      <c r="G426">
        <v>5.6</v>
      </c>
      <c r="H426">
        <v>5600</v>
      </c>
      <c r="I426" t="s">
        <v>9478</v>
      </c>
      <c r="J426" t="s">
        <v>6985</v>
      </c>
      <c r="K426" t="s">
        <v>3619</v>
      </c>
      <c r="L426" t="s">
        <v>17</v>
      </c>
      <c r="M426">
        <v>12000000</v>
      </c>
      <c r="N426">
        <v>12440858</v>
      </c>
      <c r="O426" t="s">
        <v>299</v>
      </c>
      <c r="P426">
        <v>91</v>
      </c>
      <c r="Q426">
        <v>440858</v>
      </c>
      <c r="R426">
        <v>3.6738166666666697E-2</v>
      </c>
    </row>
    <row r="427" spans="1:18" x14ac:dyDescent="0.3">
      <c r="A427" t="s">
        <v>11587</v>
      </c>
      <c r="B427" t="s">
        <v>9916</v>
      </c>
      <c r="C427" t="s">
        <v>16</v>
      </c>
      <c r="D427">
        <v>1993</v>
      </c>
      <c r="E427" s="1">
        <v>34054</v>
      </c>
      <c r="F427" t="s">
        <v>17</v>
      </c>
      <c r="G427">
        <v>5.2</v>
      </c>
      <c r="H427">
        <v>3700</v>
      </c>
      <c r="I427" t="s">
        <v>896</v>
      </c>
      <c r="J427" t="s">
        <v>11588</v>
      </c>
      <c r="K427" t="s">
        <v>1844</v>
      </c>
      <c r="L427" t="s">
        <v>17</v>
      </c>
      <c r="M427">
        <v>12000000</v>
      </c>
      <c r="N427">
        <v>17952857</v>
      </c>
      <c r="O427" t="s">
        <v>377</v>
      </c>
      <c r="P427">
        <v>100</v>
      </c>
      <c r="Q427">
        <v>5952857</v>
      </c>
      <c r="R427">
        <v>0.49607141666666699</v>
      </c>
    </row>
    <row r="428" spans="1:18" x14ac:dyDescent="0.3">
      <c r="A428" t="s">
        <v>11589</v>
      </c>
      <c r="B428" t="s">
        <v>9916</v>
      </c>
      <c r="C428" t="s">
        <v>16</v>
      </c>
      <c r="D428">
        <v>1994</v>
      </c>
      <c r="E428" s="1">
        <v>34418</v>
      </c>
      <c r="F428" t="s">
        <v>17</v>
      </c>
      <c r="G428">
        <v>6.1</v>
      </c>
      <c r="H428">
        <v>38000</v>
      </c>
      <c r="I428" t="s">
        <v>7003</v>
      </c>
      <c r="J428" t="s">
        <v>7028</v>
      </c>
      <c r="K428" t="s">
        <v>1521</v>
      </c>
      <c r="L428" t="s">
        <v>17</v>
      </c>
      <c r="M428">
        <v>12000000</v>
      </c>
      <c r="N428">
        <v>45610410</v>
      </c>
      <c r="O428" t="s">
        <v>11134</v>
      </c>
      <c r="P428">
        <v>106</v>
      </c>
      <c r="Q428">
        <v>33610410</v>
      </c>
      <c r="R428">
        <v>2.8008674999999998</v>
      </c>
    </row>
    <row r="429" spans="1:18" x14ac:dyDescent="0.3">
      <c r="A429" t="s">
        <v>11590</v>
      </c>
      <c r="B429" t="s">
        <v>9916</v>
      </c>
      <c r="C429" t="s">
        <v>16</v>
      </c>
      <c r="D429">
        <v>1994</v>
      </c>
      <c r="E429" s="1">
        <v>34376</v>
      </c>
      <c r="F429" t="s">
        <v>17</v>
      </c>
      <c r="G429">
        <v>5.3</v>
      </c>
      <c r="H429">
        <v>19000</v>
      </c>
      <c r="I429" t="s">
        <v>2634</v>
      </c>
      <c r="J429" t="s">
        <v>8014</v>
      </c>
      <c r="K429" t="s">
        <v>11591</v>
      </c>
      <c r="L429" t="s">
        <v>17</v>
      </c>
      <c r="M429">
        <v>12000000</v>
      </c>
      <c r="N429">
        <v>30577969</v>
      </c>
      <c r="O429" t="s">
        <v>8250</v>
      </c>
      <c r="P429">
        <v>93</v>
      </c>
      <c r="Q429">
        <v>18577969</v>
      </c>
      <c r="R429">
        <v>1.5481640833333301</v>
      </c>
    </row>
    <row r="430" spans="1:18" x14ac:dyDescent="0.3">
      <c r="A430" t="s">
        <v>11592</v>
      </c>
      <c r="B430" t="s">
        <v>9916</v>
      </c>
      <c r="C430" t="s">
        <v>16</v>
      </c>
      <c r="D430">
        <v>1994</v>
      </c>
      <c r="E430" s="1">
        <v>34614</v>
      </c>
      <c r="F430" t="s">
        <v>17</v>
      </c>
      <c r="G430">
        <v>6.5</v>
      </c>
      <c r="H430">
        <v>21000</v>
      </c>
      <c r="I430" t="s">
        <v>403</v>
      </c>
      <c r="J430" t="s">
        <v>11593</v>
      </c>
      <c r="K430" t="s">
        <v>11594</v>
      </c>
      <c r="L430" t="s">
        <v>17</v>
      </c>
      <c r="M430">
        <v>12000000</v>
      </c>
      <c r="N430">
        <v>20059210</v>
      </c>
      <c r="O430" t="s">
        <v>346</v>
      </c>
      <c r="P430">
        <v>109</v>
      </c>
      <c r="Q430">
        <v>8059210</v>
      </c>
      <c r="R430">
        <v>0.67160083333333298</v>
      </c>
    </row>
    <row r="431" spans="1:18" x14ac:dyDescent="0.3">
      <c r="A431" t="s">
        <v>11595</v>
      </c>
      <c r="B431" t="s">
        <v>9916</v>
      </c>
      <c r="C431" t="s">
        <v>16</v>
      </c>
      <c r="D431">
        <v>1994</v>
      </c>
      <c r="E431" s="1">
        <v>34376</v>
      </c>
      <c r="F431" t="s">
        <v>17</v>
      </c>
      <c r="G431">
        <v>5.3</v>
      </c>
      <c r="H431">
        <v>19000</v>
      </c>
      <c r="I431" t="s">
        <v>4209</v>
      </c>
      <c r="J431" t="s">
        <v>11113</v>
      </c>
      <c r="K431" t="s">
        <v>137</v>
      </c>
      <c r="L431" t="s">
        <v>17</v>
      </c>
      <c r="M431">
        <v>12000000</v>
      </c>
      <c r="N431">
        <v>17359799</v>
      </c>
      <c r="O431" t="s">
        <v>853</v>
      </c>
      <c r="P431">
        <v>99</v>
      </c>
      <c r="Q431">
        <v>5359799</v>
      </c>
      <c r="R431">
        <v>0.44664991666666698</v>
      </c>
    </row>
    <row r="432" spans="1:18" x14ac:dyDescent="0.3">
      <c r="A432" t="s">
        <v>11596</v>
      </c>
      <c r="B432" t="s">
        <v>9916</v>
      </c>
      <c r="C432" t="s">
        <v>16</v>
      </c>
      <c r="D432">
        <v>1994</v>
      </c>
      <c r="E432" s="1">
        <v>34514</v>
      </c>
      <c r="F432" t="s">
        <v>17</v>
      </c>
      <c r="G432">
        <v>6.1</v>
      </c>
      <c r="H432">
        <v>10000</v>
      </c>
      <c r="I432" t="s">
        <v>11597</v>
      </c>
      <c r="J432" t="s">
        <v>11598</v>
      </c>
      <c r="K432" t="s">
        <v>11599</v>
      </c>
      <c r="L432" t="s">
        <v>17</v>
      </c>
      <c r="M432">
        <v>12000000</v>
      </c>
      <c r="N432">
        <v>12267790</v>
      </c>
      <c r="O432" t="s">
        <v>549</v>
      </c>
      <c r="P432">
        <v>119</v>
      </c>
      <c r="Q432">
        <v>267790</v>
      </c>
      <c r="R432">
        <v>2.2315833333333299E-2</v>
      </c>
    </row>
    <row r="433" spans="1:18" x14ac:dyDescent="0.3">
      <c r="A433" t="s">
        <v>11600</v>
      </c>
      <c r="B433" t="s">
        <v>9916</v>
      </c>
      <c r="C433" t="s">
        <v>16</v>
      </c>
      <c r="D433">
        <v>1994</v>
      </c>
      <c r="E433" s="1">
        <v>34558</v>
      </c>
      <c r="F433" t="s">
        <v>17</v>
      </c>
      <c r="G433">
        <v>5</v>
      </c>
      <c r="H433">
        <v>13000</v>
      </c>
      <c r="I433" t="s">
        <v>4372</v>
      </c>
      <c r="J433" t="s">
        <v>280</v>
      </c>
      <c r="K433" t="s">
        <v>6880</v>
      </c>
      <c r="L433" t="s">
        <v>17</v>
      </c>
      <c r="M433">
        <v>12000000</v>
      </c>
      <c r="N433">
        <v>28881266</v>
      </c>
      <c r="O433" t="s">
        <v>377</v>
      </c>
      <c r="P433">
        <v>91</v>
      </c>
      <c r="Q433">
        <v>16881266</v>
      </c>
      <c r="R433">
        <v>1.4067721666666699</v>
      </c>
    </row>
    <row r="434" spans="1:18" x14ac:dyDescent="0.3">
      <c r="A434" t="s">
        <v>11601</v>
      </c>
      <c r="B434" t="s">
        <v>9916</v>
      </c>
      <c r="C434" t="s">
        <v>16</v>
      </c>
      <c r="D434">
        <v>1994</v>
      </c>
      <c r="E434" s="1">
        <v>34572</v>
      </c>
      <c r="F434" t="s">
        <v>17</v>
      </c>
      <c r="G434">
        <v>6.6</v>
      </c>
      <c r="H434">
        <v>13000</v>
      </c>
      <c r="I434" t="s">
        <v>7536</v>
      </c>
      <c r="J434" t="s">
        <v>7536</v>
      </c>
      <c r="K434" t="s">
        <v>3296</v>
      </c>
      <c r="L434" t="s">
        <v>17</v>
      </c>
      <c r="M434">
        <v>12000000</v>
      </c>
      <c r="N434">
        <v>20164171</v>
      </c>
      <c r="O434" t="s">
        <v>333</v>
      </c>
      <c r="P434">
        <v>115</v>
      </c>
      <c r="Q434">
        <v>8164171</v>
      </c>
      <c r="R434">
        <v>0.68034758333333301</v>
      </c>
    </row>
    <row r="435" spans="1:18" x14ac:dyDescent="0.3">
      <c r="A435" t="s">
        <v>11602</v>
      </c>
      <c r="B435" t="s">
        <v>9916</v>
      </c>
      <c r="C435" t="s">
        <v>16</v>
      </c>
      <c r="D435">
        <v>1994</v>
      </c>
      <c r="E435" s="1">
        <v>34439</v>
      </c>
      <c r="F435" t="s">
        <v>17</v>
      </c>
      <c r="G435">
        <v>5.2</v>
      </c>
      <c r="H435">
        <v>6400</v>
      </c>
      <c r="I435" t="s">
        <v>251</v>
      </c>
      <c r="J435" t="s">
        <v>11603</v>
      </c>
      <c r="K435" t="s">
        <v>1790</v>
      </c>
      <c r="L435" t="s">
        <v>17</v>
      </c>
      <c r="M435">
        <v>12000000</v>
      </c>
      <c r="N435">
        <v>11391093</v>
      </c>
      <c r="O435" t="s">
        <v>346</v>
      </c>
      <c r="P435">
        <v>93</v>
      </c>
      <c r="Q435">
        <v>-608907</v>
      </c>
      <c r="R435">
        <v>-5.0742250000000003E-2</v>
      </c>
    </row>
    <row r="436" spans="1:18" x14ac:dyDescent="0.3">
      <c r="A436" t="s">
        <v>11604</v>
      </c>
      <c r="B436" t="s">
        <v>9916</v>
      </c>
      <c r="C436" t="s">
        <v>16</v>
      </c>
      <c r="D436">
        <v>1994</v>
      </c>
      <c r="E436" s="1">
        <v>34467</v>
      </c>
      <c r="F436" t="s">
        <v>17</v>
      </c>
      <c r="G436">
        <v>5.6</v>
      </c>
      <c r="H436">
        <v>1800</v>
      </c>
      <c r="I436" t="s">
        <v>11605</v>
      </c>
      <c r="J436" t="s">
        <v>11606</v>
      </c>
      <c r="K436" t="s">
        <v>733</v>
      </c>
      <c r="L436" t="s">
        <v>17</v>
      </c>
      <c r="M436">
        <v>12000000</v>
      </c>
      <c r="N436">
        <v>319123</v>
      </c>
      <c r="O436" t="s">
        <v>5909</v>
      </c>
      <c r="P436">
        <v>82</v>
      </c>
      <c r="Q436">
        <v>-11680877</v>
      </c>
      <c r="R436">
        <v>-0.97340641666666705</v>
      </c>
    </row>
    <row r="437" spans="1:18" x14ac:dyDescent="0.3">
      <c r="A437" t="s">
        <v>11607</v>
      </c>
      <c r="B437" t="s">
        <v>9916</v>
      </c>
      <c r="C437" t="s">
        <v>16</v>
      </c>
      <c r="D437">
        <v>1995</v>
      </c>
      <c r="E437" s="1">
        <v>34747</v>
      </c>
      <c r="F437" t="s">
        <v>17</v>
      </c>
      <c r="G437">
        <v>6.6</v>
      </c>
      <c r="H437">
        <v>26000</v>
      </c>
      <c r="I437" t="s">
        <v>7028</v>
      </c>
      <c r="J437" t="s">
        <v>4995</v>
      </c>
      <c r="K437" t="s">
        <v>11608</v>
      </c>
      <c r="L437" t="s">
        <v>17</v>
      </c>
      <c r="M437">
        <v>12000000</v>
      </c>
      <c r="N437">
        <v>17689177</v>
      </c>
      <c r="O437" t="s">
        <v>5884</v>
      </c>
      <c r="P437">
        <v>100</v>
      </c>
      <c r="Q437">
        <v>5689177</v>
      </c>
      <c r="R437">
        <v>0.47409808333333298</v>
      </c>
    </row>
    <row r="438" spans="1:18" x14ac:dyDescent="0.3">
      <c r="A438" t="s">
        <v>11194</v>
      </c>
      <c r="B438" t="s">
        <v>9916</v>
      </c>
      <c r="C438" t="s">
        <v>16</v>
      </c>
      <c r="D438">
        <v>1995</v>
      </c>
      <c r="E438" s="1">
        <v>34971</v>
      </c>
      <c r="F438" t="s">
        <v>17</v>
      </c>
      <c r="G438">
        <v>5.6</v>
      </c>
      <c r="H438">
        <v>9500</v>
      </c>
      <c r="I438" t="s">
        <v>11195</v>
      </c>
      <c r="J438" t="s">
        <v>11195</v>
      </c>
      <c r="K438" t="s">
        <v>1187</v>
      </c>
      <c r="L438" t="s">
        <v>17</v>
      </c>
      <c r="M438">
        <v>12000000</v>
      </c>
      <c r="N438">
        <v>17736619</v>
      </c>
      <c r="O438" t="s">
        <v>5884</v>
      </c>
      <c r="P438">
        <v>100</v>
      </c>
      <c r="Q438">
        <v>5736619</v>
      </c>
      <c r="R438">
        <v>0.47805158333333297</v>
      </c>
    </row>
    <row r="439" spans="1:18" x14ac:dyDescent="0.3">
      <c r="A439" t="s">
        <v>7681</v>
      </c>
      <c r="B439" t="s">
        <v>9916</v>
      </c>
      <c r="C439" t="s">
        <v>16</v>
      </c>
      <c r="D439">
        <v>1995</v>
      </c>
      <c r="E439" s="1">
        <v>35020</v>
      </c>
      <c r="F439" t="s">
        <v>17</v>
      </c>
      <c r="G439">
        <v>5.9</v>
      </c>
      <c r="H439">
        <v>21000</v>
      </c>
      <c r="I439" t="s">
        <v>6901</v>
      </c>
      <c r="J439" t="s">
        <v>11609</v>
      </c>
      <c r="K439" t="s">
        <v>6723</v>
      </c>
      <c r="L439" t="s">
        <v>17</v>
      </c>
      <c r="M439">
        <v>12000000</v>
      </c>
      <c r="N439">
        <v>19474589</v>
      </c>
      <c r="O439" t="s">
        <v>11610</v>
      </c>
      <c r="P439">
        <v>101</v>
      </c>
      <c r="Q439">
        <v>7474589</v>
      </c>
      <c r="R439">
        <v>0.62288241666666699</v>
      </c>
    </row>
    <row r="440" spans="1:18" x14ac:dyDescent="0.3">
      <c r="A440" t="s">
        <v>7243</v>
      </c>
      <c r="B440" t="s">
        <v>9916</v>
      </c>
      <c r="C440" t="s">
        <v>16</v>
      </c>
      <c r="D440">
        <v>1995</v>
      </c>
      <c r="E440" s="1">
        <v>34761</v>
      </c>
      <c r="F440" t="s">
        <v>17</v>
      </c>
      <c r="G440">
        <v>5.2</v>
      </c>
      <c r="H440">
        <v>8900</v>
      </c>
      <c r="I440" t="s">
        <v>6712</v>
      </c>
      <c r="J440" t="s">
        <v>11611</v>
      </c>
      <c r="K440" t="s">
        <v>1790</v>
      </c>
      <c r="L440" t="s">
        <v>17</v>
      </c>
      <c r="M440">
        <v>12000000</v>
      </c>
      <c r="N440">
        <v>40070995</v>
      </c>
      <c r="O440" t="s">
        <v>4519</v>
      </c>
      <c r="P440">
        <v>96</v>
      </c>
      <c r="Q440">
        <v>28070995</v>
      </c>
      <c r="R440">
        <v>2.3392495833333302</v>
      </c>
    </row>
    <row r="441" spans="1:18" x14ac:dyDescent="0.3">
      <c r="A441" t="s">
        <v>11612</v>
      </c>
      <c r="B441" t="s">
        <v>9916</v>
      </c>
      <c r="C441" t="s">
        <v>16</v>
      </c>
      <c r="D441">
        <v>1996</v>
      </c>
      <c r="E441" s="1">
        <v>35424</v>
      </c>
      <c r="F441" t="s">
        <v>17</v>
      </c>
      <c r="G441">
        <v>5.7</v>
      </c>
      <c r="H441">
        <v>42000</v>
      </c>
      <c r="I441" t="s">
        <v>353</v>
      </c>
      <c r="J441" t="s">
        <v>3158</v>
      </c>
      <c r="K441" t="s">
        <v>2900</v>
      </c>
      <c r="L441" t="s">
        <v>17</v>
      </c>
      <c r="M441">
        <v>12000000</v>
      </c>
      <c r="N441">
        <v>119718203</v>
      </c>
      <c r="O441" t="s">
        <v>1398</v>
      </c>
      <c r="P441">
        <v>105</v>
      </c>
      <c r="Q441">
        <v>107718203</v>
      </c>
      <c r="R441">
        <v>8.9765169166666592</v>
      </c>
    </row>
    <row r="442" spans="1:18" x14ac:dyDescent="0.3">
      <c r="A442" t="s">
        <v>11613</v>
      </c>
      <c r="B442" t="s">
        <v>9916</v>
      </c>
      <c r="C442" t="s">
        <v>16</v>
      </c>
      <c r="D442">
        <v>1996</v>
      </c>
      <c r="E442" s="1">
        <v>35419</v>
      </c>
      <c r="F442" t="s">
        <v>17</v>
      </c>
      <c r="G442">
        <v>6.5</v>
      </c>
      <c r="H442">
        <v>44000</v>
      </c>
      <c r="I442" t="s">
        <v>827</v>
      </c>
      <c r="J442" t="s">
        <v>6698</v>
      </c>
      <c r="K442" t="s">
        <v>2157</v>
      </c>
      <c r="L442" t="s">
        <v>17</v>
      </c>
      <c r="M442">
        <v>12000000</v>
      </c>
      <c r="N442">
        <v>97529550</v>
      </c>
      <c r="O442" t="s">
        <v>1032</v>
      </c>
      <c r="P442">
        <v>108</v>
      </c>
      <c r="Q442">
        <v>85529550</v>
      </c>
      <c r="R442">
        <v>7.1274625</v>
      </c>
    </row>
    <row r="443" spans="1:18" x14ac:dyDescent="0.3">
      <c r="A443" t="s">
        <v>11215</v>
      </c>
      <c r="B443" t="s">
        <v>9916</v>
      </c>
      <c r="C443" t="s">
        <v>16</v>
      </c>
      <c r="D443">
        <v>1996</v>
      </c>
      <c r="E443" s="1">
        <v>35256</v>
      </c>
      <c r="F443" t="s">
        <v>17</v>
      </c>
      <c r="G443">
        <v>5.9</v>
      </c>
      <c r="H443">
        <v>9800</v>
      </c>
      <c r="I443" t="s">
        <v>6984</v>
      </c>
      <c r="J443" t="s">
        <v>11216</v>
      </c>
      <c r="K443" t="s">
        <v>11217</v>
      </c>
      <c r="L443" t="s">
        <v>17</v>
      </c>
      <c r="M443">
        <v>12000000</v>
      </c>
      <c r="N443">
        <v>26570048</v>
      </c>
      <c r="O443" t="s">
        <v>35</v>
      </c>
      <c r="P443">
        <v>100</v>
      </c>
      <c r="Q443">
        <v>14570048</v>
      </c>
      <c r="R443">
        <v>1.2141706666666701</v>
      </c>
    </row>
    <row r="444" spans="1:18" x14ac:dyDescent="0.3">
      <c r="A444" t="s">
        <v>11614</v>
      </c>
      <c r="B444" t="s">
        <v>9916</v>
      </c>
      <c r="C444" t="s">
        <v>16</v>
      </c>
      <c r="D444">
        <v>1996</v>
      </c>
      <c r="E444" s="1">
        <v>35291</v>
      </c>
      <c r="F444" t="s">
        <v>17</v>
      </c>
      <c r="G444">
        <v>5.8</v>
      </c>
      <c r="H444">
        <v>8200</v>
      </c>
      <c r="I444" t="s">
        <v>10418</v>
      </c>
      <c r="J444" t="s">
        <v>3050</v>
      </c>
      <c r="K444" t="s">
        <v>754</v>
      </c>
      <c r="L444" t="s">
        <v>17</v>
      </c>
      <c r="M444">
        <v>12000000</v>
      </c>
      <c r="N444">
        <v>7032782</v>
      </c>
      <c r="O444" t="s">
        <v>709</v>
      </c>
      <c r="P444">
        <v>108</v>
      </c>
      <c r="Q444">
        <v>-4967218</v>
      </c>
      <c r="R444">
        <v>-0.41393483333333297</v>
      </c>
    </row>
    <row r="445" spans="1:18" x14ac:dyDescent="0.3">
      <c r="A445" t="s">
        <v>11615</v>
      </c>
      <c r="B445" t="s">
        <v>9916</v>
      </c>
      <c r="C445" t="s">
        <v>16</v>
      </c>
      <c r="D445">
        <v>1996</v>
      </c>
      <c r="E445" s="1">
        <v>35307</v>
      </c>
      <c r="F445" t="s">
        <v>17</v>
      </c>
      <c r="G445">
        <v>5.3</v>
      </c>
      <c r="H445">
        <v>10000</v>
      </c>
      <c r="I445" t="s">
        <v>8982</v>
      </c>
      <c r="J445" t="s">
        <v>7500</v>
      </c>
      <c r="K445" t="s">
        <v>11208</v>
      </c>
      <c r="L445" t="s">
        <v>17</v>
      </c>
      <c r="M445">
        <v>12000000</v>
      </c>
      <c r="N445">
        <v>26491793</v>
      </c>
      <c r="O445" t="s">
        <v>5884</v>
      </c>
      <c r="P445">
        <v>101</v>
      </c>
      <c r="Q445">
        <v>14491793</v>
      </c>
      <c r="R445">
        <v>1.20764941666667</v>
      </c>
    </row>
    <row r="446" spans="1:18" x14ac:dyDescent="0.3">
      <c r="A446" t="s">
        <v>11616</v>
      </c>
      <c r="B446" t="s">
        <v>9916</v>
      </c>
      <c r="C446" t="s">
        <v>16</v>
      </c>
      <c r="D446">
        <v>1997</v>
      </c>
      <c r="E446" s="1">
        <v>35713</v>
      </c>
      <c r="F446" t="s">
        <v>17</v>
      </c>
      <c r="G446">
        <v>5.9</v>
      </c>
      <c r="H446">
        <v>9200</v>
      </c>
      <c r="I446" t="s">
        <v>10263</v>
      </c>
      <c r="J446" t="s">
        <v>11617</v>
      </c>
      <c r="K446" t="s">
        <v>11618</v>
      </c>
      <c r="L446" t="s">
        <v>17</v>
      </c>
      <c r="M446">
        <v>12000000</v>
      </c>
      <c r="N446">
        <v>15448043</v>
      </c>
      <c r="O446" t="s">
        <v>5884</v>
      </c>
      <c r="P446">
        <v>95</v>
      </c>
      <c r="Q446">
        <v>3448043</v>
      </c>
      <c r="R446">
        <v>0.287336916666667</v>
      </c>
    </row>
    <row r="447" spans="1:18" x14ac:dyDescent="0.3">
      <c r="A447" t="s">
        <v>11619</v>
      </c>
      <c r="B447" t="s">
        <v>9916</v>
      </c>
      <c r="C447" t="s">
        <v>16</v>
      </c>
      <c r="D447">
        <v>1998</v>
      </c>
      <c r="E447" s="1">
        <v>35895</v>
      </c>
      <c r="F447" t="s">
        <v>17</v>
      </c>
      <c r="G447">
        <v>5</v>
      </c>
      <c r="H447">
        <v>6600</v>
      </c>
      <c r="I447" t="s">
        <v>4399</v>
      </c>
      <c r="J447" t="s">
        <v>4443</v>
      </c>
      <c r="K447" t="s">
        <v>4443</v>
      </c>
      <c r="L447" t="s">
        <v>17</v>
      </c>
      <c r="M447">
        <v>12000000</v>
      </c>
      <c r="N447">
        <v>8072007</v>
      </c>
      <c r="O447" t="s">
        <v>549</v>
      </c>
      <c r="P447">
        <v>103</v>
      </c>
      <c r="Q447">
        <v>-3927993</v>
      </c>
      <c r="R447">
        <v>-0.32733275000000001</v>
      </c>
    </row>
    <row r="448" spans="1:18" x14ac:dyDescent="0.3">
      <c r="A448" t="s">
        <v>11276</v>
      </c>
      <c r="B448" t="s">
        <v>9916</v>
      </c>
      <c r="C448" t="s">
        <v>16</v>
      </c>
      <c r="D448">
        <v>1999</v>
      </c>
      <c r="E448" s="1">
        <v>36231</v>
      </c>
      <c r="F448" t="s">
        <v>17</v>
      </c>
      <c r="G448">
        <v>2.7</v>
      </c>
      <c r="H448">
        <v>26000</v>
      </c>
      <c r="I448" t="s">
        <v>4346</v>
      </c>
      <c r="J448" t="s">
        <v>11277</v>
      </c>
      <c r="K448" t="s">
        <v>751</v>
      </c>
      <c r="L448" t="s">
        <v>17</v>
      </c>
      <c r="M448">
        <v>12000000</v>
      </c>
      <c r="N448">
        <v>36450736</v>
      </c>
      <c r="O448" t="s">
        <v>11278</v>
      </c>
      <c r="P448">
        <v>97</v>
      </c>
      <c r="Q448">
        <v>24450736</v>
      </c>
      <c r="R448">
        <v>2.03756133333333</v>
      </c>
    </row>
    <row r="449" spans="1:18" x14ac:dyDescent="0.3">
      <c r="A449" t="s">
        <v>11620</v>
      </c>
      <c r="B449" t="s">
        <v>9916</v>
      </c>
      <c r="C449" t="s">
        <v>16</v>
      </c>
      <c r="D449">
        <v>2003</v>
      </c>
      <c r="E449" s="1">
        <v>37727</v>
      </c>
      <c r="F449" t="s">
        <v>17</v>
      </c>
      <c r="G449">
        <v>4.8</v>
      </c>
      <c r="H449">
        <v>4000</v>
      </c>
      <c r="I449" t="s">
        <v>11621</v>
      </c>
      <c r="J449" t="s">
        <v>11622</v>
      </c>
      <c r="K449" t="s">
        <v>11623</v>
      </c>
      <c r="L449" t="s">
        <v>17</v>
      </c>
      <c r="M449">
        <v>12000000</v>
      </c>
      <c r="N449">
        <v>12661189</v>
      </c>
      <c r="O449" t="s">
        <v>1032</v>
      </c>
      <c r="P449">
        <v>80</v>
      </c>
      <c r="Q449">
        <v>661189</v>
      </c>
      <c r="R449">
        <v>5.5099083333333299E-2</v>
      </c>
    </row>
    <row r="450" spans="1:18" x14ac:dyDescent="0.3">
      <c r="A450" t="s">
        <v>11307</v>
      </c>
      <c r="B450" t="s">
        <v>9916</v>
      </c>
      <c r="C450" t="s">
        <v>16</v>
      </c>
      <c r="D450">
        <v>2003</v>
      </c>
      <c r="E450" s="1">
        <v>37792</v>
      </c>
      <c r="F450" t="s">
        <v>17</v>
      </c>
      <c r="G450">
        <v>2.1</v>
      </c>
      <c r="H450">
        <v>25000</v>
      </c>
      <c r="I450" t="s">
        <v>6960</v>
      </c>
      <c r="J450" t="s">
        <v>11308</v>
      </c>
      <c r="K450" t="s">
        <v>11309</v>
      </c>
      <c r="L450" t="s">
        <v>17</v>
      </c>
      <c r="M450">
        <v>12000000</v>
      </c>
      <c r="N450">
        <v>4928883</v>
      </c>
      <c r="O450" t="s">
        <v>11310</v>
      </c>
      <c r="P450">
        <v>81</v>
      </c>
      <c r="Q450">
        <v>-7071117</v>
      </c>
      <c r="R450">
        <v>-0.58925974999999997</v>
      </c>
    </row>
    <row r="451" spans="1:18" x14ac:dyDescent="0.3">
      <c r="A451" t="s">
        <v>11624</v>
      </c>
      <c r="B451" t="s">
        <v>9916</v>
      </c>
      <c r="C451" t="s">
        <v>16</v>
      </c>
      <c r="D451">
        <v>2003</v>
      </c>
      <c r="E451" s="1">
        <v>37960</v>
      </c>
      <c r="F451" t="s">
        <v>17</v>
      </c>
      <c r="G451">
        <v>5.0999999999999996</v>
      </c>
      <c r="H451">
        <v>2500</v>
      </c>
      <c r="I451" t="s">
        <v>11625</v>
      </c>
      <c r="J451" t="s">
        <v>3727</v>
      </c>
      <c r="K451" t="s">
        <v>11626</v>
      </c>
      <c r="L451" t="s">
        <v>17</v>
      </c>
      <c r="M451">
        <v>12000000</v>
      </c>
      <c r="N451">
        <v>377271</v>
      </c>
      <c r="O451" t="s">
        <v>11627</v>
      </c>
      <c r="P451">
        <v>104</v>
      </c>
      <c r="Q451">
        <v>-11622729</v>
      </c>
      <c r="R451">
        <v>-0.96856074999999997</v>
      </c>
    </row>
    <row r="452" spans="1:18" x14ac:dyDescent="0.3">
      <c r="A452" t="s">
        <v>11347</v>
      </c>
      <c r="B452" t="s">
        <v>9916</v>
      </c>
      <c r="C452" t="s">
        <v>16</v>
      </c>
      <c r="D452">
        <v>2006</v>
      </c>
      <c r="E452" s="1">
        <v>38779</v>
      </c>
      <c r="F452" t="s">
        <v>17</v>
      </c>
      <c r="G452">
        <v>5.4</v>
      </c>
      <c r="H452">
        <v>39000</v>
      </c>
      <c r="I452" t="s">
        <v>11348</v>
      </c>
      <c r="J452" t="s">
        <v>11349</v>
      </c>
      <c r="K452" t="s">
        <v>1104</v>
      </c>
      <c r="L452" t="s">
        <v>17</v>
      </c>
      <c r="M452">
        <v>12000000</v>
      </c>
      <c r="N452">
        <v>22989957</v>
      </c>
      <c r="O452" t="s">
        <v>1032</v>
      </c>
      <c r="P452">
        <v>110</v>
      </c>
      <c r="Q452">
        <v>10989957</v>
      </c>
      <c r="R452">
        <v>0.91582975</v>
      </c>
    </row>
    <row r="453" spans="1:18" x14ac:dyDescent="0.3">
      <c r="A453" t="s">
        <v>11628</v>
      </c>
      <c r="B453" t="s">
        <v>9916</v>
      </c>
      <c r="C453" t="s">
        <v>16</v>
      </c>
      <c r="D453">
        <v>2009</v>
      </c>
      <c r="E453" s="1">
        <v>39857</v>
      </c>
      <c r="F453" t="s">
        <v>17</v>
      </c>
      <c r="G453">
        <v>5.9</v>
      </c>
      <c r="H453">
        <v>76000</v>
      </c>
      <c r="I453" t="s">
        <v>6905</v>
      </c>
      <c r="J453" t="s">
        <v>11629</v>
      </c>
      <c r="K453" t="s">
        <v>11630</v>
      </c>
      <c r="L453" t="s">
        <v>17</v>
      </c>
      <c r="M453">
        <v>12000000</v>
      </c>
      <c r="N453">
        <v>108394089</v>
      </c>
      <c r="O453" t="s">
        <v>299</v>
      </c>
      <c r="P453">
        <v>104</v>
      </c>
      <c r="Q453">
        <v>96394089</v>
      </c>
      <c r="R453">
        <v>8.0328407500000001</v>
      </c>
    </row>
    <row r="454" spans="1:18" x14ac:dyDescent="0.3">
      <c r="A454" t="s">
        <v>11631</v>
      </c>
      <c r="B454" t="s">
        <v>9916</v>
      </c>
      <c r="C454" t="s">
        <v>16</v>
      </c>
      <c r="D454">
        <v>2012</v>
      </c>
      <c r="E454" s="1">
        <v>41096</v>
      </c>
      <c r="F454" t="s">
        <v>17</v>
      </c>
      <c r="G454">
        <v>7</v>
      </c>
      <c r="H454">
        <v>18000</v>
      </c>
      <c r="I454" t="s">
        <v>1795</v>
      </c>
      <c r="J454" t="s">
        <v>11425</v>
      </c>
      <c r="K454" t="s">
        <v>1087</v>
      </c>
      <c r="L454" t="s">
        <v>17</v>
      </c>
      <c r="M454">
        <v>12000000</v>
      </c>
      <c r="N454">
        <v>123821</v>
      </c>
      <c r="O454" t="s">
        <v>11632</v>
      </c>
      <c r="P454">
        <v>109</v>
      </c>
      <c r="Q454">
        <v>-11876179</v>
      </c>
      <c r="R454">
        <v>-0.989681583333333</v>
      </c>
    </row>
    <row r="455" spans="1:18" x14ac:dyDescent="0.3">
      <c r="A455" t="s">
        <v>11633</v>
      </c>
      <c r="B455" t="s">
        <v>9916</v>
      </c>
      <c r="C455" t="s">
        <v>16</v>
      </c>
      <c r="D455">
        <v>2019</v>
      </c>
      <c r="E455" s="1">
        <v>43686</v>
      </c>
      <c r="F455" t="s">
        <v>17</v>
      </c>
      <c r="G455">
        <v>7.6</v>
      </c>
      <c r="H455">
        <v>55000</v>
      </c>
      <c r="I455" t="s">
        <v>11634</v>
      </c>
      <c r="J455" t="s">
        <v>11634</v>
      </c>
      <c r="K455" t="s">
        <v>11635</v>
      </c>
      <c r="L455" t="s">
        <v>17</v>
      </c>
      <c r="M455">
        <v>12000000</v>
      </c>
      <c r="N455">
        <v>23076657</v>
      </c>
      <c r="O455" t="s">
        <v>5200</v>
      </c>
      <c r="P455">
        <v>100</v>
      </c>
      <c r="Q455">
        <v>11076657</v>
      </c>
      <c r="R455">
        <v>0.92305475000000003</v>
      </c>
    </row>
    <row r="456" spans="1:18" x14ac:dyDescent="0.3">
      <c r="A456" t="s">
        <v>11636</v>
      </c>
      <c r="B456" t="s">
        <v>9916</v>
      </c>
      <c r="C456" t="s">
        <v>16</v>
      </c>
      <c r="D456">
        <v>2019</v>
      </c>
      <c r="E456" s="1">
        <v>43670</v>
      </c>
      <c r="F456" t="s">
        <v>17</v>
      </c>
      <c r="G456">
        <v>5.9</v>
      </c>
      <c r="H456">
        <v>403</v>
      </c>
      <c r="I456" t="s">
        <v>11637</v>
      </c>
      <c r="J456" t="s">
        <v>11637</v>
      </c>
      <c r="K456" t="s">
        <v>11638</v>
      </c>
      <c r="L456" t="s">
        <v>17</v>
      </c>
      <c r="M456">
        <v>12000000</v>
      </c>
      <c r="N456">
        <v>954641</v>
      </c>
      <c r="O456" t="s">
        <v>11639</v>
      </c>
      <c r="P456">
        <v>100</v>
      </c>
      <c r="Q456">
        <v>-11045359</v>
      </c>
      <c r="R456">
        <v>-0.92044658333333296</v>
      </c>
    </row>
    <row r="457" spans="1:18" x14ac:dyDescent="0.3">
      <c r="A457" t="s">
        <v>11975</v>
      </c>
      <c r="B457" t="s">
        <v>11892</v>
      </c>
      <c r="C457" t="s">
        <v>16</v>
      </c>
      <c r="D457">
        <v>1991</v>
      </c>
      <c r="E457" s="1">
        <v>33550</v>
      </c>
      <c r="F457" t="s">
        <v>17</v>
      </c>
      <c r="G457">
        <v>6</v>
      </c>
      <c r="H457">
        <v>4600</v>
      </c>
      <c r="I457" t="s">
        <v>9484</v>
      </c>
      <c r="J457" t="s">
        <v>6573</v>
      </c>
      <c r="K457" t="s">
        <v>4583</v>
      </c>
      <c r="L457" t="s">
        <v>17</v>
      </c>
      <c r="M457">
        <v>12000000</v>
      </c>
      <c r="N457">
        <v>14812144</v>
      </c>
      <c r="O457" t="s">
        <v>35</v>
      </c>
      <c r="P457">
        <v>92</v>
      </c>
      <c r="Q457">
        <v>2812144</v>
      </c>
      <c r="R457">
        <v>0.23434533333333299</v>
      </c>
    </row>
    <row r="458" spans="1:18" x14ac:dyDescent="0.3">
      <c r="A458" t="s">
        <v>12220</v>
      </c>
      <c r="B458" t="s">
        <v>11892</v>
      </c>
      <c r="C458" t="s">
        <v>16</v>
      </c>
      <c r="D458">
        <v>1992</v>
      </c>
      <c r="E458" s="1">
        <v>33949</v>
      </c>
      <c r="F458" t="s">
        <v>17</v>
      </c>
      <c r="G458">
        <v>7.7</v>
      </c>
      <c r="H458">
        <v>51000</v>
      </c>
      <c r="I458" t="s">
        <v>6524</v>
      </c>
      <c r="J458" t="s">
        <v>3834</v>
      </c>
      <c r="K458" t="s">
        <v>149</v>
      </c>
      <c r="L458" t="s">
        <v>17</v>
      </c>
      <c r="M458">
        <v>12000000</v>
      </c>
      <c r="N458">
        <v>32574382</v>
      </c>
      <c r="O458" t="s">
        <v>8250</v>
      </c>
      <c r="P458">
        <v>85</v>
      </c>
      <c r="Q458">
        <v>20574382</v>
      </c>
      <c r="R458">
        <v>1.7145318333333299</v>
      </c>
    </row>
    <row r="459" spans="1:18" x14ac:dyDescent="0.3">
      <c r="A459" t="s">
        <v>11997</v>
      </c>
      <c r="B459" t="s">
        <v>9941</v>
      </c>
      <c r="C459" t="s">
        <v>16</v>
      </c>
      <c r="D459">
        <v>1999</v>
      </c>
      <c r="E459" s="1">
        <v>36574</v>
      </c>
      <c r="F459" t="s">
        <v>17</v>
      </c>
      <c r="G459">
        <v>5.9</v>
      </c>
      <c r="H459">
        <v>14000</v>
      </c>
      <c r="I459" t="s">
        <v>11998</v>
      </c>
      <c r="J459" t="s">
        <v>11999</v>
      </c>
      <c r="K459" t="s">
        <v>3982</v>
      </c>
      <c r="L459" t="s">
        <v>17</v>
      </c>
      <c r="M459">
        <v>12000000</v>
      </c>
      <c r="N459">
        <v>1765545</v>
      </c>
      <c r="O459" t="s">
        <v>12000</v>
      </c>
      <c r="P459">
        <v>115</v>
      </c>
      <c r="Q459">
        <v>-10234455</v>
      </c>
      <c r="R459">
        <v>-0.85287124999999997</v>
      </c>
    </row>
    <row r="460" spans="1:18" x14ac:dyDescent="0.3">
      <c r="A460" t="s">
        <v>12004</v>
      </c>
      <c r="B460" t="s">
        <v>11892</v>
      </c>
      <c r="C460" t="s">
        <v>16</v>
      </c>
      <c r="D460">
        <v>2005</v>
      </c>
      <c r="E460" s="1">
        <v>38429</v>
      </c>
      <c r="F460" t="s">
        <v>17</v>
      </c>
      <c r="G460">
        <v>6</v>
      </c>
      <c r="H460">
        <v>26000</v>
      </c>
      <c r="I460" t="s">
        <v>12005</v>
      </c>
      <c r="J460" t="s">
        <v>12006</v>
      </c>
      <c r="K460" t="s">
        <v>11217</v>
      </c>
      <c r="L460" t="s">
        <v>17</v>
      </c>
      <c r="M460">
        <v>12000000</v>
      </c>
      <c r="N460">
        <v>27645491</v>
      </c>
      <c r="O460" t="s">
        <v>8250</v>
      </c>
      <c r="P460">
        <v>98</v>
      </c>
      <c r="Q460">
        <v>15645491</v>
      </c>
      <c r="R460">
        <v>1.3037909166666699</v>
      </c>
    </row>
    <row r="461" spans="1:18" x14ac:dyDescent="0.3">
      <c r="A461" t="s">
        <v>12023</v>
      </c>
      <c r="B461" t="s">
        <v>11904</v>
      </c>
      <c r="C461" t="s">
        <v>16</v>
      </c>
      <c r="D461">
        <v>2016</v>
      </c>
      <c r="E461" s="1">
        <v>42829</v>
      </c>
      <c r="F461" t="s">
        <v>17</v>
      </c>
      <c r="G461">
        <v>6.7</v>
      </c>
      <c r="H461">
        <v>9800</v>
      </c>
      <c r="I461" t="s">
        <v>12024</v>
      </c>
      <c r="J461" t="s">
        <v>12025</v>
      </c>
      <c r="K461" t="s">
        <v>5341</v>
      </c>
      <c r="L461" t="s">
        <v>17</v>
      </c>
      <c r="M461">
        <v>12000000</v>
      </c>
      <c r="N461">
        <v>28430</v>
      </c>
      <c r="O461" t="s">
        <v>12026</v>
      </c>
      <c r="P461">
        <v>98</v>
      </c>
      <c r="Q461">
        <v>-11971570</v>
      </c>
      <c r="R461">
        <v>-0.99763083333333302</v>
      </c>
    </row>
    <row r="462" spans="1:18" x14ac:dyDescent="0.3">
      <c r="A462" t="s">
        <v>12034</v>
      </c>
      <c r="B462" t="s">
        <v>11904</v>
      </c>
      <c r="C462" t="s">
        <v>16</v>
      </c>
      <c r="D462">
        <v>2017</v>
      </c>
      <c r="E462" s="1">
        <v>43007</v>
      </c>
      <c r="F462" t="s">
        <v>17</v>
      </c>
      <c r="G462">
        <v>7.4</v>
      </c>
      <c r="H462">
        <v>21000</v>
      </c>
      <c r="I462" t="s">
        <v>12035</v>
      </c>
      <c r="J462" t="s">
        <v>12036</v>
      </c>
      <c r="K462" t="s">
        <v>5542</v>
      </c>
      <c r="L462" t="s">
        <v>17</v>
      </c>
      <c r="M462">
        <v>12000000</v>
      </c>
      <c r="N462">
        <v>2728446</v>
      </c>
      <c r="O462" t="s">
        <v>12037</v>
      </c>
      <c r="P462">
        <v>88</v>
      </c>
      <c r="Q462">
        <v>-9271554</v>
      </c>
      <c r="R462">
        <v>-0.77262949999999997</v>
      </c>
    </row>
    <row r="463" spans="1:18" x14ac:dyDescent="0.3">
      <c r="A463" t="s">
        <v>12045</v>
      </c>
      <c r="B463" t="s">
        <v>12046</v>
      </c>
      <c r="C463" t="s">
        <v>16</v>
      </c>
      <c r="D463">
        <v>2017</v>
      </c>
      <c r="E463" s="1">
        <v>42860</v>
      </c>
      <c r="F463" t="s">
        <v>17</v>
      </c>
      <c r="G463">
        <v>6.1</v>
      </c>
      <c r="H463">
        <v>4900</v>
      </c>
      <c r="I463" t="s">
        <v>12047</v>
      </c>
      <c r="J463" t="s">
        <v>12048</v>
      </c>
      <c r="K463" t="s">
        <v>12047</v>
      </c>
      <c r="L463" t="s">
        <v>17</v>
      </c>
      <c r="M463">
        <v>12000000</v>
      </c>
      <c r="N463">
        <v>2583</v>
      </c>
      <c r="O463" t="s">
        <v>655</v>
      </c>
      <c r="P463">
        <v>83</v>
      </c>
      <c r="Q463">
        <v>-11997417</v>
      </c>
      <c r="R463">
        <v>-0.99978475</v>
      </c>
    </row>
    <row r="464" spans="1:18" x14ac:dyDescent="0.3">
      <c r="A464" t="s">
        <v>12056</v>
      </c>
      <c r="B464" t="s">
        <v>11904</v>
      </c>
      <c r="C464" t="s">
        <v>16</v>
      </c>
      <c r="D464">
        <v>2018</v>
      </c>
      <c r="E464" s="1">
        <v>43217</v>
      </c>
      <c r="F464" t="s">
        <v>17</v>
      </c>
      <c r="G464">
        <v>5.3</v>
      </c>
      <c r="H464">
        <v>3500</v>
      </c>
      <c r="I464" t="s">
        <v>681</v>
      </c>
      <c r="J464" t="s">
        <v>681</v>
      </c>
      <c r="K464" t="s">
        <v>12057</v>
      </c>
      <c r="L464" t="s">
        <v>17</v>
      </c>
      <c r="M464">
        <v>12000000</v>
      </c>
      <c r="N464">
        <v>6877</v>
      </c>
      <c r="O464" t="s">
        <v>655</v>
      </c>
      <c r="P464">
        <v>93</v>
      </c>
      <c r="Q464">
        <v>-11993123</v>
      </c>
      <c r="R464">
        <v>-0.99942691666666705</v>
      </c>
    </row>
    <row r="465" spans="1:18" x14ac:dyDescent="0.3">
      <c r="A465" t="s">
        <v>12061</v>
      </c>
      <c r="B465" t="s">
        <v>11904</v>
      </c>
      <c r="C465" t="s">
        <v>16</v>
      </c>
      <c r="D465">
        <v>2019</v>
      </c>
      <c r="E465" s="1">
        <v>43721</v>
      </c>
      <c r="F465" t="s">
        <v>17</v>
      </c>
      <c r="G465">
        <v>5.3</v>
      </c>
      <c r="H465">
        <v>12000</v>
      </c>
      <c r="I465" t="s">
        <v>12062</v>
      </c>
      <c r="J465" t="s">
        <v>12063</v>
      </c>
      <c r="K465" t="s">
        <v>2802</v>
      </c>
      <c r="L465" t="s">
        <v>17</v>
      </c>
      <c r="M465">
        <v>12000000</v>
      </c>
      <c r="N465">
        <v>1378160</v>
      </c>
      <c r="O465" t="s">
        <v>12064</v>
      </c>
      <c r="P465">
        <v>94</v>
      </c>
      <c r="Q465">
        <v>-10621840</v>
      </c>
      <c r="R465">
        <v>-0.88515333333333301</v>
      </c>
    </row>
    <row r="466" spans="1:18" x14ac:dyDescent="0.3">
      <c r="A466" t="s">
        <v>12072</v>
      </c>
      <c r="B466" t="s">
        <v>11904</v>
      </c>
      <c r="C466" t="s">
        <v>16</v>
      </c>
      <c r="D466">
        <v>2019</v>
      </c>
      <c r="E466" s="1">
        <v>43707</v>
      </c>
      <c r="F466" t="s">
        <v>17</v>
      </c>
      <c r="G466">
        <v>5.0999999999999996</v>
      </c>
      <c r="H466">
        <v>590</v>
      </c>
      <c r="I466" t="s">
        <v>12073</v>
      </c>
      <c r="J466" t="s">
        <v>12074</v>
      </c>
      <c r="K466" t="s">
        <v>12073</v>
      </c>
      <c r="L466" t="s">
        <v>17</v>
      </c>
      <c r="M466">
        <v>12000000</v>
      </c>
      <c r="N466">
        <v>151507</v>
      </c>
      <c r="O466" t="s">
        <v>12075</v>
      </c>
      <c r="P466">
        <v>98</v>
      </c>
      <c r="Q466">
        <v>-11848493</v>
      </c>
      <c r="R466">
        <v>-0.98737441666666703</v>
      </c>
    </row>
    <row r="467" spans="1:18" x14ac:dyDescent="0.3">
      <c r="A467" t="s">
        <v>12076</v>
      </c>
      <c r="B467" t="s">
        <v>9941</v>
      </c>
      <c r="C467" t="s">
        <v>16</v>
      </c>
      <c r="D467">
        <v>2019</v>
      </c>
      <c r="E467" s="1">
        <v>43700</v>
      </c>
      <c r="F467" t="s">
        <v>17</v>
      </c>
      <c r="G467">
        <v>6.7</v>
      </c>
      <c r="H467">
        <v>1700</v>
      </c>
      <c r="I467" t="s">
        <v>12077</v>
      </c>
      <c r="J467" t="s">
        <v>12078</v>
      </c>
      <c r="K467" t="s">
        <v>12079</v>
      </c>
      <c r="L467" t="s">
        <v>17</v>
      </c>
      <c r="M467">
        <v>12000000</v>
      </c>
      <c r="N467">
        <v>624818</v>
      </c>
      <c r="O467" t="s">
        <v>12076</v>
      </c>
      <c r="P467">
        <v>110</v>
      </c>
      <c r="Q467">
        <v>-11375182</v>
      </c>
      <c r="R467">
        <v>-0.94793183333333297</v>
      </c>
    </row>
    <row r="468" spans="1:18" x14ac:dyDescent="0.3">
      <c r="A468" t="s">
        <v>12084</v>
      </c>
      <c r="B468" t="s">
        <v>9941</v>
      </c>
      <c r="C468" t="s">
        <v>16</v>
      </c>
      <c r="D468">
        <v>2019</v>
      </c>
      <c r="E468" s="1">
        <v>43476</v>
      </c>
      <c r="F468" t="s">
        <v>17</v>
      </c>
      <c r="G468">
        <v>5.7</v>
      </c>
      <c r="H468">
        <v>320</v>
      </c>
      <c r="I468" t="s">
        <v>12085</v>
      </c>
      <c r="J468" t="s">
        <v>12086</v>
      </c>
      <c r="K468" t="s">
        <v>12087</v>
      </c>
      <c r="L468" t="s">
        <v>17</v>
      </c>
      <c r="M468">
        <v>12000000</v>
      </c>
      <c r="N468">
        <v>790</v>
      </c>
      <c r="O468" t="s">
        <v>12088</v>
      </c>
      <c r="P468">
        <v>104</v>
      </c>
      <c r="Q468">
        <v>-11999210</v>
      </c>
      <c r="R468">
        <v>-0.99993416666666701</v>
      </c>
    </row>
    <row r="469" spans="1:18" x14ac:dyDescent="0.3">
      <c r="A469" t="s">
        <v>12101</v>
      </c>
      <c r="B469" t="s">
        <v>9941</v>
      </c>
      <c r="C469" t="s">
        <v>16</v>
      </c>
      <c r="D469">
        <v>2020</v>
      </c>
      <c r="E469" s="1">
        <v>44140</v>
      </c>
      <c r="F469" t="s">
        <v>17</v>
      </c>
      <c r="G469">
        <v>7.1</v>
      </c>
      <c r="H469">
        <v>14</v>
      </c>
      <c r="I469" t="s">
        <v>12102</v>
      </c>
      <c r="J469" t="s">
        <v>12102</v>
      </c>
      <c r="K469" t="s">
        <v>12103</v>
      </c>
      <c r="L469" t="s">
        <v>17</v>
      </c>
      <c r="M469">
        <v>12000000</v>
      </c>
      <c r="N469">
        <v>18955434.5</v>
      </c>
      <c r="O469" t="s">
        <v>12104</v>
      </c>
      <c r="P469">
        <v>90</v>
      </c>
      <c r="Q469">
        <v>6955434</v>
      </c>
      <c r="R469">
        <v>0.57961949999999995</v>
      </c>
    </row>
    <row r="470" spans="1:18" x14ac:dyDescent="0.3">
      <c r="A470" t="s">
        <v>12105</v>
      </c>
      <c r="B470" t="s">
        <v>9941</v>
      </c>
      <c r="C470" t="s">
        <v>16</v>
      </c>
      <c r="D470">
        <v>2020</v>
      </c>
      <c r="E470" s="1">
        <v>43868</v>
      </c>
      <c r="F470" t="s">
        <v>17</v>
      </c>
      <c r="G470">
        <v>4.7</v>
      </c>
      <c r="H470">
        <v>36</v>
      </c>
      <c r="I470" t="s">
        <v>12106</v>
      </c>
      <c r="J470" t="s">
        <v>12107</v>
      </c>
      <c r="K470" t="s">
        <v>1436</v>
      </c>
      <c r="L470" t="s">
        <v>17</v>
      </c>
      <c r="M470">
        <v>12000000</v>
      </c>
      <c r="N470">
        <v>18955434.5</v>
      </c>
      <c r="O470" t="s">
        <v>1437</v>
      </c>
      <c r="P470">
        <v>90</v>
      </c>
      <c r="Q470">
        <v>6955434</v>
      </c>
      <c r="R470">
        <v>0.57961949999999995</v>
      </c>
    </row>
    <row r="471" spans="1:18" x14ac:dyDescent="0.3">
      <c r="A471" t="s">
        <v>11640</v>
      </c>
      <c r="B471" t="s">
        <v>9916</v>
      </c>
      <c r="C471" t="s">
        <v>705</v>
      </c>
      <c r="D471">
        <v>1980</v>
      </c>
      <c r="E471" s="1">
        <v>29378</v>
      </c>
      <c r="F471" t="s">
        <v>17</v>
      </c>
      <c r="G471">
        <v>6.4</v>
      </c>
      <c r="H471">
        <v>14000</v>
      </c>
      <c r="I471" t="s">
        <v>3561</v>
      </c>
      <c r="J471" t="s">
        <v>3567</v>
      </c>
      <c r="K471" t="s">
        <v>2900</v>
      </c>
      <c r="L471" t="s">
        <v>17</v>
      </c>
      <c r="M471">
        <v>12000000</v>
      </c>
      <c r="N471">
        <v>46918287</v>
      </c>
      <c r="O471" t="s">
        <v>35</v>
      </c>
      <c r="P471">
        <v>132</v>
      </c>
      <c r="Q471">
        <v>34918287</v>
      </c>
      <c r="R471">
        <v>2.90985725</v>
      </c>
    </row>
    <row r="472" spans="1:18" x14ac:dyDescent="0.3">
      <c r="A472" t="s">
        <v>11642</v>
      </c>
      <c r="B472" t="s">
        <v>9916</v>
      </c>
      <c r="C472" t="s">
        <v>705</v>
      </c>
      <c r="D472">
        <v>1980</v>
      </c>
      <c r="E472" s="1">
        <v>29574</v>
      </c>
      <c r="F472" t="s">
        <v>17</v>
      </c>
      <c r="G472">
        <v>5.9</v>
      </c>
      <c r="H472">
        <v>4000</v>
      </c>
      <c r="I472" t="s">
        <v>7909</v>
      </c>
      <c r="J472" t="s">
        <v>11643</v>
      </c>
      <c r="K472" t="s">
        <v>11644</v>
      </c>
      <c r="L472" t="s">
        <v>17</v>
      </c>
      <c r="M472">
        <v>12000000</v>
      </c>
      <c r="N472">
        <v>27118000</v>
      </c>
      <c r="O472" t="s">
        <v>1495</v>
      </c>
      <c r="P472">
        <v>115</v>
      </c>
      <c r="Q472">
        <v>15118000</v>
      </c>
      <c r="R472">
        <v>1.25983333333333</v>
      </c>
    </row>
    <row r="473" spans="1:18" x14ac:dyDescent="0.3">
      <c r="A473" t="s">
        <v>11650</v>
      </c>
      <c r="B473" t="s">
        <v>9916</v>
      </c>
      <c r="C473" t="s">
        <v>705</v>
      </c>
      <c r="D473">
        <v>1980</v>
      </c>
      <c r="E473" s="1">
        <v>29558</v>
      </c>
      <c r="F473" t="s">
        <v>17</v>
      </c>
      <c r="G473">
        <v>6.7</v>
      </c>
      <c r="H473">
        <v>1900</v>
      </c>
      <c r="I473" t="s">
        <v>2108</v>
      </c>
      <c r="J473" t="s">
        <v>2108</v>
      </c>
      <c r="K473" t="s">
        <v>1268</v>
      </c>
      <c r="L473" t="s">
        <v>17</v>
      </c>
      <c r="M473">
        <v>12000000</v>
      </c>
      <c r="N473">
        <v>14287755</v>
      </c>
      <c r="O473" t="s">
        <v>4285</v>
      </c>
      <c r="P473">
        <v>123</v>
      </c>
      <c r="Q473">
        <v>2287755</v>
      </c>
      <c r="R473">
        <v>0.19064624999999999</v>
      </c>
    </row>
    <row r="474" spans="1:18" x14ac:dyDescent="0.3">
      <c r="A474" t="s">
        <v>11651</v>
      </c>
      <c r="B474" t="s">
        <v>9916</v>
      </c>
      <c r="C474" t="s">
        <v>705</v>
      </c>
      <c r="D474">
        <v>1980</v>
      </c>
      <c r="E474" s="1">
        <v>29420</v>
      </c>
      <c r="F474" t="s">
        <v>17</v>
      </c>
      <c r="G474">
        <v>6.3</v>
      </c>
      <c r="H474">
        <v>1400</v>
      </c>
      <c r="I474" t="s">
        <v>174</v>
      </c>
      <c r="J474" t="s">
        <v>11652</v>
      </c>
      <c r="K474" t="s">
        <v>763</v>
      </c>
      <c r="L474" t="s">
        <v>17</v>
      </c>
      <c r="M474">
        <v>12000000</v>
      </c>
      <c r="N474">
        <v>17815212</v>
      </c>
      <c r="O474" t="s">
        <v>83</v>
      </c>
      <c r="P474">
        <v>119</v>
      </c>
      <c r="Q474">
        <v>5815212</v>
      </c>
      <c r="R474">
        <v>0.484601</v>
      </c>
    </row>
    <row r="475" spans="1:18" x14ac:dyDescent="0.3">
      <c r="A475" t="s">
        <v>11653</v>
      </c>
      <c r="B475" t="s">
        <v>9916</v>
      </c>
      <c r="C475" t="s">
        <v>705</v>
      </c>
      <c r="D475">
        <v>1980</v>
      </c>
      <c r="E475" s="1">
        <v>29490</v>
      </c>
      <c r="F475" t="s">
        <v>17</v>
      </c>
      <c r="G475">
        <v>7.3</v>
      </c>
      <c r="H475">
        <v>2800</v>
      </c>
      <c r="I475" t="s">
        <v>1454</v>
      </c>
      <c r="J475" t="s">
        <v>6455</v>
      </c>
      <c r="K475" t="s">
        <v>11654</v>
      </c>
      <c r="L475" t="s">
        <v>17</v>
      </c>
      <c r="M475">
        <v>12000000</v>
      </c>
      <c r="N475">
        <v>3910019</v>
      </c>
      <c r="O475" t="s">
        <v>30</v>
      </c>
      <c r="P475">
        <v>103</v>
      </c>
      <c r="Q475">
        <v>-8089981</v>
      </c>
      <c r="R475">
        <v>-0.67416508333333303</v>
      </c>
    </row>
    <row r="476" spans="1:18" x14ac:dyDescent="0.3">
      <c r="A476" t="s">
        <v>11655</v>
      </c>
      <c r="B476" t="s">
        <v>9916</v>
      </c>
      <c r="C476" t="s">
        <v>705</v>
      </c>
      <c r="D476">
        <v>1981</v>
      </c>
      <c r="E476" s="1">
        <v>29994</v>
      </c>
      <c r="F476" t="s">
        <v>17</v>
      </c>
      <c r="G476">
        <v>7.6</v>
      </c>
      <c r="H476">
        <v>29000</v>
      </c>
      <c r="I476" t="s">
        <v>3753</v>
      </c>
      <c r="J476" t="s">
        <v>3624</v>
      </c>
      <c r="K476" t="s">
        <v>11656</v>
      </c>
      <c r="L476" t="s">
        <v>17</v>
      </c>
      <c r="M476">
        <v>12000000</v>
      </c>
      <c r="N476">
        <v>119285432</v>
      </c>
      <c r="O476" t="s">
        <v>3524</v>
      </c>
      <c r="P476">
        <v>109</v>
      </c>
      <c r="Q476">
        <v>107285432</v>
      </c>
      <c r="R476">
        <v>8.9404526666666708</v>
      </c>
    </row>
    <row r="477" spans="1:18" x14ac:dyDescent="0.3">
      <c r="A477" t="s">
        <v>9934</v>
      </c>
      <c r="B477" t="s">
        <v>9916</v>
      </c>
      <c r="C477" t="s">
        <v>705</v>
      </c>
      <c r="D477">
        <v>1981</v>
      </c>
      <c r="E477" s="1">
        <v>29938</v>
      </c>
      <c r="F477" t="s">
        <v>17</v>
      </c>
      <c r="G477">
        <v>6.9</v>
      </c>
      <c r="H477">
        <v>12000</v>
      </c>
      <c r="I477" t="s">
        <v>3652</v>
      </c>
      <c r="J477" t="s">
        <v>9935</v>
      </c>
      <c r="K477" t="s">
        <v>1456</v>
      </c>
      <c r="L477" t="s">
        <v>17</v>
      </c>
      <c r="M477">
        <v>12000000</v>
      </c>
      <c r="N477">
        <v>40716963</v>
      </c>
      <c r="O477" t="s">
        <v>21</v>
      </c>
      <c r="P477">
        <v>116</v>
      </c>
      <c r="Q477">
        <v>28716963</v>
      </c>
      <c r="R477">
        <v>2.3930802500000001</v>
      </c>
    </row>
    <row r="478" spans="1:18" x14ac:dyDescent="0.3">
      <c r="A478" t="s">
        <v>11661</v>
      </c>
      <c r="B478" t="s">
        <v>9916</v>
      </c>
      <c r="C478" t="s">
        <v>705</v>
      </c>
      <c r="D478">
        <v>1981</v>
      </c>
      <c r="E478" s="1">
        <v>29945</v>
      </c>
      <c r="F478" t="s">
        <v>17</v>
      </c>
      <c r="G478">
        <v>7.3</v>
      </c>
      <c r="H478">
        <v>9000</v>
      </c>
      <c r="I478" t="s">
        <v>2163</v>
      </c>
      <c r="J478" t="s">
        <v>3032</v>
      </c>
      <c r="K478" t="s">
        <v>11662</v>
      </c>
      <c r="L478" t="s">
        <v>17</v>
      </c>
      <c r="M478">
        <v>12000000</v>
      </c>
      <c r="N478">
        <v>14920781</v>
      </c>
      <c r="O478" t="s">
        <v>2416</v>
      </c>
      <c r="P478">
        <v>155</v>
      </c>
      <c r="Q478">
        <v>2920781</v>
      </c>
      <c r="R478">
        <v>0.24339841666666701</v>
      </c>
    </row>
    <row r="479" spans="1:18" x14ac:dyDescent="0.3">
      <c r="A479" t="s">
        <v>11666</v>
      </c>
      <c r="B479" t="s">
        <v>9916</v>
      </c>
      <c r="C479" t="s">
        <v>705</v>
      </c>
      <c r="D479">
        <v>1981</v>
      </c>
      <c r="E479" s="1">
        <v>29742</v>
      </c>
      <c r="F479" t="s">
        <v>17</v>
      </c>
      <c r="G479">
        <v>6</v>
      </c>
      <c r="H479">
        <v>891</v>
      </c>
      <c r="I479" t="s">
        <v>23</v>
      </c>
      <c r="J479" t="s">
        <v>11667</v>
      </c>
      <c r="K479" t="s">
        <v>11499</v>
      </c>
      <c r="L479" t="s">
        <v>17</v>
      </c>
      <c r="M479">
        <v>12000000</v>
      </c>
      <c r="N479">
        <v>14923752</v>
      </c>
      <c r="O479" t="s">
        <v>11668</v>
      </c>
      <c r="P479">
        <v>112</v>
      </c>
      <c r="Q479">
        <v>2923752</v>
      </c>
      <c r="R479">
        <v>0.243646</v>
      </c>
    </row>
    <row r="480" spans="1:18" x14ac:dyDescent="0.3">
      <c r="A480" t="s">
        <v>11669</v>
      </c>
      <c r="B480" t="s">
        <v>9916</v>
      </c>
      <c r="C480" t="s">
        <v>705</v>
      </c>
      <c r="D480">
        <v>1982</v>
      </c>
      <c r="E480" s="1">
        <v>30162</v>
      </c>
      <c r="F480" t="s">
        <v>17</v>
      </c>
      <c r="G480">
        <v>6.5</v>
      </c>
      <c r="H480">
        <v>2000</v>
      </c>
      <c r="I480" t="s">
        <v>2938</v>
      </c>
      <c r="J480" t="s">
        <v>1520</v>
      </c>
      <c r="K480" t="s">
        <v>476</v>
      </c>
      <c r="L480" t="s">
        <v>17</v>
      </c>
      <c r="M480">
        <v>12000000</v>
      </c>
      <c r="N480">
        <v>7400000</v>
      </c>
      <c r="O480" t="s">
        <v>9958</v>
      </c>
      <c r="P480">
        <v>103</v>
      </c>
      <c r="Q480">
        <v>-4600000</v>
      </c>
      <c r="R480">
        <v>-0.38333333333333303</v>
      </c>
    </row>
    <row r="481" spans="1:18" x14ac:dyDescent="0.3">
      <c r="A481" t="s">
        <v>11672</v>
      </c>
      <c r="B481" t="s">
        <v>9916</v>
      </c>
      <c r="C481" t="s">
        <v>705</v>
      </c>
      <c r="D481">
        <v>1982</v>
      </c>
      <c r="E481" s="1">
        <v>30302</v>
      </c>
      <c r="F481" t="s">
        <v>17</v>
      </c>
      <c r="G481">
        <v>5.7</v>
      </c>
      <c r="H481">
        <v>818</v>
      </c>
      <c r="I481" t="s">
        <v>384</v>
      </c>
      <c r="J481" t="s">
        <v>11673</v>
      </c>
      <c r="K481" t="s">
        <v>386</v>
      </c>
      <c r="L481" t="s">
        <v>17</v>
      </c>
      <c r="M481">
        <v>12000000</v>
      </c>
      <c r="N481">
        <v>6668025</v>
      </c>
      <c r="O481" t="s">
        <v>10195</v>
      </c>
      <c r="P481">
        <v>107</v>
      </c>
      <c r="Q481">
        <v>-5331975</v>
      </c>
      <c r="R481">
        <v>-0.44433125000000001</v>
      </c>
    </row>
    <row r="482" spans="1:18" x14ac:dyDescent="0.3">
      <c r="A482" t="s">
        <v>11681</v>
      </c>
      <c r="B482" t="s">
        <v>9916</v>
      </c>
      <c r="C482" t="s">
        <v>705</v>
      </c>
      <c r="D482">
        <v>1983</v>
      </c>
      <c r="E482" s="1">
        <v>30582</v>
      </c>
      <c r="F482" t="s">
        <v>17</v>
      </c>
      <c r="G482">
        <v>6.9</v>
      </c>
      <c r="H482">
        <v>6900</v>
      </c>
      <c r="I482" t="s">
        <v>10012</v>
      </c>
      <c r="J482" t="s">
        <v>10012</v>
      </c>
      <c r="K482" t="s">
        <v>393</v>
      </c>
      <c r="L482" t="s">
        <v>17</v>
      </c>
      <c r="M482">
        <v>12000000</v>
      </c>
      <c r="N482">
        <v>4786789</v>
      </c>
      <c r="O482" t="s">
        <v>6720</v>
      </c>
      <c r="P482">
        <v>95</v>
      </c>
      <c r="Q482">
        <v>-7213211</v>
      </c>
      <c r="R482">
        <v>-0.60110091666666698</v>
      </c>
    </row>
    <row r="483" spans="1:18" x14ac:dyDescent="0.3">
      <c r="A483" t="s">
        <v>11702</v>
      </c>
      <c r="B483" t="s">
        <v>9916</v>
      </c>
      <c r="C483" t="s">
        <v>705</v>
      </c>
      <c r="D483">
        <v>1983</v>
      </c>
      <c r="E483" s="1">
        <v>30547</v>
      </c>
      <c r="F483" t="s">
        <v>17</v>
      </c>
      <c r="G483">
        <v>5.3</v>
      </c>
      <c r="H483">
        <v>313</v>
      </c>
      <c r="I483" t="s">
        <v>11703</v>
      </c>
      <c r="J483" t="s">
        <v>11704</v>
      </c>
      <c r="K483" t="s">
        <v>11705</v>
      </c>
      <c r="L483" t="s">
        <v>17</v>
      </c>
      <c r="M483">
        <v>12000000</v>
      </c>
      <c r="N483">
        <v>6666725</v>
      </c>
      <c r="O483" t="s">
        <v>1628</v>
      </c>
      <c r="P483">
        <v>94</v>
      </c>
      <c r="Q483">
        <v>-5333275</v>
      </c>
      <c r="R483">
        <v>-0.444439583333333</v>
      </c>
    </row>
    <row r="484" spans="1:18" x14ac:dyDescent="0.3">
      <c r="A484" t="s">
        <v>11706</v>
      </c>
      <c r="B484" t="s">
        <v>9916</v>
      </c>
      <c r="C484" t="s">
        <v>705</v>
      </c>
      <c r="D484">
        <v>1984</v>
      </c>
      <c r="E484" s="1">
        <v>30960</v>
      </c>
      <c r="F484" t="s">
        <v>17</v>
      </c>
      <c r="G484">
        <v>7.4</v>
      </c>
      <c r="H484">
        <v>11000</v>
      </c>
      <c r="I484" t="s">
        <v>1085</v>
      </c>
      <c r="J484" t="s">
        <v>1085</v>
      </c>
      <c r="K484" t="s">
        <v>1466</v>
      </c>
      <c r="L484" t="s">
        <v>17</v>
      </c>
      <c r="M484">
        <v>12000000</v>
      </c>
      <c r="N484">
        <v>34901614</v>
      </c>
      <c r="O484" t="s">
        <v>177</v>
      </c>
      <c r="P484">
        <v>111</v>
      </c>
      <c r="Q484">
        <v>22901614</v>
      </c>
      <c r="R484">
        <v>1.90846783333333</v>
      </c>
    </row>
    <row r="485" spans="1:18" x14ac:dyDescent="0.3">
      <c r="A485" t="s">
        <v>8873</v>
      </c>
      <c r="B485" t="s">
        <v>6570</v>
      </c>
      <c r="C485" t="s">
        <v>705</v>
      </c>
      <c r="D485">
        <v>1984</v>
      </c>
      <c r="E485" s="1">
        <v>31007</v>
      </c>
      <c r="F485" t="s">
        <v>17</v>
      </c>
      <c r="G485">
        <v>6.5</v>
      </c>
      <c r="H485">
        <v>13000</v>
      </c>
      <c r="I485" t="s">
        <v>2904</v>
      </c>
      <c r="J485" t="s">
        <v>4466</v>
      </c>
      <c r="K485" t="s">
        <v>875</v>
      </c>
      <c r="L485" t="s">
        <v>17</v>
      </c>
      <c r="M485">
        <v>12000000</v>
      </c>
      <c r="N485">
        <v>11129057</v>
      </c>
      <c r="O485" t="s">
        <v>35</v>
      </c>
      <c r="P485">
        <v>106</v>
      </c>
      <c r="Q485">
        <v>-870943</v>
      </c>
      <c r="R485">
        <v>-7.2578583333333294E-2</v>
      </c>
    </row>
    <row r="486" spans="1:18" x14ac:dyDescent="0.3">
      <c r="A486" t="s">
        <v>11711</v>
      </c>
      <c r="B486" t="s">
        <v>9916</v>
      </c>
      <c r="C486" t="s">
        <v>705</v>
      </c>
      <c r="D486">
        <v>1984</v>
      </c>
      <c r="E486" s="1">
        <v>30785</v>
      </c>
      <c r="F486" t="s">
        <v>17</v>
      </c>
      <c r="G486">
        <v>6.1</v>
      </c>
      <c r="H486">
        <v>5300</v>
      </c>
      <c r="I486" t="s">
        <v>3655</v>
      </c>
      <c r="J486" t="s">
        <v>10238</v>
      </c>
      <c r="K486" t="s">
        <v>2588</v>
      </c>
      <c r="L486" t="s">
        <v>17</v>
      </c>
      <c r="M486">
        <v>12000000</v>
      </c>
      <c r="N486">
        <v>7343032</v>
      </c>
      <c r="O486" t="s">
        <v>30</v>
      </c>
      <c r="P486">
        <v>100</v>
      </c>
      <c r="Q486">
        <v>-4656968</v>
      </c>
      <c r="R486">
        <v>-0.38808066666666702</v>
      </c>
    </row>
    <row r="487" spans="1:18" x14ac:dyDescent="0.3">
      <c r="A487" t="s">
        <v>11712</v>
      </c>
      <c r="B487" t="s">
        <v>9916</v>
      </c>
      <c r="C487" t="s">
        <v>705</v>
      </c>
      <c r="D487">
        <v>1984</v>
      </c>
      <c r="E487" s="1">
        <v>30954</v>
      </c>
      <c r="F487" t="s">
        <v>17</v>
      </c>
      <c r="G487">
        <v>6.7</v>
      </c>
      <c r="H487">
        <v>1800</v>
      </c>
      <c r="I487" t="s">
        <v>2944</v>
      </c>
      <c r="J487" t="s">
        <v>732</v>
      </c>
      <c r="K487" t="s">
        <v>3627</v>
      </c>
      <c r="L487" t="s">
        <v>17</v>
      </c>
      <c r="M487">
        <v>12000000</v>
      </c>
      <c r="N487">
        <v>9640000</v>
      </c>
      <c r="O487" t="s">
        <v>11713</v>
      </c>
      <c r="P487">
        <v>105</v>
      </c>
      <c r="Q487">
        <v>-2360000</v>
      </c>
      <c r="R487">
        <v>-0.19666666666666699</v>
      </c>
    </row>
    <row r="488" spans="1:18" x14ac:dyDescent="0.3">
      <c r="A488" t="s">
        <v>8878</v>
      </c>
      <c r="B488" t="s">
        <v>6570</v>
      </c>
      <c r="C488" t="s">
        <v>705</v>
      </c>
      <c r="D488">
        <v>1984</v>
      </c>
      <c r="E488" s="1">
        <v>30953</v>
      </c>
      <c r="F488" t="s">
        <v>17</v>
      </c>
      <c r="G488">
        <v>3.7</v>
      </c>
      <c r="H488">
        <v>446</v>
      </c>
      <c r="I488" t="s">
        <v>8879</v>
      </c>
      <c r="J488" t="s">
        <v>8880</v>
      </c>
      <c r="K488" t="s">
        <v>8881</v>
      </c>
      <c r="L488" t="s">
        <v>17</v>
      </c>
      <c r="M488">
        <v>12000000</v>
      </c>
      <c r="N488">
        <v>1689501</v>
      </c>
      <c r="O488" t="s">
        <v>227</v>
      </c>
      <c r="P488">
        <v>93</v>
      </c>
      <c r="Q488">
        <v>-10310499</v>
      </c>
      <c r="R488">
        <v>-0.85920825000000001</v>
      </c>
    </row>
    <row r="489" spans="1:18" x14ac:dyDescent="0.3">
      <c r="A489" t="s">
        <v>11715</v>
      </c>
      <c r="B489" t="s">
        <v>9916</v>
      </c>
      <c r="C489" t="s">
        <v>705</v>
      </c>
      <c r="D489">
        <v>1984</v>
      </c>
      <c r="E489" s="1">
        <v>30701</v>
      </c>
      <c r="F489" t="s">
        <v>17</v>
      </c>
      <c r="G489">
        <v>5.7</v>
      </c>
      <c r="H489">
        <v>794</v>
      </c>
      <c r="I489" t="s">
        <v>67</v>
      </c>
      <c r="J489" t="s">
        <v>8976</v>
      </c>
      <c r="K489" t="s">
        <v>1268</v>
      </c>
      <c r="L489" t="s">
        <v>17</v>
      </c>
      <c r="M489">
        <v>12000000</v>
      </c>
      <c r="N489">
        <v>1820049</v>
      </c>
      <c r="O489" t="s">
        <v>206</v>
      </c>
      <c r="P489">
        <v>110</v>
      </c>
      <c r="Q489">
        <v>-10179951</v>
      </c>
      <c r="R489">
        <v>-0.84832925000000003</v>
      </c>
    </row>
    <row r="490" spans="1:18" x14ac:dyDescent="0.3">
      <c r="A490" t="s">
        <v>11716</v>
      </c>
      <c r="B490" t="s">
        <v>9916</v>
      </c>
      <c r="C490" t="s">
        <v>705</v>
      </c>
      <c r="D490">
        <v>1984</v>
      </c>
      <c r="E490" s="1">
        <v>31030</v>
      </c>
      <c r="F490" t="s">
        <v>17</v>
      </c>
      <c r="G490">
        <v>6.6</v>
      </c>
      <c r="H490">
        <v>952</v>
      </c>
      <c r="I490" t="s">
        <v>67</v>
      </c>
      <c r="J490" t="s">
        <v>11717</v>
      </c>
      <c r="K490" t="s">
        <v>4240</v>
      </c>
      <c r="L490" t="s">
        <v>17</v>
      </c>
      <c r="M490">
        <v>12000000</v>
      </c>
      <c r="N490">
        <v>1945658</v>
      </c>
      <c r="O490" t="s">
        <v>2933</v>
      </c>
      <c r="P490">
        <v>99</v>
      </c>
      <c r="Q490">
        <v>-10054342</v>
      </c>
      <c r="R490">
        <v>-0.83786183333333297</v>
      </c>
    </row>
    <row r="491" spans="1:18" x14ac:dyDescent="0.3">
      <c r="A491" t="s">
        <v>8890</v>
      </c>
      <c r="B491" t="s">
        <v>6570</v>
      </c>
      <c r="C491" t="s">
        <v>705</v>
      </c>
      <c r="D491">
        <v>1985</v>
      </c>
      <c r="E491" s="1">
        <v>31275</v>
      </c>
      <c r="F491" t="s">
        <v>17</v>
      </c>
      <c r="G491">
        <v>6.5</v>
      </c>
      <c r="H491">
        <v>5700</v>
      </c>
      <c r="I491" t="s">
        <v>1267</v>
      </c>
      <c r="J491" t="s">
        <v>2902</v>
      </c>
      <c r="K491" t="s">
        <v>2948</v>
      </c>
      <c r="L491" t="s">
        <v>17</v>
      </c>
      <c r="M491">
        <v>12000000</v>
      </c>
      <c r="N491">
        <v>1420355</v>
      </c>
      <c r="O491" t="s">
        <v>8891</v>
      </c>
      <c r="P491">
        <v>113</v>
      </c>
      <c r="Q491">
        <v>-10579645</v>
      </c>
      <c r="R491">
        <v>-0.88163708333333302</v>
      </c>
    </row>
    <row r="492" spans="1:18" x14ac:dyDescent="0.3">
      <c r="A492" t="s">
        <v>11730</v>
      </c>
      <c r="B492" t="s">
        <v>9916</v>
      </c>
      <c r="C492" t="s">
        <v>705</v>
      </c>
      <c r="D492">
        <v>1985</v>
      </c>
      <c r="E492" s="1">
        <v>31436</v>
      </c>
      <c r="F492" t="s">
        <v>17</v>
      </c>
      <c r="G492">
        <v>7.5</v>
      </c>
      <c r="H492">
        <v>4300</v>
      </c>
      <c r="I492" t="s">
        <v>1587</v>
      </c>
      <c r="J492" t="s">
        <v>11731</v>
      </c>
      <c r="K492" t="s">
        <v>11732</v>
      </c>
      <c r="L492" t="s">
        <v>17</v>
      </c>
      <c r="M492">
        <v>12000000</v>
      </c>
      <c r="N492">
        <v>7491903</v>
      </c>
      <c r="O492" t="s">
        <v>11733</v>
      </c>
      <c r="P492">
        <v>108</v>
      </c>
      <c r="Q492">
        <v>-4508097</v>
      </c>
      <c r="R492">
        <v>-0.37567475</v>
      </c>
    </row>
    <row r="493" spans="1:18" x14ac:dyDescent="0.3">
      <c r="A493" t="s">
        <v>11735</v>
      </c>
      <c r="B493" t="s">
        <v>9916</v>
      </c>
      <c r="C493" t="s">
        <v>705</v>
      </c>
      <c r="D493">
        <v>1985</v>
      </c>
      <c r="E493" s="1">
        <v>31121</v>
      </c>
      <c r="F493" t="s">
        <v>17</v>
      </c>
      <c r="G493">
        <v>6.4</v>
      </c>
      <c r="H493">
        <v>404</v>
      </c>
      <c r="I493" t="s">
        <v>2938</v>
      </c>
      <c r="J493" t="s">
        <v>10978</v>
      </c>
      <c r="K493" t="s">
        <v>11736</v>
      </c>
      <c r="L493" t="s">
        <v>17</v>
      </c>
      <c r="M493">
        <v>12000000</v>
      </c>
      <c r="N493">
        <v>385687</v>
      </c>
      <c r="O493" t="s">
        <v>21</v>
      </c>
      <c r="P493">
        <v>104</v>
      </c>
      <c r="Q493">
        <v>-11614313</v>
      </c>
      <c r="R493">
        <v>-0.96785941666666597</v>
      </c>
    </row>
    <row r="494" spans="1:18" x14ac:dyDescent="0.3">
      <c r="A494" t="s">
        <v>8894</v>
      </c>
      <c r="B494" t="s">
        <v>6570</v>
      </c>
      <c r="C494" t="s">
        <v>705</v>
      </c>
      <c r="D494">
        <v>1985</v>
      </c>
      <c r="E494" s="1">
        <v>31534</v>
      </c>
      <c r="F494" t="s">
        <v>17</v>
      </c>
      <c r="G494">
        <v>6.8</v>
      </c>
      <c r="H494">
        <v>214</v>
      </c>
      <c r="I494" t="s">
        <v>8895</v>
      </c>
      <c r="J494" t="s">
        <v>8896</v>
      </c>
      <c r="K494" t="s">
        <v>2027</v>
      </c>
      <c r="L494" t="s">
        <v>17</v>
      </c>
      <c r="M494">
        <v>12000000</v>
      </c>
      <c r="N494">
        <v>18955434.5</v>
      </c>
      <c r="O494" t="s">
        <v>1003</v>
      </c>
      <c r="P494">
        <v>95</v>
      </c>
      <c r="Q494">
        <v>6955434</v>
      </c>
      <c r="R494">
        <v>0.57961949999999995</v>
      </c>
    </row>
    <row r="495" spans="1:18" x14ac:dyDescent="0.3">
      <c r="A495" t="s">
        <v>11739</v>
      </c>
      <c r="B495" t="s">
        <v>9916</v>
      </c>
      <c r="C495" t="s">
        <v>705</v>
      </c>
      <c r="D495">
        <v>1985</v>
      </c>
      <c r="E495" s="1">
        <v>31478</v>
      </c>
      <c r="F495" t="s">
        <v>17</v>
      </c>
      <c r="G495">
        <v>5.4</v>
      </c>
      <c r="H495">
        <v>51</v>
      </c>
      <c r="I495" t="s">
        <v>11740</v>
      </c>
      <c r="J495" t="s">
        <v>11740</v>
      </c>
      <c r="K495" t="s">
        <v>11689</v>
      </c>
      <c r="L495" t="s">
        <v>17</v>
      </c>
      <c r="M495">
        <v>12000000</v>
      </c>
      <c r="N495">
        <v>18955434.5</v>
      </c>
      <c r="O495" t="s">
        <v>11741</v>
      </c>
      <c r="P495">
        <v>91</v>
      </c>
      <c r="Q495">
        <v>6955434</v>
      </c>
      <c r="R495">
        <v>0.57961949999999995</v>
      </c>
    </row>
    <row r="496" spans="1:18" x14ac:dyDescent="0.3">
      <c r="A496" t="s">
        <v>11935</v>
      </c>
      <c r="B496" t="s">
        <v>11904</v>
      </c>
      <c r="C496" t="s">
        <v>705</v>
      </c>
      <c r="D496">
        <v>1986</v>
      </c>
      <c r="E496" s="1">
        <v>31856</v>
      </c>
      <c r="F496" t="s">
        <v>17</v>
      </c>
      <c r="G496">
        <v>6.6</v>
      </c>
      <c r="H496">
        <v>780</v>
      </c>
      <c r="I496" t="s">
        <v>11936</v>
      </c>
      <c r="J496" t="s">
        <v>11936</v>
      </c>
      <c r="K496" t="s">
        <v>11937</v>
      </c>
      <c r="L496" t="s">
        <v>17</v>
      </c>
      <c r="M496">
        <v>12000000</v>
      </c>
      <c r="N496">
        <v>1777378</v>
      </c>
      <c r="O496" t="s">
        <v>11938</v>
      </c>
      <c r="P496">
        <v>93</v>
      </c>
      <c r="Q496">
        <v>-10222622</v>
      </c>
      <c r="R496">
        <v>-0.85188516666666703</v>
      </c>
    </row>
    <row r="497" spans="1:18" x14ac:dyDescent="0.3">
      <c r="A497" t="s">
        <v>11743</v>
      </c>
      <c r="B497" t="s">
        <v>9916</v>
      </c>
      <c r="C497" t="s">
        <v>705</v>
      </c>
      <c r="D497">
        <v>1986</v>
      </c>
      <c r="E497" s="1">
        <v>31499</v>
      </c>
      <c r="F497" t="s">
        <v>17</v>
      </c>
      <c r="G497">
        <v>6.9</v>
      </c>
      <c r="H497">
        <v>5600</v>
      </c>
      <c r="I497" t="s">
        <v>10182</v>
      </c>
      <c r="J497" t="s">
        <v>11744</v>
      </c>
      <c r="K497" t="s">
        <v>11745</v>
      </c>
      <c r="L497" t="s">
        <v>17</v>
      </c>
      <c r="M497">
        <v>12000000</v>
      </c>
      <c r="N497">
        <v>2015882</v>
      </c>
      <c r="O497" t="s">
        <v>11746</v>
      </c>
      <c r="P497">
        <v>91</v>
      </c>
      <c r="Q497">
        <v>-9984118</v>
      </c>
      <c r="R497">
        <v>-0.832009833333333</v>
      </c>
    </row>
    <row r="498" spans="1:18" x14ac:dyDescent="0.3">
      <c r="A498" t="s">
        <v>11747</v>
      </c>
      <c r="B498" t="s">
        <v>9916</v>
      </c>
      <c r="C498" t="s">
        <v>705</v>
      </c>
      <c r="D498">
        <v>1986</v>
      </c>
      <c r="E498" s="1">
        <v>31639</v>
      </c>
      <c r="F498" t="s">
        <v>17</v>
      </c>
      <c r="G498">
        <v>6.5</v>
      </c>
      <c r="H498">
        <v>5600</v>
      </c>
      <c r="I498" t="s">
        <v>7702</v>
      </c>
      <c r="J498" t="s">
        <v>7702</v>
      </c>
      <c r="K498" t="s">
        <v>11748</v>
      </c>
      <c r="L498" t="s">
        <v>17</v>
      </c>
      <c r="M498">
        <v>12000000</v>
      </c>
      <c r="N498">
        <v>7177431</v>
      </c>
      <c r="O498" t="s">
        <v>11749</v>
      </c>
      <c r="P498">
        <v>114</v>
      </c>
      <c r="Q498">
        <v>-4822569</v>
      </c>
      <c r="R498">
        <v>-0.40188075000000001</v>
      </c>
    </row>
    <row r="499" spans="1:18" x14ac:dyDescent="0.3">
      <c r="A499" t="s">
        <v>8897</v>
      </c>
      <c r="B499" t="s">
        <v>6570</v>
      </c>
      <c r="C499" t="s">
        <v>705</v>
      </c>
      <c r="D499">
        <v>1986</v>
      </c>
      <c r="E499" s="1">
        <v>31541</v>
      </c>
      <c r="F499" t="s">
        <v>17</v>
      </c>
      <c r="G499">
        <v>6.5</v>
      </c>
      <c r="H499">
        <v>1500</v>
      </c>
      <c r="I499" t="s">
        <v>5786</v>
      </c>
      <c r="J499" t="s">
        <v>8898</v>
      </c>
      <c r="K499" t="s">
        <v>5716</v>
      </c>
      <c r="L499" t="s">
        <v>17</v>
      </c>
      <c r="M499">
        <v>12000000</v>
      </c>
      <c r="N499">
        <v>4636169</v>
      </c>
      <c r="O499" t="s">
        <v>35</v>
      </c>
      <c r="P499">
        <v>103</v>
      </c>
      <c r="Q499">
        <v>-7363831</v>
      </c>
      <c r="R499">
        <v>-0.61365258333333295</v>
      </c>
    </row>
    <row r="500" spans="1:18" x14ac:dyDescent="0.3">
      <c r="A500" t="s">
        <v>8899</v>
      </c>
      <c r="B500" t="s">
        <v>6570</v>
      </c>
      <c r="C500" t="s">
        <v>705</v>
      </c>
      <c r="D500">
        <v>1986</v>
      </c>
      <c r="E500" s="1">
        <v>31590</v>
      </c>
      <c r="F500" t="s">
        <v>17</v>
      </c>
      <c r="G500">
        <v>4.8</v>
      </c>
      <c r="H500">
        <v>1400</v>
      </c>
      <c r="I500" t="s">
        <v>3553</v>
      </c>
      <c r="J500" t="s">
        <v>8900</v>
      </c>
      <c r="K500" t="s">
        <v>8901</v>
      </c>
      <c r="L500" t="s">
        <v>17</v>
      </c>
      <c r="M500">
        <v>12000000</v>
      </c>
      <c r="N500">
        <v>4845724</v>
      </c>
      <c r="O500" t="s">
        <v>1462</v>
      </c>
      <c r="P500">
        <v>102</v>
      </c>
      <c r="Q500">
        <v>-7154276</v>
      </c>
      <c r="R500">
        <v>-0.59618966666666695</v>
      </c>
    </row>
    <row r="501" spans="1:18" x14ac:dyDescent="0.3">
      <c r="A501" t="s">
        <v>11941</v>
      </c>
      <c r="B501" t="s">
        <v>11904</v>
      </c>
      <c r="C501" t="s">
        <v>705</v>
      </c>
      <c r="D501">
        <v>1986</v>
      </c>
      <c r="E501" s="1">
        <v>31462</v>
      </c>
      <c r="F501" t="s">
        <v>17</v>
      </c>
      <c r="G501">
        <v>7.2</v>
      </c>
      <c r="H501">
        <v>2800</v>
      </c>
      <c r="I501" t="s">
        <v>11942</v>
      </c>
      <c r="J501" t="s">
        <v>11942</v>
      </c>
      <c r="K501" t="s">
        <v>11943</v>
      </c>
      <c r="L501" t="s">
        <v>17</v>
      </c>
      <c r="M501">
        <v>12000000</v>
      </c>
      <c r="N501">
        <v>18955434.5</v>
      </c>
      <c r="O501" t="s">
        <v>11944</v>
      </c>
      <c r="P501">
        <v>90</v>
      </c>
      <c r="Q501">
        <v>6955434</v>
      </c>
      <c r="R501">
        <v>0.57961949999999995</v>
      </c>
    </row>
    <row r="502" spans="1:18" x14ac:dyDescent="0.3">
      <c r="A502" t="s">
        <v>11759</v>
      </c>
      <c r="B502" t="s">
        <v>9916</v>
      </c>
      <c r="C502" t="s">
        <v>705</v>
      </c>
      <c r="D502">
        <v>1986</v>
      </c>
      <c r="E502" s="1">
        <v>31520</v>
      </c>
      <c r="F502" t="s">
        <v>17</v>
      </c>
      <c r="G502">
        <v>6.6</v>
      </c>
      <c r="H502">
        <v>937</v>
      </c>
      <c r="I502" t="s">
        <v>11760</v>
      </c>
      <c r="J502" t="s">
        <v>11761</v>
      </c>
      <c r="K502" t="s">
        <v>5557</v>
      </c>
      <c r="L502" t="s">
        <v>17</v>
      </c>
      <c r="M502">
        <v>12000000</v>
      </c>
      <c r="N502">
        <v>416393</v>
      </c>
      <c r="O502" t="s">
        <v>11762</v>
      </c>
      <c r="P502">
        <v>105</v>
      </c>
      <c r="Q502">
        <v>-11583607</v>
      </c>
      <c r="R502">
        <v>-0.96530058333333302</v>
      </c>
    </row>
    <row r="503" spans="1:18" x14ac:dyDescent="0.3">
      <c r="A503" t="s">
        <v>8904</v>
      </c>
      <c r="B503" t="s">
        <v>6570</v>
      </c>
      <c r="C503" t="s">
        <v>705</v>
      </c>
      <c r="D503">
        <v>1986</v>
      </c>
      <c r="E503" s="1">
        <v>31492</v>
      </c>
      <c r="F503" t="s">
        <v>17</v>
      </c>
      <c r="G503">
        <v>5.9</v>
      </c>
      <c r="H503">
        <v>735</v>
      </c>
      <c r="I503" t="s">
        <v>8905</v>
      </c>
      <c r="J503" t="s">
        <v>8905</v>
      </c>
      <c r="K503" t="s">
        <v>8906</v>
      </c>
      <c r="L503" t="s">
        <v>17</v>
      </c>
      <c r="M503">
        <v>12000000</v>
      </c>
      <c r="N503">
        <v>6408791</v>
      </c>
      <c r="O503" t="s">
        <v>8907</v>
      </c>
      <c r="P503">
        <v>110</v>
      </c>
      <c r="Q503">
        <v>-5591209</v>
      </c>
      <c r="R503">
        <v>-0.46593408333333303</v>
      </c>
    </row>
    <row r="504" spans="1:18" x14ac:dyDescent="0.3">
      <c r="A504" t="s">
        <v>8911</v>
      </c>
      <c r="B504" t="s">
        <v>6570</v>
      </c>
      <c r="C504" t="s">
        <v>705</v>
      </c>
      <c r="D504">
        <v>1987</v>
      </c>
      <c r="E504" s="1">
        <v>31835</v>
      </c>
      <c r="F504" t="s">
        <v>17</v>
      </c>
      <c r="G504">
        <v>7.1</v>
      </c>
      <c r="H504">
        <v>29000</v>
      </c>
      <c r="I504" t="s">
        <v>4537</v>
      </c>
      <c r="J504" t="s">
        <v>100</v>
      </c>
      <c r="K504" t="s">
        <v>432</v>
      </c>
      <c r="L504" t="s">
        <v>17</v>
      </c>
      <c r="M504">
        <v>12000000</v>
      </c>
      <c r="N504">
        <v>18553948</v>
      </c>
      <c r="O504" t="s">
        <v>7740</v>
      </c>
      <c r="P504">
        <v>95</v>
      </c>
      <c r="Q504">
        <v>6553948</v>
      </c>
      <c r="R504">
        <v>0.54616233333333297</v>
      </c>
    </row>
    <row r="505" spans="1:18" x14ac:dyDescent="0.3">
      <c r="A505" t="s">
        <v>8912</v>
      </c>
      <c r="B505" t="s">
        <v>6570</v>
      </c>
      <c r="C505" t="s">
        <v>705</v>
      </c>
      <c r="D505">
        <v>1987</v>
      </c>
      <c r="E505" s="1">
        <v>32101</v>
      </c>
      <c r="F505" t="s">
        <v>17</v>
      </c>
      <c r="G505">
        <v>5.7</v>
      </c>
      <c r="H505">
        <v>9500</v>
      </c>
      <c r="I505" t="s">
        <v>8913</v>
      </c>
      <c r="J505" t="s">
        <v>8914</v>
      </c>
      <c r="K505" t="s">
        <v>8915</v>
      </c>
      <c r="L505" t="s">
        <v>17</v>
      </c>
      <c r="M505">
        <v>12000000</v>
      </c>
      <c r="N505">
        <v>15151736</v>
      </c>
      <c r="O505" t="s">
        <v>227</v>
      </c>
      <c r="P505">
        <v>93</v>
      </c>
      <c r="Q505">
        <v>3151736</v>
      </c>
      <c r="R505">
        <v>0.26264466666666703</v>
      </c>
    </row>
    <row r="506" spans="1:18" x14ac:dyDescent="0.3">
      <c r="A506" t="s">
        <v>8917</v>
      </c>
      <c r="B506" t="s">
        <v>6570</v>
      </c>
      <c r="C506" t="s">
        <v>705</v>
      </c>
      <c r="D506">
        <v>1987</v>
      </c>
      <c r="E506" s="1">
        <v>31814</v>
      </c>
      <c r="F506" t="s">
        <v>17</v>
      </c>
      <c r="G506">
        <v>5.6</v>
      </c>
      <c r="H506">
        <v>2600</v>
      </c>
      <c r="I506" t="s">
        <v>899</v>
      </c>
      <c r="J506" t="s">
        <v>899</v>
      </c>
      <c r="K506" t="s">
        <v>3619</v>
      </c>
      <c r="L506" t="s">
        <v>17</v>
      </c>
      <c r="M506">
        <v>12000000</v>
      </c>
      <c r="N506">
        <v>10489617</v>
      </c>
      <c r="O506" t="s">
        <v>5610</v>
      </c>
      <c r="P506">
        <v>107</v>
      </c>
      <c r="Q506">
        <v>-1510383</v>
      </c>
      <c r="R506">
        <v>-0.12586525000000001</v>
      </c>
    </row>
    <row r="507" spans="1:18" x14ac:dyDescent="0.3">
      <c r="A507" t="s">
        <v>11770</v>
      </c>
      <c r="B507" t="s">
        <v>9916</v>
      </c>
      <c r="C507" t="s">
        <v>705</v>
      </c>
      <c r="D507">
        <v>1987</v>
      </c>
      <c r="E507" s="1">
        <v>32087</v>
      </c>
      <c r="F507" t="s">
        <v>17</v>
      </c>
      <c r="G507">
        <v>5.6</v>
      </c>
      <c r="H507">
        <v>1400</v>
      </c>
      <c r="I507" t="s">
        <v>1492</v>
      </c>
      <c r="J507" t="s">
        <v>5630</v>
      </c>
      <c r="K507" t="s">
        <v>11771</v>
      </c>
      <c r="L507" t="s">
        <v>17</v>
      </c>
      <c r="M507">
        <v>12000000</v>
      </c>
      <c r="N507">
        <v>2189047</v>
      </c>
      <c r="O507" t="s">
        <v>7934</v>
      </c>
      <c r="P507">
        <v>99</v>
      </c>
      <c r="Q507">
        <v>-9810953</v>
      </c>
      <c r="R507">
        <v>-0.817579416666667</v>
      </c>
    </row>
    <row r="508" spans="1:18" x14ac:dyDescent="0.3">
      <c r="A508" t="s">
        <v>8918</v>
      </c>
      <c r="B508" t="s">
        <v>6570</v>
      </c>
      <c r="C508" t="s">
        <v>705</v>
      </c>
      <c r="D508">
        <v>1987</v>
      </c>
      <c r="E508" s="1">
        <v>32109</v>
      </c>
      <c r="F508" t="s">
        <v>17</v>
      </c>
      <c r="G508">
        <v>6.5</v>
      </c>
      <c r="H508">
        <v>639</v>
      </c>
      <c r="I508" t="s">
        <v>8919</v>
      </c>
      <c r="J508" t="s">
        <v>8919</v>
      </c>
      <c r="K508" t="s">
        <v>8920</v>
      </c>
      <c r="L508" t="s">
        <v>17</v>
      </c>
      <c r="M508">
        <v>12000000</v>
      </c>
      <c r="N508">
        <v>1236848</v>
      </c>
      <c r="O508" t="s">
        <v>8921</v>
      </c>
      <c r="P508">
        <v>100</v>
      </c>
      <c r="Q508">
        <v>-10763152</v>
      </c>
      <c r="R508">
        <v>-0.89692933333333302</v>
      </c>
    </row>
    <row r="509" spans="1:18" x14ac:dyDescent="0.3">
      <c r="A509" t="s">
        <v>11772</v>
      </c>
      <c r="B509" t="s">
        <v>9916</v>
      </c>
      <c r="C509" t="s">
        <v>705</v>
      </c>
      <c r="D509">
        <v>1988</v>
      </c>
      <c r="E509" s="1">
        <v>32514</v>
      </c>
      <c r="F509" t="s">
        <v>17</v>
      </c>
      <c r="G509">
        <v>6.8</v>
      </c>
      <c r="H509">
        <v>15000</v>
      </c>
      <c r="I509" t="s">
        <v>366</v>
      </c>
      <c r="J509" t="s">
        <v>11773</v>
      </c>
      <c r="K509" t="s">
        <v>1441</v>
      </c>
      <c r="L509" t="s">
        <v>17</v>
      </c>
      <c r="M509">
        <v>12000000</v>
      </c>
      <c r="N509">
        <v>32632093</v>
      </c>
      <c r="O509" t="s">
        <v>40</v>
      </c>
      <c r="P509">
        <v>121</v>
      </c>
      <c r="Q509">
        <v>20632093</v>
      </c>
      <c r="R509">
        <v>1.71934108333333</v>
      </c>
    </row>
    <row r="510" spans="1:18" x14ac:dyDescent="0.3">
      <c r="A510" t="s">
        <v>8924</v>
      </c>
      <c r="B510" t="s">
        <v>6570</v>
      </c>
      <c r="C510" t="s">
        <v>705</v>
      </c>
      <c r="D510">
        <v>1988</v>
      </c>
      <c r="E510" s="1">
        <v>32381</v>
      </c>
      <c r="F510" t="s">
        <v>17</v>
      </c>
      <c r="G510">
        <v>6.7</v>
      </c>
      <c r="H510">
        <v>4200</v>
      </c>
      <c r="I510" t="s">
        <v>8925</v>
      </c>
      <c r="J510" t="s">
        <v>8925</v>
      </c>
      <c r="K510" t="s">
        <v>7657</v>
      </c>
      <c r="L510" t="s">
        <v>17</v>
      </c>
      <c r="M510">
        <v>12000000</v>
      </c>
      <c r="N510">
        <v>7467504</v>
      </c>
      <c r="O510" t="s">
        <v>3661</v>
      </c>
      <c r="P510">
        <v>98</v>
      </c>
      <c r="Q510">
        <v>-4532496</v>
      </c>
      <c r="R510">
        <v>-0.37770799999999999</v>
      </c>
    </row>
    <row r="511" spans="1:18" x14ac:dyDescent="0.3">
      <c r="A511" t="s">
        <v>11776</v>
      </c>
      <c r="B511" t="s">
        <v>9916</v>
      </c>
      <c r="C511" t="s">
        <v>705</v>
      </c>
      <c r="D511">
        <v>1989</v>
      </c>
      <c r="E511" s="1">
        <v>32633</v>
      </c>
      <c r="F511" t="s">
        <v>17</v>
      </c>
      <c r="G511">
        <v>7.5</v>
      </c>
      <c r="H511">
        <v>111000</v>
      </c>
      <c r="I511" t="s">
        <v>2994</v>
      </c>
      <c r="J511" t="s">
        <v>11777</v>
      </c>
      <c r="K511" t="s">
        <v>2948</v>
      </c>
      <c r="L511" t="s">
        <v>17</v>
      </c>
      <c r="M511">
        <v>12000000</v>
      </c>
      <c r="N511">
        <v>84431625</v>
      </c>
      <c r="O511" t="s">
        <v>7969</v>
      </c>
      <c r="P511">
        <v>107</v>
      </c>
      <c r="Q511">
        <v>72431625</v>
      </c>
      <c r="R511">
        <v>6.0359687500000003</v>
      </c>
    </row>
    <row r="512" spans="1:18" x14ac:dyDescent="0.3">
      <c r="A512" t="s">
        <v>8931</v>
      </c>
      <c r="B512" t="s">
        <v>6570</v>
      </c>
      <c r="C512" t="s">
        <v>705</v>
      </c>
      <c r="D512">
        <v>1989</v>
      </c>
      <c r="E512" s="1">
        <v>32745</v>
      </c>
      <c r="F512" t="s">
        <v>17</v>
      </c>
      <c r="G512">
        <v>5.8</v>
      </c>
      <c r="H512">
        <v>6100</v>
      </c>
      <c r="I512" t="s">
        <v>8932</v>
      </c>
      <c r="J512" t="s">
        <v>8933</v>
      </c>
      <c r="K512" t="s">
        <v>221</v>
      </c>
      <c r="L512" t="s">
        <v>17</v>
      </c>
      <c r="M512">
        <v>12000000</v>
      </c>
      <c r="N512">
        <v>5777099</v>
      </c>
      <c r="O512" t="s">
        <v>8934</v>
      </c>
      <c r="P512">
        <v>108</v>
      </c>
      <c r="Q512">
        <v>-6222901</v>
      </c>
      <c r="R512">
        <v>-0.51857508333333302</v>
      </c>
    </row>
    <row r="513" spans="1:18" x14ac:dyDescent="0.3">
      <c r="A513" t="s">
        <v>8941</v>
      </c>
      <c r="B513" t="s">
        <v>6570</v>
      </c>
      <c r="C513" t="s">
        <v>705</v>
      </c>
      <c r="D513">
        <v>1989</v>
      </c>
      <c r="E513" s="1">
        <v>32633</v>
      </c>
      <c r="F513" t="s">
        <v>17</v>
      </c>
      <c r="G513">
        <v>5.3</v>
      </c>
      <c r="H513">
        <v>1000</v>
      </c>
      <c r="I513" t="s">
        <v>3526</v>
      </c>
      <c r="J513" t="s">
        <v>3526</v>
      </c>
      <c r="K513" t="s">
        <v>8942</v>
      </c>
      <c r="L513" t="s">
        <v>17</v>
      </c>
      <c r="M513">
        <v>12000000</v>
      </c>
      <c r="N513">
        <v>4299023</v>
      </c>
      <c r="O513" t="s">
        <v>6665</v>
      </c>
      <c r="P513">
        <v>107</v>
      </c>
      <c r="Q513">
        <v>-7700977</v>
      </c>
      <c r="R513">
        <v>-0.641748083333333</v>
      </c>
    </row>
    <row r="514" spans="1:18" x14ac:dyDescent="0.3">
      <c r="A514" t="s">
        <v>8943</v>
      </c>
      <c r="B514" t="s">
        <v>6570</v>
      </c>
      <c r="C514" t="s">
        <v>705</v>
      </c>
      <c r="D514">
        <v>1989</v>
      </c>
      <c r="E514" s="1">
        <v>32619</v>
      </c>
      <c r="F514" t="s">
        <v>17</v>
      </c>
      <c r="G514">
        <v>5.8</v>
      </c>
      <c r="H514">
        <v>849</v>
      </c>
      <c r="I514" t="s">
        <v>1839</v>
      </c>
      <c r="J514" t="s">
        <v>1839</v>
      </c>
      <c r="K514" t="s">
        <v>905</v>
      </c>
      <c r="L514" t="s">
        <v>17</v>
      </c>
      <c r="M514">
        <v>12000000</v>
      </c>
      <c r="N514">
        <v>4795009</v>
      </c>
      <c r="O514" t="s">
        <v>355</v>
      </c>
      <c r="P514">
        <v>119</v>
      </c>
      <c r="Q514">
        <v>-7204991</v>
      </c>
      <c r="R514">
        <v>-0.60041591666666705</v>
      </c>
    </row>
    <row r="515" spans="1:18" x14ac:dyDescent="0.3">
      <c r="A515" t="s">
        <v>8945</v>
      </c>
      <c r="B515" t="s">
        <v>6570</v>
      </c>
      <c r="C515" t="s">
        <v>705</v>
      </c>
      <c r="D515">
        <v>1989</v>
      </c>
      <c r="E515" s="1">
        <v>32612</v>
      </c>
      <c r="F515" t="s">
        <v>17</v>
      </c>
      <c r="G515">
        <v>6.2</v>
      </c>
      <c r="H515">
        <v>1300</v>
      </c>
      <c r="I515" t="s">
        <v>5487</v>
      </c>
      <c r="J515" t="s">
        <v>8946</v>
      </c>
      <c r="K515" t="s">
        <v>2441</v>
      </c>
      <c r="L515" t="s">
        <v>17</v>
      </c>
      <c r="M515">
        <v>12000000</v>
      </c>
      <c r="N515">
        <v>2023282</v>
      </c>
      <c r="O515" t="s">
        <v>549</v>
      </c>
      <c r="P515">
        <v>110</v>
      </c>
      <c r="Q515">
        <v>-9976718</v>
      </c>
      <c r="R515">
        <v>-0.83139316666666596</v>
      </c>
    </row>
    <row r="516" spans="1:18" x14ac:dyDescent="0.3">
      <c r="A516" t="s">
        <v>11960</v>
      </c>
      <c r="B516" t="s">
        <v>11892</v>
      </c>
      <c r="C516" t="s">
        <v>705</v>
      </c>
      <c r="D516">
        <v>1989</v>
      </c>
      <c r="E516" s="1">
        <v>32829</v>
      </c>
      <c r="F516" t="s">
        <v>17</v>
      </c>
      <c r="G516">
        <v>6.4</v>
      </c>
      <c r="H516">
        <v>4800</v>
      </c>
      <c r="I516" t="s">
        <v>11961</v>
      </c>
      <c r="J516" t="s">
        <v>11962</v>
      </c>
      <c r="K516" t="s">
        <v>4161</v>
      </c>
      <c r="L516" t="s">
        <v>17</v>
      </c>
      <c r="M516">
        <v>12000000</v>
      </c>
      <c r="N516">
        <v>18587135</v>
      </c>
      <c r="O516" t="s">
        <v>1596</v>
      </c>
      <c r="P516">
        <v>103</v>
      </c>
      <c r="Q516">
        <v>6587135</v>
      </c>
      <c r="R516">
        <v>0.54892791666666696</v>
      </c>
    </row>
    <row r="517" spans="1:18" x14ac:dyDescent="0.3">
      <c r="A517" t="s">
        <v>3883</v>
      </c>
      <c r="B517" t="s">
        <v>9916</v>
      </c>
      <c r="C517" t="s">
        <v>705</v>
      </c>
      <c r="D517">
        <v>1990</v>
      </c>
      <c r="E517" s="1">
        <v>33256</v>
      </c>
      <c r="F517" t="s">
        <v>17</v>
      </c>
      <c r="G517">
        <v>6.7</v>
      </c>
      <c r="H517">
        <v>22000</v>
      </c>
      <c r="I517" t="s">
        <v>716</v>
      </c>
      <c r="J517" t="s">
        <v>572</v>
      </c>
      <c r="K517" t="s">
        <v>2148</v>
      </c>
      <c r="L517" t="s">
        <v>17</v>
      </c>
      <c r="M517">
        <v>12000000</v>
      </c>
      <c r="N517">
        <v>20710451</v>
      </c>
      <c r="O517" t="s">
        <v>3959</v>
      </c>
      <c r="P517">
        <v>135</v>
      </c>
      <c r="Q517">
        <v>8710451</v>
      </c>
      <c r="R517">
        <v>0.72587091666666703</v>
      </c>
    </row>
    <row r="518" spans="1:18" x14ac:dyDescent="0.3">
      <c r="A518" t="s">
        <v>8953</v>
      </c>
      <c r="B518" t="s">
        <v>6570</v>
      </c>
      <c r="C518" t="s">
        <v>705</v>
      </c>
      <c r="D518">
        <v>1990</v>
      </c>
      <c r="E518" s="1">
        <v>32906</v>
      </c>
      <c r="F518" t="s">
        <v>17</v>
      </c>
      <c r="G518">
        <v>6.2</v>
      </c>
      <c r="H518">
        <v>2400</v>
      </c>
      <c r="I518" t="s">
        <v>8954</v>
      </c>
      <c r="J518" t="s">
        <v>8955</v>
      </c>
      <c r="K518" t="s">
        <v>4266</v>
      </c>
      <c r="L518" t="s">
        <v>17</v>
      </c>
      <c r="M518">
        <v>12000000</v>
      </c>
      <c r="N518">
        <v>20240128</v>
      </c>
      <c r="O518" t="s">
        <v>1628</v>
      </c>
      <c r="P518">
        <v>109</v>
      </c>
      <c r="Q518">
        <v>8240128</v>
      </c>
      <c r="R518">
        <v>0.68667733333333303</v>
      </c>
    </row>
    <row r="519" spans="1:18" x14ac:dyDescent="0.3">
      <c r="A519" t="s">
        <v>8956</v>
      </c>
      <c r="B519" t="s">
        <v>6570</v>
      </c>
      <c r="C519" t="s">
        <v>705</v>
      </c>
      <c r="D519">
        <v>1990</v>
      </c>
      <c r="E519" s="1">
        <v>32948</v>
      </c>
      <c r="F519" t="s">
        <v>17</v>
      </c>
      <c r="G519">
        <v>3.9</v>
      </c>
      <c r="H519">
        <v>1500</v>
      </c>
      <c r="I519" t="s">
        <v>8957</v>
      </c>
      <c r="J519" t="s">
        <v>194</v>
      </c>
      <c r="K519" t="s">
        <v>8958</v>
      </c>
      <c r="L519" t="s">
        <v>17</v>
      </c>
      <c r="M519">
        <v>12000000</v>
      </c>
      <c r="N519">
        <v>1823154</v>
      </c>
      <c r="O519" t="s">
        <v>879</v>
      </c>
      <c r="P519">
        <v>97</v>
      </c>
      <c r="Q519">
        <v>-10176846</v>
      </c>
      <c r="R519">
        <v>-0.84807049999999995</v>
      </c>
    </row>
    <row r="520" spans="1:18" x14ac:dyDescent="0.3">
      <c r="A520" t="s">
        <v>11788</v>
      </c>
      <c r="B520" t="s">
        <v>9916</v>
      </c>
      <c r="C520" t="s">
        <v>705</v>
      </c>
      <c r="D520">
        <v>1990</v>
      </c>
      <c r="E520" s="1">
        <v>33158</v>
      </c>
      <c r="F520" t="s">
        <v>17</v>
      </c>
      <c r="G520">
        <v>7.2</v>
      </c>
      <c r="H520">
        <v>2200</v>
      </c>
      <c r="I520" t="s">
        <v>11789</v>
      </c>
      <c r="J520" t="s">
        <v>11789</v>
      </c>
      <c r="K520" t="s">
        <v>1615</v>
      </c>
      <c r="L520" t="s">
        <v>17</v>
      </c>
      <c r="M520">
        <v>12000000</v>
      </c>
      <c r="N520">
        <v>1161135</v>
      </c>
      <c r="O520" t="s">
        <v>11790</v>
      </c>
      <c r="P520">
        <v>102</v>
      </c>
      <c r="Q520">
        <v>-10838865</v>
      </c>
      <c r="R520">
        <v>-0.90323874999999998</v>
      </c>
    </row>
    <row r="521" spans="1:18" x14ac:dyDescent="0.3">
      <c r="A521" t="s">
        <v>11791</v>
      </c>
      <c r="B521" t="s">
        <v>9916</v>
      </c>
      <c r="C521" t="s">
        <v>705</v>
      </c>
      <c r="D521">
        <v>1990</v>
      </c>
      <c r="E521" s="1">
        <v>32948</v>
      </c>
      <c r="F521" t="s">
        <v>17</v>
      </c>
      <c r="G521">
        <v>3.5</v>
      </c>
      <c r="H521">
        <v>979</v>
      </c>
      <c r="I521" t="s">
        <v>9984</v>
      </c>
      <c r="J521" t="s">
        <v>9984</v>
      </c>
      <c r="K521" t="s">
        <v>11792</v>
      </c>
      <c r="L521" t="s">
        <v>17</v>
      </c>
      <c r="M521">
        <v>12000000</v>
      </c>
      <c r="N521">
        <v>4263112</v>
      </c>
      <c r="O521" t="s">
        <v>1343</v>
      </c>
      <c r="P521">
        <v>104</v>
      </c>
      <c r="Q521">
        <v>-7736888</v>
      </c>
      <c r="R521">
        <v>-0.64474066666666696</v>
      </c>
    </row>
    <row r="522" spans="1:18" x14ac:dyDescent="0.3">
      <c r="A522" t="s">
        <v>11793</v>
      </c>
      <c r="B522" t="s">
        <v>9916</v>
      </c>
      <c r="C522" t="s">
        <v>705</v>
      </c>
      <c r="D522">
        <v>1990</v>
      </c>
      <c r="E522" s="1">
        <v>33592</v>
      </c>
      <c r="F522" t="s">
        <v>17</v>
      </c>
      <c r="G522">
        <v>7.6</v>
      </c>
      <c r="H522">
        <v>3000</v>
      </c>
      <c r="I522" t="s">
        <v>11794</v>
      </c>
      <c r="J522" t="s">
        <v>11794</v>
      </c>
      <c r="K522" t="s">
        <v>11795</v>
      </c>
      <c r="L522" t="s">
        <v>17</v>
      </c>
      <c r="M522">
        <v>12000000</v>
      </c>
      <c r="N522">
        <v>774048</v>
      </c>
      <c r="O522" t="s">
        <v>11796</v>
      </c>
      <c r="P522">
        <v>112</v>
      </c>
      <c r="Q522">
        <v>-11225952</v>
      </c>
      <c r="R522">
        <v>-0.93549599999999999</v>
      </c>
    </row>
    <row r="523" spans="1:18" x14ac:dyDescent="0.3">
      <c r="A523" t="s">
        <v>8963</v>
      </c>
      <c r="B523" t="s">
        <v>6570</v>
      </c>
      <c r="C523" t="s">
        <v>705</v>
      </c>
      <c r="D523">
        <v>1991</v>
      </c>
      <c r="E523" s="1">
        <v>33515</v>
      </c>
      <c r="F523" t="s">
        <v>17</v>
      </c>
      <c r="G523">
        <v>7.3</v>
      </c>
      <c r="H523">
        <v>16000</v>
      </c>
      <c r="I523" t="s">
        <v>8964</v>
      </c>
      <c r="J523" t="s">
        <v>8965</v>
      </c>
      <c r="K523" t="s">
        <v>777</v>
      </c>
      <c r="L523" t="s">
        <v>17</v>
      </c>
      <c r="M523">
        <v>12000000</v>
      </c>
      <c r="N523">
        <v>2853801</v>
      </c>
      <c r="O523" t="s">
        <v>709</v>
      </c>
      <c r="P523">
        <v>99</v>
      </c>
      <c r="Q523">
        <v>-9146199</v>
      </c>
      <c r="R523">
        <v>-0.76218324999999998</v>
      </c>
    </row>
    <row r="524" spans="1:18" x14ac:dyDescent="0.3">
      <c r="A524" t="s">
        <v>11968</v>
      </c>
      <c r="B524" t="s">
        <v>11892</v>
      </c>
      <c r="C524" t="s">
        <v>705</v>
      </c>
      <c r="D524">
        <v>1991</v>
      </c>
      <c r="E524" s="1">
        <v>33382</v>
      </c>
      <c r="F524" t="s">
        <v>17</v>
      </c>
      <c r="G524">
        <v>7.2</v>
      </c>
      <c r="H524">
        <v>5000</v>
      </c>
      <c r="I524" t="s">
        <v>2412</v>
      </c>
      <c r="J524" t="s">
        <v>7029</v>
      </c>
      <c r="K524" t="s">
        <v>2583</v>
      </c>
      <c r="L524" t="s">
        <v>17</v>
      </c>
      <c r="M524">
        <v>12000000</v>
      </c>
      <c r="N524">
        <v>7294835</v>
      </c>
      <c r="O524" t="s">
        <v>8250</v>
      </c>
      <c r="P524">
        <v>88</v>
      </c>
      <c r="Q524">
        <v>-4705165</v>
      </c>
      <c r="R524">
        <v>-0.39209708333333299</v>
      </c>
    </row>
    <row r="525" spans="1:18" x14ac:dyDescent="0.3">
      <c r="A525" t="s">
        <v>8967</v>
      </c>
      <c r="B525" t="s">
        <v>6570</v>
      </c>
      <c r="C525" t="s">
        <v>705</v>
      </c>
      <c r="D525">
        <v>1991</v>
      </c>
      <c r="E525" s="1">
        <v>33249</v>
      </c>
      <c r="F525" t="s">
        <v>17</v>
      </c>
      <c r="G525">
        <v>6.4</v>
      </c>
      <c r="H525">
        <v>13000</v>
      </c>
      <c r="I525" t="s">
        <v>8968</v>
      </c>
      <c r="J525" t="s">
        <v>8969</v>
      </c>
      <c r="K525" t="s">
        <v>1466</v>
      </c>
      <c r="L525" t="s">
        <v>17</v>
      </c>
      <c r="M525">
        <v>12000000</v>
      </c>
      <c r="N525">
        <v>14789113</v>
      </c>
      <c r="O525" t="s">
        <v>1851</v>
      </c>
      <c r="P525">
        <v>116</v>
      </c>
      <c r="Q525">
        <v>2789113</v>
      </c>
      <c r="R525">
        <v>0.23242608333333301</v>
      </c>
    </row>
    <row r="526" spans="1:18" x14ac:dyDescent="0.3">
      <c r="A526" t="s">
        <v>11972</v>
      </c>
      <c r="B526" t="s">
        <v>11964</v>
      </c>
      <c r="C526" t="s">
        <v>705</v>
      </c>
      <c r="D526">
        <v>1991</v>
      </c>
      <c r="E526" s="1">
        <v>33529</v>
      </c>
      <c r="F526" t="s">
        <v>17</v>
      </c>
      <c r="G526">
        <v>5.6</v>
      </c>
      <c r="H526">
        <v>3500</v>
      </c>
      <c r="I526" t="s">
        <v>750</v>
      </c>
      <c r="J526" t="s">
        <v>11973</v>
      </c>
      <c r="K526" t="s">
        <v>3012</v>
      </c>
      <c r="L526" t="s">
        <v>17</v>
      </c>
      <c r="M526">
        <v>12000000</v>
      </c>
      <c r="N526">
        <v>1008404</v>
      </c>
      <c r="O526" t="s">
        <v>11974</v>
      </c>
      <c r="P526">
        <v>85</v>
      </c>
      <c r="Q526">
        <v>-10991596</v>
      </c>
      <c r="R526">
        <v>-0.91596633333333299</v>
      </c>
    </row>
    <row r="527" spans="1:18" x14ac:dyDescent="0.3">
      <c r="A527" t="s">
        <v>8970</v>
      </c>
      <c r="B527" t="s">
        <v>6570</v>
      </c>
      <c r="C527" t="s">
        <v>705</v>
      </c>
      <c r="D527">
        <v>1991</v>
      </c>
      <c r="E527" s="1">
        <v>33466</v>
      </c>
      <c r="F527" t="s">
        <v>17</v>
      </c>
      <c r="G527">
        <v>7</v>
      </c>
      <c r="H527">
        <v>5200</v>
      </c>
      <c r="I527" t="s">
        <v>3592</v>
      </c>
      <c r="J527" t="s">
        <v>8971</v>
      </c>
      <c r="K527" t="s">
        <v>1441</v>
      </c>
      <c r="L527" t="s">
        <v>17</v>
      </c>
      <c r="M527">
        <v>12000000</v>
      </c>
      <c r="N527">
        <v>38120905</v>
      </c>
      <c r="O527" t="s">
        <v>299</v>
      </c>
      <c r="P527">
        <v>122</v>
      </c>
      <c r="Q527">
        <v>26120905</v>
      </c>
      <c r="R527">
        <v>2.17674208333333</v>
      </c>
    </row>
    <row r="528" spans="1:18" x14ac:dyDescent="0.3">
      <c r="A528" t="s">
        <v>8972</v>
      </c>
      <c r="B528" t="s">
        <v>6570</v>
      </c>
      <c r="C528" t="s">
        <v>705</v>
      </c>
      <c r="D528">
        <v>1991</v>
      </c>
      <c r="E528" s="1">
        <v>33312</v>
      </c>
      <c r="F528" t="s">
        <v>17</v>
      </c>
      <c r="G528">
        <v>6.5</v>
      </c>
      <c r="H528">
        <v>8000</v>
      </c>
      <c r="I528" t="s">
        <v>3913</v>
      </c>
      <c r="J528" t="s">
        <v>3913</v>
      </c>
      <c r="K528" t="s">
        <v>875</v>
      </c>
      <c r="L528" t="s">
        <v>17</v>
      </c>
      <c r="M528">
        <v>12000000</v>
      </c>
      <c r="N528">
        <v>9480198</v>
      </c>
      <c r="O528" t="s">
        <v>40</v>
      </c>
      <c r="P528">
        <v>105</v>
      </c>
      <c r="Q528">
        <v>-2519802</v>
      </c>
      <c r="R528">
        <v>-0.20998349999999999</v>
      </c>
    </row>
    <row r="529" spans="1:18" x14ac:dyDescent="0.3">
      <c r="A529" t="s">
        <v>8973</v>
      </c>
      <c r="B529" t="s">
        <v>6570</v>
      </c>
      <c r="C529" t="s">
        <v>705</v>
      </c>
      <c r="D529">
        <v>1991</v>
      </c>
      <c r="E529" s="1">
        <v>33515</v>
      </c>
      <c r="F529" t="s">
        <v>17</v>
      </c>
      <c r="G529">
        <v>5.3</v>
      </c>
      <c r="H529">
        <v>1800</v>
      </c>
      <c r="I529" t="s">
        <v>8974</v>
      </c>
      <c r="J529" t="s">
        <v>5517</v>
      </c>
      <c r="K529" t="s">
        <v>2900</v>
      </c>
      <c r="L529" t="s">
        <v>17</v>
      </c>
      <c r="M529">
        <v>12000000</v>
      </c>
      <c r="N529">
        <v>3547684</v>
      </c>
      <c r="O529" t="s">
        <v>4708</v>
      </c>
      <c r="P529">
        <v>89</v>
      </c>
      <c r="Q529">
        <v>-8452316</v>
      </c>
      <c r="R529">
        <v>-0.70435966666666705</v>
      </c>
    </row>
    <row r="530" spans="1:18" x14ac:dyDescent="0.3">
      <c r="A530" t="s">
        <v>11800</v>
      </c>
      <c r="B530" t="s">
        <v>9916</v>
      </c>
      <c r="C530" t="s">
        <v>705</v>
      </c>
      <c r="D530">
        <v>1991</v>
      </c>
      <c r="E530" s="1">
        <v>33599</v>
      </c>
      <c r="F530" t="s">
        <v>17</v>
      </c>
      <c r="G530">
        <v>6.6</v>
      </c>
      <c r="H530">
        <v>2300</v>
      </c>
      <c r="I530" t="s">
        <v>11801</v>
      </c>
      <c r="J530" t="s">
        <v>11801</v>
      </c>
      <c r="K530" t="s">
        <v>11802</v>
      </c>
      <c r="L530" t="s">
        <v>17</v>
      </c>
      <c r="M530">
        <v>12000000</v>
      </c>
      <c r="N530">
        <v>1689723</v>
      </c>
      <c r="O530" t="s">
        <v>11803</v>
      </c>
      <c r="P530">
        <v>113</v>
      </c>
      <c r="Q530">
        <v>-10310277</v>
      </c>
      <c r="R530">
        <v>-0.85918974999999997</v>
      </c>
    </row>
    <row r="531" spans="1:18" x14ac:dyDescent="0.3">
      <c r="A531" t="s">
        <v>8975</v>
      </c>
      <c r="B531" t="s">
        <v>6570</v>
      </c>
      <c r="C531" t="s">
        <v>705</v>
      </c>
      <c r="D531">
        <v>1991</v>
      </c>
      <c r="E531" s="1">
        <v>33515</v>
      </c>
      <c r="F531" t="s">
        <v>17</v>
      </c>
      <c r="G531">
        <v>6.7</v>
      </c>
      <c r="H531">
        <v>2700</v>
      </c>
      <c r="I531" t="s">
        <v>8976</v>
      </c>
      <c r="J531" t="s">
        <v>8976</v>
      </c>
      <c r="K531" t="s">
        <v>1844</v>
      </c>
      <c r="L531" t="s">
        <v>17</v>
      </c>
      <c r="M531">
        <v>12000000</v>
      </c>
      <c r="N531">
        <v>18634643</v>
      </c>
      <c r="O531" t="s">
        <v>8977</v>
      </c>
      <c r="P531">
        <v>111</v>
      </c>
      <c r="Q531">
        <v>6634643</v>
      </c>
      <c r="R531">
        <v>0.55288691666666701</v>
      </c>
    </row>
    <row r="532" spans="1:18" x14ac:dyDescent="0.3">
      <c r="A532" t="s">
        <v>10017</v>
      </c>
      <c r="B532" t="s">
        <v>9916</v>
      </c>
      <c r="C532" t="s">
        <v>705</v>
      </c>
      <c r="D532">
        <v>1992</v>
      </c>
      <c r="E532" s="1">
        <v>33907</v>
      </c>
      <c r="F532" t="s">
        <v>17</v>
      </c>
      <c r="G532">
        <v>7.2</v>
      </c>
      <c r="H532">
        <v>55000</v>
      </c>
      <c r="I532" t="s">
        <v>2050</v>
      </c>
      <c r="J532" t="s">
        <v>10018</v>
      </c>
      <c r="K532" t="s">
        <v>5716</v>
      </c>
      <c r="L532" t="s">
        <v>17</v>
      </c>
      <c r="M532">
        <v>12000000</v>
      </c>
      <c r="N532">
        <v>43440294</v>
      </c>
      <c r="O532" t="s">
        <v>10019</v>
      </c>
      <c r="P532">
        <v>123</v>
      </c>
      <c r="Q532">
        <v>31440294</v>
      </c>
      <c r="R532">
        <v>2.6200245</v>
      </c>
    </row>
    <row r="533" spans="1:18" x14ac:dyDescent="0.3">
      <c r="A533" t="s">
        <v>8978</v>
      </c>
      <c r="B533" t="s">
        <v>6570</v>
      </c>
      <c r="C533" t="s">
        <v>705</v>
      </c>
      <c r="D533">
        <v>1992</v>
      </c>
      <c r="E533" s="1">
        <v>33879</v>
      </c>
      <c r="F533" t="s">
        <v>17</v>
      </c>
      <c r="G533">
        <v>7.5</v>
      </c>
      <c r="H533">
        <v>41000</v>
      </c>
      <c r="I533" t="s">
        <v>1296</v>
      </c>
      <c r="J533" t="s">
        <v>8979</v>
      </c>
      <c r="K533" t="s">
        <v>7670</v>
      </c>
      <c r="L533" t="s">
        <v>17</v>
      </c>
      <c r="M533">
        <v>12000000</v>
      </c>
      <c r="N533">
        <v>5471088</v>
      </c>
      <c r="O533" t="s">
        <v>709</v>
      </c>
      <c r="P533">
        <v>115</v>
      </c>
      <c r="Q533">
        <v>-6528912</v>
      </c>
      <c r="R533">
        <v>-0.544076</v>
      </c>
    </row>
    <row r="534" spans="1:18" x14ac:dyDescent="0.3">
      <c r="A534" t="s">
        <v>11804</v>
      </c>
      <c r="B534" t="s">
        <v>9916</v>
      </c>
      <c r="C534" t="s">
        <v>705</v>
      </c>
      <c r="D534">
        <v>1992</v>
      </c>
      <c r="E534" s="1">
        <v>33954</v>
      </c>
      <c r="F534" t="s">
        <v>17</v>
      </c>
      <c r="G534">
        <v>6.3</v>
      </c>
      <c r="H534">
        <v>45000</v>
      </c>
      <c r="I534" t="s">
        <v>2412</v>
      </c>
      <c r="J534" t="s">
        <v>8356</v>
      </c>
      <c r="K534" t="s">
        <v>2148</v>
      </c>
      <c r="L534" t="s">
        <v>17</v>
      </c>
      <c r="M534">
        <v>12000000</v>
      </c>
      <c r="N534">
        <v>127956187</v>
      </c>
      <c r="O534" t="s">
        <v>40</v>
      </c>
      <c r="P534">
        <v>102</v>
      </c>
      <c r="Q534">
        <v>115956187</v>
      </c>
      <c r="R534">
        <v>9.6630155833333298</v>
      </c>
    </row>
    <row r="535" spans="1:18" x14ac:dyDescent="0.3">
      <c r="A535" t="s">
        <v>8983</v>
      </c>
      <c r="B535" t="s">
        <v>6570</v>
      </c>
      <c r="C535" t="s">
        <v>705</v>
      </c>
      <c r="D535">
        <v>1992</v>
      </c>
      <c r="E535" s="1">
        <v>33716</v>
      </c>
      <c r="F535" t="s">
        <v>17</v>
      </c>
      <c r="G535">
        <v>6.3</v>
      </c>
      <c r="H535">
        <v>1100</v>
      </c>
      <c r="I535" t="s">
        <v>7791</v>
      </c>
      <c r="J535" t="s">
        <v>8984</v>
      </c>
      <c r="K535" t="s">
        <v>2430</v>
      </c>
      <c r="L535" t="s">
        <v>17</v>
      </c>
      <c r="M535">
        <v>12000000</v>
      </c>
      <c r="N535">
        <v>4906900</v>
      </c>
      <c r="O535" t="s">
        <v>8985</v>
      </c>
      <c r="P535">
        <v>117</v>
      </c>
      <c r="Q535">
        <v>-7093100</v>
      </c>
      <c r="R535">
        <v>-0.59109166666666701</v>
      </c>
    </row>
    <row r="536" spans="1:18" x14ac:dyDescent="0.3">
      <c r="A536" t="s">
        <v>8987</v>
      </c>
      <c r="B536" t="s">
        <v>6570</v>
      </c>
      <c r="C536" t="s">
        <v>705</v>
      </c>
      <c r="D536">
        <v>1992</v>
      </c>
      <c r="E536" s="1">
        <v>33655</v>
      </c>
      <c r="F536" t="s">
        <v>17</v>
      </c>
      <c r="G536">
        <v>6.1</v>
      </c>
      <c r="H536">
        <v>1100</v>
      </c>
      <c r="I536" t="s">
        <v>353</v>
      </c>
      <c r="J536" t="s">
        <v>8988</v>
      </c>
      <c r="K536" t="s">
        <v>8989</v>
      </c>
      <c r="L536" t="s">
        <v>17</v>
      </c>
      <c r="M536">
        <v>12000000</v>
      </c>
      <c r="N536">
        <v>2922094</v>
      </c>
      <c r="O536" t="s">
        <v>206</v>
      </c>
      <c r="P536">
        <v>105</v>
      </c>
      <c r="Q536">
        <v>-9077906</v>
      </c>
      <c r="R536">
        <v>-0.75649216666666597</v>
      </c>
    </row>
    <row r="537" spans="1:18" x14ac:dyDescent="0.3">
      <c r="A537" t="s">
        <v>8995</v>
      </c>
      <c r="B537" t="s">
        <v>6570</v>
      </c>
      <c r="C537" t="s">
        <v>705</v>
      </c>
      <c r="D537">
        <v>1993</v>
      </c>
      <c r="E537" s="1">
        <v>34033</v>
      </c>
      <c r="F537" t="s">
        <v>17</v>
      </c>
      <c r="G537">
        <v>6.8</v>
      </c>
      <c r="H537">
        <v>16000</v>
      </c>
      <c r="I537" t="s">
        <v>6000</v>
      </c>
      <c r="J537" t="s">
        <v>8996</v>
      </c>
      <c r="K537" t="s">
        <v>8997</v>
      </c>
      <c r="L537" t="s">
        <v>17</v>
      </c>
      <c r="M537">
        <v>12000000</v>
      </c>
      <c r="N537">
        <v>5632086</v>
      </c>
      <c r="O537" t="s">
        <v>377</v>
      </c>
      <c r="P537">
        <v>112</v>
      </c>
      <c r="Q537">
        <v>-6367914</v>
      </c>
      <c r="R537">
        <v>-0.53065949999999995</v>
      </c>
    </row>
    <row r="538" spans="1:18" x14ac:dyDescent="0.3">
      <c r="A538" t="s">
        <v>8998</v>
      </c>
      <c r="B538" t="s">
        <v>6570</v>
      </c>
      <c r="C538" t="s">
        <v>705</v>
      </c>
      <c r="D538">
        <v>1993</v>
      </c>
      <c r="E538" s="1">
        <v>34206</v>
      </c>
      <c r="F538" t="s">
        <v>17</v>
      </c>
      <c r="G538">
        <v>6.7</v>
      </c>
      <c r="H538">
        <v>28000</v>
      </c>
      <c r="I538" t="s">
        <v>2148</v>
      </c>
      <c r="J538" t="s">
        <v>8999</v>
      </c>
      <c r="K538" t="s">
        <v>2148</v>
      </c>
      <c r="L538" t="s">
        <v>17</v>
      </c>
      <c r="M538">
        <v>12000000</v>
      </c>
      <c r="N538">
        <v>24760338</v>
      </c>
      <c r="O538" t="s">
        <v>2150</v>
      </c>
      <c r="P538">
        <v>115</v>
      </c>
      <c r="Q538">
        <v>12760338</v>
      </c>
      <c r="R538">
        <v>1.0633615000000001</v>
      </c>
    </row>
    <row r="539" spans="1:18" x14ac:dyDescent="0.3">
      <c r="A539" t="s">
        <v>9009</v>
      </c>
      <c r="B539" t="s">
        <v>6570</v>
      </c>
      <c r="C539" t="s">
        <v>705</v>
      </c>
      <c r="D539">
        <v>1993</v>
      </c>
      <c r="E539" s="1">
        <v>34397</v>
      </c>
      <c r="F539" t="s">
        <v>17</v>
      </c>
      <c r="G539">
        <v>6.7</v>
      </c>
      <c r="H539">
        <v>464</v>
      </c>
      <c r="I539" t="s">
        <v>9010</v>
      </c>
      <c r="J539" t="s">
        <v>9011</v>
      </c>
      <c r="K539" t="s">
        <v>9012</v>
      </c>
      <c r="L539" t="s">
        <v>17</v>
      </c>
      <c r="M539">
        <v>12000000</v>
      </c>
      <c r="N539">
        <v>595505</v>
      </c>
      <c r="O539" t="s">
        <v>9013</v>
      </c>
      <c r="P539">
        <v>106</v>
      </c>
      <c r="Q539">
        <v>-11404495</v>
      </c>
      <c r="R539">
        <v>-0.95037458333333302</v>
      </c>
    </row>
    <row r="540" spans="1:18" x14ac:dyDescent="0.3">
      <c r="A540" t="s">
        <v>9021</v>
      </c>
      <c r="B540" t="s">
        <v>6570</v>
      </c>
      <c r="C540" t="s">
        <v>705</v>
      </c>
      <c r="D540">
        <v>1994</v>
      </c>
      <c r="E540" s="1">
        <v>34642</v>
      </c>
      <c r="F540" t="s">
        <v>17</v>
      </c>
      <c r="G540">
        <v>6.8</v>
      </c>
      <c r="H540">
        <v>12000</v>
      </c>
      <c r="I540" t="s">
        <v>3184</v>
      </c>
      <c r="J540" t="s">
        <v>9022</v>
      </c>
      <c r="K540" t="s">
        <v>1416</v>
      </c>
      <c r="L540" t="s">
        <v>17</v>
      </c>
      <c r="M540">
        <v>12000000</v>
      </c>
      <c r="N540">
        <v>16928556</v>
      </c>
      <c r="O540" t="s">
        <v>988</v>
      </c>
      <c r="P540">
        <v>126</v>
      </c>
      <c r="Q540">
        <v>4928556</v>
      </c>
      <c r="R540">
        <v>0.41071299999999999</v>
      </c>
    </row>
    <row r="541" spans="1:18" x14ac:dyDescent="0.3">
      <c r="A541" t="s">
        <v>9023</v>
      </c>
      <c r="B541" t="s">
        <v>6570</v>
      </c>
      <c r="C541" t="s">
        <v>705</v>
      </c>
      <c r="D541">
        <v>1994</v>
      </c>
      <c r="E541" s="1">
        <v>34383</v>
      </c>
      <c r="F541" t="s">
        <v>17</v>
      </c>
      <c r="G541">
        <v>6.2</v>
      </c>
      <c r="H541">
        <v>13000</v>
      </c>
      <c r="I541" t="s">
        <v>908</v>
      </c>
      <c r="J541" t="s">
        <v>412</v>
      </c>
      <c r="K541" t="s">
        <v>1605</v>
      </c>
      <c r="L541" t="s">
        <v>17</v>
      </c>
      <c r="M541">
        <v>12000000</v>
      </c>
      <c r="N541">
        <v>23070663</v>
      </c>
      <c r="O541" t="s">
        <v>35</v>
      </c>
      <c r="P541">
        <v>108</v>
      </c>
      <c r="Q541">
        <v>11070663</v>
      </c>
      <c r="R541">
        <v>0.92255525000000005</v>
      </c>
    </row>
    <row r="542" spans="1:18" x14ac:dyDescent="0.3">
      <c r="A542" t="s">
        <v>11979</v>
      </c>
      <c r="B542" t="s">
        <v>11904</v>
      </c>
      <c r="C542" t="s">
        <v>705</v>
      </c>
      <c r="D542">
        <v>1994</v>
      </c>
      <c r="E542" s="1">
        <v>34985</v>
      </c>
      <c r="F542" t="s">
        <v>17</v>
      </c>
      <c r="G542">
        <v>6.6</v>
      </c>
      <c r="H542">
        <v>1800</v>
      </c>
      <c r="I542" t="s">
        <v>11980</v>
      </c>
      <c r="J542" t="s">
        <v>11981</v>
      </c>
      <c r="K542" t="s">
        <v>11982</v>
      </c>
      <c r="L542" t="s">
        <v>17</v>
      </c>
      <c r="M542">
        <v>12000000</v>
      </c>
      <c r="N542">
        <v>11553</v>
      </c>
      <c r="O542" t="s">
        <v>1687</v>
      </c>
      <c r="P542">
        <v>76</v>
      </c>
      <c r="Q542">
        <v>-11988447</v>
      </c>
      <c r="R542">
        <v>-0.99903724999999999</v>
      </c>
    </row>
    <row r="543" spans="1:18" x14ac:dyDescent="0.3">
      <c r="A543" t="s">
        <v>9028</v>
      </c>
      <c r="B543" t="s">
        <v>6570</v>
      </c>
      <c r="C543" t="s">
        <v>705</v>
      </c>
      <c r="D543">
        <v>1995</v>
      </c>
      <c r="E543" s="1">
        <v>34810</v>
      </c>
      <c r="F543" t="s">
        <v>17</v>
      </c>
      <c r="G543">
        <v>7.7</v>
      </c>
      <c r="H543">
        <v>9400</v>
      </c>
      <c r="I543" t="s">
        <v>2468</v>
      </c>
      <c r="J543" t="s">
        <v>9029</v>
      </c>
      <c r="K543" t="s">
        <v>9030</v>
      </c>
      <c r="L543" t="s">
        <v>17</v>
      </c>
      <c r="M543">
        <v>12000000</v>
      </c>
      <c r="N543">
        <v>2568425</v>
      </c>
      <c r="O543" t="s">
        <v>30</v>
      </c>
      <c r="P543">
        <v>97</v>
      </c>
      <c r="Q543">
        <v>-9431575</v>
      </c>
      <c r="R543">
        <v>-0.78596458333333297</v>
      </c>
    </row>
    <row r="544" spans="1:18" x14ac:dyDescent="0.3">
      <c r="A544" t="s">
        <v>11986</v>
      </c>
      <c r="B544" t="s">
        <v>11904</v>
      </c>
      <c r="C544" t="s">
        <v>705</v>
      </c>
      <c r="D544">
        <v>1995</v>
      </c>
      <c r="E544" s="1">
        <v>34978</v>
      </c>
      <c r="F544" t="s">
        <v>17</v>
      </c>
      <c r="G544">
        <v>6.5</v>
      </c>
      <c r="H544">
        <v>9200</v>
      </c>
      <c r="I544" t="s">
        <v>1541</v>
      </c>
      <c r="J544" t="s">
        <v>1542</v>
      </c>
      <c r="K544" t="s">
        <v>11987</v>
      </c>
      <c r="L544" t="s">
        <v>17</v>
      </c>
      <c r="M544">
        <v>12000000</v>
      </c>
      <c r="N544">
        <v>307308</v>
      </c>
      <c r="O544" t="s">
        <v>11988</v>
      </c>
      <c r="P544">
        <v>82</v>
      </c>
      <c r="Q544">
        <v>-11692692</v>
      </c>
      <c r="R544">
        <v>-0.97439100000000001</v>
      </c>
    </row>
    <row r="545" spans="1:18" x14ac:dyDescent="0.3">
      <c r="A545" t="s">
        <v>11843</v>
      </c>
      <c r="B545" t="s">
        <v>9916</v>
      </c>
      <c r="C545" t="s">
        <v>705</v>
      </c>
      <c r="D545">
        <v>1996</v>
      </c>
      <c r="E545" s="1">
        <v>35090</v>
      </c>
      <c r="F545" t="s">
        <v>17</v>
      </c>
      <c r="G545">
        <v>6.1</v>
      </c>
      <c r="H545">
        <v>8000</v>
      </c>
      <c r="I545" t="s">
        <v>11844</v>
      </c>
      <c r="J545" t="s">
        <v>11844</v>
      </c>
      <c r="K545" t="s">
        <v>999</v>
      </c>
      <c r="L545" t="s">
        <v>17</v>
      </c>
      <c r="M545">
        <v>12000000</v>
      </c>
      <c r="N545">
        <v>27315527</v>
      </c>
      <c r="O545" t="s">
        <v>6926</v>
      </c>
      <c r="P545">
        <v>87</v>
      </c>
      <c r="Q545">
        <v>15315527</v>
      </c>
      <c r="R545">
        <v>1.27629391666667</v>
      </c>
    </row>
    <row r="546" spans="1:18" x14ac:dyDescent="0.3">
      <c r="A546" t="s">
        <v>9042</v>
      </c>
      <c r="B546" t="s">
        <v>6570</v>
      </c>
      <c r="C546" t="s">
        <v>705</v>
      </c>
      <c r="D546">
        <v>1996</v>
      </c>
      <c r="E546" s="1">
        <v>35230</v>
      </c>
      <c r="F546" t="s">
        <v>17</v>
      </c>
      <c r="G546">
        <v>6.5</v>
      </c>
      <c r="H546">
        <v>4100</v>
      </c>
      <c r="I546" t="s">
        <v>7996</v>
      </c>
      <c r="J546" t="s">
        <v>9043</v>
      </c>
      <c r="K546" t="s">
        <v>9044</v>
      </c>
      <c r="L546" t="s">
        <v>17</v>
      </c>
      <c r="M546">
        <v>12000000</v>
      </c>
      <c r="N546">
        <v>3486957</v>
      </c>
      <c r="O546" t="s">
        <v>709</v>
      </c>
      <c r="P546">
        <v>123</v>
      </c>
      <c r="Q546">
        <v>-8513043</v>
      </c>
      <c r="R546">
        <v>-0.70942024999999997</v>
      </c>
    </row>
    <row r="547" spans="1:18" x14ac:dyDescent="0.3">
      <c r="A547" t="s">
        <v>11845</v>
      </c>
      <c r="B547" t="s">
        <v>9916</v>
      </c>
      <c r="C547" t="s">
        <v>705</v>
      </c>
      <c r="D547">
        <v>1996</v>
      </c>
      <c r="E547" s="1">
        <v>35545</v>
      </c>
      <c r="F547" t="s">
        <v>17</v>
      </c>
      <c r="G547">
        <v>6.4</v>
      </c>
      <c r="H547">
        <v>3100</v>
      </c>
      <c r="I547" t="s">
        <v>11846</v>
      </c>
      <c r="J547" t="s">
        <v>11847</v>
      </c>
      <c r="K547" t="s">
        <v>11848</v>
      </c>
      <c r="L547" t="s">
        <v>17</v>
      </c>
      <c r="M547">
        <v>12000000</v>
      </c>
      <c r="N547">
        <v>1007822</v>
      </c>
      <c r="O547" t="s">
        <v>11849</v>
      </c>
      <c r="P547">
        <v>93</v>
      </c>
      <c r="Q547">
        <v>-10992178</v>
      </c>
      <c r="R547">
        <v>-0.916014833333333</v>
      </c>
    </row>
    <row r="548" spans="1:18" x14ac:dyDescent="0.3">
      <c r="A548" t="s">
        <v>11862</v>
      </c>
      <c r="B548" t="s">
        <v>9916</v>
      </c>
      <c r="C548" t="s">
        <v>705</v>
      </c>
      <c r="D548">
        <v>1998</v>
      </c>
      <c r="E548" s="1">
        <v>36028</v>
      </c>
      <c r="F548" t="s">
        <v>17</v>
      </c>
      <c r="G548">
        <v>5.9</v>
      </c>
      <c r="H548">
        <v>6000</v>
      </c>
      <c r="I548" t="s">
        <v>3592</v>
      </c>
      <c r="J548" t="s">
        <v>11863</v>
      </c>
      <c r="K548" t="s">
        <v>4681</v>
      </c>
      <c r="L548" t="s">
        <v>17</v>
      </c>
      <c r="M548">
        <v>12000000</v>
      </c>
      <c r="N548">
        <v>15923122</v>
      </c>
      <c r="O548" t="s">
        <v>2176</v>
      </c>
      <c r="P548">
        <v>126</v>
      </c>
      <c r="Q548">
        <v>3923122</v>
      </c>
      <c r="R548">
        <v>0.326926833333333</v>
      </c>
    </row>
    <row r="549" spans="1:18" x14ac:dyDescent="0.3">
      <c r="A549" t="s">
        <v>9067</v>
      </c>
      <c r="B549" t="s">
        <v>6570</v>
      </c>
      <c r="C549" t="s">
        <v>705</v>
      </c>
      <c r="D549">
        <v>1998</v>
      </c>
      <c r="E549" s="1">
        <v>36189</v>
      </c>
      <c r="F549" t="s">
        <v>17</v>
      </c>
      <c r="G549">
        <v>6.2</v>
      </c>
      <c r="H549">
        <v>2900</v>
      </c>
      <c r="I549" t="s">
        <v>2155</v>
      </c>
      <c r="J549" t="s">
        <v>9068</v>
      </c>
      <c r="K549" t="s">
        <v>1059</v>
      </c>
      <c r="L549" t="s">
        <v>17</v>
      </c>
      <c r="M549">
        <v>12000000</v>
      </c>
      <c r="N549">
        <v>4390</v>
      </c>
      <c r="O549" t="s">
        <v>1032</v>
      </c>
      <c r="P549">
        <v>97</v>
      </c>
      <c r="Q549">
        <v>-11995610</v>
      </c>
      <c r="R549">
        <v>-0.99963416666666705</v>
      </c>
    </row>
    <row r="550" spans="1:18" x14ac:dyDescent="0.3">
      <c r="A550" t="s">
        <v>11994</v>
      </c>
      <c r="B550" t="s">
        <v>11904</v>
      </c>
      <c r="C550" t="s">
        <v>705</v>
      </c>
      <c r="D550">
        <v>1998</v>
      </c>
      <c r="E550" s="1">
        <v>35827</v>
      </c>
      <c r="F550" t="s">
        <v>17</v>
      </c>
      <c r="G550">
        <v>7</v>
      </c>
      <c r="H550">
        <v>534</v>
      </c>
      <c r="I550" t="s">
        <v>5517</v>
      </c>
      <c r="J550" t="s">
        <v>5517</v>
      </c>
      <c r="K550" t="s">
        <v>11995</v>
      </c>
      <c r="L550" t="s">
        <v>17</v>
      </c>
      <c r="M550">
        <v>12000000</v>
      </c>
      <c r="N550">
        <v>18955434.5</v>
      </c>
      <c r="O550" t="s">
        <v>11996</v>
      </c>
      <c r="P550">
        <v>83</v>
      </c>
      <c r="Q550">
        <v>6955434</v>
      </c>
      <c r="R550">
        <v>0.57961949999999995</v>
      </c>
    </row>
    <row r="551" spans="1:18" x14ac:dyDescent="0.3">
      <c r="A551" t="s">
        <v>12001</v>
      </c>
      <c r="B551" t="s">
        <v>11904</v>
      </c>
      <c r="C551" t="s">
        <v>705</v>
      </c>
      <c r="D551">
        <v>2004</v>
      </c>
      <c r="E551" s="1">
        <v>38527</v>
      </c>
      <c r="F551" t="s">
        <v>17</v>
      </c>
      <c r="G551">
        <v>7.6</v>
      </c>
      <c r="H551">
        <v>67000</v>
      </c>
      <c r="I551" t="s">
        <v>457</v>
      </c>
      <c r="J551" t="s">
        <v>457</v>
      </c>
      <c r="K551" t="s">
        <v>12002</v>
      </c>
      <c r="L551" t="s">
        <v>17</v>
      </c>
      <c r="M551">
        <v>12000000</v>
      </c>
      <c r="N551">
        <v>1532932</v>
      </c>
      <c r="O551" t="s">
        <v>12003</v>
      </c>
      <c r="P551">
        <v>105</v>
      </c>
      <c r="Q551">
        <v>-10467068</v>
      </c>
      <c r="R551">
        <v>-0.87225566666666698</v>
      </c>
    </row>
    <row r="552" spans="1:18" x14ac:dyDescent="0.3">
      <c r="A552" t="s">
        <v>9174</v>
      </c>
      <c r="B552" t="s">
        <v>6570</v>
      </c>
      <c r="C552" t="s">
        <v>705</v>
      </c>
      <c r="D552">
        <v>2004</v>
      </c>
      <c r="E552" s="1">
        <v>38275</v>
      </c>
      <c r="F552" t="s">
        <v>17</v>
      </c>
      <c r="G552">
        <v>6.2</v>
      </c>
      <c r="H552">
        <v>32000</v>
      </c>
      <c r="I552" t="s">
        <v>9175</v>
      </c>
      <c r="J552" t="s">
        <v>9175</v>
      </c>
      <c r="K552" t="s">
        <v>373</v>
      </c>
      <c r="L552" t="s">
        <v>17</v>
      </c>
      <c r="M552">
        <v>12000000</v>
      </c>
      <c r="N552">
        <v>3222439</v>
      </c>
      <c r="O552" t="s">
        <v>9176</v>
      </c>
      <c r="P552">
        <v>95</v>
      </c>
      <c r="Q552">
        <v>-8777561</v>
      </c>
      <c r="R552">
        <v>-0.73146341666666703</v>
      </c>
    </row>
    <row r="553" spans="1:18" x14ac:dyDescent="0.3">
      <c r="A553" t="s">
        <v>11864</v>
      </c>
      <c r="B553" t="s">
        <v>9916</v>
      </c>
      <c r="C553" t="s">
        <v>705</v>
      </c>
      <c r="D553">
        <v>2006</v>
      </c>
      <c r="E553" s="1">
        <v>39150</v>
      </c>
      <c r="F553" t="s">
        <v>17</v>
      </c>
      <c r="G553">
        <v>7.3</v>
      </c>
      <c r="H553">
        <v>18000</v>
      </c>
      <c r="I553" t="s">
        <v>11865</v>
      </c>
      <c r="J553" t="s">
        <v>11866</v>
      </c>
      <c r="K553" t="s">
        <v>11867</v>
      </c>
      <c r="L553" t="s">
        <v>17</v>
      </c>
      <c r="M553">
        <v>12000000</v>
      </c>
      <c r="N553">
        <v>3438735</v>
      </c>
      <c r="O553" t="s">
        <v>11868</v>
      </c>
      <c r="P553">
        <v>114</v>
      </c>
      <c r="Q553">
        <v>-8561265</v>
      </c>
      <c r="R553">
        <v>-0.71343875000000001</v>
      </c>
    </row>
    <row r="554" spans="1:18" x14ac:dyDescent="0.3">
      <c r="A554" t="s">
        <v>9234</v>
      </c>
      <c r="B554" t="s">
        <v>6570</v>
      </c>
      <c r="C554" t="s">
        <v>705</v>
      </c>
      <c r="D554">
        <v>2007</v>
      </c>
      <c r="E554" s="1">
        <v>39533</v>
      </c>
      <c r="F554" t="s">
        <v>17</v>
      </c>
      <c r="G554">
        <v>7.2</v>
      </c>
      <c r="H554">
        <v>10000</v>
      </c>
      <c r="I554" t="s">
        <v>9235</v>
      </c>
      <c r="J554" t="s">
        <v>9235</v>
      </c>
      <c r="K554" t="s">
        <v>9236</v>
      </c>
      <c r="L554" t="s">
        <v>17</v>
      </c>
      <c r="M554">
        <v>12000000</v>
      </c>
      <c r="N554">
        <v>185699</v>
      </c>
      <c r="O554" t="s">
        <v>9237</v>
      </c>
      <c r="P554">
        <v>92</v>
      </c>
      <c r="Q554">
        <v>-11814301</v>
      </c>
      <c r="R554">
        <v>-0.984525083333333</v>
      </c>
    </row>
    <row r="555" spans="1:18" x14ac:dyDescent="0.3">
      <c r="A555" t="s">
        <v>9256</v>
      </c>
      <c r="B555" t="s">
        <v>6570</v>
      </c>
      <c r="C555" t="s">
        <v>705</v>
      </c>
      <c r="D555">
        <v>2008</v>
      </c>
      <c r="E555" s="1">
        <v>39479</v>
      </c>
      <c r="F555" t="s">
        <v>17</v>
      </c>
      <c r="G555">
        <v>5.4</v>
      </c>
      <c r="H555">
        <v>52000</v>
      </c>
      <c r="I555" t="s">
        <v>9257</v>
      </c>
      <c r="J555" t="s">
        <v>608</v>
      </c>
      <c r="K555" t="s">
        <v>9163</v>
      </c>
      <c r="L555" t="s">
        <v>17</v>
      </c>
      <c r="M555">
        <v>12000000</v>
      </c>
      <c r="N555">
        <v>58010320</v>
      </c>
      <c r="O555" t="s">
        <v>1409</v>
      </c>
      <c r="P555">
        <v>98</v>
      </c>
      <c r="Q555">
        <v>46010320</v>
      </c>
      <c r="R555">
        <v>3.8341933333333298</v>
      </c>
    </row>
    <row r="556" spans="1:18" x14ac:dyDescent="0.3">
      <c r="A556" t="s">
        <v>9258</v>
      </c>
      <c r="B556" t="s">
        <v>6570</v>
      </c>
      <c r="C556" t="s">
        <v>705</v>
      </c>
      <c r="D556">
        <v>2008</v>
      </c>
      <c r="E556" s="1">
        <v>39829</v>
      </c>
      <c r="F556" t="s">
        <v>17</v>
      </c>
      <c r="G556">
        <v>6.6</v>
      </c>
      <c r="H556">
        <v>21000</v>
      </c>
      <c r="I556" t="s">
        <v>9259</v>
      </c>
      <c r="J556" t="s">
        <v>9259</v>
      </c>
      <c r="K556" t="s">
        <v>3033</v>
      </c>
      <c r="L556" t="s">
        <v>17</v>
      </c>
      <c r="M556">
        <v>12000000</v>
      </c>
      <c r="N556">
        <v>32568427</v>
      </c>
      <c r="O556" t="s">
        <v>2757</v>
      </c>
      <c r="P556">
        <v>93</v>
      </c>
      <c r="Q556">
        <v>20568427</v>
      </c>
      <c r="R556">
        <v>1.7140355833333301</v>
      </c>
    </row>
    <row r="557" spans="1:18" x14ac:dyDescent="0.3">
      <c r="A557" t="s">
        <v>9260</v>
      </c>
      <c r="B557" t="s">
        <v>6570</v>
      </c>
      <c r="C557" t="s">
        <v>705</v>
      </c>
      <c r="D557">
        <v>2008</v>
      </c>
      <c r="E557" s="1">
        <v>39703</v>
      </c>
      <c r="F557" t="s">
        <v>17</v>
      </c>
      <c r="G557">
        <v>5.8</v>
      </c>
      <c r="H557">
        <v>6800</v>
      </c>
      <c r="I557" t="s">
        <v>4064</v>
      </c>
      <c r="J557" t="s">
        <v>4064</v>
      </c>
      <c r="K557" t="s">
        <v>1651</v>
      </c>
      <c r="L557" t="s">
        <v>17</v>
      </c>
      <c r="M557">
        <v>12000000</v>
      </c>
      <c r="N557">
        <v>37105289</v>
      </c>
      <c r="O557" t="s">
        <v>9261</v>
      </c>
      <c r="P557">
        <v>111</v>
      </c>
      <c r="Q557">
        <v>25105289</v>
      </c>
      <c r="R557">
        <v>2.09210741666667</v>
      </c>
    </row>
    <row r="558" spans="1:18" x14ac:dyDescent="0.3">
      <c r="A558" t="s">
        <v>12007</v>
      </c>
      <c r="B558" t="s">
        <v>11904</v>
      </c>
      <c r="C558" t="s">
        <v>705</v>
      </c>
      <c r="D558">
        <v>2009</v>
      </c>
      <c r="E558" s="1">
        <v>40592</v>
      </c>
      <c r="F558" t="s">
        <v>17</v>
      </c>
      <c r="G558">
        <v>5.0999999999999996</v>
      </c>
      <c r="H558">
        <v>1600</v>
      </c>
      <c r="I558" t="s">
        <v>12008</v>
      </c>
      <c r="J558" t="s">
        <v>12008</v>
      </c>
      <c r="K558" t="s">
        <v>12009</v>
      </c>
      <c r="L558" t="s">
        <v>17</v>
      </c>
      <c r="M558">
        <v>12000000</v>
      </c>
      <c r="N558">
        <v>1808</v>
      </c>
      <c r="O558" t="s">
        <v>12010</v>
      </c>
      <c r="P558">
        <v>99</v>
      </c>
      <c r="Q558">
        <v>-11998192</v>
      </c>
      <c r="R558">
        <v>-0.99984933333333403</v>
      </c>
    </row>
    <row r="559" spans="1:18" x14ac:dyDescent="0.3">
      <c r="A559" t="s">
        <v>9265</v>
      </c>
      <c r="B559" t="s">
        <v>6570</v>
      </c>
      <c r="C559" t="s">
        <v>705</v>
      </c>
      <c r="D559">
        <v>2009</v>
      </c>
      <c r="E559" s="1">
        <v>39843</v>
      </c>
      <c r="F559" t="s">
        <v>17</v>
      </c>
      <c r="G559">
        <v>6.3</v>
      </c>
      <c r="H559">
        <v>78000</v>
      </c>
      <c r="I559" t="s">
        <v>9266</v>
      </c>
      <c r="J559" t="s">
        <v>9267</v>
      </c>
      <c r="K559" t="s">
        <v>8508</v>
      </c>
      <c r="L559" t="s">
        <v>17</v>
      </c>
      <c r="M559">
        <v>12000000</v>
      </c>
      <c r="N559">
        <v>41633384</v>
      </c>
      <c r="O559" t="s">
        <v>1935</v>
      </c>
      <c r="P559">
        <v>87</v>
      </c>
      <c r="Q559">
        <v>29633384</v>
      </c>
      <c r="R559">
        <v>2.4694486666666702</v>
      </c>
    </row>
    <row r="560" spans="1:18" x14ac:dyDescent="0.3">
      <c r="A560" t="s">
        <v>9305</v>
      </c>
      <c r="B560" t="s">
        <v>6570</v>
      </c>
      <c r="C560" t="s">
        <v>705</v>
      </c>
      <c r="D560">
        <v>2011</v>
      </c>
      <c r="E560" s="1">
        <v>40711</v>
      </c>
      <c r="F560" t="s">
        <v>17</v>
      </c>
      <c r="G560">
        <v>6.6</v>
      </c>
      <c r="H560">
        <v>57000</v>
      </c>
      <c r="I560" t="s">
        <v>9306</v>
      </c>
      <c r="J560" t="s">
        <v>9306</v>
      </c>
      <c r="K560" t="s">
        <v>9307</v>
      </c>
      <c r="L560" t="s">
        <v>17</v>
      </c>
      <c r="M560">
        <v>12000000</v>
      </c>
      <c r="N560">
        <v>1892130</v>
      </c>
      <c r="O560" t="s">
        <v>9308</v>
      </c>
      <c r="P560">
        <v>83</v>
      </c>
      <c r="Q560">
        <v>-10107870</v>
      </c>
      <c r="R560">
        <v>-0.84232249999999997</v>
      </c>
    </row>
    <row r="561" spans="1:18" x14ac:dyDescent="0.3">
      <c r="A561" t="s">
        <v>12011</v>
      </c>
      <c r="B561" t="s">
        <v>11904</v>
      </c>
      <c r="C561" t="s">
        <v>705</v>
      </c>
      <c r="D561">
        <v>2012</v>
      </c>
      <c r="E561" s="1">
        <v>41222</v>
      </c>
      <c r="F561" t="s">
        <v>17</v>
      </c>
      <c r="G561">
        <v>5.8</v>
      </c>
      <c r="H561">
        <v>3200</v>
      </c>
      <c r="I561" t="s">
        <v>5367</v>
      </c>
      <c r="J561" t="s">
        <v>5367</v>
      </c>
      <c r="K561" t="s">
        <v>12012</v>
      </c>
      <c r="L561" t="s">
        <v>17</v>
      </c>
      <c r="M561">
        <v>12000000</v>
      </c>
      <c r="N561">
        <v>131208</v>
      </c>
      <c r="O561" t="s">
        <v>12013</v>
      </c>
      <c r="P561">
        <v>82</v>
      </c>
      <c r="Q561">
        <v>-11868792</v>
      </c>
      <c r="R561">
        <v>-0.989066</v>
      </c>
    </row>
    <row r="562" spans="1:18" x14ac:dyDescent="0.3">
      <c r="A562" t="s">
        <v>9351</v>
      </c>
      <c r="B562" t="s">
        <v>6570</v>
      </c>
      <c r="C562" t="s">
        <v>705</v>
      </c>
      <c r="D562">
        <v>2014</v>
      </c>
      <c r="E562" s="1">
        <v>41796</v>
      </c>
      <c r="F562" t="s">
        <v>17</v>
      </c>
      <c r="G562">
        <v>7.7</v>
      </c>
      <c r="H562">
        <v>352000</v>
      </c>
      <c r="I562" t="s">
        <v>9352</v>
      </c>
      <c r="J562" t="s">
        <v>2367</v>
      </c>
      <c r="K562" t="s">
        <v>8637</v>
      </c>
      <c r="L562" t="s">
        <v>17</v>
      </c>
      <c r="M562">
        <v>12000000</v>
      </c>
      <c r="N562">
        <v>307166834</v>
      </c>
      <c r="O562" t="s">
        <v>1032</v>
      </c>
      <c r="P562">
        <v>126</v>
      </c>
      <c r="Q562">
        <v>295166834</v>
      </c>
      <c r="R562">
        <v>24.597236166666701</v>
      </c>
    </row>
    <row r="563" spans="1:18" x14ac:dyDescent="0.3">
      <c r="A563" t="s">
        <v>12017</v>
      </c>
      <c r="B563" t="s">
        <v>11904</v>
      </c>
      <c r="C563" t="s">
        <v>705</v>
      </c>
      <c r="D563">
        <v>2015</v>
      </c>
      <c r="E563" s="1">
        <v>42468</v>
      </c>
      <c r="F563" t="s">
        <v>17</v>
      </c>
      <c r="G563">
        <v>6.6</v>
      </c>
      <c r="H563">
        <v>100000</v>
      </c>
      <c r="I563" t="s">
        <v>3890</v>
      </c>
      <c r="J563" t="s">
        <v>8237</v>
      </c>
      <c r="K563" t="s">
        <v>6514</v>
      </c>
      <c r="L563" t="s">
        <v>17</v>
      </c>
      <c r="M563">
        <v>12000000</v>
      </c>
      <c r="N563">
        <v>354835</v>
      </c>
      <c r="O563" t="s">
        <v>12018</v>
      </c>
      <c r="P563">
        <v>100</v>
      </c>
      <c r="Q563">
        <v>-11645165</v>
      </c>
      <c r="R563">
        <v>-0.97043041666666596</v>
      </c>
    </row>
    <row r="564" spans="1:18" x14ac:dyDescent="0.3">
      <c r="A564" t="s">
        <v>9378</v>
      </c>
      <c r="B564" t="s">
        <v>6570</v>
      </c>
      <c r="C564" t="s">
        <v>705</v>
      </c>
      <c r="D564">
        <v>2015</v>
      </c>
      <c r="E564" s="1">
        <v>42132</v>
      </c>
      <c r="F564" t="s">
        <v>17</v>
      </c>
      <c r="G564">
        <v>5.6</v>
      </c>
      <c r="H564">
        <v>43000</v>
      </c>
      <c r="I564" t="s">
        <v>9379</v>
      </c>
      <c r="J564" t="s">
        <v>9380</v>
      </c>
      <c r="K564" t="s">
        <v>5485</v>
      </c>
      <c r="L564" t="s">
        <v>17</v>
      </c>
      <c r="M564">
        <v>12000000</v>
      </c>
      <c r="N564">
        <v>1663165</v>
      </c>
      <c r="O564" t="s">
        <v>1409</v>
      </c>
      <c r="P564">
        <v>95</v>
      </c>
      <c r="Q564">
        <v>-10336835</v>
      </c>
      <c r="R564">
        <v>-0.86140291666666702</v>
      </c>
    </row>
    <row r="565" spans="1:18" x14ac:dyDescent="0.3">
      <c r="A565" t="s">
        <v>9381</v>
      </c>
      <c r="B565" t="s">
        <v>6570</v>
      </c>
      <c r="C565" t="s">
        <v>705</v>
      </c>
      <c r="D565">
        <v>2015</v>
      </c>
      <c r="E565" s="1">
        <v>42034</v>
      </c>
      <c r="F565" t="s">
        <v>17</v>
      </c>
      <c r="G565">
        <v>6.4</v>
      </c>
      <c r="H565">
        <v>77000</v>
      </c>
      <c r="I565" t="s">
        <v>8808</v>
      </c>
      <c r="J565" t="s">
        <v>9382</v>
      </c>
      <c r="K565" t="s">
        <v>9383</v>
      </c>
      <c r="L565" t="s">
        <v>17</v>
      </c>
      <c r="M565">
        <v>12000000</v>
      </c>
      <c r="N565">
        <v>33213241</v>
      </c>
      <c r="O565" t="s">
        <v>2790</v>
      </c>
      <c r="P565">
        <v>106</v>
      </c>
      <c r="Q565">
        <v>21213241</v>
      </c>
      <c r="R565">
        <v>1.7677700833333301</v>
      </c>
    </row>
    <row r="566" spans="1:18" x14ac:dyDescent="0.3">
      <c r="A566" t="s">
        <v>9400</v>
      </c>
      <c r="B566" t="s">
        <v>6570</v>
      </c>
      <c r="C566" t="s">
        <v>705</v>
      </c>
      <c r="D566">
        <v>2016</v>
      </c>
      <c r="E566" s="1">
        <v>42405</v>
      </c>
      <c r="F566" t="s">
        <v>17</v>
      </c>
      <c r="G566">
        <v>6.6</v>
      </c>
      <c r="H566">
        <v>37000</v>
      </c>
      <c r="I566" t="s">
        <v>9401</v>
      </c>
      <c r="J566" t="s">
        <v>5323</v>
      </c>
      <c r="K566" t="s">
        <v>6311</v>
      </c>
      <c r="L566" t="s">
        <v>17</v>
      </c>
      <c r="M566">
        <v>12000000</v>
      </c>
      <c r="N566">
        <v>23079932</v>
      </c>
      <c r="O566" t="s">
        <v>9402</v>
      </c>
      <c r="P566">
        <v>111</v>
      </c>
      <c r="Q566">
        <v>11079932</v>
      </c>
      <c r="R566">
        <v>0.92332766666666699</v>
      </c>
    </row>
    <row r="567" spans="1:18" x14ac:dyDescent="0.3">
      <c r="A567" t="s">
        <v>12031</v>
      </c>
      <c r="B567" t="s">
        <v>11904</v>
      </c>
      <c r="C567" t="s">
        <v>705</v>
      </c>
      <c r="D567">
        <v>2017</v>
      </c>
      <c r="E567" s="1">
        <v>43196</v>
      </c>
      <c r="F567" t="s">
        <v>17</v>
      </c>
      <c r="G567">
        <v>6.5</v>
      </c>
      <c r="H567">
        <v>37000</v>
      </c>
      <c r="I567" t="s">
        <v>12015</v>
      </c>
      <c r="J567" t="s">
        <v>12015</v>
      </c>
      <c r="K567" t="s">
        <v>12032</v>
      </c>
      <c r="L567" t="s">
        <v>17</v>
      </c>
      <c r="M567">
        <v>12000000</v>
      </c>
      <c r="N567">
        <v>956425</v>
      </c>
      <c r="O567" t="s">
        <v>12033</v>
      </c>
      <c r="P567">
        <v>111</v>
      </c>
      <c r="Q567">
        <v>-11043575</v>
      </c>
      <c r="R567">
        <v>-0.92029791666666705</v>
      </c>
    </row>
    <row r="568" spans="1:18" x14ac:dyDescent="0.3">
      <c r="A568" t="s">
        <v>12038</v>
      </c>
      <c r="B568" t="s">
        <v>11904</v>
      </c>
      <c r="C568" t="s">
        <v>705</v>
      </c>
      <c r="D568">
        <v>2017</v>
      </c>
      <c r="E568" s="1">
        <v>42951</v>
      </c>
      <c r="F568" t="s">
        <v>17</v>
      </c>
      <c r="G568">
        <v>7.2</v>
      </c>
      <c r="H568">
        <v>15000</v>
      </c>
      <c r="I568" t="s">
        <v>12039</v>
      </c>
      <c r="J568" t="s">
        <v>12039</v>
      </c>
      <c r="K568" t="s">
        <v>1953</v>
      </c>
      <c r="L568" t="s">
        <v>17</v>
      </c>
      <c r="M568">
        <v>12000000</v>
      </c>
      <c r="N568">
        <v>1093077</v>
      </c>
      <c r="O568" t="s">
        <v>5351</v>
      </c>
      <c r="P568">
        <v>100</v>
      </c>
      <c r="Q568">
        <v>-10906923</v>
      </c>
      <c r="R568">
        <v>-0.90891025000000003</v>
      </c>
    </row>
    <row r="569" spans="1:18" x14ac:dyDescent="0.3">
      <c r="A569" t="s">
        <v>9427</v>
      </c>
      <c r="B569" t="s">
        <v>6570</v>
      </c>
      <c r="C569" t="s">
        <v>705</v>
      </c>
      <c r="D569">
        <v>2017</v>
      </c>
      <c r="E569" s="1">
        <v>42930</v>
      </c>
      <c r="F569" t="s">
        <v>17</v>
      </c>
      <c r="G569">
        <v>5</v>
      </c>
      <c r="H569">
        <v>19000</v>
      </c>
      <c r="I569" t="s">
        <v>2815</v>
      </c>
      <c r="J569" t="s">
        <v>9428</v>
      </c>
      <c r="K569" t="s">
        <v>9429</v>
      </c>
      <c r="L569" t="s">
        <v>17</v>
      </c>
      <c r="M569">
        <v>12000000</v>
      </c>
      <c r="N569">
        <v>23468586</v>
      </c>
      <c r="O569" t="s">
        <v>2830</v>
      </c>
      <c r="P569">
        <v>90</v>
      </c>
      <c r="Q569">
        <v>11468586</v>
      </c>
      <c r="R569">
        <v>0.95571550000000005</v>
      </c>
    </row>
    <row r="570" spans="1:18" x14ac:dyDescent="0.3">
      <c r="A570" t="s">
        <v>12051</v>
      </c>
      <c r="B570" t="s">
        <v>11904</v>
      </c>
      <c r="C570" t="s">
        <v>705</v>
      </c>
      <c r="D570">
        <v>2018</v>
      </c>
      <c r="E570" s="1">
        <v>43602</v>
      </c>
      <c r="F570" t="s">
        <v>17</v>
      </c>
      <c r="G570">
        <v>5.6</v>
      </c>
      <c r="H570">
        <v>6100</v>
      </c>
      <c r="I570" t="s">
        <v>12052</v>
      </c>
      <c r="J570" t="s">
        <v>12053</v>
      </c>
      <c r="K570" t="s">
        <v>12054</v>
      </c>
      <c r="L570" t="s">
        <v>17</v>
      </c>
      <c r="M570">
        <v>12000000</v>
      </c>
      <c r="N570">
        <v>62567</v>
      </c>
      <c r="O570" t="s">
        <v>12055</v>
      </c>
      <c r="P570">
        <v>90</v>
      </c>
      <c r="Q570">
        <v>-11937433</v>
      </c>
      <c r="R570">
        <v>-0.99478608333333296</v>
      </c>
    </row>
    <row r="571" spans="1:18" x14ac:dyDescent="0.3">
      <c r="A571" t="s">
        <v>9444</v>
      </c>
      <c r="B571" t="s">
        <v>6570</v>
      </c>
      <c r="C571" t="s">
        <v>705</v>
      </c>
      <c r="D571">
        <v>2018</v>
      </c>
      <c r="E571" s="1">
        <v>43466</v>
      </c>
      <c r="F571" t="s">
        <v>17</v>
      </c>
      <c r="G571">
        <v>6.8</v>
      </c>
      <c r="H571">
        <v>26000</v>
      </c>
      <c r="I571" t="s">
        <v>5389</v>
      </c>
      <c r="J571" t="s">
        <v>5389</v>
      </c>
      <c r="K571" t="s">
        <v>9445</v>
      </c>
      <c r="L571" t="s">
        <v>17</v>
      </c>
      <c r="M571">
        <v>12000000</v>
      </c>
      <c r="N571">
        <v>3321367</v>
      </c>
      <c r="O571" t="s">
        <v>9446</v>
      </c>
      <c r="P571">
        <v>105</v>
      </c>
      <c r="Q571">
        <v>-8678633</v>
      </c>
      <c r="R571">
        <v>-0.723219416666667</v>
      </c>
    </row>
    <row r="572" spans="1:18" x14ac:dyDescent="0.3">
      <c r="A572" t="s">
        <v>12058</v>
      </c>
      <c r="B572" t="s">
        <v>11904</v>
      </c>
      <c r="C572" t="s">
        <v>705</v>
      </c>
      <c r="D572">
        <v>2018</v>
      </c>
      <c r="E572" s="1">
        <v>43333</v>
      </c>
      <c r="F572" t="s">
        <v>17</v>
      </c>
      <c r="G572">
        <v>5.8</v>
      </c>
      <c r="H572">
        <v>3400</v>
      </c>
      <c r="I572" t="s">
        <v>12059</v>
      </c>
      <c r="J572" t="s">
        <v>12060</v>
      </c>
      <c r="K572" t="s">
        <v>10086</v>
      </c>
      <c r="L572" t="s">
        <v>17</v>
      </c>
      <c r="M572">
        <v>12000000</v>
      </c>
      <c r="N572">
        <v>2251795</v>
      </c>
      <c r="O572" t="s">
        <v>9390</v>
      </c>
      <c r="P572">
        <v>97</v>
      </c>
      <c r="Q572">
        <v>-9748205</v>
      </c>
      <c r="R572">
        <v>-0.81235041666666596</v>
      </c>
    </row>
    <row r="573" spans="1:18" x14ac:dyDescent="0.3">
      <c r="A573" t="s">
        <v>12080</v>
      </c>
      <c r="B573" t="s">
        <v>9941</v>
      </c>
      <c r="C573" t="s">
        <v>705</v>
      </c>
      <c r="D573">
        <v>2019</v>
      </c>
      <c r="E573" s="1">
        <v>43525</v>
      </c>
      <c r="F573" t="s">
        <v>17</v>
      </c>
      <c r="G573">
        <v>6.9</v>
      </c>
      <c r="H573">
        <v>34</v>
      </c>
      <c r="I573" t="s">
        <v>12081</v>
      </c>
      <c r="J573" t="s">
        <v>12081</v>
      </c>
      <c r="K573" t="s">
        <v>12082</v>
      </c>
      <c r="L573" t="s">
        <v>17</v>
      </c>
      <c r="M573">
        <v>12000000</v>
      </c>
      <c r="N573">
        <v>254475</v>
      </c>
      <c r="O573" t="s">
        <v>12083</v>
      </c>
      <c r="P573">
        <v>103</v>
      </c>
      <c r="Q573">
        <v>-11745525</v>
      </c>
      <c r="R573">
        <v>-0.97879375000000002</v>
      </c>
    </row>
    <row r="574" spans="1:18" x14ac:dyDescent="0.3">
      <c r="A574" t="s">
        <v>12094</v>
      </c>
      <c r="B574" t="s">
        <v>9941</v>
      </c>
      <c r="C574" t="s">
        <v>705</v>
      </c>
      <c r="D574">
        <v>2019</v>
      </c>
      <c r="E574" s="1">
        <v>43893</v>
      </c>
      <c r="F574" t="s">
        <v>17</v>
      </c>
      <c r="G574">
        <v>4.8</v>
      </c>
      <c r="H574">
        <v>373</v>
      </c>
      <c r="I574" t="s">
        <v>12095</v>
      </c>
      <c r="J574" t="s">
        <v>12095</v>
      </c>
      <c r="K574" t="s">
        <v>12096</v>
      </c>
      <c r="L574" t="s">
        <v>17</v>
      </c>
      <c r="M574">
        <v>12000000</v>
      </c>
      <c r="N574">
        <v>18955434.5</v>
      </c>
      <c r="O574" t="s">
        <v>12097</v>
      </c>
      <c r="P574">
        <v>94</v>
      </c>
      <c r="Q574">
        <v>6955434</v>
      </c>
      <c r="R574">
        <v>0.57961949999999995</v>
      </c>
    </row>
    <row r="575" spans="1:18" x14ac:dyDescent="0.3">
      <c r="A575" t="s">
        <v>11891</v>
      </c>
      <c r="B575" t="s">
        <v>11892</v>
      </c>
      <c r="C575" t="s">
        <v>1464</v>
      </c>
      <c r="D575">
        <v>1980</v>
      </c>
      <c r="E575" s="1">
        <v>29397</v>
      </c>
      <c r="F575" t="s">
        <v>17</v>
      </c>
      <c r="G575">
        <v>5</v>
      </c>
      <c r="H575">
        <v>5300</v>
      </c>
      <c r="I575" t="s">
        <v>11893</v>
      </c>
      <c r="J575" t="s">
        <v>11894</v>
      </c>
      <c r="K575" t="s">
        <v>256</v>
      </c>
      <c r="L575" t="s">
        <v>17</v>
      </c>
      <c r="M575">
        <v>12000000</v>
      </c>
      <c r="N575">
        <v>18000000</v>
      </c>
      <c r="O575" t="s">
        <v>9958</v>
      </c>
      <c r="P575">
        <v>100</v>
      </c>
      <c r="Q575">
        <v>6000000</v>
      </c>
      <c r="R575">
        <v>0.5</v>
      </c>
    </row>
    <row r="576" spans="1:18" x14ac:dyDescent="0.3">
      <c r="A576" t="s">
        <v>11895</v>
      </c>
      <c r="B576" t="s">
        <v>11892</v>
      </c>
      <c r="C576" t="s">
        <v>1775</v>
      </c>
      <c r="D576">
        <v>1980</v>
      </c>
      <c r="E576" s="1">
        <v>29371</v>
      </c>
      <c r="F576" t="s">
        <v>17</v>
      </c>
      <c r="G576">
        <v>7.3</v>
      </c>
      <c r="H576">
        <v>2900</v>
      </c>
      <c r="I576" t="s">
        <v>11896</v>
      </c>
      <c r="J576" t="s">
        <v>11897</v>
      </c>
      <c r="K576" t="s">
        <v>11898</v>
      </c>
      <c r="L576" t="s">
        <v>17</v>
      </c>
      <c r="M576">
        <v>12000000</v>
      </c>
      <c r="N576">
        <v>2013193</v>
      </c>
      <c r="O576" t="s">
        <v>11899</v>
      </c>
      <c r="P576">
        <v>75</v>
      </c>
      <c r="Q576">
        <v>-9986807</v>
      </c>
      <c r="R576">
        <v>-0.83223391666666702</v>
      </c>
    </row>
    <row r="577" spans="1:18" x14ac:dyDescent="0.3">
      <c r="A577" t="s">
        <v>12187</v>
      </c>
      <c r="B577" t="s">
        <v>11892</v>
      </c>
      <c r="C577" t="s">
        <v>1775</v>
      </c>
      <c r="D577">
        <v>1981</v>
      </c>
      <c r="E577" s="1">
        <v>29777</v>
      </c>
      <c r="F577" t="s">
        <v>17</v>
      </c>
      <c r="G577">
        <v>7.3</v>
      </c>
      <c r="H577">
        <v>87000</v>
      </c>
      <c r="I577" t="s">
        <v>291</v>
      </c>
      <c r="J577" t="s">
        <v>12188</v>
      </c>
      <c r="K577" t="s">
        <v>12189</v>
      </c>
      <c r="L577" t="s">
        <v>17</v>
      </c>
      <c r="M577">
        <v>12000000</v>
      </c>
      <c r="N577">
        <v>63456988</v>
      </c>
      <c r="O577" t="s">
        <v>10677</v>
      </c>
      <c r="P577">
        <v>83</v>
      </c>
      <c r="Q577">
        <v>51456988</v>
      </c>
      <c r="R577">
        <v>4.28808233333333</v>
      </c>
    </row>
    <row r="578" spans="1:18" x14ac:dyDescent="0.3">
      <c r="A578" t="s">
        <v>11900</v>
      </c>
      <c r="B578" t="s">
        <v>11892</v>
      </c>
      <c r="C578" t="s">
        <v>1775</v>
      </c>
      <c r="D578">
        <v>1982</v>
      </c>
      <c r="E578" s="1">
        <v>30274</v>
      </c>
      <c r="F578" t="s">
        <v>17</v>
      </c>
      <c r="G578">
        <v>7.1</v>
      </c>
      <c r="H578">
        <v>1800</v>
      </c>
      <c r="I578" t="s">
        <v>291</v>
      </c>
      <c r="J578" t="s">
        <v>11901</v>
      </c>
      <c r="K578" t="s">
        <v>11902</v>
      </c>
      <c r="L578" t="s">
        <v>17</v>
      </c>
      <c r="M578">
        <v>12000000</v>
      </c>
      <c r="N578">
        <v>78350</v>
      </c>
      <c r="O578" t="s">
        <v>2065</v>
      </c>
      <c r="P578">
        <v>74</v>
      </c>
      <c r="Q578">
        <v>-11921650</v>
      </c>
      <c r="R578">
        <v>-0.99347083333333297</v>
      </c>
    </row>
    <row r="579" spans="1:18" x14ac:dyDescent="0.3">
      <c r="A579" t="s">
        <v>11903</v>
      </c>
      <c r="B579" t="s">
        <v>11904</v>
      </c>
      <c r="C579" t="s">
        <v>1775</v>
      </c>
      <c r="D579">
        <v>1982</v>
      </c>
      <c r="E579" s="1">
        <v>30230</v>
      </c>
      <c r="F579" t="s">
        <v>17</v>
      </c>
      <c r="G579">
        <v>6.8</v>
      </c>
      <c r="H579">
        <v>352</v>
      </c>
      <c r="I579" t="s">
        <v>11905</v>
      </c>
      <c r="J579" t="s">
        <v>11906</v>
      </c>
      <c r="K579" t="s">
        <v>10979</v>
      </c>
      <c r="L579" t="s">
        <v>17</v>
      </c>
      <c r="M579">
        <v>12000000</v>
      </c>
      <c r="N579">
        <v>18955434.5</v>
      </c>
      <c r="O579" t="s">
        <v>11907</v>
      </c>
      <c r="P579">
        <v>78</v>
      </c>
      <c r="Q579">
        <v>6955434</v>
      </c>
      <c r="R579">
        <v>0.57961949999999995</v>
      </c>
    </row>
    <row r="580" spans="1:18" x14ac:dyDescent="0.3">
      <c r="A580" t="s">
        <v>11908</v>
      </c>
      <c r="B580" t="s">
        <v>11892</v>
      </c>
      <c r="C580" t="s">
        <v>1775</v>
      </c>
      <c r="D580">
        <v>1982</v>
      </c>
      <c r="E580" s="1">
        <v>30274</v>
      </c>
      <c r="F580" t="s">
        <v>17</v>
      </c>
      <c r="G580">
        <v>6.3</v>
      </c>
      <c r="H580">
        <v>256</v>
      </c>
      <c r="I580" t="s">
        <v>11909</v>
      </c>
      <c r="J580" t="s">
        <v>11910</v>
      </c>
      <c r="K580" t="s">
        <v>11911</v>
      </c>
      <c r="L580" t="s">
        <v>17</v>
      </c>
      <c r="M580">
        <v>12000000</v>
      </c>
      <c r="N580">
        <v>5124391</v>
      </c>
      <c r="O580" t="s">
        <v>11912</v>
      </c>
      <c r="P580">
        <v>94</v>
      </c>
      <c r="Q580">
        <v>-6875609</v>
      </c>
      <c r="R580">
        <v>-0.57296741666666695</v>
      </c>
    </row>
    <row r="581" spans="1:18" x14ac:dyDescent="0.3">
      <c r="A581" t="s">
        <v>7904</v>
      </c>
      <c r="B581" t="s">
        <v>6570</v>
      </c>
      <c r="C581" t="s">
        <v>1164</v>
      </c>
      <c r="D581">
        <v>1984</v>
      </c>
      <c r="E581" s="1">
        <v>31030</v>
      </c>
      <c r="F581" t="s">
        <v>17</v>
      </c>
      <c r="G581">
        <v>5.9</v>
      </c>
      <c r="H581">
        <v>12000</v>
      </c>
      <c r="I581" t="s">
        <v>2990</v>
      </c>
      <c r="J581" t="s">
        <v>2990</v>
      </c>
      <c r="K581" t="s">
        <v>1200</v>
      </c>
      <c r="L581" t="s">
        <v>17</v>
      </c>
      <c r="M581">
        <v>12000000</v>
      </c>
      <c r="N581">
        <v>6770587</v>
      </c>
      <c r="O581" t="s">
        <v>346</v>
      </c>
      <c r="P581">
        <v>99</v>
      </c>
      <c r="Q581">
        <v>-5229413</v>
      </c>
      <c r="R581">
        <v>-0.43578441666666701</v>
      </c>
    </row>
    <row r="582" spans="1:18" x14ac:dyDescent="0.3">
      <c r="A582" t="s">
        <v>7905</v>
      </c>
      <c r="B582" t="s">
        <v>6570</v>
      </c>
      <c r="C582" t="s">
        <v>1164</v>
      </c>
      <c r="D582">
        <v>1984</v>
      </c>
      <c r="E582" s="1">
        <v>30911</v>
      </c>
      <c r="F582" t="s">
        <v>17</v>
      </c>
      <c r="G582">
        <v>6.3</v>
      </c>
      <c r="H582">
        <v>14000</v>
      </c>
      <c r="I582" t="s">
        <v>1057</v>
      </c>
      <c r="J582" t="s">
        <v>1346</v>
      </c>
      <c r="K582" t="s">
        <v>983</v>
      </c>
      <c r="L582" t="s">
        <v>17</v>
      </c>
      <c r="M582">
        <v>12000000</v>
      </c>
      <c r="N582">
        <v>12145169</v>
      </c>
      <c r="O582" t="s">
        <v>7906</v>
      </c>
      <c r="P582">
        <v>99</v>
      </c>
      <c r="Q582">
        <v>145169</v>
      </c>
      <c r="R582">
        <v>1.2097416666666701E-2</v>
      </c>
    </row>
    <row r="583" spans="1:18" x14ac:dyDescent="0.3">
      <c r="A583" t="s">
        <v>11913</v>
      </c>
      <c r="B583" t="s">
        <v>11892</v>
      </c>
      <c r="C583" t="s">
        <v>1464</v>
      </c>
      <c r="D583">
        <v>1984</v>
      </c>
      <c r="E583" s="1">
        <v>30876</v>
      </c>
      <c r="F583" t="s">
        <v>17</v>
      </c>
      <c r="G583">
        <v>6.9</v>
      </c>
      <c r="H583">
        <v>20000</v>
      </c>
      <c r="I583" t="s">
        <v>5054</v>
      </c>
      <c r="J583" t="s">
        <v>11914</v>
      </c>
      <c r="K583" t="s">
        <v>11915</v>
      </c>
      <c r="L583" t="s">
        <v>17</v>
      </c>
      <c r="M583">
        <v>12000000</v>
      </c>
      <c r="N583">
        <v>25534703</v>
      </c>
      <c r="O583" t="s">
        <v>11916</v>
      </c>
      <c r="P583">
        <v>94</v>
      </c>
      <c r="Q583">
        <v>13534703</v>
      </c>
      <c r="R583">
        <v>1.1278919166666701</v>
      </c>
    </row>
    <row r="584" spans="1:18" x14ac:dyDescent="0.3">
      <c r="A584" t="s">
        <v>11917</v>
      </c>
      <c r="B584" t="s">
        <v>11904</v>
      </c>
      <c r="C584" t="s">
        <v>1775</v>
      </c>
      <c r="D584">
        <v>1984</v>
      </c>
      <c r="E584" s="1">
        <v>30841</v>
      </c>
      <c r="F584" t="s">
        <v>17</v>
      </c>
      <c r="G584">
        <v>5.0999999999999996</v>
      </c>
      <c r="H584">
        <v>73</v>
      </c>
      <c r="I584" t="s">
        <v>11918</v>
      </c>
      <c r="J584" t="s">
        <v>11919</v>
      </c>
      <c r="K584" t="s">
        <v>11920</v>
      </c>
      <c r="L584" t="s">
        <v>17</v>
      </c>
      <c r="M584">
        <v>12000000</v>
      </c>
      <c r="N584">
        <v>18955434.5</v>
      </c>
      <c r="O584" t="s">
        <v>11921</v>
      </c>
      <c r="P584">
        <v>98</v>
      </c>
      <c r="Q584">
        <v>6955434</v>
      </c>
      <c r="R584">
        <v>0.57961949999999995</v>
      </c>
    </row>
    <row r="585" spans="1:18" x14ac:dyDescent="0.3">
      <c r="A585" t="s">
        <v>7913</v>
      </c>
      <c r="B585" t="s">
        <v>6570</v>
      </c>
      <c r="C585" t="s">
        <v>1164</v>
      </c>
      <c r="D585">
        <v>1985</v>
      </c>
      <c r="E585" s="1">
        <v>31247</v>
      </c>
      <c r="F585" t="s">
        <v>17</v>
      </c>
      <c r="G585">
        <v>6.6</v>
      </c>
      <c r="H585">
        <v>9200</v>
      </c>
      <c r="I585" t="s">
        <v>7914</v>
      </c>
      <c r="J585" t="s">
        <v>7915</v>
      </c>
      <c r="K585" t="s">
        <v>7916</v>
      </c>
      <c r="L585" t="s">
        <v>17</v>
      </c>
      <c r="M585">
        <v>12000000</v>
      </c>
      <c r="N585">
        <v>3099497</v>
      </c>
      <c r="O585" t="s">
        <v>7917</v>
      </c>
      <c r="P585">
        <v>96</v>
      </c>
      <c r="Q585">
        <v>-8900503</v>
      </c>
      <c r="R585">
        <v>-0.741708583333333</v>
      </c>
    </row>
    <row r="586" spans="1:18" x14ac:dyDescent="0.3">
      <c r="A586" t="s">
        <v>7920</v>
      </c>
      <c r="B586" t="s">
        <v>6570</v>
      </c>
      <c r="C586" t="s">
        <v>1164</v>
      </c>
      <c r="D586">
        <v>1985</v>
      </c>
      <c r="E586" s="1">
        <v>31170</v>
      </c>
      <c r="F586" t="s">
        <v>17</v>
      </c>
      <c r="G586">
        <v>6.2</v>
      </c>
      <c r="H586">
        <v>7000</v>
      </c>
      <c r="I586" t="s">
        <v>1364</v>
      </c>
      <c r="J586" t="s">
        <v>7921</v>
      </c>
      <c r="K586" t="s">
        <v>5657</v>
      </c>
      <c r="L586" t="s">
        <v>17</v>
      </c>
      <c r="M586">
        <v>12000000</v>
      </c>
      <c r="N586">
        <v>10806919</v>
      </c>
      <c r="O586" t="s">
        <v>30</v>
      </c>
      <c r="P586">
        <v>101</v>
      </c>
      <c r="Q586">
        <v>-1193081</v>
      </c>
      <c r="R586">
        <v>-9.9423416666666695E-2</v>
      </c>
    </row>
    <row r="587" spans="1:18" x14ac:dyDescent="0.3">
      <c r="A587" t="s">
        <v>9460</v>
      </c>
      <c r="B587" t="s">
        <v>6570</v>
      </c>
      <c r="C587" t="s">
        <v>1443</v>
      </c>
      <c r="D587">
        <v>1985</v>
      </c>
      <c r="E587" s="1">
        <v>31331</v>
      </c>
      <c r="F587" t="s">
        <v>17</v>
      </c>
      <c r="G587">
        <v>7.1</v>
      </c>
      <c r="H587">
        <v>4400</v>
      </c>
      <c r="I587" t="s">
        <v>9461</v>
      </c>
      <c r="J587" t="s">
        <v>9462</v>
      </c>
      <c r="K587" t="s">
        <v>3627</v>
      </c>
      <c r="L587" t="s">
        <v>17</v>
      </c>
      <c r="M587">
        <v>12000000</v>
      </c>
      <c r="N587">
        <v>9085049</v>
      </c>
      <c r="O587" t="s">
        <v>218</v>
      </c>
      <c r="P587">
        <v>115</v>
      </c>
      <c r="Q587">
        <v>-2914951</v>
      </c>
      <c r="R587">
        <v>-0.24291258333333299</v>
      </c>
    </row>
    <row r="588" spans="1:18" x14ac:dyDescent="0.3">
      <c r="A588" t="s">
        <v>11922</v>
      </c>
      <c r="B588" t="s">
        <v>11892</v>
      </c>
      <c r="C588" t="s">
        <v>1775</v>
      </c>
      <c r="D588">
        <v>1985</v>
      </c>
      <c r="E588" s="1">
        <v>31254</v>
      </c>
      <c r="F588" t="s">
        <v>17</v>
      </c>
      <c r="G588">
        <v>7.4</v>
      </c>
      <c r="H588">
        <v>2700</v>
      </c>
      <c r="I588" t="s">
        <v>11923</v>
      </c>
      <c r="J588" t="s">
        <v>11924</v>
      </c>
      <c r="K588" t="s">
        <v>11925</v>
      </c>
      <c r="L588" t="s">
        <v>17</v>
      </c>
      <c r="M588">
        <v>12000000</v>
      </c>
      <c r="N588">
        <v>849915</v>
      </c>
      <c r="O588" t="s">
        <v>11926</v>
      </c>
      <c r="P588">
        <v>86</v>
      </c>
      <c r="Q588">
        <v>-11150085</v>
      </c>
      <c r="R588">
        <v>-0.92917375000000002</v>
      </c>
    </row>
    <row r="589" spans="1:18" x14ac:dyDescent="0.3">
      <c r="A589" t="s">
        <v>11927</v>
      </c>
      <c r="B589" t="s">
        <v>11892</v>
      </c>
      <c r="C589" t="s">
        <v>1775</v>
      </c>
      <c r="D589">
        <v>1985</v>
      </c>
      <c r="E589" s="1">
        <v>31366</v>
      </c>
      <c r="F589" t="s">
        <v>17</v>
      </c>
      <c r="G589">
        <v>6.9</v>
      </c>
      <c r="H589">
        <v>1100</v>
      </c>
      <c r="I589" t="s">
        <v>11928</v>
      </c>
      <c r="J589" t="s">
        <v>11929</v>
      </c>
      <c r="K589" t="s">
        <v>11930</v>
      </c>
      <c r="L589" t="s">
        <v>17</v>
      </c>
      <c r="M589">
        <v>12000000</v>
      </c>
      <c r="N589">
        <v>4889971</v>
      </c>
      <c r="O589" t="s">
        <v>11267</v>
      </c>
      <c r="P589">
        <v>85</v>
      </c>
      <c r="Q589">
        <v>-7110029</v>
      </c>
      <c r="R589">
        <v>-0.59250241666666703</v>
      </c>
    </row>
    <row r="590" spans="1:18" x14ac:dyDescent="0.3">
      <c r="A590" t="s">
        <v>7925</v>
      </c>
      <c r="B590" t="s">
        <v>6570</v>
      </c>
      <c r="C590" t="s">
        <v>1164</v>
      </c>
      <c r="D590">
        <v>1985</v>
      </c>
      <c r="E590" s="1">
        <v>31562</v>
      </c>
      <c r="F590" t="s">
        <v>17</v>
      </c>
      <c r="G590">
        <v>5</v>
      </c>
      <c r="H590">
        <v>301</v>
      </c>
      <c r="I590" t="s">
        <v>7926</v>
      </c>
      <c r="J590" t="s">
        <v>7927</v>
      </c>
      <c r="K590" t="s">
        <v>7928</v>
      </c>
      <c r="L590" t="s">
        <v>17</v>
      </c>
      <c r="M590">
        <v>12000000</v>
      </c>
      <c r="N590">
        <v>18955434.5</v>
      </c>
      <c r="O590" t="s">
        <v>7929</v>
      </c>
      <c r="P590">
        <v>90</v>
      </c>
      <c r="Q590">
        <v>6955434</v>
      </c>
      <c r="R590">
        <v>0.57961949999999995</v>
      </c>
    </row>
    <row r="591" spans="1:18" x14ac:dyDescent="0.3">
      <c r="A591" t="s">
        <v>9463</v>
      </c>
      <c r="B591" t="s">
        <v>6570</v>
      </c>
      <c r="C591" t="s">
        <v>1443</v>
      </c>
      <c r="D591">
        <v>1985</v>
      </c>
      <c r="E591" s="1">
        <v>31317</v>
      </c>
      <c r="F591" t="s">
        <v>17</v>
      </c>
      <c r="G591">
        <v>6.7</v>
      </c>
      <c r="H591">
        <v>861</v>
      </c>
      <c r="I591" t="s">
        <v>371</v>
      </c>
      <c r="J591" t="s">
        <v>9464</v>
      </c>
      <c r="K591" t="s">
        <v>733</v>
      </c>
      <c r="L591" t="s">
        <v>17</v>
      </c>
      <c r="M591">
        <v>12000000</v>
      </c>
      <c r="N591">
        <v>2507995</v>
      </c>
      <c r="O591" t="s">
        <v>2416</v>
      </c>
      <c r="P591">
        <v>112</v>
      </c>
      <c r="Q591">
        <v>-9492005</v>
      </c>
      <c r="R591">
        <v>-0.79100041666666698</v>
      </c>
    </row>
    <row r="592" spans="1:18" x14ac:dyDescent="0.3">
      <c r="A592" t="s">
        <v>11931</v>
      </c>
      <c r="B592" t="s">
        <v>11892</v>
      </c>
      <c r="C592" t="s">
        <v>1775</v>
      </c>
      <c r="D592">
        <v>1985</v>
      </c>
      <c r="E592" s="1">
        <v>31191</v>
      </c>
      <c r="F592" t="s">
        <v>17</v>
      </c>
      <c r="G592">
        <v>6.9</v>
      </c>
      <c r="H592">
        <v>207</v>
      </c>
      <c r="I592" t="s">
        <v>11928</v>
      </c>
      <c r="J592" t="s">
        <v>11932</v>
      </c>
      <c r="K592" t="s">
        <v>11933</v>
      </c>
      <c r="L592" t="s">
        <v>17</v>
      </c>
      <c r="M592">
        <v>12000000</v>
      </c>
      <c r="N592">
        <v>6565359</v>
      </c>
      <c r="O592" t="s">
        <v>11934</v>
      </c>
      <c r="P592">
        <v>72</v>
      </c>
      <c r="Q592">
        <v>-5434641</v>
      </c>
      <c r="R592">
        <v>-0.45288675</v>
      </c>
    </row>
    <row r="593" spans="1:18" x14ac:dyDescent="0.3">
      <c r="A593" t="s">
        <v>7935</v>
      </c>
      <c r="B593" t="s">
        <v>6570</v>
      </c>
      <c r="C593" t="s">
        <v>1164</v>
      </c>
      <c r="D593">
        <v>1986</v>
      </c>
      <c r="E593" s="1">
        <v>31429</v>
      </c>
      <c r="F593" t="s">
        <v>17</v>
      </c>
      <c r="G593">
        <v>5.5</v>
      </c>
      <c r="H593">
        <v>14000</v>
      </c>
      <c r="I593" t="s">
        <v>3530</v>
      </c>
      <c r="J593" t="s">
        <v>7936</v>
      </c>
      <c r="K593" t="s">
        <v>7937</v>
      </c>
      <c r="L593" t="s">
        <v>17</v>
      </c>
      <c r="M593">
        <v>12000000</v>
      </c>
      <c r="N593">
        <v>24159872</v>
      </c>
      <c r="O593" t="s">
        <v>346</v>
      </c>
      <c r="P593">
        <v>117</v>
      </c>
      <c r="Q593">
        <v>12159872</v>
      </c>
      <c r="R593">
        <v>1.0133226666666699</v>
      </c>
    </row>
    <row r="594" spans="1:18" x14ac:dyDescent="0.3">
      <c r="A594" t="s">
        <v>11939</v>
      </c>
      <c r="B594" t="s">
        <v>11892</v>
      </c>
      <c r="C594" t="s">
        <v>1775</v>
      </c>
      <c r="D594">
        <v>1986</v>
      </c>
      <c r="E594" s="1">
        <v>31737</v>
      </c>
      <c r="F594" t="s">
        <v>17</v>
      </c>
      <c r="G594">
        <v>6.9</v>
      </c>
      <c r="H594">
        <v>50000</v>
      </c>
      <c r="I594" t="s">
        <v>10665</v>
      </c>
      <c r="J594" t="s">
        <v>11940</v>
      </c>
      <c r="K594" t="s">
        <v>11415</v>
      </c>
      <c r="L594" t="s">
        <v>17</v>
      </c>
      <c r="M594">
        <v>12000000</v>
      </c>
      <c r="N594">
        <v>84542002</v>
      </c>
      <c r="O594" t="s">
        <v>30</v>
      </c>
      <c r="P594">
        <v>80</v>
      </c>
      <c r="Q594">
        <v>72542002</v>
      </c>
      <c r="R594">
        <v>6.0451668333333304</v>
      </c>
    </row>
    <row r="595" spans="1:18" x14ac:dyDescent="0.3">
      <c r="A595" t="s">
        <v>7938</v>
      </c>
      <c r="B595" t="s">
        <v>6570</v>
      </c>
      <c r="C595" t="s">
        <v>1164</v>
      </c>
      <c r="D595">
        <v>1986</v>
      </c>
      <c r="E595" s="1">
        <v>31639</v>
      </c>
      <c r="F595" t="s">
        <v>17</v>
      </c>
      <c r="G595">
        <v>5.7</v>
      </c>
      <c r="H595">
        <v>11000</v>
      </c>
      <c r="I595" t="s">
        <v>5540</v>
      </c>
      <c r="J595" t="s">
        <v>7939</v>
      </c>
      <c r="K595" t="s">
        <v>7700</v>
      </c>
      <c r="L595" t="s">
        <v>17</v>
      </c>
      <c r="M595">
        <v>12000000</v>
      </c>
      <c r="N595">
        <v>15945534</v>
      </c>
      <c r="O595" t="s">
        <v>21</v>
      </c>
      <c r="P595">
        <v>88</v>
      </c>
      <c r="Q595">
        <v>3945534</v>
      </c>
      <c r="R595">
        <v>0.32879449999999999</v>
      </c>
    </row>
    <row r="596" spans="1:18" x14ac:dyDescent="0.3">
      <c r="A596" t="s">
        <v>10922</v>
      </c>
      <c r="B596" t="s">
        <v>11892</v>
      </c>
      <c r="C596" t="s">
        <v>1775</v>
      </c>
      <c r="D596">
        <v>1986</v>
      </c>
      <c r="E596" s="1">
        <v>31569</v>
      </c>
      <c r="F596" t="s">
        <v>17</v>
      </c>
      <c r="G596">
        <v>6</v>
      </c>
      <c r="H596">
        <v>2500</v>
      </c>
      <c r="I596" t="s">
        <v>291</v>
      </c>
      <c r="J596" t="s">
        <v>11945</v>
      </c>
      <c r="K596" t="s">
        <v>405</v>
      </c>
      <c r="L596" t="s">
        <v>17</v>
      </c>
      <c r="M596">
        <v>12000000</v>
      </c>
      <c r="N596">
        <v>5958456</v>
      </c>
      <c r="O596" t="s">
        <v>10638</v>
      </c>
      <c r="P596">
        <v>86</v>
      </c>
      <c r="Q596">
        <v>-6041544</v>
      </c>
      <c r="R596">
        <v>-0.50346199999999997</v>
      </c>
    </row>
    <row r="597" spans="1:18" x14ac:dyDescent="0.3">
      <c r="A597" t="s">
        <v>11946</v>
      </c>
      <c r="B597" t="s">
        <v>11892</v>
      </c>
      <c r="C597" t="s">
        <v>9938</v>
      </c>
      <c r="D597">
        <v>1986</v>
      </c>
      <c r="E597" s="1">
        <v>31742</v>
      </c>
      <c r="F597" t="s">
        <v>17</v>
      </c>
      <c r="G597">
        <v>7.2</v>
      </c>
      <c r="H597">
        <v>1000</v>
      </c>
      <c r="I597" t="s">
        <v>8018</v>
      </c>
      <c r="J597" t="s">
        <v>11947</v>
      </c>
      <c r="K597" t="s">
        <v>11948</v>
      </c>
      <c r="L597" t="s">
        <v>17</v>
      </c>
      <c r="M597">
        <v>12000000</v>
      </c>
      <c r="N597">
        <v>781727</v>
      </c>
      <c r="O597" t="s">
        <v>4726</v>
      </c>
      <c r="P597">
        <v>89</v>
      </c>
      <c r="Q597">
        <v>-11218273</v>
      </c>
      <c r="R597">
        <v>-0.93485608333333403</v>
      </c>
    </row>
    <row r="598" spans="1:18" x14ac:dyDescent="0.3">
      <c r="A598" t="s">
        <v>7949</v>
      </c>
      <c r="B598" t="s">
        <v>6570</v>
      </c>
      <c r="C598" t="s">
        <v>1164</v>
      </c>
      <c r="D598">
        <v>1987</v>
      </c>
      <c r="E598" s="1">
        <v>32003</v>
      </c>
      <c r="F598" t="s">
        <v>17</v>
      </c>
      <c r="G598">
        <v>7</v>
      </c>
      <c r="H598">
        <v>30000</v>
      </c>
      <c r="I598" t="s">
        <v>1355</v>
      </c>
      <c r="J598" t="s">
        <v>5002</v>
      </c>
      <c r="K598" t="s">
        <v>7950</v>
      </c>
      <c r="L598" t="s">
        <v>17</v>
      </c>
      <c r="M598">
        <v>12000000</v>
      </c>
      <c r="N598">
        <v>3769990</v>
      </c>
      <c r="O598" t="s">
        <v>5610</v>
      </c>
      <c r="P598">
        <v>79</v>
      </c>
      <c r="Q598">
        <v>-8230010</v>
      </c>
      <c r="R598">
        <v>-0.68583416666666697</v>
      </c>
    </row>
    <row r="599" spans="1:18" x14ac:dyDescent="0.3">
      <c r="A599" t="s">
        <v>11949</v>
      </c>
      <c r="B599" t="s">
        <v>11892</v>
      </c>
      <c r="C599" t="s">
        <v>1775</v>
      </c>
      <c r="D599">
        <v>1987</v>
      </c>
      <c r="E599" s="1">
        <v>31919</v>
      </c>
      <c r="F599" t="s">
        <v>17</v>
      </c>
      <c r="G599">
        <v>7.2</v>
      </c>
      <c r="H599">
        <v>5200</v>
      </c>
      <c r="I599" t="s">
        <v>11950</v>
      </c>
      <c r="J599" t="s">
        <v>11950</v>
      </c>
      <c r="K599" t="s">
        <v>11951</v>
      </c>
      <c r="L599" t="s">
        <v>17</v>
      </c>
      <c r="M599">
        <v>12000000</v>
      </c>
      <c r="N599">
        <v>6804312</v>
      </c>
      <c r="O599" t="s">
        <v>11952</v>
      </c>
      <c r="P599">
        <v>77</v>
      </c>
      <c r="Q599">
        <v>-5195688</v>
      </c>
      <c r="R599">
        <v>-0.43297400000000003</v>
      </c>
    </row>
    <row r="600" spans="1:18" x14ac:dyDescent="0.3">
      <c r="A600" t="s">
        <v>7958</v>
      </c>
      <c r="B600" t="s">
        <v>6570</v>
      </c>
      <c r="C600" t="s">
        <v>1164</v>
      </c>
      <c r="D600">
        <v>1987</v>
      </c>
      <c r="E600" s="1">
        <v>32045</v>
      </c>
      <c r="F600" t="s">
        <v>17</v>
      </c>
      <c r="G600">
        <v>6.1</v>
      </c>
      <c r="H600">
        <v>3900</v>
      </c>
      <c r="I600" t="s">
        <v>1400</v>
      </c>
      <c r="J600" t="s">
        <v>1400</v>
      </c>
      <c r="K600" t="s">
        <v>376</v>
      </c>
      <c r="L600" t="s">
        <v>17</v>
      </c>
      <c r="M600">
        <v>12000000</v>
      </c>
      <c r="N600">
        <v>873903</v>
      </c>
      <c r="O600" t="s">
        <v>364</v>
      </c>
      <c r="P600">
        <v>85</v>
      </c>
      <c r="Q600">
        <v>-11126097</v>
      </c>
      <c r="R600">
        <v>-0.92717475000000005</v>
      </c>
    </row>
    <row r="601" spans="1:18" x14ac:dyDescent="0.3">
      <c r="A601" t="s">
        <v>11953</v>
      </c>
      <c r="B601" t="s">
        <v>11904</v>
      </c>
      <c r="C601" t="s">
        <v>1447</v>
      </c>
      <c r="D601">
        <v>1988</v>
      </c>
      <c r="E601" s="1">
        <v>32423</v>
      </c>
      <c r="F601" t="s">
        <v>17</v>
      </c>
      <c r="G601">
        <v>8</v>
      </c>
      <c r="H601">
        <v>8800</v>
      </c>
      <c r="I601" t="s">
        <v>933</v>
      </c>
      <c r="J601" t="s">
        <v>933</v>
      </c>
      <c r="K601" t="s">
        <v>11954</v>
      </c>
      <c r="L601" t="s">
        <v>17</v>
      </c>
      <c r="M601">
        <v>12000000</v>
      </c>
      <c r="N601">
        <v>2080758</v>
      </c>
      <c r="O601" t="s">
        <v>11955</v>
      </c>
      <c r="P601">
        <v>113</v>
      </c>
      <c r="Q601">
        <v>-9919242</v>
      </c>
      <c r="R601">
        <v>-0.82660350000000005</v>
      </c>
    </row>
    <row r="602" spans="1:18" x14ac:dyDescent="0.3">
      <c r="A602" t="s">
        <v>9623</v>
      </c>
      <c r="B602" t="s">
        <v>6570</v>
      </c>
      <c r="C602" t="s">
        <v>1464</v>
      </c>
      <c r="D602">
        <v>1989</v>
      </c>
      <c r="E602" s="1">
        <v>32694</v>
      </c>
      <c r="F602" t="s">
        <v>17</v>
      </c>
      <c r="G602">
        <v>6.4</v>
      </c>
      <c r="H602">
        <v>51000</v>
      </c>
      <c r="I602" t="s">
        <v>5487</v>
      </c>
      <c r="J602" t="s">
        <v>6773</v>
      </c>
      <c r="K602" t="s">
        <v>1371</v>
      </c>
      <c r="L602" t="s">
        <v>17</v>
      </c>
      <c r="M602">
        <v>12000000</v>
      </c>
      <c r="N602">
        <v>30218387</v>
      </c>
      <c r="O602" t="s">
        <v>1532</v>
      </c>
      <c r="P602">
        <v>97</v>
      </c>
      <c r="Q602">
        <v>18218387</v>
      </c>
      <c r="R602">
        <v>1.5181989166666701</v>
      </c>
    </row>
    <row r="603" spans="1:18" x14ac:dyDescent="0.3">
      <c r="A603" t="s">
        <v>9468</v>
      </c>
      <c r="B603" t="s">
        <v>6570</v>
      </c>
      <c r="C603" t="s">
        <v>1443</v>
      </c>
      <c r="D603">
        <v>1989</v>
      </c>
      <c r="E603" s="1">
        <v>32689</v>
      </c>
      <c r="F603" t="s">
        <v>17</v>
      </c>
      <c r="G603">
        <v>6.2</v>
      </c>
      <c r="H603">
        <v>16000</v>
      </c>
      <c r="I603" t="s">
        <v>4371</v>
      </c>
      <c r="J603" t="s">
        <v>9469</v>
      </c>
      <c r="K603" t="s">
        <v>983</v>
      </c>
      <c r="L603" t="s">
        <v>17</v>
      </c>
      <c r="M603">
        <v>12000000</v>
      </c>
      <c r="N603">
        <v>13741060</v>
      </c>
      <c r="O603" t="s">
        <v>163</v>
      </c>
      <c r="P603">
        <v>108</v>
      </c>
      <c r="Q603">
        <v>1741060</v>
      </c>
      <c r="R603">
        <v>0.14508833333333301</v>
      </c>
    </row>
    <row r="604" spans="1:18" x14ac:dyDescent="0.3">
      <c r="A604" t="s">
        <v>11956</v>
      </c>
      <c r="B604" t="s">
        <v>11892</v>
      </c>
      <c r="C604" t="s">
        <v>1775</v>
      </c>
      <c r="D604">
        <v>1989</v>
      </c>
      <c r="E604" s="1">
        <v>34117</v>
      </c>
      <c r="F604" t="s">
        <v>17</v>
      </c>
      <c r="G604">
        <v>5.6</v>
      </c>
      <c r="H604">
        <v>2200</v>
      </c>
      <c r="I604" t="s">
        <v>11957</v>
      </c>
      <c r="J604" t="s">
        <v>11958</v>
      </c>
      <c r="K604" t="s">
        <v>10763</v>
      </c>
      <c r="L604" t="s">
        <v>17</v>
      </c>
      <c r="M604">
        <v>12000000</v>
      </c>
      <c r="N604">
        <v>3299382</v>
      </c>
      <c r="O604" t="s">
        <v>11959</v>
      </c>
      <c r="P604">
        <v>75</v>
      </c>
      <c r="Q604">
        <v>-8700618</v>
      </c>
      <c r="R604">
        <v>-0.72505149999999996</v>
      </c>
    </row>
    <row r="605" spans="1:18" x14ac:dyDescent="0.3">
      <c r="A605" t="s">
        <v>9624</v>
      </c>
      <c r="B605" t="s">
        <v>6570</v>
      </c>
      <c r="C605" t="s">
        <v>1447</v>
      </c>
      <c r="D605">
        <v>1989</v>
      </c>
      <c r="E605" s="1">
        <v>32892</v>
      </c>
      <c r="F605" t="s">
        <v>17</v>
      </c>
      <c r="G605">
        <v>7.4</v>
      </c>
      <c r="H605">
        <v>7200</v>
      </c>
      <c r="I605" t="s">
        <v>9625</v>
      </c>
      <c r="J605" t="s">
        <v>3112</v>
      </c>
      <c r="K605" t="s">
        <v>3627</v>
      </c>
      <c r="L605" t="s">
        <v>17</v>
      </c>
      <c r="M605">
        <v>12000000</v>
      </c>
      <c r="N605">
        <v>6263883</v>
      </c>
      <c r="O605" t="s">
        <v>410</v>
      </c>
      <c r="P605">
        <v>124</v>
      </c>
      <c r="Q605">
        <v>-5736117</v>
      </c>
      <c r="R605">
        <v>-0.47800975000000001</v>
      </c>
    </row>
    <row r="606" spans="1:18" x14ac:dyDescent="0.3">
      <c r="A606" t="s">
        <v>9471</v>
      </c>
      <c r="B606" t="s">
        <v>6570</v>
      </c>
      <c r="C606" t="s">
        <v>1443</v>
      </c>
      <c r="D606">
        <v>1989</v>
      </c>
      <c r="E606" s="1">
        <v>32745</v>
      </c>
      <c r="F606" t="s">
        <v>17</v>
      </c>
      <c r="G606">
        <v>7.2</v>
      </c>
      <c r="H606">
        <v>2100</v>
      </c>
      <c r="I606" t="s">
        <v>9472</v>
      </c>
      <c r="J606" t="s">
        <v>9473</v>
      </c>
      <c r="K606" t="s">
        <v>9474</v>
      </c>
      <c r="L606" t="s">
        <v>17</v>
      </c>
      <c r="M606">
        <v>12000000</v>
      </c>
      <c r="N606">
        <v>1316495</v>
      </c>
      <c r="O606" t="s">
        <v>9475</v>
      </c>
      <c r="P606">
        <v>102</v>
      </c>
      <c r="Q606">
        <v>-10683505</v>
      </c>
      <c r="R606">
        <v>-0.89029208333333298</v>
      </c>
    </row>
    <row r="607" spans="1:18" x14ac:dyDescent="0.3">
      <c r="A607" t="s">
        <v>11963</v>
      </c>
      <c r="B607" t="s">
        <v>11964</v>
      </c>
      <c r="C607" t="s">
        <v>1443</v>
      </c>
      <c r="D607">
        <v>1990</v>
      </c>
      <c r="E607" s="1">
        <v>33151</v>
      </c>
      <c r="F607" t="s">
        <v>17</v>
      </c>
      <c r="G607">
        <v>6.3</v>
      </c>
      <c r="H607">
        <v>13000</v>
      </c>
      <c r="I607" t="s">
        <v>5840</v>
      </c>
      <c r="J607" t="s">
        <v>1001</v>
      </c>
      <c r="K607" t="s">
        <v>381</v>
      </c>
      <c r="L607" t="s">
        <v>17</v>
      </c>
      <c r="M607">
        <v>12000000</v>
      </c>
      <c r="N607">
        <v>23472449</v>
      </c>
      <c r="O607" t="s">
        <v>30</v>
      </c>
      <c r="P607">
        <v>136</v>
      </c>
      <c r="Q607">
        <v>11472449</v>
      </c>
      <c r="R607">
        <v>0.95603741666666597</v>
      </c>
    </row>
    <row r="608" spans="1:18" x14ac:dyDescent="0.3">
      <c r="A608" t="s">
        <v>7989</v>
      </c>
      <c r="B608" t="s">
        <v>6570</v>
      </c>
      <c r="C608" t="s">
        <v>1164</v>
      </c>
      <c r="D608">
        <v>1990</v>
      </c>
      <c r="E608" s="1">
        <v>33109</v>
      </c>
      <c r="F608" t="s">
        <v>17</v>
      </c>
      <c r="G608">
        <v>6</v>
      </c>
      <c r="H608">
        <v>23000</v>
      </c>
      <c r="I608" t="s">
        <v>1521</v>
      </c>
      <c r="J608" t="s">
        <v>1521</v>
      </c>
      <c r="K608" t="s">
        <v>2953</v>
      </c>
      <c r="L608" t="s">
        <v>17</v>
      </c>
      <c r="M608">
        <v>12000000</v>
      </c>
      <c r="N608">
        <v>16247964</v>
      </c>
      <c r="O608" t="s">
        <v>1588</v>
      </c>
      <c r="P608">
        <v>98</v>
      </c>
      <c r="Q608">
        <v>4247964</v>
      </c>
      <c r="R608">
        <v>0.35399700000000001</v>
      </c>
    </row>
    <row r="609" spans="1:18" x14ac:dyDescent="0.3">
      <c r="A609" t="s">
        <v>11965</v>
      </c>
      <c r="B609" t="s">
        <v>11892</v>
      </c>
      <c r="C609" t="s">
        <v>1775</v>
      </c>
      <c r="D609">
        <v>1990</v>
      </c>
      <c r="E609" s="1">
        <v>33060</v>
      </c>
      <c r="F609" t="s">
        <v>17</v>
      </c>
      <c r="G609">
        <v>5.6</v>
      </c>
      <c r="H609">
        <v>4900</v>
      </c>
      <c r="I609" t="s">
        <v>11910</v>
      </c>
      <c r="J609" t="s">
        <v>11966</v>
      </c>
      <c r="K609" t="s">
        <v>11967</v>
      </c>
      <c r="L609" t="s">
        <v>17</v>
      </c>
      <c r="M609">
        <v>12000000</v>
      </c>
      <c r="N609">
        <v>20305841</v>
      </c>
      <c r="O609" t="s">
        <v>11912</v>
      </c>
      <c r="P609">
        <v>82</v>
      </c>
      <c r="Q609">
        <v>8305841</v>
      </c>
      <c r="R609">
        <v>0.69215341666666697</v>
      </c>
    </row>
    <row r="610" spans="1:18" x14ac:dyDescent="0.3">
      <c r="A610" t="s">
        <v>11969</v>
      </c>
      <c r="B610" t="s">
        <v>11892</v>
      </c>
      <c r="C610" t="s">
        <v>1775</v>
      </c>
      <c r="D610">
        <v>1991</v>
      </c>
      <c r="E610" s="1">
        <v>33564</v>
      </c>
      <c r="F610" t="s">
        <v>17</v>
      </c>
      <c r="G610">
        <v>6.5</v>
      </c>
      <c r="H610">
        <v>24000</v>
      </c>
      <c r="I610" t="s">
        <v>11970</v>
      </c>
      <c r="J610" t="s">
        <v>1697</v>
      </c>
      <c r="K610" t="s">
        <v>11971</v>
      </c>
      <c r="L610" t="s">
        <v>17</v>
      </c>
      <c r="M610">
        <v>12000000</v>
      </c>
      <c r="N610">
        <v>40766041</v>
      </c>
      <c r="O610" t="s">
        <v>30</v>
      </c>
      <c r="P610">
        <v>75</v>
      </c>
      <c r="Q610">
        <v>28766041</v>
      </c>
      <c r="R610">
        <v>2.39717008333333</v>
      </c>
    </row>
    <row r="611" spans="1:18" x14ac:dyDescent="0.3">
      <c r="A611" t="s">
        <v>8000</v>
      </c>
      <c r="B611" t="s">
        <v>6570</v>
      </c>
      <c r="C611" t="s">
        <v>1164</v>
      </c>
      <c r="D611">
        <v>1991</v>
      </c>
      <c r="E611" s="1">
        <v>33312</v>
      </c>
      <c r="F611" t="s">
        <v>17</v>
      </c>
      <c r="G611">
        <v>5.8</v>
      </c>
      <c r="H611">
        <v>6600</v>
      </c>
      <c r="I611" t="s">
        <v>8001</v>
      </c>
      <c r="J611" t="s">
        <v>1355</v>
      </c>
      <c r="K611" t="s">
        <v>8002</v>
      </c>
      <c r="L611" t="s">
        <v>17</v>
      </c>
      <c r="M611">
        <v>12000000</v>
      </c>
      <c r="N611">
        <v>7788597</v>
      </c>
      <c r="O611" t="s">
        <v>40</v>
      </c>
      <c r="P611">
        <v>88</v>
      </c>
      <c r="Q611">
        <v>-4211403</v>
      </c>
      <c r="R611">
        <v>-0.35095025000000002</v>
      </c>
    </row>
    <row r="612" spans="1:18" x14ac:dyDescent="0.3">
      <c r="A612" t="s">
        <v>9630</v>
      </c>
      <c r="B612" t="s">
        <v>6570</v>
      </c>
      <c r="C612" t="s">
        <v>1447</v>
      </c>
      <c r="D612">
        <v>1991</v>
      </c>
      <c r="E612" s="1">
        <v>33508</v>
      </c>
      <c r="F612" t="s">
        <v>17</v>
      </c>
      <c r="G612">
        <v>6.2</v>
      </c>
      <c r="H612">
        <v>6700</v>
      </c>
      <c r="I612" t="s">
        <v>3130</v>
      </c>
      <c r="J612" t="s">
        <v>8976</v>
      </c>
      <c r="K612" t="s">
        <v>253</v>
      </c>
      <c r="L612" t="s">
        <v>17</v>
      </c>
      <c r="M612">
        <v>12000000</v>
      </c>
      <c r="N612">
        <v>28738096</v>
      </c>
      <c r="O612" t="s">
        <v>299</v>
      </c>
      <c r="P612">
        <v>104</v>
      </c>
      <c r="Q612">
        <v>16738096</v>
      </c>
      <c r="R612">
        <v>1.39484133333333</v>
      </c>
    </row>
    <row r="613" spans="1:18" x14ac:dyDescent="0.3">
      <c r="A613" t="s">
        <v>9477</v>
      </c>
      <c r="B613" t="s">
        <v>6570</v>
      </c>
      <c r="C613" t="s">
        <v>1443</v>
      </c>
      <c r="D613">
        <v>1991</v>
      </c>
      <c r="E613" s="1">
        <v>33359</v>
      </c>
      <c r="F613" t="s">
        <v>17</v>
      </c>
      <c r="G613">
        <v>6.9</v>
      </c>
      <c r="H613">
        <v>4800</v>
      </c>
      <c r="I613" t="s">
        <v>9478</v>
      </c>
      <c r="J613" t="s">
        <v>9479</v>
      </c>
      <c r="K613" t="s">
        <v>9480</v>
      </c>
      <c r="L613" t="s">
        <v>17</v>
      </c>
      <c r="M613">
        <v>12000000</v>
      </c>
      <c r="N613">
        <v>4076211</v>
      </c>
      <c r="O613" t="s">
        <v>9481</v>
      </c>
      <c r="P613">
        <v>107</v>
      </c>
      <c r="Q613">
        <v>-7923789</v>
      </c>
      <c r="R613">
        <v>-0.66031574999999998</v>
      </c>
    </row>
    <row r="614" spans="1:18" x14ac:dyDescent="0.3">
      <c r="A614" t="s">
        <v>9639</v>
      </c>
      <c r="B614" t="s">
        <v>6570</v>
      </c>
      <c r="C614" t="s">
        <v>1775</v>
      </c>
      <c r="D614">
        <v>1992</v>
      </c>
      <c r="E614" s="1">
        <v>33816</v>
      </c>
      <c r="F614" t="s">
        <v>17</v>
      </c>
      <c r="G614">
        <v>5.8</v>
      </c>
      <c r="H614">
        <v>4900</v>
      </c>
      <c r="I614" t="s">
        <v>9640</v>
      </c>
      <c r="J614" t="s">
        <v>9641</v>
      </c>
      <c r="K614" t="s">
        <v>9642</v>
      </c>
      <c r="L614" t="s">
        <v>17</v>
      </c>
      <c r="M614">
        <v>12000000</v>
      </c>
      <c r="N614">
        <v>8442162</v>
      </c>
      <c r="O614" t="s">
        <v>4726</v>
      </c>
      <c r="P614">
        <v>72</v>
      </c>
      <c r="Q614">
        <v>-3557838</v>
      </c>
      <c r="R614">
        <v>-0.29648649999999999</v>
      </c>
    </row>
    <row r="615" spans="1:18" x14ac:dyDescent="0.3">
      <c r="A615" t="s">
        <v>8020</v>
      </c>
      <c r="B615" t="s">
        <v>6570</v>
      </c>
      <c r="C615" t="s">
        <v>1164</v>
      </c>
      <c r="D615">
        <v>1992</v>
      </c>
      <c r="E615" s="1">
        <v>34306</v>
      </c>
      <c r="F615" t="s">
        <v>17</v>
      </c>
      <c r="G615">
        <v>5.2</v>
      </c>
      <c r="H615">
        <v>683</v>
      </c>
      <c r="I615" t="s">
        <v>8021</v>
      </c>
      <c r="J615" t="s">
        <v>8022</v>
      </c>
      <c r="K615" t="s">
        <v>1331</v>
      </c>
      <c r="L615" t="s">
        <v>17</v>
      </c>
      <c r="M615">
        <v>12000000</v>
      </c>
      <c r="N615">
        <v>18955434.5</v>
      </c>
      <c r="O615" t="s">
        <v>1368</v>
      </c>
      <c r="P615">
        <v>99</v>
      </c>
      <c r="Q615">
        <v>6955434</v>
      </c>
      <c r="R615">
        <v>0.57961949999999995</v>
      </c>
    </row>
    <row r="616" spans="1:18" x14ac:dyDescent="0.3">
      <c r="A616" t="s">
        <v>8023</v>
      </c>
      <c r="B616" t="s">
        <v>6570</v>
      </c>
      <c r="C616" t="s">
        <v>1164</v>
      </c>
      <c r="D616">
        <v>1992</v>
      </c>
      <c r="E616" s="1">
        <v>33718</v>
      </c>
      <c r="F616" t="s">
        <v>17</v>
      </c>
      <c r="G616">
        <v>5.8</v>
      </c>
      <c r="H616">
        <v>1500</v>
      </c>
      <c r="I616" t="s">
        <v>1304</v>
      </c>
      <c r="J616" t="s">
        <v>5594</v>
      </c>
      <c r="K616" t="s">
        <v>6781</v>
      </c>
      <c r="L616" t="s">
        <v>17</v>
      </c>
      <c r="M616">
        <v>12000000</v>
      </c>
      <c r="N616">
        <v>2791515</v>
      </c>
      <c r="O616" t="s">
        <v>549</v>
      </c>
      <c r="P616">
        <v>91</v>
      </c>
      <c r="Q616">
        <v>-9208485</v>
      </c>
      <c r="R616">
        <v>-0.76737374999999997</v>
      </c>
    </row>
    <row r="617" spans="1:18" x14ac:dyDescent="0.3">
      <c r="A617" t="s">
        <v>11976</v>
      </c>
      <c r="B617" t="s">
        <v>11892</v>
      </c>
      <c r="C617" t="s">
        <v>1464</v>
      </c>
      <c r="D617">
        <v>1993</v>
      </c>
      <c r="E617" s="1">
        <v>34012</v>
      </c>
      <c r="F617" t="s">
        <v>17</v>
      </c>
      <c r="G617">
        <v>6.9</v>
      </c>
      <c r="H617">
        <v>43000</v>
      </c>
      <c r="I617" t="s">
        <v>11169</v>
      </c>
      <c r="J617" t="s">
        <v>11977</v>
      </c>
      <c r="K617" t="s">
        <v>3619</v>
      </c>
      <c r="L617" t="s">
        <v>17</v>
      </c>
      <c r="M617">
        <v>12000000</v>
      </c>
      <c r="N617">
        <v>41833324</v>
      </c>
      <c r="O617" t="s">
        <v>10023</v>
      </c>
      <c r="P617">
        <v>84</v>
      </c>
      <c r="Q617">
        <v>29833324</v>
      </c>
      <c r="R617">
        <v>2.4861103333333299</v>
      </c>
    </row>
    <row r="618" spans="1:18" x14ac:dyDescent="0.3">
      <c r="A618" t="s">
        <v>11978</v>
      </c>
      <c r="B618" t="s">
        <v>11892</v>
      </c>
      <c r="C618" t="s">
        <v>1775</v>
      </c>
      <c r="D618">
        <v>1993</v>
      </c>
      <c r="E618" s="1">
        <v>34297</v>
      </c>
      <c r="F618" t="s">
        <v>17</v>
      </c>
      <c r="G618">
        <v>6.1</v>
      </c>
      <c r="H618">
        <v>14000</v>
      </c>
      <c r="I618" t="s">
        <v>291</v>
      </c>
      <c r="J618" t="s">
        <v>1307</v>
      </c>
      <c r="K618" t="s">
        <v>8751</v>
      </c>
      <c r="L618" t="s">
        <v>17</v>
      </c>
      <c r="M618">
        <v>12000000</v>
      </c>
      <c r="N618">
        <v>9317021</v>
      </c>
      <c r="O618" t="s">
        <v>30</v>
      </c>
      <c r="P618">
        <v>72</v>
      </c>
      <c r="Q618">
        <v>-2682979</v>
      </c>
      <c r="R618">
        <v>-0.223581583333333</v>
      </c>
    </row>
    <row r="619" spans="1:18" x14ac:dyDescent="0.3">
      <c r="A619" t="s">
        <v>9648</v>
      </c>
      <c r="B619" t="s">
        <v>6570</v>
      </c>
      <c r="C619" t="s">
        <v>1447</v>
      </c>
      <c r="D619">
        <v>1993</v>
      </c>
      <c r="E619" s="1">
        <v>34222</v>
      </c>
      <c r="F619" t="s">
        <v>17</v>
      </c>
      <c r="G619">
        <v>5.5</v>
      </c>
      <c r="H619">
        <v>8500</v>
      </c>
      <c r="I619" t="s">
        <v>1354</v>
      </c>
      <c r="J619" t="s">
        <v>9649</v>
      </c>
      <c r="K619" t="s">
        <v>3256</v>
      </c>
      <c r="L619" t="s">
        <v>17</v>
      </c>
      <c r="M619">
        <v>12000000</v>
      </c>
      <c r="N619">
        <v>6484246</v>
      </c>
      <c r="O619" t="s">
        <v>9650</v>
      </c>
      <c r="P619">
        <v>105</v>
      </c>
      <c r="Q619">
        <v>-5515754</v>
      </c>
      <c r="R619">
        <v>-0.45964616666666702</v>
      </c>
    </row>
    <row r="620" spans="1:18" x14ac:dyDescent="0.3">
      <c r="A620" t="s">
        <v>8034</v>
      </c>
      <c r="B620" t="s">
        <v>6570</v>
      </c>
      <c r="C620" t="s">
        <v>1164</v>
      </c>
      <c r="D620">
        <v>1993</v>
      </c>
      <c r="E620" s="1">
        <v>34796</v>
      </c>
      <c r="F620" t="s">
        <v>17</v>
      </c>
      <c r="G620">
        <v>4.3</v>
      </c>
      <c r="H620">
        <v>5400</v>
      </c>
      <c r="I620" t="s">
        <v>8035</v>
      </c>
      <c r="J620" t="s">
        <v>8036</v>
      </c>
      <c r="K620" t="s">
        <v>8037</v>
      </c>
      <c r="L620" t="s">
        <v>17</v>
      </c>
      <c r="M620">
        <v>12000000</v>
      </c>
      <c r="N620">
        <v>413479</v>
      </c>
      <c r="O620" t="s">
        <v>8038</v>
      </c>
      <c r="P620">
        <v>85</v>
      </c>
      <c r="Q620">
        <v>-11586521</v>
      </c>
      <c r="R620">
        <v>-0.96554341666666699</v>
      </c>
    </row>
    <row r="621" spans="1:18" x14ac:dyDescent="0.3">
      <c r="A621" t="s">
        <v>9651</v>
      </c>
      <c r="B621" t="s">
        <v>6570</v>
      </c>
      <c r="C621" t="s">
        <v>1464</v>
      </c>
      <c r="D621">
        <v>1993</v>
      </c>
      <c r="E621" s="1">
        <v>34208</v>
      </c>
      <c r="F621" t="s">
        <v>17</v>
      </c>
      <c r="G621">
        <v>4.9000000000000004</v>
      </c>
      <c r="H621">
        <v>2900</v>
      </c>
      <c r="I621" t="s">
        <v>9652</v>
      </c>
      <c r="J621" t="s">
        <v>717</v>
      </c>
      <c r="K621" t="s">
        <v>5670</v>
      </c>
      <c r="L621" t="s">
        <v>17</v>
      </c>
      <c r="M621">
        <v>12000000</v>
      </c>
      <c r="N621">
        <v>3418141</v>
      </c>
      <c r="O621" t="s">
        <v>377</v>
      </c>
      <c r="P621">
        <v>95</v>
      </c>
      <c r="Q621">
        <v>-8581859</v>
      </c>
      <c r="R621">
        <v>-0.71515491666666597</v>
      </c>
    </row>
    <row r="622" spans="1:18" x14ac:dyDescent="0.3">
      <c r="A622" t="s">
        <v>9660</v>
      </c>
      <c r="B622" t="s">
        <v>6570</v>
      </c>
      <c r="C622" t="s">
        <v>1464</v>
      </c>
      <c r="D622">
        <v>1994</v>
      </c>
      <c r="E622" s="1">
        <v>34572</v>
      </c>
      <c r="F622" t="s">
        <v>17</v>
      </c>
      <c r="G622">
        <v>4.8</v>
      </c>
      <c r="H622">
        <v>5200</v>
      </c>
      <c r="I622" t="s">
        <v>123</v>
      </c>
      <c r="J622" t="s">
        <v>9661</v>
      </c>
      <c r="K622" t="s">
        <v>7700</v>
      </c>
      <c r="L622" t="s">
        <v>17</v>
      </c>
      <c r="M622">
        <v>12000000</v>
      </c>
      <c r="N622">
        <v>4412297</v>
      </c>
      <c r="O622" t="s">
        <v>410</v>
      </c>
      <c r="P622">
        <v>107</v>
      </c>
      <c r="Q622">
        <v>-7587703</v>
      </c>
      <c r="R622">
        <v>-0.63230858333333295</v>
      </c>
    </row>
    <row r="623" spans="1:18" x14ac:dyDescent="0.3">
      <c r="A623" t="s">
        <v>8050</v>
      </c>
      <c r="B623" t="s">
        <v>6570</v>
      </c>
      <c r="C623" t="s">
        <v>1164</v>
      </c>
      <c r="D623">
        <v>1994</v>
      </c>
      <c r="E623" s="1">
        <v>34397</v>
      </c>
      <c r="F623" t="s">
        <v>17</v>
      </c>
      <c r="G623">
        <v>5.8</v>
      </c>
      <c r="H623">
        <v>18000</v>
      </c>
      <c r="I623" t="s">
        <v>1143</v>
      </c>
      <c r="J623" t="s">
        <v>1143</v>
      </c>
      <c r="K623" t="s">
        <v>2953</v>
      </c>
      <c r="L623" t="s">
        <v>17</v>
      </c>
      <c r="M623">
        <v>12000000</v>
      </c>
      <c r="N623">
        <v>7924955</v>
      </c>
      <c r="O623" t="s">
        <v>3369</v>
      </c>
      <c r="P623">
        <v>94</v>
      </c>
      <c r="Q623">
        <v>-4075045</v>
      </c>
      <c r="R623">
        <v>-0.33958708333333298</v>
      </c>
    </row>
    <row r="624" spans="1:18" x14ac:dyDescent="0.3">
      <c r="A624" t="s">
        <v>9665</v>
      </c>
      <c r="B624" t="s">
        <v>6570</v>
      </c>
      <c r="C624" t="s">
        <v>1464</v>
      </c>
      <c r="D624">
        <v>1994</v>
      </c>
      <c r="E624" s="1">
        <v>34670</v>
      </c>
      <c r="F624" t="s">
        <v>17</v>
      </c>
      <c r="G624">
        <v>5.9</v>
      </c>
      <c r="H624">
        <v>13000</v>
      </c>
      <c r="I624" t="s">
        <v>4374</v>
      </c>
      <c r="J624" t="s">
        <v>4374</v>
      </c>
      <c r="K624" t="s">
        <v>3205</v>
      </c>
      <c r="L624" t="s">
        <v>17</v>
      </c>
      <c r="M624">
        <v>12000000</v>
      </c>
      <c r="N624">
        <v>6017509</v>
      </c>
      <c r="O624" t="s">
        <v>1183</v>
      </c>
      <c r="P624">
        <v>111</v>
      </c>
      <c r="Q624">
        <v>-5982491</v>
      </c>
      <c r="R624">
        <v>-0.498540916666667</v>
      </c>
    </row>
    <row r="625" spans="1:18" x14ac:dyDescent="0.3">
      <c r="A625" t="s">
        <v>9666</v>
      </c>
      <c r="B625" t="s">
        <v>6570</v>
      </c>
      <c r="C625" t="s">
        <v>1464</v>
      </c>
      <c r="D625">
        <v>1995</v>
      </c>
      <c r="E625" s="1">
        <v>34789</v>
      </c>
      <c r="F625" t="s">
        <v>17</v>
      </c>
      <c r="G625">
        <v>7.1</v>
      </c>
      <c r="H625">
        <v>79000</v>
      </c>
      <c r="I625" t="s">
        <v>6822</v>
      </c>
      <c r="J625" t="s">
        <v>9667</v>
      </c>
      <c r="K625" t="s">
        <v>7813</v>
      </c>
      <c r="L625" t="s">
        <v>17</v>
      </c>
      <c r="M625">
        <v>12000000</v>
      </c>
      <c r="N625">
        <v>32679899</v>
      </c>
      <c r="O625" t="s">
        <v>4857</v>
      </c>
      <c r="P625">
        <v>97</v>
      </c>
      <c r="Q625">
        <v>20679899</v>
      </c>
      <c r="R625">
        <v>1.72332491666667</v>
      </c>
    </row>
    <row r="626" spans="1:18" x14ac:dyDescent="0.3">
      <c r="A626" t="s">
        <v>9668</v>
      </c>
      <c r="B626" t="s">
        <v>6570</v>
      </c>
      <c r="C626" t="s">
        <v>1464</v>
      </c>
      <c r="D626">
        <v>1995</v>
      </c>
      <c r="E626" s="1">
        <v>34782</v>
      </c>
      <c r="F626" t="s">
        <v>17</v>
      </c>
      <c r="G626">
        <v>6.3</v>
      </c>
      <c r="H626">
        <v>32000</v>
      </c>
      <c r="I626" t="s">
        <v>7702</v>
      </c>
      <c r="J626" t="s">
        <v>3861</v>
      </c>
      <c r="K626" t="s">
        <v>4847</v>
      </c>
      <c r="L626" t="s">
        <v>17</v>
      </c>
      <c r="M626">
        <v>12000000</v>
      </c>
      <c r="N626">
        <v>30112050</v>
      </c>
      <c r="O626" t="s">
        <v>30</v>
      </c>
      <c r="P626">
        <v>95</v>
      </c>
      <c r="Q626">
        <v>18112050</v>
      </c>
      <c r="R626">
        <v>1.5093375</v>
      </c>
    </row>
    <row r="627" spans="1:18" x14ac:dyDescent="0.3">
      <c r="A627" t="s">
        <v>11983</v>
      </c>
      <c r="B627" t="s">
        <v>11892</v>
      </c>
      <c r="C627" t="s">
        <v>1775</v>
      </c>
      <c r="D627">
        <v>1995</v>
      </c>
      <c r="E627" s="1">
        <v>35055</v>
      </c>
      <c r="F627" t="s">
        <v>17</v>
      </c>
      <c r="G627">
        <v>7.1</v>
      </c>
      <c r="H627">
        <v>41000</v>
      </c>
      <c r="I627" t="s">
        <v>8225</v>
      </c>
      <c r="J627" t="s">
        <v>11984</v>
      </c>
      <c r="K627" t="s">
        <v>409</v>
      </c>
      <c r="L627" t="s">
        <v>17</v>
      </c>
      <c r="M627">
        <v>12000000</v>
      </c>
      <c r="N627">
        <v>11349090</v>
      </c>
      <c r="O627" t="s">
        <v>11985</v>
      </c>
      <c r="P627">
        <v>78</v>
      </c>
      <c r="Q627">
        <v>-650910</v>
      </c>
      <c r="R627">
        <v>-5.4242499999999999E-2</v>
      </c>
    </row>
    <row r="628" spans="1:18" x14ac:dyDescent="0.3">
      <c r="A628" t="s">
        <v>9670</v>
      </c>
      <c r="B628" t="s">
        <v>6570</v>
      </c>
      <c r="C628" t="s">
        <v>1464</v>
      </c>
      <c r="D628">
        <v>1995</v>
      </c>
      <c r="E628" s="1">
        <v>34915</v>
      </c>
      <c r="F628" t="s">
        <v>17</v>
      </c>
      <c r="G628">
        <v>5.6</v>
      </c>
      <c r="H628">
        <v>5700</v>
      </c>
      <c r="I628" t="s">
        <v>6661</v>
      </c>
      <c r="J628" t="s">
        <v>9671</v>
      </c>
      <c r="K628" t="s">
        <v>9672</v>
      </c>
      <c r="L628" t="s">
        <v>17</v>
      </c>
      <c r="M628">
        <v>12000000</v>
      </c>
      <c r="N628">
        <v>7919823</v>
      </c>
      <c r="O628" t="s">
        <v>206</v>
      </c>
      <c r="P628">
        <v>90</v>
      </c>
      <c r="Q628">
        <v>-4080177</v>
      </c>
      <c r="R628">
        <v>-0.34001474999999998</v>
      </c>
    </row>
    <row r="629" spans="1:18" x14ac:dyDescent="0.3">
      <c r="A629" t="s">
        <v>9678</v>
      </c>
      <c r="B629" t="s">
        <v>6570</v>
      </c>
      <c r="C629" t="s">
        <v>1775</v>
      </c>
      <c r="D629">
        <v>1996</v>
      </c>
      <c r="E629" s="1">
        <v>35419</v>
      </c>
      <c r="F629" t="s">
        <v>17</v>
      </c>
      <c r="G629">
        <v>6.8</v>
      </c>
      <c r="H629">
        <v>53000</v>
      </c>
      <c r="I629" t="s">
        <v>291</v>
      </c>
      <c r="J629" t="s">
        <v>4759</v>
      </c>
      <c r="K629" t="s">
        <v>4759</v>
      </c>
      <c r="L629" t="s">
        <v>17</v>
      </c>
      <c r="M629">
        <v>12000000</v>
      </c>
      <c r="N629">
        <v>63118386</v>
      </c>
      <c r="O629" t="s">
        <v>35</v>
      </c>
      <c r="P629">
        <v>81</v>
      </c>
      <c r="Q629">
        <v>51118386</v>
      </c>
      <c r="R629">
        <v>4.2598655000000001</v>
      </c>
    </row>
    <row r="630" spans="1:18" x14ac:dyDescent="0.3">
      <c r="A630" t="s">
        <v>11989</v>
      </c>
      <c r="B630" t="s">
        <v>11892</v>
      </c>
      <c r="C630" t="s">
        <v>1164</v>
      </c>
      <c r="D630">
        <v>1996</v>
      </c>
      <c r="E630" s="1">
        <v>35111</v>
      </c>
      <c r="F630" t="s">
        <v>17</v>
      </c>
      <c r="G630">
        <v>7</v>
      </c>
      <c r="H630">
        <v>22000</v>
      </c>
      <c r="I630" t="s">
        <v>6524</v>
      </c>
      <c r="J630" t="s">
        <v>10688</v>
      </c>
      <c r="K630" t="s">
        <v>10694</v>
      </c>
      <c r="L630" t="s">
        <v>17</v>
      </c>
      <c r="M630">
        <v>12000000</v>
      </c>
      <c r="N630">
        <v>34327391</v>
      </c>
      <c r="O630" t="s">
        <v>8250</v>
      </c>
      <c r="P630">
        <v>99</v>
      </c>
      <c r="Q630">
        <v>22327391</v>
      </c>
      <c r="R630">
        <v>1.86061591666667</v>
      </c>
    </row>
    <row r="631" spans="1:18" x14ac:dyDescent="0.3">
      <c r="A631" t="s">
        <v>11990</v>
      </c>
      <c r="B631" t="s">
        <v>11892</v>
      </c>
      <c r="C631" t="s">
        <v>1464</v>
      </c>
      <c r="D631">
        <v>1996</v>
      </c>
      <c r="E631" s="1">
        <v>35132</v>
      </c>
      <c r="F631" t="s">
        <v>17</v>
      </c>
      <c r="G631">
        <v>6</v>
      </c>
      <c r="H631">
        <v>14000</v>
      </c>
      <c r="I631" t="s">
        <v>2663</v>
      </c>
      <c r="J631" t="s">
        <v>8408</v>
      </c>
      <c r="K631" t="s">
        <v>3619</v>
      </c>
      <c r="L631" t="s">
        <v>17</v>
      </c>
      <c r="M631">
        <v>12000000</v>
      </c>
      <c r="N631">
        <v>32772492</v>
      </c>
      <c r="O631" t="s">
        <v>8250</v>
      </c>
      <c r="P631">
        <v>88</v>
      </c>
      <c r="Q631">
        <v>20772492</v>
      </c>
      <c r="R631">
        <v>1.7310410000000001</v>
      </c>
    </row>
    <row r="632" spans="1:18" x14ac:dyDescent="0.3">
      <c r="A632" t="s">
        <v>11991</v>
      </c>
      <c r="B632" t="s">
        <v>11892</v>
      </c>
      <c r="C632" t="s">
        <v>1775</v>
      </c>
      <c r="D632">
        <v>1996</v>
      </c>
      <c r="E632" s="1">
        <v>35153</v>
      </c>
      <c r="F632" t="s">
        <v>17</v>
      </c>
      <c r="G632">
        <v>5.5</v>
      </c>
      <c r="H632">
        <v>5700</v>
      </c>
      <c r="I632" t="s">
        <v>11992</v>
      </c>
      <c r="J632" t="s">
        <v>11164</v>
      </c>
      <c r="K632" t="s">
        <v>2953</v>
      </c>
      <c r="L632" t="s">
        <v>17</v>
      </c>
      <c r="M632">
        <v>12000000</v>
      </c>
      <c r="N632">
        <v>8620678</v>
      </c>
      <c r="O632" t="s">
        <v>11993</v>
      </c>
      <c r="P632">
        <v>82</v>
      </c>
      <c r="Q632">
        <v>-3379322</v>
      </c>
      <c r="R632">
        <v>-0.28161016666666699</v>
      </c>
    </row>
    <row r="633" spans="1:18" x14ac:dyDescent="0.3">
      <c r="A633" t="s">
        <v>9493</v>
      </c>
      <c r="B633" t="s">
        <v>6570</v>
      </c>
      <c r="C633" t="s">
        <v>1443</v>
      </c>
      <c r="D633">
        <v>1996</v>
      </c>
      <c r="E633" s="1">
        <v>35454</v>
      </c>
      <c r="F633" t="s">
        <v>17</v>
      </c>
      <c r="G633">
        <v>6</v>
      </c>
      <c r="H633">
        <v>8300</v>
      </c>
      <c r="I633" t="s">
        <v>8888</v>
      </c>
      <c r="J633" t="s">
        <v>9494</v>
      </c>
      <c r="K633" t="s">
        <v>492</v>
      </c>
      <c r="L633" t="s">
        <v>17</v>
      </c>
      <c r="M633">
        <v>12000000</v>
      </c>
      <c r="N633">
        <v>25372294</v>
      </c>
      <c r="O633" t="s">
        <v>9495</v>
      </c>
      <c r="P633">
        <v>113</v>
      </c>
      <c r="Q633">
        <v>13372294</v>
      </c>
      <c r="R633">
        <v>1.1143578333333299</v>
      </c>
    </row>
    <row r="634" spans="1:18" x14ac:dyDescent="0.3">
      <c r="A634" t="s">
        <v>8117</v>
      </c>
      <c r="B634" t="s">
        <v>6570</v>
      </c>
      <c r="C634" t="s">
        <v>1164</v>
      </c>
      <c r="D634">
        <v>1997</v>
      </c>
      <c r="E634" s="1">
        <v>35664</v>
      </c>
      <c r="F634" t="s">
        <v>17</v>
      </c>
      <c r="G634">
        <v>5.2</v>
      </c>
      <c r="H634">
        <v>3400</v>
      </c>
      <c r="I634" t="s">
        <v>8118</v>
      </c>
      <c r="J634" t="s">
        <v>7669</v>
      </c>
      <c r="K634" t="s">
        <v>8073</v>
      </c>
      <c r="L634" t="s">
        <v>17</v>
      </c>
      <c r="M634">
        <v>12000000</v>
      </c>
      <c r="N634">
        <v>1935539</v>
      </c>
      <c r="O634" t="s">
        <v>21</v>
      </c>
      <c r="P634">
        <v>106</v>
      </c>
      <c r="Q634">
        <v>-10064461</v>
      </c>
      <c r="R634">
        <v>-0.83870508333333404</v>
      </c>
    </row>
    <row r="635" spans="1:18" x14ac:dyDescent="0.3">
      <c r="A635" t="s">
        <v>9691</v>
      </c>
      <c r="B635" t="s">
        <v>6570</v>
      </c>
      <c r="C635" t="s">
        <v>1464</v>
      </c>
      <c r="D635">
        <v>1998</v>
      </c>
      <c r="E635" s="1">
        <v>35895</v>
      </c>
      <c r="F635" t="s">
        <v>17</v>
      </c>
      <c r="G635">
        <v>6.5</v>
      </c>
      <c r="H635">
        <v>9400</v>
      </c>
      <c r="I635" t="s">
        <v>4537</v>
      </c>
      <c r="J635" t="s">
        <v>68</v>
      </c>
      <c r="K635" t="s">
        <v>4240</v>
      </c>
      <c r="L635" t="s">
        <v>17</v>
      </c>
      <c r="M635">
        <v>12000000</v>
      </c>
      <c r="N635">
        <v>18912328</v>
      </c>
      <c r="O635" t="s">
        <v>35</v>
      </c>
      <c r="P635">
        <v>97</v>
      </c>
      <c r="Q635">
        <v>6912328</v>
      </c>
      <c r="R635">
        <v>0.576027333333333</v>
      </c>
    </row>
    <row r="636" spans="1:18" x14ac:dyDescent="0.3">
      <c r="A636" t="s">
        <v>8279</v>
      </c>
      <c r="B636" t="s">
        <v>6570</v>
      </c>
      <c r="C636" t="s">
        <v>1164</v>
      </c>
      <c r="D636">
        <v>2003</v>
      </c>
      <c r="E636" s="1">
        <v>37638</v>
      </c>
      <c r="F636" t="s">
        <v>17</v>
      </c>
      <c r="G636">
        <v>5.6</v>
      </c>
      <c r="H636">
        <v>49000</v>
      </c>
      <c r="I636" t="s">
        <v>6866</v>
      </c>
      <c r="J636" t="s">
        <v>8280</v>
      </c>
      <c r="K636" t="s">
        <v>4667</v>
      </c>
      <c r="L636" t="s">
        <v>17</v>
      </c>
      <c r="M636">
        <v>12000000</v>
      </c>
      <c r="N636">
        <v>50097949</v>
      </c>
      <c r="O636" t="s">
        <v>21</v>
      </c>
      <c r="P636">
        <v>88</v>
      </c>
      <c r="Q636">
        <v>38097949</v>
      </c>
      <c r="R636">
        <v>3.1748290833333299</v>
      </c>
    </row>
    <row r="637" spans="1:18" x14ac:dyDescent="0.3">
      <c r="A637" t="s">
        <v>9283</v>
      </c>
      <c r="B637" t="s">
        <v>6570</v>
      </c>
      <c r="C637" t="s">
        <v>1447</v>
      </c>
      <c r="D637">
        <v>2006</v>
      </c>
      <c r="E637" s="1">
        <v>38940</v>
      </c>
      <c r="F637" t="s">
        <v>17</v>
      </c>
      <c r="G637">
        <v>6.5</v>
      </c>
      <c r="H637">
        <v>113000</v>
      </c>
      <c r="I637" t="s">
        <v>7358</v>
      </c>
      <c r="J637" t="s">
        <v>9118</v>
      </c>
      <c r="K637" t="s">
        <v>5209</v>
      </c>
      <c r="L637" t="s">
        <v>17</v>
      </c>
      <c r="M637">
        <v>12000000</v>
      </c>
      <c r="N637">
        <v>114197742</v>
      </c>
      <c r="O637" t="s">
        <v>299</v>
      </c>
      <c r="P637">
        <v>104</v>
      </c>
      <c r="Q637">
        <v>102197742</v>
      </c>
      <c r="R637">
        <v>8.5164784999999998</v>
      </c>
    </row>
    <row r="638" spans="1:18" x14ac:dyDescent="0.3">
      <c r="A638" t="s">
        <v>8369</v>
      </c>
      <c r="B638" t="s">
        <v>6570</v>
      </c>
      <c r="C638" t="s">
        <v>1164</v>
      </c>
      <c r="D638">
        <v>2006</v>
      </c>
      <c r="E638" s="1">
        <v>38730</v>
      </c>
      <c r="F638" t="s">
        <v>17</v>
      </c>
      <c r="G638">
        <v>6.8</v>
      </c>
      <c r="H638">
        <v>51000</v>
      </c>
      <c r="I638" t="s">
        <v>3812</v>
      </c>
      <c r="J638" t="s">
        <v>8271</v>
      </c>
      <c r="K638" t="s">
        <v>1729</v>
      </c>
      <c r="L638" t="s">
        <v>17</v>
      </c>
      <c r="M638">
        <v>12000000</v>
      </c>
      <c r="N638">
        <v>28047963</v>
      </c>
      <c r="O638" t="s">
        <v>206</v>
      </c>
      <c r="P638">
        <v>125</v>
      </c>
      <c r="Q638">
        <v>16047963</v>
      </c>
      <c r="R638">
        <v>1.3373302499999999</v>
      </c>
    </row>
    <row r="639" spans="1:18" x14ac:dyDescent="0.3">
      <c r="A639" t="s">
        <v>12323</v>
      </c>
      <c r="B639" t="s">
        <v>11892</v>
      </c>
      <c r="C639" t="s">
        <v>1464</v>
      </c>
      <c r="D639">
        <v>2006</v>
      </c>
      <c r="E639" s="1">
        <v>39024</v>
      </c>
      <c r="F639" t="s">
        <v>17</v>
      </c>
      <c r="G639">
        <v>4.8</v>
      </c>
      <c r="H639">
        <v>34000</v>
      </c>
      <c r="I639" t="s">
        <v>11373</v>
      </c>
      <c r="J639" t="s">
        <v>4692</v>
      </c>
      <c r="K639" t="s">
        <v>6912</v>
      </c>
      <c r="L639" t="s">
        <v>17</v>
      </c>
      <c r="M639">
        <v>12000000</v>
      </c>
      <c r="N639">
        <v>110768122</v>
      </c>
      <c r="O639" t="s">
        <v>8250</v>
      </c>
      <c r="P639">
        <v>92</v>
      </c>
      <c r="Q639">
        <v>98768122</v>
      </c>
      <c r="R639">
        <v>8.2306768333333409</v>
      </c>
    </row>
    <row r="640" spans="1:18" x14ac:dyDescent="0.3">
      <c r="A640" t="s">
        <v>8392</v>
      </c>
      <c r="B640" t="s">
        <v>6570</v>
      </c>
      <c r="C640" t="s">
        <v>1164</v>
      </c>
      <c r="D640">
        <v>2007</v>
      </c>
      <c r="E640" s="1">
        <v>39143</v>
      </c>
      <c r="F640" t="s">
        <v>17</v>
      </c>
      <c r="G640">
        <v>5.8</v>
      </c>
      <c r="H640">
        <v>115000</v>
      </c>
      <c r="I640" t="s">
        <v>8393</v>
      </c>
      <c r="J640" t="s">
        <v>8394</v>
      </c>
      <c r="K640" t="s">
        <v>6912</v>
      </c>
      <c r="L640" t="s">
        <v>17</v>
      </c>
      <c r="M640">
        <v>12000000</v>
      </c>
      <c r="N640">
        <v>253625427</v>
      </c>
      <c r="O640" t="s">
        <v>299</v>
      </c>
      <c r="P640">
        <v>100</v>
      </c>
      <c r="Q640">
        <v>241625427</v>
      </c>
      <c r="R640">
        <v>20.13545225</v>
      </c>
    </row>
    <row r="641" spans="1:18" x14ac:dyDescent="0.3">
      <c r="A641" t="s">
        <v>9526</v>
      </c>
      <c r="B641" t="s">
        <v>6570</v>
      </c>
      <c r="C641" t="s">
        <v>1443</v>
      </c>
      <c r="D641">
        <v>2007</v>
      </c>
      <c r="E641" s="1">
        <v>39129</v>
      </c>
      <c r="F641" t="s">
        <v>17</v>
      </c>
      <c r="G641">
        <v>7</v>
      </c>
      <c r="H641">
        <v>58000</v>
      </c>
      <c r="I641" t="s">
        <v>1867</v>
      </c>
      <c r="J641" t="s">
        <v>9527</v>
      </c>
      <c r="K641" t="s">
        <v>3783</v>
      </c>
      <c r="L641" t="s">
        <v>17</v>
      </c>
      <c r="M641">
        <v>12000000</v>
      </c>
      <c r="N641">
        <v>40953935</v>
      </c>
      <c r="O641" t="s">
        <v>30</v>
      </c>
      <c r="P641">
        <v>110</v>
      </c>
      <c r="Q641">
        <v>28953935</v>
      </c>
      <c r="R641">
        <v>2.4128279166666702</v>
      </c>
    </row>
    <row r="642" spans="1:18" x14ac:dyDescent="0.3">
      <c r="A642" t="s">
        <v>9786</v>
      </c>
      <c r="B642" t="s">
        <v>6570</v>
      </c>
      <c r="C642" t="s">
        <v>1447</v>
      </c>
      <c r="D642">
        <v>2007</v>
      </c>
      <c r="E642" s="1">
        <v>39465</v>
      </c>
      <c r="F642" t="s">
        <v>17</v>
      </c>
      <c r="G642">
        <v>6.7</v>
      </c>
      <c r="H642">
        <v>51000</v>
      </c>
      <c r="I642" t="s">
        <v>626</v>
      </c>
      <c r="J642" t="s">
        <v>626</v>
      </c>
      <c r="K642" t="s">
        <v>3286</v>
      </c>
      <c r="L642" t="s">
        <v>17</v>
      </c>
      <c r="M642">
        <v>12000000</v>
      </c>
      <c r="N642">
        <v>22687639</v>
      </c>
      <c r="O642" t="s">
        <v>9787</v>
      </c>
      <c r="P642">
        <v>108</v>
      </c>
      <c r="Q642">
        <v>10687639</v>
      </c>
      <c r="R642">
        <v>0.89063658333333295</v>
      </c>
    </row>
    <row r="643" spans="1:18" x14ac:dyDescent="0.3">
      <c r="A643" t="s">
        <v>9801</v>
      </c>
      <c r="B643" t="s">
        <v>6570</v>
      </c>
      <c r="C643" t="s">
        <v>1447</v>
      </c>
      <c r="D643">
        <v>2009</v>
      </c>
      <c r="E643" s="1">
        <v>39920</v>
      </c>
      <c r="F643" t="s">
        <v>17</v>
      </c>
      <c r="G643">
        <v>7.1</v>
      </c>
      <c r="H643">
        <v>145000</v>
      </c>
      <c r="I643" t="s">
        <v>9802</v>
      </c>
      <c r="J643" t="s">
        <v>3391</v>
      </c>
      <c r="K643" t="s">
        <v>2198</v>
      </c>
      <c r="L643" t="s">
        <v>17</v>
      </c>
      <c r="M643">
        <v>12000000</v>
      </c>
      <c r="N643">
        <v>87812371</v>
      </c>
      <c r="O643" t="s">
        <v>30</v>
      </c>
      <c r="P643">
        <v>127</v>
      </c>
      <c r="Q643">
        <v>75812371</v>
      </c>
      <c r="R643">
        <v>6.31769758333333</v>
      </c>
    </row>
    <row r="644" spans="1:18" x14ac:dyDescent="0.3">
      <c r="A644" t="s">
        <v>8463</v>
      </c>
      <c r="B644" t="s">
        <v>6570</v>
      </c>
      <c r="C644" t="s">
        <v>1164</v>
      </c>
      <c r="D644">
        <v>2009</v>
      </c>
      <c r="E644" s="1">
        <v>39927</v>
      </c>
      <c r="F644" t="s">
        <v>17</v>
      </c>
      <c r="G644">
        <v>5.6</v>
      </c>
      <c r="H644">
        <v>32000</v>
      </c>
      <c r="I644" t="s">
        <v>1700</v>
      </c>
      <c r="J644" t="s">
        <v>8464</v>
      </c>
      <c r="K644" t="s">
        <v>5209</v>
      </c>
      <c r="L644" t="s">
        <v>17</v>
      </c>
      <c r="M644">
        <v>12000000</v>
      </c>
      <c r="N644">
        <v>32482728</v>
      </c>
      <c r="O644" t="s">
        <v>2725</v>
      </c>
      <c r="P644">
        <v>105</v>
      </c>
      <c r="Q644">
        <v>20482728</v>
      </c>
      <c r="R644">
        <v>1.7068939999999999</v>
      </c>
    </row>
    <row r="645" spans="1:18" x14ac:dyDescent="0.3">
      <c r="A645" t="s">
        <v>9840</v>
      </c>
      <c r="B645" t="s">
        <v>6570</v>
      </c>
      <c r="C645" t="s">
        <v>1464</v>
      </c>
      <c r="D645">
        <v>2012</v>
      </c>
      <c r="E645" s="1">
        <v>40942</v>
      </c>
      <c r="F645" t="s">
        <v>17</v>
      </c>
      <c r="G645">
        <v>7</v>
      </c>
      <c r="H645">
        <v>243000</v>
      </c>
      <c r="I645" t="s">
        <v>8698</v>
      </c>
      <c r="J645" t="s">
        <v>6400</v>
      </c>
      <c r="K645" t="s">
        <v>4139</v>
      </c>
      <c r="L645" t="s">
        <v>17</v>
      </c>
      <c r="M645">
        <v>12000000</v>
      </c>
      <c r="N645">
        <v>126636097</v>
      </c>
      <c r="O645" t="s">
        <v>206</v>
      </c>
      <c r="P645">
        <v>84</v>
      </c>
      <c r="Q645">
        <v>114636097</v>
      </c>
      <c r="R645">
        <v>9.5530080833333297</v>
      </c>
    </row>
    <row r="646" spans="1:18" x14ac:dyDescent="0.3">
      <c r="A646" t="s">
        <v>8578</v>
      </c>
      <c r="B646" t="s">
        <v>6570</v>
      </c>
      <c r="C646" t="s">
        <v>1164</v>
      </c>
      <c r="D646">
        <v>2012</v>
      </c>
      <c r="E646" s="1">
        <v>40963</v>
      </c>
      <c r="F646" t="s">
        <v>17</v>
      </c>
      <c r="G646">
        <v>5.9</v>
      </c>
      <c r="H646">
        <v>43000</v>
      </c>
      <c r="I646" t="s">
        <v>8579</v>
      </c>
      <c r="J646" t="s">
        <v>1086</v>
      </c>
      <c r="K646" t="s">
        <v>8580</v>
      </c>
      <c r="L646" t="s">
        <v>17</v>
      </c>
      <c r="M646">
        <v>12000000</v>
      </c>
      <c r="N646">
        <v>19767535</v>
      </c>
      <c r="O646" t="s">
        <v>2377</v>
      </c>
      <c r="P646">
        <v>94</v>
      </c>
      <c r="Q646">
        <v>7767535</v>
      </c>
      <c r="R646">
        <v>0.64729458333333301</v>
      </c>
    </row>
    <row r="647" spans="1:18" x14ac:dyDescent="0.3">
      <c r="A647" t="s">
        <v>9549</v>
      </c>
      <c r="B647" t="s">
        <v>6570</v>
      </c>
      <c r="C647" t="s">
        <v>1443</v>
      </c>
      <c r="D647">
        <v>2013</v>
      </c>
      <c r="E647" s="1">
        <v>41502</v>
      </c>
      <c r="F647" t="s">
        <v>17</v>
      </c>
      <c r="G647">
        <v>6</v>
      </c>
      <c r="H647">
        <v>95000</v>
      </c>
      <c r="I647" t="s">
        <v>9550</v>
      </c>
      <c r="J647" t="s">
        <v>9551</v>
      </c>
      <c r="K647" t="s">
        <v>3956</v>
      </c>
      <c r="L647" t="s">
        <v>17</v>
      </c>
      <c r="M647">
        <v>12000000</v>
      </c>
      <c r="N647">
        <v>42128352</v>
      </c>
      <c r="O647" t="s">
        <v>6292</v>
      </c>
      <c r="P647">
        <v>128</v>
      </c>
      <c r="Q647">
        <v>30128352</v>
      </c>
      <c r="R647">
        <v>2.5106959999999998</v>
      </c>
    </row>
    <row r="648" spans="1:18" x14ac:dyDescent="0.3">
      <c r="A648" t="s">
        <v>8624</v>
      </c>
      <c r="B648" t="s">
        <v>6570</v>
      </c>
      <c r="C648" t="s">
        <v>1164</v>
      </c>
      <c r="D648">
        <v>2013</v>
      </c>
      <c r="E648" s="1">
        <v>41452</v>
      </c>
      <c r="F648" t="s">
        <v>17</v>
      </c>
      <c r="G648">
        <v>6.4</v>
      </c>
      <c r="H648">
        <v>68000</v>
      </c>
      <c r="I648" t="s">
        <v>8625</v>
      </c>
      <c r="J648" t="s">
        <v>8626</v>
      </c>
      <c r="K648" t="s">
        <v>7547</v>
      </c>
      <c r="L648" t="s">
        <v>17</v>
      </c>
      <c r="M648">
        <v>12000000</v>
      </c>
      <c r="N648">
        <v>125687</v>
      </c>
      <c r="O648" t="s">
        <v>8627</v>
      </c>
      <c r="P648">
        <v>90</v>
      </c>
      <c r="Q648">
        <v>-11874313</v>
      </c>
      <c r="R648">
        <v>-0.98952608333333403</v>
      </c>
    </row>
    <row r="649" spans="1:18" x14ac:dyDescent="0.3">
      <c r="A649" t="s">
        <v>12014</v>
      </c>
      <c r="B649" t="s">
        <v>11904</v>
      </c>
      <c r="C649" t="s">
        <v>1439</v>
      </c>
      <c r="D649">
        <v>2014</v>
      </c>
      <c r="E649" s="1">
        <v>42083</v>
      </c>
      <c r="F649" t="s">
        <v>17</v>
      </c>
      <c r="G649">
        <v>6.7</v>
      </c>
      <c r="H649">
        <v>26000</v>
      </c>
      <c r="I649" t="s">
        <v>12015</v>
      </c>
      <c r="J649" t="s">
        <v>12015</v>
      </c>
      <c r="K649" t="s">
        <v>5026</v>
      </c>
      <c r="L649" t="s">
        <v>17</v>
      </c>
      <c r="M649">
        <v>12000000</v>
      </c>
      <c r="N649">
        <v>49970</v>
      </c>
      <c r="O649" t="s">
        <v>12016</v>
      </c>
      <c r="P649">
        <v>109</v>
      </c>
      <c r="Q649">
        <v>-11950030</v>
      </c>
      <c r="R649">
        <v>-0.99583583333333403</v>
      </c>
    </row>
    <row r="650" spans="1:18" x14ac:dyDescent="0.3">
      <c r="A650" t="s">
        <v>9866</v>
      </c>
      <c r="B650" t="s">
        <v>6570</v>
      </c>
      <c r="C650" t="s">
        <v>1464</v>
      </c>
      <c r="D650">
        <v>2015</v>
      </c>
      <c r="E650" s="1">
        <v>42209</v>
      </c>
      <c r="F650" t="s">
        <v>17</v>
      </c>
      <c r="G650">
        <v>6.2</v>
      </c>
      <c r="H650">
        <v>98000</v>
      </c>
      <c r="I650" t="s">
        <v>9867</v>
      </c>
      <c r="J650" t="s">
        <v>2367</v>
      </c>
      <c r="K650" t="s">
        <v>9868</v>
      </c>
      <c r="L650" t="s">
        <v>17</v>
      </c>
      <c r="M650">
        <v>12000000</v>
      </c>
      <c r="N650">
        <v>85512300</v>
      </c>
      <c r="O650" t="s">
        <v>1032</v>
      </c>
      <c r="P650">
        <v>109</v>
      </c>
      <c r="Q650">
        <v>73512300</v>
      </c>
      <c r="R650">
        <v>6.1260250000000003</v>
      </c>
    </row>
    <row r="651" spans="1:18" x14ac:dyDescent="0.3">
      <c r="A651" t="s">
        <v>12019</v>
      </c>
      <c r="B651" t="s">
        <v>11904</v>
      </c>
      <c r="C651" t="s">
        <v>1447</v>
      </c>
      <c r="D651">
        <v>2016</v>
      </c>
      <c r="E651" s="1">
        <v>42705</v>
      </c>
      <c r="F651" t="s">
        <v>17</v>
      </c>
      <c r="G651">
        <v>5.7</v>
      </c>
      <c r="H651">
        <v>10000</v>
      </c>
      <c r="I651" t="s">
        <v>12020</v>
      </c>
      <c r="J651" t="s">
        <v>12020</v>
      </c>
      <c r="K651" t="s">
        <v>12021</v>
      </c>
      <c r="L651" t="s">
        <v>17</v>
      </c>
      <c r="M651">
        <v>12000000</v>
      </c>
      <c r="N651">
        <v>200242</v>
      </c>
      <c r="O651" t="s">
        <v>12022</v>
      </c>
      <c r="P651">
        <v>88</v>
      </c>
      <c r="Q651">
        <v>-11799758</v>
      </c>
      <c r="R651">
        <v>-0.98331316666666702</v>
      </c>
    </row>
    <row r="652" spans="1:18" x14ac:dyDescent="0.3">
      <c r="A652" t="s">
        <v>12027</v>
      </c>
      <c r="B652" t="s">
        <v>11904</v>
      </c>
      <c r="C652" t="s">
        <v>1447</v>
      </c>
      <c r="D652">
        <v>2016</v>
      </c>
      <c r="E652" s="1">
        <v>42878</v>
      </c>
      <c r="F652" t="s">
        <v>17</v>
      </c>
      <c r="G652">
        <v>6.2</v>
      </c>
      <c r="H652">
        <v>9400</v>
      </c>
      <c r="I652" t="s">
        <v>12028</v>
      </c>
      <c r="J652" t="s">
        <v>12028</v>
      </c>
      <c r="K652" t="s">
        <v>12029</v>
      </c>
      <c r="L652" t="s">
        <v>17</v>
      </c>
      <c r="M652">
        <v>12000000</v>
      </c>
      <c r="N652">
        <v>73121</v>
      </c>
      <c r="O652" t="s">
        <v>12030</v>
      </c>
      <c r="P652">
        <v>96</v>
      </c>
      <c r="Q652">
        <v>-11926879</v>
      </c>
      <c r="R652">
        <v>-0.99390658333333404</v>
      </c>
    </row>
    <row r="653" spans="1:18" x14ac:dyDescent="0.3">
      <c r="A653" t="s">
        <v>9565</v>
      </c>
      <c r="B653" t="s">
        <v>6570</v>
      </c>
      <c r="C653" t="s">
        <v>1443</v>
      </c>
      <c r="D653">
        <v>2017</v>
      </c>
      <c r="E653" s="1">
        <v>43007</v>
      </c>
      <c r="F653" t="s">
        <v>17</v>
      </c>
      <c r="G653">
        <v>6.4</v>
      </c>
      <c r="H653">
        <v>12000</v>
      </c>
      <c r="I653" t="s">
        <v>9566</v>
      </c>
      <c r="J653" t="s">
        <v>9567</v>
      </c>
      <c r="K653" t="s">
        <v>2135</v>
      </c>
      <c r="L653" t="s">
        <v>17</v>
      </c>
      <c r="M653">
        <v>12000000</v>
      </c>
      <c r="N653">
        <v>4372130</v>
      </c>
      <c r="O653" t="s">
        <v>9568</v>
      </c>
      <c r="P653">
        <v>103</v>
      </c>
      <c r="Q653">
        <v>-7627870</v>
      </c>
      <c r="R653">
        <v>-0.63565583333333298</v>
      </c>
    </row>
    <row r="654" spans="1:18" x14ac:dyDescent="0.3">
      <c r="A654" t="s">
        <v>9569</v>
      </c>
      <c r="B654" t="s">
        <v>6570</v>
      </c>
      <c r="C654" t="s">
        <v>1443</v>
      </c>
      <c r="D654">
        <v>2017</v>
      </c>
      <c r="E654" s="1">
        <v>42895</v>
      </c>
      <c r="F654" t="s">
        <v>17</v>
      </c>
      <c r="G654">
        <v>7.1</v>
      </c>
      <c r="H654">
        <v>22000</v>
      </c>
      <c r="I654" t="s">
        <v>9570</v>
      </c>
      <c r="J654" t="s">
        <v>3859</v>
      </c>
      <c r="K654" t="s">
        <v>6447</v>
      </c>
      <c r="L654" t="s">
        <v>17</v>
      </c>
      <c r="M654">
        <v>12000000</v>
      </c>
      <c r="N654">
        <v>14510490</v>
      </c>
      <c r="O654" t="s">
        <v>2746</v>
      </c>
      <c r="P654">
        <v>116</v>
      </c>
      <c r="Q654">
        <v>2510490</v>
      </c>
      <c r="R654">
        <v>0.20920749999999999</v>
      </c>
    </row>
    <row r="655" spans="1:18" x14ac:dyDescent="0.3">
      <c r="A655" t="s">
        <v>12040</v>
      </c>
      <c r="B655" t="s">
        <v>11904</v>
      </c>
      <c r="C655" t="s">
        <v>1447</v>
      </c>
      <c r="D655">
        <v>2017</v>
      </c>
      <c r="E655" s="1">
        <v>43007</v>
      </c>
      <c r="F655" t="s">
        <v>17</v>
      </c>
      <c r="G655">
        <v>6.6</v>
      </c>
      <c r="H655">
        <v>21000</v>
      </c>
      <c r="I655" t="s">
        <v>12041</v>
      </c>
      <c r="J655" t="s">
        <v>12042</v>
      </c>
      <c r="K655" t="s">
        <v>12043</v>
      </c>
      <c r="L655" t="s">
        <v>17</v>
      </c>
      <c r="M655">
        <v>12000000</v>
      </c>
      <c r="N655">
        <v>33109</v>
      </c>
      <c r="O655" t="s">
        <v>12044</v>
      </c>
      <c r="P655">
        <v>103</v>
      </c>
      <c r="Q655">
        <v>-11966891</v>
      </c>
      <c r="R655">
        <v>-0.99724091666666703</v>
      </c>
    </row>
    <row r="656" spans="1:18" x14ac:dyDescent="0.3">
      <c r="A656" t="s">
        <v>9575</v>
      </c>
      <c r="B656" t="s">
        <v>6570</v>
      </c>
      <c r="C656" t="s">
        <v>1443</v>
      </c>
      <c r="D656">
        <v>2017</v>
      </c>
      <c r="E656" s="1">
        <v>43021</v>
      </c>
      <c r="F656" t="s">
        <v>17</v>
      </c>
      <c r="G656">
        <v>7.3</v>
      </c>
      <c r="H656">
        <v>22000</v>
      </c>
      <c r="I656" t="s">
        <v>445</v>
      </c>
      <c r="J656" t="s">
        <v>9576</v>
      </c>
      <c r="K656" t="s">
        <v>8814</v>
      </c>
      <c r="L656" t="s">
        <v>17</v>
      </c>
      <c r="M656">
        <v>12000000</v>
      </c>
      <c r="N656">
        <v>10116816</v>
      </c>
      <c r="O656" t="s">
        <v>9577</v>
      </c>
      <c r="P656">
        <v>118</v>
      </c>
      <c r="Q656">
        <v>-1883184</v>
      </c>
      <c r="R656">
        <v>-0.15693199999999999</v>
      </c>
    </row>
    <row r="657" spans="1:18" x14ac:dyDescent="0.3">
      <c r="A657" t="s">
        <v>9889</v>
      </c>
      <c r="B657" t="s">
        <v>6570</v>
      </c>
      <c r="C657" t="s">
        <v>1439</v>
      </c>
      <c r="D657">
        <v>2017</v>
      </c>
      <c r="E657" s="1">
        <v>43020</v>
      </c>
      <c r="F657" t="s">
        <v>17</v>
      </c>
      <c r="G657">
        <v>4.8</v>
      </c>
      <c r="H657">
        <v>13000</v>
      </c>
      <c r="I657" t="s">
        <v>3382</v>
      </c>
      <c r="J657" t="s">
        <v>3382</v>
      </c>
      <c r="K657" t="s">
        <v>569</v>
      </c>
      <c r="L657" t="s">
        <v>17</v>
      </c>
      <c r="M657">
        <v>12000000</v>
      </c>
      <c r="N657">
        <v>8481997</v>
      </c>
      <c r="O657" t="s">
        <v>1039</v>
      </c>
      <c r="P657">
        <v>87</v>
      </c>
      <c r="Q657">
        <v>-3518003</v>
      </c>
      <c r="R657">
        <v>-0.293166916666667</v>
      </c>
    </row>
    <row r="658" spans="1:18" x14ac:dyDescent="0.3">
      <c r="A658" t="s">
        <v>12049</v>
      </c>
      <c r="B658" t="s">
        <v>11904</v>
      </c>
      <c r="C658" t="s">
        <v>1447</v>
      </c>
      <c r="D658">
        <v>2018</v>
      </c>
      <c r="E658" s="1">
        <v>43420</v>
      </c>
      <c r="F658" t="s">
        <v>17</v>
      </c>
      <c r="G658">
        <v>6.6</v>
      </c>
      <c r="H658">
        <v>21000</v>
      </c>
      <c r="I658" t="s">
        <v>12050</v>
      </c>
      <c r="J658" t="s">
        <v>2825</v>
      </c>
      <c r="K658" t="s">
        <v>9233</v>
      </c>
      <c r="L658" t="s">
        <v>17</v>
      </c>
      <c r="M658">
        <v>12000000</v>
      </c>
      <c r="N658">
        <v>167994</v>
      </c>
      <c r="O658" t="s">
        <v>1433</v>
      </c>
      <c r="P658">
        <v>109</v>
      </c>
      <c r="Q658">
        <v>-11832006</v>
      </c>
      <c r="R658">
        <v>-0.98600049999999995</v>
      </c>
    </row>
    <row r="659" spans="1:18" x14ac:dyDescent="0.3">
      <c r="A659" t="s">
        <v>9587</v>
      </c>
      <c r="B659" t="s">
        <v>6570</v>
      </c>
      <c r="C659" t="s">
        <v>1443</v>
      </c>
      <c r="D659">
        <v>2018</v>
      </c>
      <c r="E659" s="1">
        <v>43392</v>
      </c>
      <c r="F659" t="s">
        <v>17</v>
      </c>
      <c r="G659">
        <v>6.7</v>
      </c>
      <c r="H659">
        <v>42000</v>
      </c>
      <c r="I659" t="s">
        <v>1719</v>
      </c>
      <c r="J659" t="s">
        <v>1719</v>
      </c>
      <c r="K659" t="s">
        <v>2050</v>
      </c>
      <c r="L659" t="s">
        <v>17</v>
      </c>
      <c r="M659">
        <v>12000000</v>
      </c>
      <c r="N659">
        <v>17860397</v>
      </c>
      <c r="O659" t="s">
        <v>599</v>
      </c>
      <c r="P659">
        <v>93</v>
      </c>
      <c r="Q659">
        <v>5860397</v>
      </c>
      <c r="R659">
        <v>0.48836641666666702</v>
      </c>
    </row>
    <row r="660" spans="1:18" x14ac:dyDescent="0.3">
      <c r="A660" t="s">
        <v>12065</v>
      </c>
      <c r="B660" t="s">
        <v>9941</v>
      </c>
      <c r="C660" t="s">
        <v>1447</v>
      </c>
      <c r="D660">
        <v>2019</v>
      </c>
      <c r="E660" s="1">
        <v>43714</v>
      </c>
      <c r="F660" t="s">
        <v>17</v>
      </c>
      <c r="G660">
        <v>6.2</v>
      </c>
      <c r="H660">
        <v>481</v>
      </c>
      <c r="I660" t="s">
        <v>12066</v>
      </c>
      <c r="J660" t="s">
        <v>12066</v>
      </c>
      <c r="K660" t="s">
        <v>12067</v>
      </c>
      <c r="L660" t="s">
        <v>17</v>
      </c>
      <c r="M660">
        <v>12000000</v>
      </c>
      <c r="N660">
        <v>80657</v>
      </c>
      <c r="O660" t="s">
        <v>12068</v>
      </c>
      <c r="P660">
        <v>87</v>
      </c>
      <c r="Q660">
        <v>-11919343</v>
      </c>
      <c r="R660">
        <v>-0.99327858333333297</v>
      </c>
    </row>
    <row r="661" spans="1:18" x14ac:dyDescent="0.3">
      <c r="A661" t="s">
        <v>12069</v>
      </c>
      <c r="B661" t="s">
        <v>11904</v>
      </c>
      <c r="C661" t="s">
        <v>1447</v>
      </c>
      <c r="D661">
        <v>2019</v>
      </c>
      <c r="E661" s="1">
        <v>44008</v>
      </c>
      <c r="F661" t="s">
        <v>17</v>
      </c>
      <c r="G661">
        <v>5.2</v>
      </c>
      <c r="H661">
        <v>735</v>
      </c>
      <c r="I661" t="s">
        <v>12070</v>
      </c>
      <c r="J661" t="s">
        <v>12070</v>
      </c>
      <c r="K661" t="s">
        <v>8297</v>
      </c>
      <c r="L661" t="s">
        <v>17</v>
      </c>
      <c r="M661">
        <v>12000000</v>
      </c>
      <c r="N661">
        <v>682</v>
      </c>
      <c r="O661" t="s">
        <v>12071</v>
      </c>
      <c r="P661">
        <v>93</v>
      </c>
      <c r="Q661">
        <v>-11999318</v>
      </c>
      <c r="R661">
        <v>-0.99994316666666705</v>
      </c>
    </row>
    <row r="662" spans="1:18" x14ac:dyDescent="0.3">
      <c r="A662" t="s">
        <v>9906</v>
      </c>
      <c r="B662" t="s">
        <v>6570</v>
      </c>
      <c r="C662" t="s">
        <v>9907</v>
      </c>
      <c r="D662">
        <v>2019</v>
      </c>
      <c r="E662" s="1">
        <v>43707</v>
      </c>
      <c r="F662" t="s">
        <v>17</v>
      </c>
      <c r="G662">
        <v>5.9</v>
      </c>
      <c r="H662">
        <v>691</v>
      </c>
      <c r="I662" t="s">
        <v>9908</v>
      </c>
      <c r="J662" t="s">
        <v>9908</v>
      </c>
      <c r="K662" t="s">
        <v>9909</v>
      </c>
      <c r="L662" t="s">
        <v>17</v>
      </c>
      <c r="M662">
        <v>12000000</v>
      </c>
      <c r="N662">
        <v>1067629</v>
      </c>
      <c r="O662" t="s">
        <v>9910</v>
      </c>
      <c r="P662">
        <v>94</v>
      </c>
      <c r="Q662">
        <v>-10932371</v>
      </c>
      <c r="R662">
        <v>-0.91103091666666702</v>
      </c>
    </row>
    <row r="663" spans="1:18" x14ac:dyDescent="0.3">
      <c r="A663" t="s">
        <v>9911</v>
      </c>
      <c r="B663" t="s">
        <v>6570</v>
      </c>
      <c r="C663" t="s">
        <v>1464</v>
      </c>
      <c r="D663">
        <v>2019</v>
      </c>
      <c r="E663" s="1">
        <v>43644</v>
      </c>
      <c r="F663" t="s">
        <v>17</v>
      </c>
      <c r="G663">
        <v>5.6</v>
      </c>
      <c r="H663">
        <v>336</v>
      </c>
      <c r="I663" t="s">
        <v>9912</v>
      </c>
      <c r="J663" t="s">
        <v>9912</v>
      </c>
      <c r="K663" t="s">
        <v>9913</v>
      </c>
      <c r="L663" t="s">
        <v>17</v>
      </c>
      <c r="M663">
        <v>12000000</v>
      </c>
      <c r="N663">
        <v>1807216</v>
      </c>
      <c r="O663" t="s">
        <v>9914</v>
      </c>
      <c r="P663">
        <v>117</v>
      </c>
      <c r="Q663">
        <v>-10192784</v>
      </c>
      <c r="R663">
        <v>-0.84939866666666597</v>
      </c>
    </row>
    <row r="664" spans="1:18" x14ac:dyDescent="0.3">
      <c r="A664" t="s">
        <v>12089</v>
      </c>
      <c r="B664" t="s">
        <v>9941</v>
      </c>
      <c r="C664" t="s">
        <v>9938</v>
      </c>
      <c r="D664">
        <v>2019</v>
      </c>
      <c r="E664" s="1">
        <v>43637</v>
      </c>
      <c r="F664" t="s">
        <v>17</v>
      </c>
      <c r="G664">
        <v>4.5999999999999996</v>
      </c>
      <c r="H664">
        <v>150</v>
      </c>
      <c r="I664" t="s">
        <v>12090</v>
      </c>
      <c r="J664" t="s">
        <v>12091</v>
      </c>
      <c r="K664" t="s">
        <v>12092</v>
      </c>
      <c r="L664" t="s">
        <v>17</v>
      </c>
      <c r="M664">
        <v>12000000</v>
      </c>
      <c r="N664">
        <v>20941</v>
      </c>
      <c r="O664" t="s">
        <v>12093</v>
      </c>
      <c r="P664">
        <v>91</v>
      </c>
      <c r="Q664">
        <v>-11979059</v>
      </c>
      <c r="R664">
        <v>-0.99825491666666699</v>
      </c>
    </row>
    <row r="665" spans="1:18" x14ac:dyDescent="0.3">
      <c r="A665" t="s">
        <v>8872</v>
      </c>
      <c r="B665" t="s">
        <v>6570</v>
      </c>
      <c r="C665" t="s">
        <v>1164</v>
      </c>
      <c r="D665">
        <v>2020</v>
      </c>
      <c r="E665" s="1">
        <v>44190</v>
      </c>
      <c r="F665" t="s">
        <v>17</v>
      </c>
      <c r="G665">
        <v>5.4</v>
      </c>
      <c r="H665">
        <v>217000</v>
      </c>
      <c r="I665" t="s">
        <v>2236</v>
      </c>
      <c r="J665" t="s">
        <v>2236</v>
      </c>
      <c r="K665" t="s">
        <v>8788</v>
      </c>
      <c r="L665" t="s">
        <v>17</v>
      </c>
      <c r="M665">
        <v>12000000</v>
      </c>
      <c r="N665">
        <v>166534027</v>
      </c>
      <c r="O665" t="s">
        <v>8240</v>
      </c>
      <c r="P665">
        <v>151</v>
      </c>
      <c r="Q665">
        <v>154534027</v>
      </c>
      <c r="R665">
        <v>12.877835583333299</v>
      </c>
    </row>
    <row r="666" spans="1:18" x14ac:dyDescent="0.3">
      <c r="A666" t="s">
        <v>12098</v>
      </c>
      <c r="B666" t="s">
        <v>11904</v>
      </c>
      <c r="C666" t="s">
        <v>1439</v>
      </c>
      <c r="D666">
        <v>2020</v>
      </c>
      <c r="E666" s="1">
        <v>43893</v>
      </c>
      <c r="F666" t="s">
        <v>17</v>
      </c>
      <c r="G666">
        <v>3.4</v>
      </c>
      <c r="H666">
        <v>447</v>
      </c>
      <c r="I666" t="s">
        <v>12099</v>
      </c>
      <c r="J666" t="s">
        <v>12099</v>
      </c>
      <c r="K666" t="s">
        <v>12100</v>
      </c>
      <c r="L666" t="s">
        <v>17</v>
      </c>
      <c r="M666">
        <v>12000000</v>
      </c>
      <c r="N666">
        <v>13266</v>
      </c>
      <c r="O666" t="s">
        <v>12071</v>
      </c>
      <c r="P666">
        <v>87</v>
      </c>
      <c r="Q666">
        <v>-11986734</v>
      </c>
      <c r="R666">
        <v>-0.99889450000000002</v>
      </c>
    </row>
    <row r="667" spans="1:18" x14ac:dyDescent="0.3">
      <c r="A667" t="s">
        <v>10168</v>
      </c>
      <c r="B667" t="s">
        <v>9916</v>
      </c>
      <c r="C667" t="s">
        <v>1164</v>
      </c>
      <c r="D667">
        <v>1980</v>
      </c>
      <c r="E667" s="1">
        <v>29434</v>
      </c>
      <c r="F667" t="s">
        <v>17</v>
      </c>
      <c r="G667">
        <v>6.7</v>
      </c>
      <c r="H667">
        <v>22000</v>
      </c>
      <c r="I667" t="s">
        <v>10169</v>
      </c>
      <c r="J667" t="s">
        <v>10170</v>
      </c>
      <c r="K667" t="s">
        <v>7854</v>
      </c>
      <c r="L667" t="s">
        <v>17</v>
      </c>
      <c r="M667">
        <v>12000000</v>
      </c>
      <c r="N667">
        <v>16647800</v>
      </c>
      <c r="O667" t="s">
        <v>10171</v>
      </c>
      <c r="P667">
        <v>103</v>
      </c>
      <c r="Q667">
        <v>4647800</v>
      </c>
      <c r="R667">
        <v>0.38731666666666698</v>
      </c>
    </row>
    <row r="668" spans="1:18" x14ac:dyDescent="0.3">
      <c r="A668" t="s">
        <v>11641</v>
      </c>
      <c r="B668" t="s">
        <v>9916</v>
      </c>
      <c r="C668" t="s">
        <v>1164</v>
      </c>
      <c r="D668">
        <v>1980</v>
      </c>
      <c r="E668" s="1">
        <v>29448</v>
      </c>
      <c r="F668" t="s">
        <v>17</v>
      </c>
      <c r="G668">
        <v>5.3</v>
      </c>
      <c r="H668">
        <v>15000</v>
      </c>
      <c r="I668" t="s">
        <v>10182</v>
      </c>
      <c r="J668" t="s">
        <v>10182</v>
      </c>
      <c r="K668" t="s">
        <v>1144</v>
      </c>
      <c r="L668" t="s">
        <v>17</v>
      </c>
      <c r="M668">
        <v>12000000</v>
      </c>
      <c r="N668">
        <v>66132626</v>
      </c>
      <c r="O668" t="s">
        <v>30</v>
      </c>
      <c r="P668">
        <v>100</v>
      </c>
      <c r="Q668">
        <v>54132626</v>
      </c>
      <c r="R668">
        <v>4.5110521666666701</v>
      </c>
    </row>
    <row r="669" spans="1:18" x14ac:dyDescent="0.3">
      <c r="A669" t="s">
        <v>11645</v>
      </c>
      <c r="B669" t="s">
        <v>9916</v>
      </c>
      <c r="C669" t="s">
        <v>1443</v>
      </c>
      <c r="D669">
        <v>1980</v>
      </c>
      <c r="E669" s="1">
        <v>29287</v>
      </c>
      <c r="F669" t="s">
        <v>17</v>
      </c>
      <c r="G669">
        <v>7.5</v>
      </c>
      <c r="H669">
        <v>17000</v>
      </c>
      <c r="I669" t="s">
        <v>938</v>
      </c>
      <c r="J669" t="s">
        <v>11646</v>
      </c>
      <c r="K669" t="s">
        <v>733</v>
      </c>
      <c r="L669" t="s">
        <v>17</v>
      </c>
      <c r="M669">
        <v>12000000</v>
      </c>
      <c r="N669">
        <v>67182787</v>
      </c>
      <c r="O669" t="s">
        <v>30</v>
      </c>
      <c r="P669">
        <v>124</v>
      </c>
      <c r="Q669">
        <v>55182787</v>
      </c>
      <c r="R669">
        <v>4.5985655833333299</v>
      </c>
    </row>
    <row r="670" spans="1:18" x14ac:dyDescent="0.3">
      <c r="A670" t="s">
        <v>11647</v>
      </c>
      <c r="B670" t="s">
        <v>9916</v>
      </c>
      <c r="C670" t="s">
        <v>9938</v>
      </c>
      <c r="D670">
        <v>1980</v>
      </c>
      <c r="E670" s="1">
        <v>29868</v>
      </c>
      <c r="F670" t="s">
        <v>17</v>
      </c>
      <c r="G670">
        <v>6.3</v>
      </c>
      <c r="H670">
        <v>5700</v>
      </c>
      <c r="I670" t="s">
        <v>11648</v>
      </c>
      <c r="J670" t="s">
        <v>11649</v>
      </c>
      <c r="K670" t="s">
        <v>6694</v>
      </c>
      <c r="L670" t="s">
        <v>17</v>
      </c>
      <c r="M670">
        <v>12000000</v>
      </c>
      <c r="N670">
        <v>5000000</v>
      </c>
      <c r="O670" t="s">
        <v>9958</v>
      </c>
      <c r="P670">
        <v>84</v>
      </c>
      <c r="Q670">
        <v>-7000000</v>
      </c>
      <c r="R670">
        <v>-0.58333333333333304</v>
      </c>
    </row>
    <row r="671" spans="1:18" x14ac:dyDescent="0.3">
      <c r="A671" t="s">
        <v>11657</v>
      </c>
      <c r="B671" t="s">
        <v>9916</v>
      </c>
      <c r="C671" t="s">
        <v>1443</v>
      </c>
      <c r="D671">
        <v>1981</v>
      </c>
      <c r="E671" s="1">
        <v>29870</v>
      </c>
      <c r="F671" t="s">
        <v>17</v>
      </c>
      <c r="G671">
        <v>7.8</v>
      </c>
      <c r="H671">
        <v>19000</v>
      </c>
      <c r="I671" t="s">
        <v>5571</v>
      </c>
      <c r="J671" t="s">
        <v>11658</v>
      </c>
      <c r="K671" t="s">
        <v>11659</v>
      </c>
      <c r="L671" t="s">
        <v>17</v>
      </c>
      <c r="M671">
        <v>12000000</v>
      </c>
      <c r="N671">
        <v>5073</v>
      </c>
      <c r="O671" t="s">
        <v>11660</v>
      </c>
      <c r="P671">
        <v>110</v>
      </c>
      <c r="Q671">
        <v>-11994927</v>
      </c>
      <c r="R671">
        <v>-0.99957724999999997</v>
      </c>
    </row>
    <row r="672" spans="1:18" x14ac:dyDescent="0.3">
      <c r="A672" t="s">
        <v>11663</v>
      </c>
      <c r="B672" t="s">
        <v>9916</v>
      </c>
      <c r="C672" t="s">
        <v>1164</v>
      </c>
      <c r="D672">
        <v>1981</v>
      </c>
      <c r="E672" s="1">
        <v>29784</v>
      </c>
      <c r="F672" t="s">
        <v>17</v>
      </c>
      <c r="G672">
        <v>6.2</v>
      </c>
      <c r="H672">
        <v>4100</v>
      </c>
      <c r="I672" t="s">
        <v>796</v>
      </c>
      <c r="J672" t="s">
        <v>11664</v>
      </c>
      <c r="K672" t="s">
        <v>11665</v>
      </c>
      <c r="L672" t="s">
        <v>17</v>
      </c>
      <c r="M672">
        <v>12000000</v>
      </c>
      <c r="N672">
        <v>18955434.5</v>
      </c>
      <c r="O672" t="s">
        <v>4348</v>
      </c>
      <c r="P672">
        <v>93</v>
      </c>
      <c r="Q672">
        <v>6955434</v>
      </c>
      <c r="R672">
        <v>0.57961949999999995</v>
      </c>
    </row>
    <row r="673" spans="1:18" x14ac:dyDescent="0.3">
      <c r="A673" t="s">
        <v>10386</v>
      </c>
      <c r="B673" t="s">
        <v>9916</v>
      </c>
      <c r="C673" t="s">
        <v>1464</v>
      </c>
      <c r="D673">
        <v>1981</v>
      </c>
      <c r="E673" s="1">
        <v>29903</v>
      </c>
      <c r="F673" t="s">
        <v>17</v>
      </c>
      <c r="G673">
        <v>5.6</v>
      </c>
      <c r="H673">
        <v>1100</v>
      </c>
      <c r="I673" t="s">
        <v>3542</v>
      </c>
      <c r="J673" t="s">
        <v>10387</v>
      </c>
      <c r="K673" t="s">
        <v>7816</v>
      </c>
      <c r="L673" t="s">
        <v>17</v>
      </c>
      <c r="M673">
        <v>12000000</v>
      </c>
      <c r="N673">
        <v>3702028</v>
      </c>
      <c r="O673" t="s">
        <v>10195</v>
      </c>
      <c r="P673">
        <v>100</v>
      </c>
      <c r="Q673">
        <v>-8297972</v>
      </c>
      <c r="R673">
        <v>-0.69149766666666701</v>
      </c>
    </row>
    <row r="674" spans="1:18" x14ac:dyDescent="0.3">
      <c r="A674" t="s">
        <v>11670</v>
      </c>
      <c r="B674" t="s">
        <v>9916</v>
      </c>
      <c r="C674" t="s">
        <v>1164</v>
      </c>
      <c r="D674">
        <v>1982</v>
      </c>
      <c r="E674" s="1">
        <v>30106</v>
      </c>
      <c r="F674" t="s">
        <v>17</v>
      </c>
      <c r="G674">
        <v>5.6</v>
      </c>
      <c r="H674">
        <v>2400</v>
      </c>
      <c r="I674" t="s">
        <v>18</v>
      </c>
      <c r="J674" t="s">
        <v>11671</v>
      </c>
      <c r="K674" t="s">
        <v>20</v>
      </c>
      <c r="L674" t="s">
        <v>17</v>
      </c>
      <c r="M674">
        <v>12000000</v>
      </c>
      <c r="N674">
        <v>9823934</v>
      </c>
      <c r="O674" t="s">
        <v>21</v>
      </c>
      <c r="P674">
        <v>110</v>
      </c>
      <c r="Q674">
        <v>-2176066</v>
      </c>
      <c r="R674">
        <v>-0.181338833333333</v>
      </c>
    </row>
    <row r="675" spans="1:18" x14ac:dyDescent="0.3">
      <c r="A675" t="s">
        <v>11674</v>
      </c>
      <c r="B675" t="s">
        <v>9916</v>
      </c>
      <c r="C675" t="s">
        <v>1164</v>
      </c>
      <c r="D675">
        <v>1982</v>
      </c>
      <c r="E675" s="1">
        <v>30267</v>
      </c>
      <c r="F675" t="s">
        <v>17</v>
      </c>
      <c r="G675">
        <v>5.7</v>
      </c>
      <c r="H675">
        <v>1500</v>
      </c>
      <c r="I675" t="s">
        <v>11675</v>
      </c>
      <c r="J675" t="s">
        <v>11676</v>
      </c>
      <c r="K675" t="s">
        <v>11677</v>
      </c>
      <c r="L675" t="s">
        <v>17</v>
      </c>
      <c r="M675">
        <v>12000000</v>
      </c>
      <c r="N675">
        <v>16894678</v>
      </c>
      <c r="O675" t="s">
        <v>11678</v>
      </c>
      <c r="P675">
        <v>87</v>
      </c>
      <c r="Q675">
        <v>4894678</v>
      </c>
      <c r="R675">
        <v>0.40788983333333301</v>
      </c>
    </row>
    <row r="676" spans="1:18" x14ac:dyDescent="0.3">
      <c r="A676" t="s">
        <v>11679</v>
      </c>
      <c r="B676" t="s">
        <v>9916</v>
      </c>
      <c r="C676" t="s">
        <v>1447</v>
      </c>
      <c r="D676">
        <v>1982</v>
      </c>
      <c r="E676" s="1">
        <v>30211</v>
      </c>
      <c r="F676" t="s">
        <v>17</v>
      </c>
      <c r="G676">
        <v>6.5</v>
      </c>
      <c r="H676">
        <v>3000</v>
      </c>
      <c r="I676" t="s">
        <v>9060</v>
      </c>
      <c r="J676" t="s">
        <v>11680</v>
      </c>
      <c r="K676" t="s">
        <v>3515</v>
      </c>
      <c r="L676" t="s">
        <v>17</v>
      </c>
      <c r="M676">
        <v>12000000</v>
      </c>
      <c r="N676">
        <v>42914</v>
      </c>
      <c r="O676" t="s">
        <v>163</v>
      </c>
      <c r="P676">
        <v>97</v>
      </c>
      <c r="Q676">
        <v>-11957086</v>
      </c>
      <c r="R676">
        <v>-0.99642383333333295</v>
      </c>
    </row>
    <row r="677" spans="1:18" x14ac:dyDescent="0.3">
      <c r="A677" t="s">
        <v>10203</v>
      </c>
      <c r="B677" t="s">
        <v>9916</v>
      </c>
      <c r="C677" t="s">
        <v>1164</v>
      </c>
      <c r="D677">
        <v>1983</v>
      </c>
      <c r="E677" s="1">
        <v>30470</v>
      </c>
      <c r="F677" t="s">
        <v>17</v>
      </c>
      <c r="G677">
        <v>7.1</v>
      </c>
      <c r="H677">
        <v>93000</v>
      </c>
      <c r="I677" t="s">
        <v>1267</v>
      </c>
      <c r="J677" t="s">
        <v>10204</v>
      </c>
      <c r="K677" t="s">
        <v>2114</v>
      </c>
      <c r="L677" t="s">
        <v>17</v>
      </c>
      <c r="M677">
        <v>12000000</v>
      </c>
      <c r="N677">
        <v>79567667</v>
      </c>
      <c r="O677" t="s">
        <v>364</v>
      </c>
      <c r="P677">
        <v>114</v>
      </c>
      <c r="Q677">
        <v>67567667</v>
      </c>
      <c r="R677">
        <v>5.6306389166666699</v>
      </c>
    </row>
    <row r="678" spans="1:18" x14ac:dyDescent="0.3">
      <c r="A678" t="s">
        <v>11682</v>
      </c>
      <c r="B678" t="s">
        <v>9916</v>
      </c>
      <c r="C678" t="s">
        <v>1164</v>
      </c>
      <c r="D678">
        <v>1983</v>
      </c>
      <c r="E678" s="1">
        <v>30540</v>
      </c>
      <c r="F678" t="s">
        <v>17</v>
      </c>
      <c r="G678">
        <v>3.5</v>
      </c>
      <c r="H678">
        <v>8200</v>
      </c>
      <c r="I678" t="s">
        <v>11683</v>
      </c>
      <c r="J678" t="s">
        <v>7656</v>
      </c>
      <c r="K678" t="s">
        <v>11475</v>
      </c>
      <c r="L678" t="s">
        <v>17</v>
      </c>
      <c r="M678">
        <v>12000000</v>
      </c>
      <c r="N678">
        <v>5678950</v>
      </c>
      <c r="O678" t="s">
        <v>30</v>
      </c>
      <c r="P678">
        <v>85</v>
      </c>
      <c r="Q678">
        <v>-6321050</v>
      </c>
      <c r="R678">
        <v>-0.52675416666666697</v>
      </c>
    </row>
    <row r="679" spans="1:18" x14ac:dyDescent="0.3">
      <c r="A679" t="s">
        <v>11684</v>
      </c>
      <c r="B679" t="s">
        <v>9916</v>
      </c>
      <c r="C679" t="s">
        <v>1164</v>
      </c>
      <c r="D679">
        <v>1983</v>
      </c>
      <c r="E679" s="1">
        <v>30498</v>
      </c>
      <c r="F679" t="s">
        <v>17</v>
      </c>
      <c r="G679">
        <v>4.9000000000000004</v>
      </c>
      <c r="H679">
        <v>3700</v>
      </c>
      <c r="I679" t="s">
        <v>10182</v>
      </c>
      <c r="J679" t="s">
        <v>11685</v>
      </c>
      <c r="K679" t="s">
        <v>1144</v>
      </c>
      <c r="L679" t="s">
        <v>17</v>
      </c>
      <c r="M679">
        <v>12000000</v>
      </c>
      <c r="N679">
        <v>13000000</v>
      </c>
      <c r="O679" t="s">
        <v>30</v>
      </c>
      <c r="P679">
        <v>96</v>
      </c>
      <c r="Q679">
        <v>1000000</v>
      </c>
      <c r="R679">
        <v>8.3333333333333301E-2</v>
      </c>
    </row>
    <row r="680" spans="1:18" x14ac:dyDescent="0.3">
      <c r="A680" t="s">
        <v>11686</v>
      </c>
      <c r="B680" t="s">
        <v>9916</v>
      </c>
      <c r="C680" t="s">
        <v>1464</v>
      </c>
      <c r="D680">
        <v>1983</v>
      </c>
      <c r="E680" s="1">
        <v>30708</v>
      </c>
      <c r="F680" t="s">
        <v>17</v>
      </c>
      <c r="G680">
        <v>7.5</v>
      </c>
      <c r="H680">
        <v>7800</v>
      </c>
      <c r="I680" t="s">
        <v>8018</v>
      </c>
      <c r="J680" t="s">
        <v>11687</v>
      </c>
      <c r="K680" t="s">
        <v>256</v>
      </c>
      <c r="L680" t="s">
        <v>17</v>
      </c>
      <c r="M680">
        <v>12000000</v>
      </c>
      <c r="N680">
        <v>29600000</v>
      </c>
      <c r="O680" t="s">
        <v>8250</v>
      </c>
      <c r="P680">
        <v>105</v>
      </c>
      <c r="Q680">
        <v>17600000</v>
      </c>
      <c r="R680">
        <v>1.4666666666666699</v>
      </c>
    </row>
    <row r="681" spans="1:18" x14ac:dyDescent="0.3">
      <c r="A681" t="s">
        <v>11688</v>
      </c>
      <c r="B681" t="s">
        <v>9916</v>
      </c>
      <c r="C681" t="s">
        <v>1443</v>
      </c>
      <c r="D681">
        <v>1983</v>
      </c>
      <c r="E681" s="1">
        <v>30407</v>
      </c>
      <c r="F681" t="s">
        <v>17</v>
      </c>
      <c r="G681">
        <v>6.7</v>
      </c>
      <c r="H681">
        <v>1300</v>
      </c>
      <c r="I681" t="s">
        <v>5872</v>
      </c>
      <c r="J681" t="s">
        <v>372</v>
      </c>
      <c r="K681" t="s">
        <v>11689</v>
      </c>
      <c r="L681" t="s">
        <v>17</v>
      </c>
      <c r="M681">
        <v>12000000</v>
      </c>
      <c r="N681">
        <v>272278</v>
      </c>
      <c r="O681" t="s">
        <v>6720</v>
      </c>
      <c r="P681">
        <v>113</v>
      </c>
      <c r="Q681">
        <v>-11727722</v>
      </c>
      <c r="R681">
        <v>-0.97731016666666704</v>
      </c>
    </row>
    <row r="682" spans="1:18" x14ac:dyDescent="0.3">
      <c r="A682" t="s">
        <v>11690</v>
      </c>
      <c r="B682" t="s">
        <v>9916</v>
      </c>
      <c r="C682" t="s">
        <v>1439</v>
      </c>
      <c r="D682">
        <v>1983</v>
      </c>
      <c r="E682" s="1">
        <v>30575</v>
      </c>
      <c r="F682" t="s">
        <v>17</v>
      </c>
      <c r="G682">
        <v>5.5</v>
      </c>
      <c r="H682">
        <v>2700</v>
      </c>
      <c r="I682" t="s">
        <v>11691</v>
      </c>
      <c r="J682" t="s">
        <v>2188</v>
      </c>
      <c r="K682" t="s">
        <v>4219</v>
      </c>
      <c r="L682" t="s">
        <v>17</v>
      </c>
      <c r="M682">
        <v>12000000</v>
      </c>
      <c r="N682">
        <v>1362303</v>
      </c>
      <c r="O682" t="s">
        <v>1495</v>
      </c>
      <c r="P682">
        <v>94</v>
      </c>
      <c r="Q682">
        <v>-10637697</v>
      </c>
      <c r="R682">
        <v>-0.88647474999999998</v>
      </c>
    </row>
    <row r="683" spans="1:18" x14ac:dyDescent="0.3">
      <c r="A683" t="s">
        <v>11692</v>
      </c>
      <c r="B683" t="s">
        <v>9916</v>
      </c>
      <c r="C683" t="s">
        <v>1464</v>
      </c>
      <c r="D683">
        <v>1983</v>
      </c>
      <c r="E683" s="1">
        <v>30400</v>
      </c>
      <c r="F683" t="s">
        <v>17</v>
      </c>
      <c r="G683">
        <v>6</v>
      </c>
      <c r="H683">
        <v>2100</v>
      </c>
      <c r="I683" t="s">
        <v>11693</v>
      </c>
      <c r="J683" t="s">
        <v>11694</v>
      </c>
      <c r="K683" t="s">
        <v>11695</v>
      </c>
      <c r="L683" t="s">
        <v>17</v>
      </c>
      <c r="M683">
        <v>12000000</v>
      </c>
      <c r="N683">
        <v>12049514</v>
      </c>
      <c r="O683" t="s">
        <v>2098</v>
      </c>
      <c r="P683">
        <v>103</v>
      </c>
      <c r="Q683">
        <v>49514</v>
      </c>
      <c r="R683">
        <v>4.1261666666666703E-3</v>
      </c>
    </row>
    <row r="684" spans="1:18" x14ac:dyDescent="0.3">
      <c r="A684" t="s">
        <v>11696</v>
      </c>
      <c r="B684" t="s">
        <v>9916</v>
      </c>
      <c r="C684" t="s">
        <v>1164</v>
      </c>
      <c r="D684">
        <v>1983</v>
      </c>
      <c r="E684" s="1">
        <v>30547</v>
      </c>
      <c r="F684" t="s">
        <v>17</v>
      </c>
      <c r="G684">
        <v>3.8</v>
      </c>
      <c r="H684">
        <v>1600</v>
      </c>
      <c r="I684" t="s">
        <v>2449</v>
      </c>
      <c r="J684" t="s">
        <v>2450</v>
      </c>
      <c r="K684" t="s">
        <v>11697</v>
      </c>
      <c r="L684" t="s">
        <v>17</v>
      </c>
      <c r="M684">
        <v>12000000</v>
      </c>
      <c r="N684">
        <v>5301085</v>
      </c>
      <c r="O684" t="s">
        <v>11698</v>
      </c>
      <c r="P684">
        <v>84</v>
      </c>
      <c r="Q684">
        <v>-6698915</v>
      </c>
      <c r="R684">
        <v>-0.55824291666666703</v>
      </c>
    </row>
    <row r="685" spans="1:18" x14ac:dyDescent="0.3">
      <c r="A685" t="s">
        <v>11699</v>
      </c>
      <c r="B685" t="s">
        <v>9916</v>
      </c>
      <c r="C685" t="s">
        <v>1164</v>
      </c>
      <c r="D685">
        <v>1983</v>
      </c>
      <c r="E685" s="1">
        <v>30582</v>
      </c>
      <c r="F685" t="s">
        <v>17</v>
      </c>
      <c r="G685">
        <v>4.5</v>
      </c>
      <c r="H685">
        <v>131</v>
      </c>
      <c r="I685" t="s">
        <v>11700</v>
      </c>
      <c r="J685" t="s">
        <v>6554</v>
      </c>
      <c r="K685" t="s">
        <v>11701</v>
      </c>
      <c r="L685" t="s">
        <v>17</v>
      </c>
      <c r="M685">
        <v>12000000</v>
      </c>
      <c r="N685">
        <v>18955434.5</v>
      </c>
      <c r="O685" t="s">
        <v>360</v>
      </c>
      <c r="P685">
        <v>92</v>
      </c>
      <c r="Q685">
        <v>6955434</v>
      </c>
      <c r="R685">
        <v>0.57961949999999995</v>
      </c>
    </row>
    <row r="686" spans="1:18" x14ac:dyDescent="0.3">
      <c r="A686" t="s">
        <v>11707</v>
      </c>
      <c r="B686" t="s">
        <v>9916</v>
      </c>
      <c r="C686" t="s">
        <v>1164</v>
      </c>
      <c r="D686">
        <v>1984</v>
      </c>
      <c r="E686" s="1">
        <v>30904</v>
      </c>
      <c r="F686" t="s">
        <v>17</v>
      </c>
      <c r="G686">
        <v>6.6</v>
      </c>
      <c r="H686">
        <v>7000</v>
      </c>
      <c r="I686" t="s">
        <v>2915</v>
      </c>
      <c r="J686" t="s">
        <v>1275</v>
      </c>
      <c r="K686" t="s">
        <v>9939</v>
      </c>
      <c r="L686" t="s">
        <v>17</v>
      </c>
      <c r="M686">
        <v>12000000</v>
      </c>
      <c r="N686">
        <v>18955434.5</v>
      </c>
      <c r="O686" t="s">
        <v>30</v>
      </c>
      <c r="P686">
        <v>101</v>
      </c>
      <c r="Q686">
        <v>6955434</v>
      </c>
      <c r="R686">
        <v>0.57961949999999995</v>
      </c>
    </row>
    <row r="687" spans="1:18" x14ac:dyDescent="0.3">
      <c r="A687" t="s">
        <v>11708</v>
      </c>
      <c r="B687" t="s">
        <v>9916</v>
      </c>
      <c r="C687" t="s">
        <v>1164</v>
      </c>
      <c r="D687">
        <v>1984</v>
      </c>
      <c r="E687" s="1">
        <v>30757</v>
      </c>
      <c r="F687" t="s">
        <v>17</v>
      </c>
      <c r="G687">
        <v>5.8</v>
      </c>
      <c r="H687">
        <v>4100</v>
      </c>
      <c r="I687" t="s">
        <v>11709</v>
      </c>
      <c r="J687" t="s">
        <v>998</v>
      </c>
      <c r="K687" t="s">
        <v>11710</v>
      </c>
      <c r="L687" t="s">
        <v>17</v>
      </c>
      <c r="M687">
        <v>12000000</v>
      </c>
      <c r="N687">
        <v>11302884</v>
      </c>
      <c r="O687" t="s">
        <v>355</v>
      </c>
      <c r="P687">
        <v>113</v>
      </c>
      <c r="Q687">
        <v>-697116</v>
      </c>
      <c r="R687">
        <v>-5.8092999999999999E-2</v>
      </c>
    </row>
    <row r="688" spans="1:18" x14ac:dyDescent="0.3">
      <c r="A688" t="s">
        <v>11714</v>
      </c>
      <c r="B688" t="s">
        <v>9916</v>
      </c>
      <c r="C688" t="s">
        <v>1464</v>
      </c>
      <c r="D688">
        <v>1984</v>
      </c>
      <c r="E688" s="1">
        <v>30953</v>
      </c>
      <c r="F688" t="s">
        <v>17</v>
      </c>
      <c r="G688">
        <v>6.3</v>
      </c>
      <c r="H688">
        <v>866</v>
      </c>
      <c r="I688" t="s">
        <v>11646</v>
      </c>
      <c r="J688" t="s">
        <v>11646</v>
      </c>
      <c r="K688" t="s">
        <v>1230</v>
      </c>
      <c r="L688" t="s">
        <v>17</v>
      </c>
      <c r="M688">
        <v>12000000</v>
      </c>
      <c r="N688">
        <v>1142944</v>
      </c>
      <c r="O688" t="s">
        <v>1167</v>
      </c>
      <c r="P688">
        <v>93</v>
      </c>
      <c r="Q688">
        <v>-10857056</v>
      </c>
      <c r="R688">
        <v>-0.90475466666666704</v>
      </c>
    </row>
    <row r="689" spans="1:18" x14ac:dyDescent="0.3">
      <c r="A689" t="s">
        <v>10399</v>
      </c>
      <c r="B689" t="s">
        <v>9916</v>
      </c>
      <c r="C689" t="s">
        <v>1464</v>
      </c>
      <c r="D689">
        <v>1984</v>
      </c>
      <c r="E689" s="1">
        <v>30729</v>
      </c>
      <c r="F689" t="s">
        <v>17</v>
      </c>
      <c r="G689">
        <v>5.2</v>
      </c>
      <c r="H689">
        <v>1200</v>
      </c>
      <c r="I689" t="s">
        <v>5571</v>
      </c>
      <c r="J689" t="s">
        <v>10400</v>
      </c>
      <c r="K689" t="s">
        <v>217</v>
      </c>
      <c r="L689" t="s">
        <v>17</v>
      </c>
      <c r="M689">
        <v>12000000</v>
      </c>
      <c r="N689">
        <v>129268</v>
      </c>
      <c r="O689" t="s">
        <v>30</v>
      </c>
      <c r="P689">
        <v>91</v>
      </c>
      <c r="Q689">
        <v>-11870732</v>
      </c>
      <c r="R689">
        <v>-0.98922766666666595</v>
      </c>
    </row>
    <row r="690" spans="1:18" x14ac:dyDescent="0.3">
      <c r="A690" t="s">
        <v>11718</v>
      </c>
      <c r="B690" t="s">
        <v>9916</v>
      </c>
      <c r="C690" t="s">
        <v>1164</v>
      </c>
      <c r="D690">
        <v>1985</v>
      </c>
      <c r="E690" s="1">
        <v>31534</v>
      </c>
      <c r="F690" t="s">
        <v>17</v>
      </c>
      <c r="G690">
        <v>5.7</v>
      </c>
      <c r="H690">
        <v>16000</v>
      </c>
      <c r="I690" t="s">
        <v>11719</v>
      </c>
      <c r="J690" t="s">
        <v>11720</v>
      </c>
      <c r="K690" t="s">
        <v>11721</v>
      </c>
      <c r="L690" t="s">
        <v>17</v>
      </c>
      <c r="M690">
        <v>12000000</v>
      </c>
      <c r="N690">
        <v>4662137</v>
      </c>
      <c r="O690" t="s">
        <v>11722</v>
      </c>
      <c r="P690">
        <v>85</v>
      </c>
      <c r="Q690">
        <v>-7337863</v>
      </c>
      <c r="R690">
        <v>-0.611488583333333</v>
      </c>
    </row>
    <row r="691" spans="1:18" x14ac:dyDescent="0.3">
      <c r="A691" t="s">
        <v>11723</v>
      </c>
      <c r="B691" t="s">
        <v>9916</v>
      </c>
      <c r="C691" t="s">
        <v>1464</v>
      </c>
      <c r="D691">
        <v>1985</v>
      </c>
      <c r="E691" s="1">
        <v>31317</v>
      </c>
      <c r="F691" t="s">
        <v>17</v>
      </c>
      <c r="G691">
        <v>7</v>
      </c>
      <c r="H691">
        <v>5600</v>
      </c>
      <c r="I691" t="s">
        <v>11474</v>
      </c>
      <c r="J691" t="s">
        <v>11724</v>
      </c>
      <c r="K691" t="s">
        <v>11725</v>
      </c>
      <c r="L691" t="s">
        <v>17</v>
      </c>
      <c r="M691">
        <v>12000000</v>
      </c>
      <c r="N691">
        <v>9708373</v>
      </c>
      <c r="O691" t="s">
        <v>8250</v>
      </c>
      <c r="P691">
        <v>101</v>
      </c>
      <c r="Q691">
        <v>-2291627</v>
      </c>
      <c r="R691">
        <v>-0.19096891666666699</v>
      </c>
    </row>
    <row r="692" spans="1:18" x14ac:dyDescent="0.3">
      <c r="A692" t="s">
        <v>11726</v>
      </c>
      <c r="B692" t="s">
        <v>9916</v>
      </c>
      <c r="C692" t="s">
        <v>1164</v>
      </c>
      <c r="D692">
        <v>1985</v>
      </c>
      <c r="E692" s="1">
        <v>31268</v>
      </c>
      <c r="F692" t="s">
        <v>17</v>
      </c>
      <c r="G692">
        <v>6</v>
      </c>
      <c r="H692">
        <v>5500</v>
      </c>
      <c r="I692" t="s">
        <v>10219</v>
      </c>
      <c r="J692" t="s">
        <v>10219</v>
      </c>
      <c r="K692" t="s">
        <v>1249</v>
      </c>
      <c r="L692" t="s">
        <v>17</v>
      </c>
      <c r="M692">
        <v>12000000</v>
      </c>
      <c r="N692">
        <v>4122748</v>
      </c>
      <c r="O692" t="s">
        <v>299</v>
      </c>
      <c r="P692">
        <v>94</v>
      </c>
      <c r="Q692">
        <v>-7877252</v>
      </c>
      <c r="R692">
        <v>-0.65643766666666703</v>
      </c>
    </row>
    <row r="693" spans="1:18" x14ac:dyDescent="0.3">
      <c r="A693" t="s">
        <v>11727</v>
      </c>
      <c r="B693" t="s">
        <v>9916</v>
      </c>
      <c r="C693" t="s">
        <v>1464</v>
      </c>
      <c r="D693">
        <v>1985</v>
      </c>
      <c r="E693" s="1">
        <v>31128</v>
      </c>
      <c r="F693" t="s">
        <v>17</v>
      </c>
      <c r="G693">
        <v>5.0999999999999996</v>
      </c>
      <c r="H693">
        <v>3100</v>
      </c>
      <c r="I693" t="s">
        <v>11728</v>
      </c>
      <c r="J693" t="s">
        <v>10052</v>
      </c>
      <c r="K693" t="s">
        <v>4343</v>
      </c>
      <c r="L693" t="s">
        <v>17</v>
      </c>
      <c r="M693">
        <v>12000000</v>
      </c>
      <c r="N693">
        <v>14972297</v>
      </c>
      <c r="O693" t="s">
        <v>11729</v>
      </c>
      <c r="P693">
        <v>95</v>
      </c>
      <c r="Q693">
        <v>2972297</v>
      </c>
      <c r="R693">
        <v>0.247691416666667</v>
      </c>
    </row>
    <row r="694" spans="1:18" x14ac:dyDescent="0.3">
      <c r="A694" t="s">
        <v>9512</v>
      </c>
      <c r="B694" t="s">
        <v>9916</v>
      </c>
      <c r="C694" t="s">
        <v>1464</v>
      </c>
      <c r="D694">
        <v>1985</v>
      </c>
      <c r="E694" s="1">
        <v>31121</v>
      </c>
      <c r="F694" t="s">
        <v>17</v>
      </c>
      <c r="G694">
        <v>5.5</v>
      </c>
      <c r="H694">
        <v>1200</v>
      </c>
      <c r="I694" t="s">
        <v>4380</v>
      </c>
      <c r="J694" t="s">
        <v>11734</v>
      </c>
      <c r="K694" t="s">
        <v>1485</v>
      </c>
      <c r="L694" t="s">
        <v>17</v>
      </c>
      <c r="M694">
        <v>12000000</v>
      </c>
      <c r="N694">
        <v>1304192</v>
      </c>
      <c r="O694" t="s">
        <v>364</v>
      </c>
      <c r="P694">
        <v>96</v>
      </c>
      <c r="Q694">
        <v>-10695808</v>
      </c>
      <c r="R694">
        <v>-0.89131733333333296</v>
      </c>
    </row>
    <row r="695" spans="1:18" x14ac:dyDescent="0.3">
      <c r="A695" t="s">
        <v>11737</v>
      </c>
      <c r="B695" t="s">
        <v>9916</v>
      </c>
      <c r="C695" t="s">
        <v>1164</v>
      </c>
      <c r="D695">
        <v>1985</v>
      </c>
      <c r="E695" s="1">
        <v>31317</v>
      </c>
      <c r="F695" t="s">
        <v>17</v>
      </c>
      <c r="G695">
        <v>5.9</v>
      </c>
      <c r="H695">
        <v>934</v>
      </c>
      <c r="I695" t="s">
        <v>11738</v>
      </c>
      <c r="J695" t="s">
        <v>990</v>
      </c>
      <c r="K695" t="s">
        <v>2105</v>
      </c>
      <c r="L695" t="s">
        <v>17</v>
      </c>
      <c r="M695">
        <v>12000000</v>
      </c>
      <c r="N695">
        <v>561548</v>
      </c>
      <c r="O695" t="s">
        <v>709</v>
      </c>
      <c r="P695">
        <v>95</v>
      </c>
      <c r="Q695">
        <v>-11438452</v>
      </c>
      <c r="R695">
        <v>-0.95320433333333299</v>
      </c>
    </row>
    <row r="696" spans="1:18" x14ac:dyDescent="0.3">
      <c r="A696" t="s">
        <v>11742</v>
      </c>
      <c r="B696" t="s">
        <v>9916</v>
      </c>
      <c r="C696" t="s">
        <v>1164</v>
      </c>
      <c r="D696">
        <v>1986</v>
      </c>
      <c r="E696" s="1">
        <v>31583</v>
      </c>
      <c r="F696" t="s">
        <v>17</v>
      </c>
      <c r="G696">
        <v>6.1</v>
      </c>
      <c r="H696">
        <v>82000</v>
      </c>
      <c r="I696" t="s">
        <v>743</v>
      </c>
      <c r="J696" t="s">
        <v>6544</v>
      </c>
      <c r="K696" t="s">
        <v>10274</v>
      </c>
      <c r="L696" t="s">
        <v>17</v>
      </c>
      <c r="M696">
        <v>12000000</v>
      </c>
      <c r="N696">
        <v>115103979</v>
      </c>
      <c r="O696" t="s">
        <v>21</v>
      </c>
      <c r="P696">
        <v>113</v>
      </c>
      <c r="Q696">
        <v>103103979</v>
      </c>
      <c r="R696">
        <v>8.5919982499999996</v>
      </c>
    </row>
    <row r="697" spans="1:18" x14ac:dyDescent="0.3">
      <c r="A697" t="s">
        <v>9986</v>
      </c>
      <c r="B697" t="s">
        <v>9916</v>
      </c>
      <c r="C697" t="s">
        <v>1439</v>
      </c>
      <c r="D697">
        <v>1986</v>
      </c>
      <c r="E697" s="1">
        <v>31569</v>
      </c>
      <c r="F697" t="s">
        <v>17</v>
      </c>
      <c r="G697">
        <v>5.6</v>
      </c>
      <c r="H697">
        <v>8200</v>
      </c>
      <c r="I697" t="s">
        <v>1450</v>
      </c>
      <c r="J697" t="s">
        <v>9987</v>
      </c>
      <c r="K697" t="s">
        <v>9988</v>
      </c>
      <c r="L697" t="s">
        <v>17</v>
      </c>
      <c r="M697">
        <v>12000000</v>
      </c>
      <c r="N697">
        <v>4884663</v>
      </c>
      <c r="O697" t="s">
        <v>1368</v>
      </c>
      <c r="P697">
        <v>100</v>
      </c>
      <c r="Q697">
        <v>-7115337</v>
      </c>
      <c r="R697">
        <v>-0.59294475000000002</v>
      </c>
    </row>
    <row r="698" spans="1:18" x14ac:dyDescent="0.3">
      <c r="A698" t="s">
        <v>11750</v>
      </c>
      <c r="B698" t="s">
        <v>9916</v>
      </c>
      <c r="C698" t="s">
        <v>1447</v>
      </c>
      <c r="D698">
        <v>1986</v>
      </c>
      <c r="E698" s="1">
        <v>31457</v>
      </c>
      <c r="F698" t="s">
        <v>17</v>
      </c>
      <c r="G698">
        <v>5.7</v>
      </c>
      <c r="H698">
        <v>4500</v>
      </c>
      <c r="I698" t="s">
        <v>11751</v>
      </c>
      <c r="J698" t="s">
        <v>11751</v>
      </c>
      <c r="K698" t="s">
        <v>409</v>
      </c>
      <c r="L698" t="s">
        <v>17</v>
      </c>
      <c r="M698">
        <v>12000000</v>
      </c>
      <c r="N698">
        <v>7634909</v>
      </c>
      <c r="O698" t="s">
        <v>21</v>
      </c>
      <c r="P698">
        <v>105</v>
      </c>
      <c r="Q698">
        <v>-4365091</v>
      </c>
      <c r="R698">
        <v>-0.36375758333333302</v>
      </c>
    </row>
    <row r="699" spans="1:18" x14ac:dyDescent="0.3">
      <c r="A699" t="s">
        <v>11752</v>
      </c>
      <c r="B699" t="s">
        <v>9916</v>
      </c>
      <c r="C699" t="s">
        <v>1164</v>
      </c>
      <c r="D699">
        <v>1986</v>
      </c>
      <c r="E699" s="1">
        <v>31443</v>
      </c>
      <c r="F699" t="s">
        <v>17</v>
      </c>
      <c r="G699">
        <v>4.9000000000000004</v>
      </c>
      <c r="H699">
        <v>1900</v>
      </c>
      <c r="I699" t="s">
        <v>11753</v>
      </c>
      <c r="J699" t="s">
        <v>11754</v>
      </c>
      <c r="K699" t="s">
        <v>11755</v>
      </c>
      <c r="L699" t="s">
        <v>17</v>
      </c>
      <c r="M699">
        <v>12000000</v>
      </c>
      <c r="N699">
        <v>4601256</v>
      </c>
      <c r="O699" t="s">
        <v>268</v>
      </c>
      <c r="P699">
        <v>96</v>
      </c>
      <c r="Q699">
        <v>-7398744</v>
      </c>
      <c r="R699">
        <v>-0.61656200000000005</v>
      </c>
    </row>
    <row r="700" spans="1:18" x14ac:dyDescent="0.3">
      <c r="A700" t="s">
        <v>11756</v>
      </c>
      <c r="B700" t="s">
        <v>9916</v>
      </c>
      <c r="C700" t="s">
        <v>1164</v>
      </c>
      <c r="D700">
        <v>1986</v>
      </c>
      <c r="E700" s="1">
        <v>31632</v>
      </c>
      <c r="F700" t="s">
        <v>17</v>
      </c>
      <c r="G700">
        <v>4.7</v>
      </c>
      <c r="H700">
        <v>1400</v>
      </c>
      <c r="I700" t="s">
        <v>2978</v>
      </c>
      <c r="J700" t="s">
        <v>2978</v>
      </c>
      <c r="K700" t="s">
        <v>6691</v>
      </c>
      <c r="L700" t="s">
        <v>17</v>
      </c>
      <c r="M700">
        <v>12000000</v>
      </c>
      <c r="N700">
        <v>6029824</v>
      </c>
      <c r="O700" t="s">
        <v>2978</v>
      </c>
      <c r="P700">
        <v>90</v>
      </c>
      <c r="Q700">
        <v>-5970176</v>
      </c>
      <c r="R700">
        <v>-0.49751466666666699</v>
      </c>
    </row>
    <row r="701" spans="1:18" x14ac:dyDescent="0.3">
      <c r="A701" t="s">
        <v>11757</v>
      </c>
      <c r="B701" t="s">
        <v>9916</v>
      </c>
      <c r="C701" t="s">
        <v>1164</v>
      </c>
      <c r="D701">
        <v>1986</v>
      </c>
      <c r="E701" s="1">
        <v>31562</v>
      </c>
      <c r="F701" t="s">
        <v>17</v>
      </c>
      <c r="G701">
        <v>5.2</v>
      </c>
      <c r="H701">
        <v>879</v>
      </c>
      <c r="I701" t="s">
        <v>1582</v>
      </c>
      <c r="J701" t="s">
        <v>11758</v>
      </c>
      <c r="K701" t="s">
        <v>11758</v>
      </c>
      <c r="L701" t="s">
        <v>17</v>
      </c>
      <c r="M701">
        <v>12000000</v>
      </c>
      <c r="N701">
        <v>1943751</v>
      </c>
      <c r="O701" t="s">
        <v>307</v>
      </c>
      <c r="P701">
        <v>105</v>
      </c>
      <c r="Q701">
        <v>-10056249</v>
      </c>
      <c r="R701">
        <v>-0.83802074999999998</v>
      </c>
    </row>
    <row r="702" spans="1:18" x14ac:dyDescent="0.3">
      <c r="A702" t="s">
        <v>11763</v>
      </c>
      <c r="B702" t="s">
        <v>9916</v>
      </c>
      <c r="C702" t="s">
        <v>1164</v>
      </c>
      <c r="D702">
        <v>1987</v>
      </c>
      <c r="E702" s="1">
        <v>32003</v>
      </c>
      <c r="F702" t="s">
        <v>17</v>
      </c>
      <c r="G702">
        <v>6.5</v>
      </c>
      <c r="H702">
        <v>2500</v>
      </c>
      <c r="I702" t="s">
        <v>11764</v>
      </c>
      <c r="J702" t="s">
        <v>11764</v>
      </c>
      <c r="K702" t="s">
        <v>11765</v>
      </c>
      <c r="L702" t="s">
        <v>17</v>
      </c>
      <c r="M702">
        <v>12000000</v>
      </c>
      <c r="N702">
        <v>3832228</v>
      </c>
      <c r="O702" t="s">
        <v>11766</v>
      </c>
      <c r="P702">
        <v>96</v>
      </c>
      <c r="Q702">
        <v>-8167772</v>
      </c>
      <c r="R702">
        <v>-0.68064766666666698</v>
      </c>
    </row>
    <row r="703" spans="1:18" x14ac:dyDescent="0.3">
      <c r="A703" t="s">
        <v>11767</v>
      </c>
      <c r="B703" t="s">
        <v>9916</v>
      </c>
      <c r="C703" t="s">
        <v>1464</v>
      </c>
      <c r="D703">
        <v>1987</v>
      </c>
      <c r="E703" s="1">
        <v>31968</v>
      </c>
      <c r="F703" t="s">
        <v>17</v>
      </c>
      <c r="G703">
        <v>6.2</v>
      </c>
      <c r="H703">
        <v>5200</v>
      </c>
      <c r="I703" t="s">
        <v>11768</v>
      </c>
      <c r="J703" t="s">
        <v>11769</v>
      </c>
      <c r="K703" t="s">
        <v>409</v>
      </c>
      <c r="L703" t="s">
        <v>17</v>
      </c>
      <c r="M703">
        <v>12000000</v>
      </c>
      <c r="N703">
        <v>300859</v>
      </c>
      <c r="O703" t="s">
        <v>21</v>
      </c>
      <c r="P703">
        <v>90</v>
      </c>
      <c r="Q703">
        <v>-11699141</v>
      </c>
      <c r="R703">
        <v>-0.97492841666666596</v>
      </c>
    </row>
    <row r="704" spans="1:18" x14ac:dyDescent="0.3">
      <c r="A704" t="s">
        <v>11774</v>
      </c>
      <c r="B704" t="s">
        <v>9916</v>
      </c>
      <c r="C704" t="s">
        <v>1443</v>
      </c>
      <c r="D704">
        <v>1988</v>
      </c>
      <c r="E704" s="1">
        <v>32213</v>
      </c>
      <c r="F704" t="s">
        <v>17</v>
      </c>
      <c r="G704">
        <v>7.3</v>
      </c>
      <c r="H704">
        <v>17000</v>
      </c>
      <c r="I704" t="s">
        <v>4560</v>
      </c>
      <c r="J704" t="s">
        <v>4560</v>
      </c>
      <c r="K704" t="s">
        <v>1023</v>
      </c>
      <c r="L704" t="s">
        <v>17</v>
      </c>
      <c r="M704">
        <v>12000000</v>
      </c>
      <c r="N704">
        <v>13994920</v>
      </c>
      <c r="O704" t="s">
        <v>3771</v>
      </c>
      <c r="P704">
        <v>103</v>
      </c>
      <c r="Q704">
        <v>1994920</v>
      </c>
      <c r="R704">
        <v>0.16624333333333299</v>
      </c>
    </row>
    <row r="705" spans="1:18" x14ac:dyDescent="0.3">
      <c r="A705" t="s">
        <v>11775</v>
      </c>
      <c r="B705" t="s">
        <v>9916</v>
      </c>
      <c r="C705" t="s">
        <v>1464</v>
      </c>
      <c r="D705">
        <v>1988</v>
      </c>
      <c r="E705" s="1">
        <v>32346</v>
      </c>
      <c r="F705" t="s">
        <v>17</v>
      </c>
      <c r="G705">
        <v>5.0999999999999996</v>
      </c>
      <c r="H705">
        <v>8800</v>
      </c>
      <c r="I705" t="s">
        <v>85</v>
      </c>
      <c r="J705" t="s">
        <v>10410</v>
      </c>
      <c r="K705" t="s">
        <v>10410</v>
      </c>
      <c r="L705" t="s">
        <v>17</v>
      </c>
      <c r="M705">
        <v>12000000</v>
      </c>
      <c r="N705">
        <v>15122324</v>
      </c>
      <c r="O705" t="s">
        <v>35</v>
      </c>
      <c r="P705">
        <v>86</v>
      </c>
      <c r="Q705">
        <v>3122324</v>
      </c>
      <c r="R705">
        <v>0.26019366666666699</v>
      </c>
    </row>
    <row r="706" spans="1:18" x14ac:dyDescent="0.3">
      <c r="A706" t="s">
        <v>11778</v>
      </c>
      <c r="B706" t="s">
        <v>9916</v>
      </c>
      <c r="C706" t="s">
        <v>1164</v>
      </c>
      <c r="D706">
        <v>1989</v>
      </c>
      <c r="E706" s="1">
        <v>32689</v>
      </c>
      <c r="F706" t="s">
        <v>17</v>
      </c>
      <c r="G706">
        <v>5.3</v>
      </c>
      <c r="H706">
        <v>56000</v>
      </c>
      <c r="I706" t="s">
        <v>743</v>
      </c>
      <c r="J706" t="s">
        <v>6544</v>
      </c>
      <c r="K706" t="s">
        <v>785</v>
      </c>
      <c r="L706" t="s">
        <v>17</v>
      </c>
      <c r="M706">
        <v>12000000</v>
      </c>
      <c r="N706">
        <v>38956288</v>
      </c>
      <c r="O706" t="s">
        <v>21</v>
      </c>
      <c r="P706">
        <v>112</v>
      </c>
      <c r="Q706">
        <v>26956288</v>
      </c>
      <c r="R706">
        <v>2.24635733333333</v>
      </c>
    </row>
    <row r="707" spans="1:18" x14ac:dyDescent="0.3">
      <c r="A707" t="s">
        <v>11779</v>
      </c>
      <c r="B707" t="s">
        <v>9916</v>
      </c>
      <c r="C707" t="s">
        <v>1464</v>
      </c>
      <c r="D707">
        <v>1989</v>
      </c>
      <c r="E707" s="1">
        <v>32745</v>
      </c>
      <c r="F707" t="s">
        <v>17</v>
      </c>
      <c r="G707">
        <v>6.1</v>
      </c>
      <c r="H707">
        <v>12000</v>
      </c>
      <c r="I707" t="s">
        <v>11780</v>
      </c>
      <c r="J707" t="s">
        <v>10660</v>
      </c>
      <c r="K707" t="s">
        <v>10437</v>
      </c>
      <c r="L707" t="s">
        <v>17</v>
      </c>
      <c r="M707">
        <v>12000000</v>
      </c>
      <c r="N707">
        <v>793775</v>
      </c>
      <c r="O707" t="s">
        <v>3710</v>
      </c>
      <c r="P707">
        <v>100</v>
      </c>
      <c r="Q707">
        <v>-11206225</v>
      </c>
      <c r="R707">
        <v>-0.93385208333333403</v>
      </c>
    </row>
    <row r="708" spans="1:18" x14ac:dyDescent="0.3">
      <c r="A708" t="s">
        <v>11781</v>
      </c>
      <c r="B708" t="s">
        <v>9916</v>
      </c>
      <c r="C708" t="s">
        <v>1164</v>
      </c>
      <c r="D708">
        <v>1990</v>
      </c>
      <c r="E708" s="1">
        <v>33025</v>
      </c>
      <c r="F708" t="s">
        <v>17</v>
      </c>
      <c r="G708">
        <v>5.6</v>
      </c>
      <c r="H708">
        <v>945</v>
      </c>
      <c r="I708" t="s">
        <v>142</v>
      </c>
      <c r="J708" t="s">
        <v>11782</v>
      </c>
      <c r="K708" t="s">
        <v>11783</v>
      </c>
      <c r="L708" t="s">
        <v>17</v>
      </c>
      <c r="M708">
        <v>12000000</v>
      </c>
      <c r="N708">
        <v>1494969</v>
      </c>
      <c r="O708" t="s">
        <v>1580</v>
      </c>
      <c r="P708">
        <v>82</v>
      </c>
      <c r="Q708">
        <v>-10505031</v>
      </c>
      <c r="R708">
        <v>-0.87541924999999998</v>
      </c>
    </row>
    <row r="709" spans="1:18" x14ac:dyDescent="0.3">
      <c r="A709" t="s">
        <v>11784</v>
      </c>
      <c r="B709" t="s">
        <v>9916</v>
      </c>
      <c r="C709" t="s">
        <v>1164</v>
      </c>
      <c r="D709">
        <v>1990</v>
      </c>
      <c r="E709" s="1">
        <v>32885</v>
      </c>
      <c r="F709" t="s">
        <v>17</v>
      </c>
      <c r="G709">
        <v>5.2</v>
      </c>
      <c r="H709">
        <v>3400</v>
      </c>
      <c r="I709" t="s">
        <v>11785</v>
      </c>
      <c r="J709" t="s">
        <v>11786</v>
      </c>
      <c r="K709" t="s">
        <v>11787</v>
      </c>
      <c r="L709" t="s">
        <v>17</v>
      </c>
      <c r="M709">
        <v>12000000</v>
      </c>
      <c r="N709">
        <v>8533973</v>
      </c>
      <c r="O709" t="s">
        <v>1588</v>
      </c>
      <c r="P709">
        <v>91</v>
      </c>
      <c r="Q709">
        <v>-3466027</v>
      </c>
      <c r="R709">
        <v>-0.28883558333333298</v>
      </c>
    </row>
    <row r="710" spans="1:18" x14ac:dyDescent="0.3">
      <c r="A710" t="s">
        <v>11797</v>
      </c>
      <c r="B710" t="s">
        <v>9916</v>
      </c>
      <c r="C710" t="s">
        <v>1164</v>
      </c>
      <c r="D710">
        <v>1991</v>
      </c>
      <c r="E710" s="1">
        <v>33515</v>
      </c>
      <c r="F710" t="s">
        <v>17</v>
      </c>
      <c r="G710">
        <v>4.5</v>
      </c>
      <c r="H710">
        <v>9600</v>
      </c>
      <c r="I710" t="s">
        <v>11798</v>
      </c>
      <c r="J710" t="s">
        <v>11799</v>
      </c>
      <c r="K710" t="s">
        <v>7981</v>
      </c>
      <c r="L710" t="s">
        <v>17</v>
      </c>
      <c r="M710">
        <v>12000000</v>
      </c>
      <c r="N710">
        <v>6948859</v>
      </c>
      <c r="O710" t="s">
        <v>333</v>
      </c>
      <c r="P710">
        <v>90</v>
      </c>
      <c r="Q710">
        <v>-5051141</v>
      </c>
      <c r="R710">
        <v>-0.42092841666666703</v>
      </c>
    </row>
    <row r="711" spans="1:18" x14ac:dyDescent="0.3">
      <c r="A711" t="s">
        <v>11805</v>
      </c>
      <c r="B711" t="s">
        <v>9916</v>
      </c>
      <c r="C711" t="s">
        <v>1164</v>
      </c>
      <c r="D711">
        <v>1992</v>
      </c>
      <c r="E711" s="1">
        <v>34089</v>
      </c>
      <c r="F711" t="s">
        <v>17</v>
      </c>
      <c r="G711">
        <v>5.0999999999999996</v>
      </c>
      <c r="H711">
        <v>8000</v>
      </c>
      <c r="I711" t="s">
        <v>860</v>
      </c>
      <c r="J711" t="s">
        <v>11806</v>
      </c>
      <c r="K711" t="s">
        <v>1290</v>
      </c>
      <c r="L711" t="s">
        <v>17</v>
      </c>
      <c r="M711">
        <v>12000000</v>
      </c>
      <c r="N711">
        <v>17180393</v>
      </c>
      <c r="O711" t="s">
        <v>11807</v>
      </c>
      <c r="P711">
        <v>101</v>
      </c>
      <c r="Q711">
        <v>5180393</v>
      </c>
      <c r="R711">
        <v>0.431699416666667</v>
      </c>
    </row>
    <row r="712" spans="1:18" x14ac:dyDescent="0.3">
      <c r="A712" t="s">
        <v>11808</v>
      </c>
      <c r="B712" t="s">
        <v>9916</v>
      </c>
      <c r="C712" t="s">
        <v>1443</v>
      </c>
      <c r="D712">
        <v>1992</v>
      </c>
      <c r="E712" s="1">
        <v>33711</v>
      </c>
      <c r="F712" t="s">
        <v>17</v>
      </c>
      <c r="G712">
        <v>5.9</v>
      </c>
      <c r="H712">
        <v>9300</v>
      </c>
      <c r="I712" t="s">
        <v>179</v>
      </c>
      <c r="J712" t="s">
        <v>784</v>
      </c>
      <c r="K712" t="s">
        <v>8751</v>
      </c>
      <c r="L712" t="s">
        <v>17</v>
      </c>
      <c r="M712">
        <v>12000000</v>
      </c>
      <c r="N712">
        <v>19930973</v>
      </c>
      <c r="O712" t="s">
        <v>30</v>
      </c>
      <c r="P712">
        <v>115</v>
      </c>
      <c r="Q712">
        <v>7930973</v>
      </c>
      <c r="R712">
        <v>0.66091441666666695</v>
      </c>
    </row>
    <row r="713" spans="1:18" x14ac:dyDescent="0.3">
      <c r="A713" t="s">
        <v>11809</v>
      </c>
      <c r="B713" t="s">
        <v>9916</v>
      </c>
      <c r="C713" t="s">
        <v>1443</v>
      </c>
      <c r="D713">
        <v>1993</v>
      </c>
      <c r="E713" s="1">
        <v>34264</v>
      </c>
      <c r="F713" t="s">
        <v>17</v>
      </c>
      <c r="G713">
        <v>7.5</v>
      </c>
      <c r="H713">
        <v>59000</v>
      </c>
      <c r="I713" t="s">
        <v>8923</v>
      </c>
      <c r="J713" t="s">
        <v>11810</v>
      </c>
      <c r="K713" t="s">
        <v>359</v>
      </c>
      <c r="L713" t="s">
        <v>17</v>
      </c>
      <c r="M713">
        <v>12000000</v>
      </c>
      <c r="N713">
        <v>22881563</v>
      </c>
      <c r="O713" t="s">
        <v>346</v>
      </c>
      <c r="P713">
        <v>114</v>
      </c>
      <c r="Q713">
        <v>10881563</v>
      </c>
      <c r="R713">
        <v>0.90679691666666595</v>
      </c>
    </row>
    <row r="714" spans="1:18" x14ac:dyDescent="0.3">
      <c r="A714" t="s">
        <v>10033</v>
      </c>
      <c r="B714" t="s">
        <v>9916</v>
      </c>
      <c r="C714" t="s">
        <v>1443</v>
      </c>
      <c r="D714">
        <v>1993</v>
      </c>
      <c r="E714" s="1">
        <v>34192</v>
      </c>
      <c r="F714" t="s">
        <v>17</v>
      </c>
      <c r="G714">
        <v>7.4</v>
      </c>
      <c r="H714">
        <v>37000</v>
      </c>
      <c r="I714" t="s">
        <v>2261</v>
      </c>
      <c r="J714" t="s">
        <v>10034</v>
      </c>
      <c r="K714" t="s">
        <v>10035</v>
      </c>
      <c r="L714" t="s">
        <v>17</v>
      </c>
      <c r="M714">
        <v>12000000</v>
      </c>
      <c r="N714">
        <v>7266383</v>
      </c>
      <c r="O714" t="s">
        <v>984</v>
      </c>
      <c r="P714">
        <v>109</v>
      </c>
      <c r="Q714">
        <v>-4733617</v>
      </c>
      <c r="R714">
        <v>-0.394468083333333</v>
      </c>
    </row>
    <row r="715" spans="1:18" x14ac:dyDescent="0.3">
      <c r="A715" t="s">
        <v>11811</v>
      </c>
      <c r="B715" t="s">
        <v>9916</v>
      </c>
      <c r="C715" t="s">
        <v>1164</v>
      </c>
      <c r="D715">
        <v>1993</v>
      </c>
      <c r="E715" s="1">
        <v>34201</v>
      </c>
      <c r="F715" t="s">
        <v>17</v>
      </c>
      <c r="G715">
        <v>5.0999999999999996</v>
      </c>
      <c r="H715">
        <v>7700</v>
      </c>
      <c r="I715" t="s">
        <v>4302</v>
      </c>
      <c r="J715" t="s">
        <v>998</v>
      </c>
      <c r="K715" t="s">
        <v>11812</v>
      </c>
      <c r="L715" t="s">
        <v>17</v>
      </c>
      <c r="M715">
        <v>12000000</v>
      </c>
      <c r="N715">
        <v>4916135</v>
      </c>
      <c r="O715" t="s">
        <v>333</v>
      </c>
      <c r="P715">
        <v>87</v>
      </c>
      <c r="Q715">
        <v>-7083865</v>
      </c>
      <c r="R715">
        <v>-0.59032208333333303</v>
      </c>
    </row>
    <row r="716" spans="1:18" x14ac:dyDescent="0.3">
      <c r="A716" t="s">
        <v>10036</v>
      </c>
      <c r="B716" t="s">
        <v>9916</v>
      </c>
      <c r="C716" t="s">
        <v>1443</v>
      </c>
      <c r="D716">
        <v>1993</v>
      </c>
      <c r="E716" s="1">
        <v>34278</v>
      </c>
      <c r="F716" t="s">
        <v>17</v>
      </c>
      <c r="G716">
        <v>7.1</v>
      </c>
      <c r="H716">
        <v>3000</v>
      </c>
      <c r="I716" t="s">
        <v>384</v>
      </c>
      <c r="J716" t="s">
        <v>884</v>
      </c>
      <c r="K716" t="s">
        <v>1651</v>
      </c>
      <c r="L716" t="s">
        <v>17</v>
      </c>
      <c r="M716">
        <v>12000000</v>
      </c>
      <c r="N716">
        <v>1677807</v>
      </c>
      <c r="O716" t="s">
        <v>945</v>
      </c>
      <c r="P716">
        <v>104</v>
      </c>
      <c r="Q716">
        <v>-10322193</v>
      </c>
      <c r="R716">
        <v>-0.86018275</v>
      </c>
    </row>
    <row r="717" spans="1:18" x14ac:dyDescent="0.3">
      <c r="A717" t="s">
        <v>11813</v>
      </c>
      <c r="B717" t="s">
        <v>9916</v>
      </c>
      <c r="C717" t="s">
        <v>1464</v>
      </c>
      <c r="D717">
        <v>1993</v>
      </c>
      <c r="E717" s="1">
        <v>34040</v>
      </c>
      <c r="F717" t="s">
        <v>17</v>
      </c>
      <c r="G717">
        <v>6.6</v>
      </c>
      <c r="H717">
        <v>3400</v>
      </c>
      <c r="I717" t="s">
        <v>6027</v>
      </c>
      <c r="J717" t="s">
        <v>11814</v>
      </c>
      <c r="K717" t="s">
        <v>2036</v>
      </c>
      <c r="L717" t="s">
        <v>17</v>
      </c>
      <c r="M717">
        <v>12000000</v>
      </c>
      <c r="N717">
        <v>12890752</v>
      </c>
      <c r="O717" t="s">
        <v>8250</v>
      </c>
      <c r="P717">
        <v>108</v>
      </c>
      <c r="Q717">
        <v>890752</v>
      </c>
      <c r="R717">
        <v>7.42293333333333E-2</v>
      </c>
    </row>
    <row r="718" spans="1:18" x14ac:dyDescent="0.3">
      <c r="A718" t="s">
        <v>11815</v>
      </c>
      <c r="B718" t="s">
        <v>9916</v>
      </c>
      <c r="C718" t="s">
        <v>1464</v>
      </c>
      <c r="D718">
        <v>1994</v>
      </c>
      <c r="E718" s="1">
        <v>34572</v>
      </c>
      <c r="F718" t="s">
        <v>17</v>
      </c>
      <c r="G718">
        <v>6.1</v>
      </c>
      <c r="H718">
        <v>9100</v>
      </c>
      <c r="I718" t="s">
        <v>11816</v>
      </c>
      <c r="J718" t="s">
        <v>11817</v>
      </c>
      <c r="K718" t="s">
        <v>11818</v>
      </c>
      <c r="L718" t="s">
        <v>17</v>
      </c>
      <c r="M718">
        <v>12000000</v>
      </c>
      <c r="N718">
        <v>10475705</v>
      </c>
      <c r="O718" t="s">
        <v>377</v>
      </c>
      <c r="P718">
        <v>96</v>
      </c>
      <c r="Q718">
        <v>-1524295</v>
      </c>
      <c r="R718">
        <v>-0.127024583333333</v>
      </c>
    </row>
    <row r="719" spans="1:18" x14ac:dyDescent="0.3">
      <c r="A719" t="s">
        <v>10273</v>
      </c>
      <c r="B719" t="s">
        <v>9916</v>
      </c>
      <c r="C719" t="s">
        <v>1164</v>
      </c>
      <c r="D719">
        <v>1994</v>
      </c>
      <c r="E719" s="1">
        <v>34586</v>
      </c>
      <c r="F719" t="s">
        <v>17</v>
      </c>
      <c r="G719">
        <v>4.5</v>
      </c>
      <c r="H719">
        <v>28000</v>
      </c>
      <c r="I719" t="s">
        <v>1519</v>
      </c>
      <c r="J719" t="s">
        <v>6544</v>
      </c>
      <c r="K719" t="s">
        <v>10274</v>
      </c>
      <c r="L719" t="s">
        <v>17</v>
      </c>
      <c r="M719">
        <v>12000000</v>
      </c>
      <c r="N719">
        <v>15876353</v>
      </c>
      <c r="O719" t="s">
        <v>21</v>
      </c>
      <c r="P719">
        <v>107</v>
      </c>
      <c r="Q719">
        <v>3876353</v>
      </c>
      <c r="R719">
        <v>0.32302941666666701</v>
      </c>
    </row>
    <row r="720" spans="1:18" x14ac:dyDescent="0.3">
      <c r="A720" t="s">
        <v>11819</v>
      </c>
      <c r="B720" t="s">
        <v>9916</v>
      </c>
      <c r="C720" t="s">
        <v>9938</v>
      </c>
      <c r="D720">
        <v>1994</v>
      </c>
      <c r="E720" s="1">
        <v>34656</v>
      </c>
      <c r="F720" t="s">
        <v>17</v>
      </c>
      <c r="G720">
        <v>6.5</v>
      </c>
      <c r="H720">
        <v>33000</v>
      </c>
      <c r="I720" t="s">
        <v>8200</v>
      </c>
      <c r="J720" t="s">
        <v>11820</v>
      </c>
      <c r="K720" t="s">
        <v>8888</v>
      </c>
      <c r="L720" t="s">
        <v>17</v>
      </c>
      <c r="M720">
        <v>12000000</v>
      </c>
      <c r="N720">
        <v>46264384</v>
      </c>
      <c r="O720" t="s">
        <v>206</v>
      </c>
      <c r="P720">
        <v>114</v>
      </c>
      <c r="Q720">
        <v>34264384</v>
      </c>
      <c r="R720">
        <v>2.8553653333333302</v>
      </c>
    </row>
    <row r="721" spans="1:18" x14ac:dyDescent="0.3">
      <c r="A721" t="s">
        <v>11821</v>
      </c>
      <c r="B721" t="s">
        <v>9916</v>
      </c>
      <c r="C721" t="s">
        <v>1464</v>
      </c>
      <c r="D721">
        <v>1994</v>
      </c>
      <c r="E721" s="1">
        <v>34563</v>
      </c>
      <c r="F721" t="s">
        <v>17</v>
      </c>
      <c r="G721">
        <v>5.7</v>
      </c>
      <c r="H721">
        <v>6500</v>
      </c>
      <c r="I721" t="s">
        <v>4380</v>
      </c>
      <c r="J721" t="s">
        <v>11822</v>
      </c>
      <c r="K721" t="s">
        <v>11823</v>
      </c>
      <c r="L721" t="s">
        <v>17</v>
      </c>
      <c r="M721">
        <v>12000000</v>
      </c>
      <c r="N721">
        <v>16820893</v>
      </c>
      <c r="O721" t="s">
        <v>35</v>
      </c>
      <c r="P721">
        <v>94</v>
      </c>
      <c r="Q721">
        <v>4820893</v>
      </c>
      <c r="R721">
        <v>0.40174108333333303</v>
      </c>
    </row>
    <row r="722" spans="1:18" x14ac:dyDescent="0.3">
      <c r="A722" t="s">
        <v>11824</v>
      </c>
      <c r="B722" t="s">
        <v>9916</v>
      </c>
      <c r="C722" t="s">
        <v>1464</v>
      </c>
      <c r="D722">
        <v>1994</v>
      </c>
      <c r="E722" s="1">
        <v>34348</v>
      </c>
      <c r="F722" t="s">
        <v>17</v>
      </c>
      <c r="G722">
        <v>6.6</v>
      </c>
      <c r="H722">
        <v>7900</v>
      </c>
      <c r="I722" t="s">
        <v>11825</v>
      </c>
      <c r="J722" t="s">
        <v>11826</v>
      </c>
      <c r="K722" t="s">
        <v>11827</v>
      </c>
      <c r="L722" t="s">
        <v>17</v>
      </c>
      <c r="M722">
        <v>12000000</v>
      </c>
      <c r="N722">
        <v>21006361</v>
      </c>
      <c r="O722" t="s">
        <v>8250</v>
      </c>
      <c r="P722">
        <v>108</v>
      </c>
      <c r="Q722">
        <v>9006361</v>
      </c>
      <c r="R722">
        <v>0.75053008333333404</v>
      </c>
    </row>
    <row r="723" spans="1:18" x14ac:dyDescent="0.3">
      <c r="A723" t="s">
        <v>11828</v>
      </c>
      <c r="B723" t="s">
        <v>9916</v>
      </c>
      <c r="C723" t="s">
        <v>9938</v>
      </c>
      <c r="D723">
        <v>1994</v>
      </c>
      <c r="E723" s="1">
        <v>34537</v>
      </c>
      <c r="F723" t="s">
        <v>17</v>
      </c>
      <c r="G723">
        <v>5.9</v>
      </c>
      <c r="H723">
        <v>5400</v>
      </c>
      <c r="I723" t="s">
        <v>1454</v>
      </c>
      <c r="J723" t="s">
        <v>11829</v>
      </c>
      <c r="K723" t="s">
        <v>7916</v>
      </c>
      <c r="L723" t="s">
        <v>17</v>
      </c>
      <c r="M723">
        <v>12000000</v>
      </c>
      <c r="N723">
        <v>9979683</v>
      </c>
      <c r="O723" t="s">
        <v>4857</v>
      </c>
      <c r="P723">
        <v>94</v>
      </c>
      <c r="Q723">
        <v>-2020317</v>
      </c>
      <c r="R723">
        <v>-0.16835975</v>
      </c>
    </row>
    <row r="724" spans="1:18" x14ac:dyDescent="0.3">
      <c r="A724" t="s">
        <v>11830</v>
      </c>
      <c r="B724" t="s">
        <v>9916</v>
      </c>
      <c r="C724" t="s">
        <v>1464</v>
      </c>
      <c r="D724">
        <v>1995</v>
      </c>
      <c r="E724" s="1">
        <v>35055</v>
      </c>
      <c r="F724" t="s">
        <v>17</v>
      </c>
      <c r="G724">
        <v>5.5</v>
      </c>
      <c r="H724">
        <v>10000</v>
      </c>
      <c r="I724" t="s">
        <v>10339</v>
      </c>
      <c r="J724" t="s">
        <v>10475</v>
      </c>
      <c r="K724" t="s">
        <v>11270</v>
      </c>
      <c r="L724" t="s">
        <v>17</v>
      </c>
      <c r="M724">
        <v>12000000</v>
      </c>
      <c r="N724">
        <v>23920048</v>
      </c>
      <c r="O724" t="s">
        <v>8250</v>
      </c>
      <c r="P724">
        <v>97</v>
      </c>
      <c r="Q724">
        <v>11920048</v>
      </c>
      <c r="R724">
        <v>0.99333733333333296</v>
      </c>
    </row>
    <row r="725" spans="1:18" x14ac:dyDescent="0.3">
      <c r="A725" t="s">
        <v>11831</v>
      </c>
      <c r="B725" t="s">
        <v>9916</v>
      </c>
      <c r="C725" t="s">
        <v>1464</v>
      </c>
      <c r="D725">
        <v>1995</v>
      </c>
      <c r="E725" s="1">
        <v>34950</v>
      </c>
      <c r="F725" t="s">
        <v>17</v>
      </c>
      <c r="G725">
        <v>7</v>
      </c>
      <c r="H725">
        <v>5000</v>
      </c>
      <c r="I725" t="s">
        <v>10676</v>
      </c>
      <c r="J725" t="s">
        <v>10676</v>
      </c>
      <c r="K725" t="s">
        <v>393</v>
      </c>
      <c r="L725" t="s">
        <v>17</v>
      </c>
      <c r="M725">
        <v>12000000</v>
      </c>
      <c r="N725">
        <v>7024389</v>
      </c>
      <c r="O725" t="s">
        <v>410</v>
      </c>
      <c r="P725">
        <v>118</v>
      </c>
      <c r="Q725">
        <v>-4975611</v>
      </c>
      <c r="R725">
        <v>-0.41463424999999998</v>
      </c>
    </row>
    <row r="726" spans="1:18" x14ac:dyDescent="0.3">
      <c r="A726" t="s">
        <v>11832</v>
      </c>
      <c r="B726" t="s">
        <v>9916</v>
      </c>
      <c r="C726" t="s">
        <v>1164</v>
      </c>
      <c r="D726">
        <v>1995</v>
      </c>
      <c r="E726" s="1">
        <v>34908</v>
      </c>
      <c r="F726" t="s">
        <v>17</v>
      </c>
      <c r="G726">
        <v>5.0999999999999996</v>
      </c>
      <c r="H726">
        <v>8600</v>
      </c>
      <c r="I726" t="s">
        <v>5773</v>
      </c>
      <c r="J726" t="s">
        <v>11833</v>
      </c>
      <c r="K726" t="s">
        <v>1615</v>
      </c>
      <c r="L726" t="s">
        <v>17</v>
      </c>
      <c r="M726">
        <v>12000000</v>
      </c>
      <c r="N726">
        <v>24670346</v>
      </c>
      <c r="O726" t="s">
        <v>8250</v>
      </c>
      <c r="P726">
        <v>107</v>
      </c>
      <c r="Q726">
        <v>12670346</v>
      </c>
      <c r="R726">
        <v>1.0558621666666701</v>
      </c>
    </row>
    <row r="727" spans="1:18" x14ac:dyDescent="0.3">
      <c r="A727" t="s">
        <v>11834</v>
      </c>
      <c r="B727" t="s">
        <v>9916</v>
      </c>
      <c r="C727" t="s">
        <v>1464</v>
      </c>
      <c r="D727">
        <v>1995</v>
      </c>
      <c r="E727" s="1">
        <v>34712</v>
      </c>
      <c r="F727" t="s">
        <v>17</v>
      </c>
      <c r="G727">
        <v>6.4</v>
      </c>
      <c r="H727">
        <v>2700</v>
      </c>
      <c r="I727" t="s">
        <v>2932</v>
      </c>
      <c r="J727" t="s">
        <v>2932</v>
      </c>
      <c r="K727" t="s">
        <v>9002</v>
      </c>
      <c r="L727" t="s">
        <v>17</v>
      </c>
      <c r="M727">
        <v>12000000</v>
      </c>
      <c r="N727">
        <v>11642946</v>
      </c>
      <c r="O727" t="s">
        <v>206</v>
      </c>
      <c r="P727">
        <v>81</v>
      </c>
      <c r="Q727">
        <v>-357054</v>
      </c>
      <c r="R727">
        <v>-2.97545E-2</v>
      </c>
    </row>
    <row r="728" spans="1:18" x14ac:dyDescent="0.3">
      <c r="A728" t="s">
        <v>11835</v>
      </c>
      <c r="B728" t="s">
        <v>9916</v>
      </c>
      <c r="C728" t="s">
        <v>1464</v>
      </c>
      <c r="D728">
        <v>1995</v>
      </c>
      <c r="E728" s="1">
        <v>34936</v>
      </c>
      <c r="F728" t="s">
        <v>17</v>
      </c>
      <c r="G728">
        <v>5.8</v>
      </c>
      <c r="H728">
        <v>3900</v>
      </c>
      <c r="I728" t="s">
        <v>1519</v>
      </c>
      <c r="J728" t="s">
        <v>11836</v>
      </c>
      <c r="K728" t="s">
        <v>3481</v>
      </c>
      <c r="L728" t="s">
        <v>17</v>
      </c>
      <c r="M728">
        <v>12000000</v>
      </c>
      <c r="N728">
        <v>7506759</v>
      </c>
      <c r="O728" t="s">
        <v>11837</v>
      </c>
      <c r="P728">
        <v>84</v>
      </c>
      <c r="Q728">
        <v>-4493241</v>
      </c>
      <c r="R728">
        <v>-0.37443674999999998</v>
      </c>
    </row>
    <row r="729" spans="1:18" x14ac:dyDescent="0.3">
      <c r="A729" t="s">
        <v>11838</v>
      </c>
      <c r="B729" t="s">
        <v>9916</v>
      </c>
      <c r="C729" t="s">
        <v>1164</v>
      </c>
      <c r="D729">
        <v>1996</v>
      </c>
      <c r="E729" s="1">
        <v>35342</v>
      </c>
      <c r="F729" t="s">
        <v>17</v>
      </c>
      <c r="G729">
        <v>5.5</v>
      </c>
      <c r="H729">
        <v>26000</v>
      </c>
      <c r="I729" t="s">
        <v>9484</v>
      </c>
      <c r="J729" t="s">
        <v>7028</v>
      </c>
      <c r="K729" t="s">
        <v>1521</v>
      </c>
      <c r="L729" t="s">
        <v>17</v>
      </c>
      <c r="M729">
        <v>12000000</v>
      </c>
      <c r="N729">
        <v>22955097</v>
      </c>
      <c r="O729" t="s">
        <v>8250</v>
      </c>
      <c r="P729">
        <v>104</v>
      </c>
      <c r="Q729">
        <v>10955097</v>
      </c>
      <c r="R729">
        <v>0.91292474999999995</v>
      </c>
    </row>
    <row r="730" spans="1:18" x14ac:dyDescent="0.3">
      <c r="A730" t="s">
        <v>11839</v>
      </c>
      <c r="B730" t="s">
        <v>9916</v>
      </c>
      <c r="C730" t="s">
        <v>1464</v>
      </c>
      <c r="D730">
        <v>1996</v>
      </c>
      <c r="E730" s="1">
        <v>35076</v>
      </c>
      <c r="F730" t="s">
        <v>17</v>
      </c>
      <c r="G730">
        <v>5.4</v>
      </c>
      <c r="H730">
        <v>12000</v>
      </c>
      <c r="I730" t="s">
        <v>2048</v>
      </c>
      <c r="J730" t="s">
        <v>11840</v>
      </c>
      <c r="K730" t="s">
        <v>11841</v>
      </c>
      <c r="L730" t="s">
        <v>17</v>
      </c>
      <c r="M730">
        <v>12000000</v>
      </c>
      <c r="N730">
        <v>9871065</v>
      </c>
      <c r="O730" t="s">
        <v>11842</v>
      </c>
      <c r="P730">
        <v>88</v>
      </c>
      <c r="Q730">
        <v>-2128935</v>
      </c>
      <c r="R730">
        <v>-0.17741124999999999</v>
      </c>
    </row>
    <row r="731" spans="1:18" x14ac:dyDescent="0.3">
      <c r="A731" t="s">
        <v>11850</v>
      </c>
      <c r="B731" t="s">
        <v>9916</v>
      </c>
      <c r="C731" t="s">
        <v>1443</v>
      </c>
      <c r="D731">
        <v>1996</v>
      </c>
      <c r="E731" s="1">
        <v>35342</v>
      </c>
      <c r="F731" t="s">
        <v>17</v>
      </c>
      <c r="G731">
        <v>6.2</v>
      </c>
      <c r="H731">
        <v>1700</v>
      </c>
      <c r="I731" t="s">
        <v>2114</v>
      </c>
      <c r="J731" t="s">
        <v>11851</v>
      </c>
      <c r="K731" t="s">
        <v>2114</v>
      </c>
      <c r="L731" t="s">
        <v>17</v>
      </c>
      <c r="M731">
        <v>12000000</v>
      </c>
      <c r="N731">
        <v>195170</v>
      </c>
      <c r="O731" t="s">
        <v>5909</v>
      </c>
      <c r="P731">
        <v>119</v>
      </c>
      <c r="Q731">
        <v>-11804830</v>
      </c>
      <c r="R731">
        <v>-0.98373583333333403</v>
      </c>
    </row>
    <row r="732" spans="1:18" x14ac:dyDescent="0.3">
      <c r="A732" t="s">
        <v>11852</v>
      </c>
      <c r="B732" t="s">
        <v>9916</v>
      </c>
      <c r="C732" t="s">
        <v>1164</v>
      </c>
      <c r="D732">
        <v>1997</v>
      </c>
      <c r="E732" s="1">
        <v>35613</v>
      </c>
      <c r="F732" t="s">
        <v>17</v>
      </c>
      <c r="G732">
        <v>6.4</v>
      </c>
      <c r="H732">
        <v>7000</v>
      </c>
      <c r="I732" t="s">
        <v>8001</v>
      </c>
      <c r="J732" t="s">
        <v>11853</v>
      </c>
      <c r="K732" t="s">
        <v>11270</v>
      </c>
      <c r="L732" t="s">
        <v>17</v>
      </c>
      <c r="M732">
        <v>12000000</v>
      </c>
      <c r="N732">
        <v>7342923</v>
      </c>
      <c r="O732" t="s">
        <v>493</v>
      </c>
      <c r="P732">
        <v>106</v>
      </c>
      <c r="Q732">
        <v>-4657077</v>
      </c>
      <c r="R732">
        <v>-0.38808975000000001</v>
      </c>
    </row>
    <row r="733" spans="1:18" x14ac:dyDescent="0.3">
      <c r="A733" t="s">
        <v>11854</v>
      </c>
      <c r="B733" t="s">
        <v>9916</v>
      </c>
      <c r="C733" t="s">
        <v>1164</v>
      </c>
      <c r="D733">
        <v>1997</v>
      </c>
      <c r="E733" s="1">
        <v>35475</v>
      </c>
      <c r="F733" t="s">
        <v>17</v>
      </c>
      <c r="G733">
        <v>4.7</v>
      </c>
      <c r="H733">
        <v>4200</v>
      </c>
      <c r="I733" t="s">
        <v>11855</v>
      </c>
      <c r="J733" t="s">
        <v>11856</v>
      </c>
      <c r="K733" t="s">
        <v>3986</v>
      </c>
      <c r="L733" t="s">
        <v>17</v>
      </c>
      <c r="M733">
        <v>12000000</v>
      </c>
      <c r="N733">
        <v>18301610</v>
      </c>
      <c r="O733" t="s">
        <v>8250</v>
      </c>
      <c r="P733">
        <v>89</v>
      </c>
      <c r="Q733">
        <v>6301610</v>
      </c>
      <c r="R733">
        <v>0.52513416666666701</v>
      </c>
    </row>
    <row r="734" spans="1:18" x14ac:dyDescent="0.3">
      <c r="A734" t="s">
        <v>11857</v>
      </c>
      <c r="B734" t="s">
        <v>9916</v>
      </c>
      <c r="C734" t="s">
        <v>1464</v>
      </c>
      <c r="D734">
        <v>1997</v>
      </c>
      <c r="E734" s="1">
        <v>35650</v>
      </c>
      <c r="F734" t="s">
        <v>17</v>
      </c>
      <c r="G734">
        <v>4.8</v>
      </c>
      <c r="H734">
        <v>9500</v>
      </c>
      <c r="I734" t="s">
        <v>11858</v>
      </c>
      <c r="J734" t="s">
        <v>10464</v>
      </c>
      <c r="K734" t="s">
        <v>10465</v>
      </c>
      <c r="L734" t="s">
        <v>17</v>
      </c>
      <c r="M734">
        <v>12000000</v>
      </c>
      <c r="N734">
        <v>3446539</v>
      </c>
      <c r="O734" t="s">
        <v>10466</v>
      </c>
      <c r="P734">
        <v>86</v>
      </c>
      <c r="Q734">
        <v>-8553461</v>
      </c>
      <c r="R734">
        <v>-0.71278841666666704</v>
      </c>
    </row>
    <row r="735" spans="1:18" x14ac:dyDescent="0.3">
      <c r="A735" t="s">
        <v>10505</v>
      </c>
      <c r="B735" t="s">
        <v>9916</v>
      </c>
      <c r="C735" t="s">
        <v>1464</v>
      </c>
      <c r="D735">
        <v>1997</v>
      </c>
      <c r="E735" s="1">
        <v>35811</v>
      </c>
      <c r="F735" t="s">
        <v>17</v>
      </c>
      <c r="G735">
        <v>5.3</v>
      </c>
      <c r="H735">
        <v>2600</v>
      </c>
      <c r="I735" t="s">
        <v>415</v>
      </c>
      <c r="J735" t="s">
        <v>415</v>
      </c>
      <c r="K735" t="s">
        <v>9030</v>
      </c>
      <c r="L735" t="s">
        <v>17</v>
      </c>
      <c r="M735">
        <v>12000000</v>
      </c>
      <c r="N735">
        <v>7029025</v>
      </c>
      <c r="O735" t="s">
        <v>10506</v>
      </c>
      <c r="P735">
        <v>101</v>
      </c>
      <c r="Q735">
        <v>-4970975</v>
      </c>
      <c r="R735">
        <v>-0.41424791666666699</v>
      </c>
    </row>
    <row r="736" spans="1:18" x14ac:dyDescent="0.3">
      <c r="A736" t="s">
        <v>11859</v>
      </c>
      <c r="B736" t="s">
        <v>9916</v>
      </c>
      <c r="C736" t="s">
        <v>1464</v>
      </c>
      <c r="D736">
        <v>1998</v>
      </c>
      <c r="E736" s="1">
        <v>36005</v>
      </c>
      <c r="F736" t="s">
        <v>17</v>
      </c>
      <c r="G736">
        <v>6.6</v>
      </c>
      <c r="H736">
        <v>125000</v>
      </c>
      <c r="I736" t="s">
        <v>4210</v>
      </c>
      <c r="J736" t="s">
        <v>11860</v>
      </c>
      <c r="K736" t="s">
        <v>3388</v>
      </c>
      <c r="L736" t="s">
        <v>17</v>
      </c>
      <c r="M736">
        <v>12000000</v>
      </c>
      <c r="N736">
        <v>92108659</v>
      </c>
      <c r="O736" t="s">
        <v>11861</v>
      </c>
      <c r="P736">
        <v>128</v>
      </c>
      <c r="Q736">
        <v>80108659</v>
      </c>
      <c r="R736">
        <v>6.6757215833333303</v>
      </c>
    </row>
    <row r="737" spans="1:18" x14ac:dyDescent="0.3">
      <c r="A737" t="s">
        <v>10328</v>
      </c>
      <c r="B737" t="s">
        <v>9916</v>
      </c>
      <c r="C737" t="s">
        <v>1164</v>
      </c>
      <c r="D737">
        <v>2004</v>
      </c>
      <c r="E737" s="1">
        <v>38023</v>
      </c>
      <c r="F737" t="s">
        <v>17</v>
      </c>
      <c r="G737">
        <v>5.2</v>
      </c>
      <c r="H737">
        <v>9800</v>
      </c>
      <c r="I737" t="s">
        <v>10329</v>
      </c>
      <c r="J737" t="s">
        <v>8801</v>
      </c>
      <c r="K737" t="s">
        <v>8476</v>
      </c>
      <c r="L737" t="s">
        <v>17</v>
      </c>
      <c r="M737">
        <v>12000000</v>
      </c>
      <c r="N737">
        <v>16951702</v>
      </c>
      <c r="O737" t="s">
        <v>1032</v>
      </c>
      <c r="P737">
        <v>91</v>
      </c>
      <c r="Q737">
        <v>4951702</v>
      </c>
      <c r="R737">
        <v>0.41264183333333299</v>
      </c>
    </row>
    <row r="738" spans="1:18" x14ac:dyDescent="0.3">
      <c r="A738" t="s">
        <v>11869</v>
      </c>
      <c r="B738" t="s">
        <v>9916</v>
      </c>
      <c r="C738" t="s">
        <v>1443</v>
      </c>
      <c r="D738">
        <v>2006</v>
      </c>
      <c r="E738" s="1">
        <v>38730</v>
      </c>
      <c r="F738" t="s">
        <v>17</v>
      </c>
      <c r="G738">
        <v>7.2</v>
      </c>
      <c r="H738">
        <v>44000</v>
      </c>
      <c r="I738" t="s">
        <v>11870</v>
      </c>
      <c r="J738" t="s">
        <v>10129</v>
      </c>
      <c r="K738" t="s">
        <v>8345</v>
      </c>
      <c r="L738" t="s">
        <v>17</v>
      </c>
      <c r="M738">
        <v>12000000</v>
      </c>
      <c r="N738">
        <v>42938449</v>
      </c>
      <c r="O738" t="s">
        <v>8250</v>
      </c>
      <c r="P738">
        <v>118</v>
      </c>
      <c r="Q738">
        <v>30938449</v>
      </c>
      <c r="R738">
        <v>2.57820408333333</v>
      </c>
    </row>
    <row r="739" spans="1:18" x14ac:dyDescent="0.3">
      <c r="A739" t="s">
        <v>11871</v>
      </c>
      <c r="B739" t="s">
        <v>9916</v>
      </c>
      <c r="C739" t="s">
        <v>1164</v>
      </c>
      <c r="D739">
        <v>2007</v>
      </c>
      <c r="E739" s="1">
        <v>39297</v>
      </c>
      <c r="F739" t="s">
        <v>17</v>
      </c>
      <c r="G739">
        <v>4.8</v>
      </c>
      <c r="H739">
        <v>20000</v>
      </c>
      <c r="I739" t="s">
        <v>10544</v>
      </c>
      <c r="J739" t="s">
        <v>1143</v>
      </c>
      <c r="K739" t="s">
        <v>4965</v>
      </c>
      <c r="L739" t="s">
        <v>17</v>
      </c>
      <c r="M739">
        <v>12000000</v>
      </c>
      <c r="N739">
        <v>65270477</v>
      </c>
      <c r="O739" t="s">
        <v>11872</v>
      </c>
      <c r="P739">
        <v>84</v>
      </c>
      <c r="Q739">
        <v>53270477</v>
      </c>
      <c r="R739">
        <v>4.4392064166666696</v>
      </c>
    </row>
    <row r="740" spans="1:18" x14ac:dyDescent="0.3">
      <c r="A740" t="s">
        <v>11873</v>
      </c>
      <c r="B740" t="s">
        <v>9916</v>
      </c>
      <c r="C740" t="s">
        <v>1164</v>
      </c>
      <c r="D740">
        <v>2007</v>
      </c>
      <c r="E740" s="1">
        <v>39164</v>
      </c>
      <c r="F740" t="s">
        <v>17</v>
      </c>
      <c r="G740">
        <v>6.2</v>
      </c>
      <c r="H740">
        <v>21000</v>
      </c>
      <c r="I740" t="s">
        <v>7725</v>
      </c>
      <c r="J740" t="s">
        <v>3646</v>
      </c>
      <c r="K740" t="s">
        <v>11874</v>
      </c>
      <c r="L740" t="s">
        <v>17</v>
      </c>
      <c r="M740">
        <v>12000000</v>
      </c>
      <c r="N740">
        <v>27308918</v>
      </c>
      <c r="O740" t="s">
        <v>333</v>
      </c>
      <c r="P740">
        <v>90</v>
      </c>
      <c r="Q740">
        <v>15308918</v>
      </c>
      <c r="R740">
        <v>1.2757431666666701</v>
      </c>
    </row>
    <row r="741" spans="1:18" x14ac:dyDescent="0.3">
      <c r="A741" t="s">
        <v>10125</v>
      </c>
      <c r="B741" t="s">
        <v>9916</v>
      </c>
      <c r="C741" t="s">
        <v>1443</v>
      </c>
      <c r="D741">
        <v>2014</v>
      </c>
      <c r="E741" s="1">
        <v>41745</v>
      </c>
      <c r="F741" t="s">
        <v>17</v>
      </c>
      <c r="G741">
        <v>5.8</v>
      </c>
      <c r="H741">
        <v>26000</v>
      </c>
      <c r="I741" t="s">
        <v>2149</v>
      </c>
      <c r="J741" t="s">
        <v>2149</v>
      </c>
      <c r="K741" t="s">
        <v>2228</v>
      </c>
      <c r="L741" t="s">
        <v>17</v>
      </c>
      <c r="M741">
        <v>12000000</v>
      </c>
      <c r="N741">
        <v>101982712</v>
      </c>
      <c r="O741" t="s">
        <v>346</v>
      </c>
      <c r="P741">
        <v>99</v>
      </c>
      <c r="Q741">
        <v>89982712</v>
      </c>
      <c r="R741">
        <v>7.49855933333333</v>
      </c>
    </row>
    <row r="742" spans="1:18" x14ac:dyDescent="0.3">
      <c r="A742" t="s">
        <v>11875</v>
      </c>
      <c r="B742" t="s">
        <v>9916</v>
      </c>
      <c r="C742" t="s">
        <v>1775</v>
      </c>
      <c r="D742">
        <v>2015</v>
      </c>
      <c r="E742" s="1">
        <v>42027</v>
      </c>
      <c r="F742" t="s">
        <v>17</v>
      </c>
      <c r="G742">
        <v>5.8</v>
      </c>
      <c r="H742">
        <v>10000</v>
      </c>
      <c r="I742" t="s">
        <v>11876</v>
      </c>
      <c r="J742" t="s">
        <v>10526</v>
      </c>
      <c r="K742" t="s">
        <v>3943</v>
      </c>
      <c r="L742" t="s">
        <v>17</v>
      </c>
      <c r="M742">
        <v>12000000</v>
      </c>
      <c r="N742">
        <v>13603453</v>
      </c>
      <c r="O742" t="s">
        <v>11877</v>
      </c>
      <c r="P742">
        <v>99</v>
      </c>
      <c r="Q742">
        <v>1603453</v>
      </c>
      <c r="R742">
        <v>0.133621083333333</v>
      </c>
    </row>
    <row r="743" spans="1:18" x14ac:dyDescent="0.3">
      <c r="A743" t="s">
        <v>11878</v>
      </c>
      <c r="B743" t="s">
        <v>9916</v>
      </c>
      <c r="C743" t="s">
        <v>1464</v>
      </c>
      <c r="D743">
        <v>2017</v>
      </c>
      <c r="E743" s="1">
        <v>43028</v>
      </c>
      <c r="F743" t="s">
        <v>17</v>
      </c>
      <c r="G743">
        <v>6.2</v>
      </c>
      <c r="H743">
        <v>9800</v>
      </c>
      <c r="I743" t="s">
        <v>9152</v>
      </c>
      <c r="J743" t="s">
        <v>11879</v>
      </c>
      <c r="K743" t="s">
        <v>4192</v>
      </c>
      <c r="L743" t="s">
        <v>17</v>
      </c>
      <c r="M743">
        <v>12000000</v>
      </c>
      <c r="N743">
        <v>3285916</v>
      </c>
      <c r="O743" t="s">
        <v>677</v>
      </c>
      <c r="P743">
        <v>116</v>
      </c>
      <c r="Q743">
        <v>-8714084</v>
      </c>
      <c r="R743">
        <v>-0.72617366666666705</v>
      </c>
    </row>
    <row r="744" spans="1:18" x14ac:dyDescent="0.3">
      <c r="A744" t="s">
        <v>11880</v>
      </c>
      <c r="B744" t="s">
        <v>9916</v>
      </c>
      <c r="C744" t="s">
        <v>1464</v>
      </c>
      <c r="D744">
        <v>2018</v>
      </c>
      <c r="E744" s="1">
        <v>43329</v>
      </c>
      <c r="F744" t="s">
        <v>17</v>
      </c>
      <c r="G744">
        <v>4.3</v>
      </c>
      <c r="H744">
        <v>8500</v>
      </c>
      <c r="I744" t="s">
        <v>11881</v>
      </c>
      <c r="J744" t="s">
        <v>11881</v>
      </c>
      <c r="K744" t="s">
        <v>11882</v>
      </c>
      <c r="L744" t="s">
        <v>17</v>
      </c>
      <c r="M744">
        <v>12000000</v>
      </c>
      <c r="N744">
        <v>2614006</v>
      </c>
      <c r="O744" t="s">
        <v>11883</v>
      </c>
      <c r="P744">
        <v>85</v>
      </c>
      <c r="Q744">
        <v>-9385994</v>
      </c>
      <c r="R744">
        <v>-0.78216616666666705</v>
      </c>
    </row>
    <row r="745" spans="1:18" x14ac:dyDescent="0.3">
      <c r="A745" t="s">
        <v>11884</v>
      </c>
      <c r="B745" t="s">
        <v>9916</v>
      </c>
      <c r="C745" t="s">
        <v>1775</v>
      </c>
      <c r="D745">
        <v>2019</v>
      </c>
      <c r="E745" s="1">
        <v>43573</v>
      </c>
      <c r="F745" t="s">
        <v>17</v>
      </c>
      <c r="G745">
        <v>6.1</v>
      </c>
      <c r="H745">
        <v>548</v>
      </c>
      <c r="I745" t="s">
        <v>11885</v>
      </c>
      <c r="J745" t="s">
        <v>11886</v>
      </c>
      <c r="K745" t="s">
        <v>11887</v>
      </c>
      <c r="L745" t="s">
        <v>17</v>
      </c>
      <c r="M745">
        <v>12000000</v>
      </c>
      <c r="N745">
        <v>3173282</v>
      </c>
      <c r="O745" t="s">
        <v>11888</v>
      </c>
      <c r="P745">
        <v>108</v>
      </c>
      <c r="Q745">
        <v>-8826718</v>
      </c>
      <c r="R745">
        <v>-0.73555983333333297</v>
      </c>
    </row>
    <row r="746" spans="1:18" x14ac:dyDescent="0.3">
      <c r="A746" t="s">
        <v>11889</v>
      </c>
      <c r="B746" t="s">
        <v>9916</v>
      </c>
      <c r="C746" t="s">
        <v>1775</v>
      </c>
      <c r="D746">
        <v>2020</v>
      </c>
      <c r="E746" s="1">
        <v>43896</v>
      </c>
      <c r="F746" t="s">
        <v>17</v>
      </c>
      <c r="G746">
        <v>7.4</v>
      </c>
      <c r="H746">
        <v>120000</v>
      </c>
      <c r="I746" t="s">
        <v>11890</v>
      </c>
      <c r="J746" t="s">
        <v>11890</v>
      </c>
      <c r="K746" t="s">
        <v>1275</v>
      </c>
      <c r="L746" t="s">
        <v>17</v>
      </c>
      <c r="M746">
        <v>12000000</v>
      </c>
      <c r="N746">
        <v>141950608</v>
      </c>
      <c r="O746" t="s">
        <v>8250</v>
      </c>
      <c r="P746">
        <v>102</v>
      </c>
      <c r="Q746">
        <v>129950608</v>
      </c>
      <c r="R746">
        <v>10.8292173333333</v>
      </c>
    </row>
    <row r="747" spans="1:18" x14ac:dyDescent="0.3">
      <c r="A747" t="s">
        <v>1438</v>
      </c>
      <c r="B747" t="s">
        <v>15</v>
      </c>
      <c r="C747" t="s">
        <v>1439</v>
      </c>
      <c r="D747">
        <v>1980</v>
      </c>
      <c r="E747" s="1">
        <v>29580</v>
      </c>
      <c r="F747" t="s">
        <v>17</v>
      </c>
      <c r="G747">
        <v>6.9</v>
      </c>
      <c r="H747">
        <v>33000</v>
      </c>
      <c r="I747" t="s">
        <v>750</v>
      </c>
      <c r="J747" t="s">
        <v>1440</v>
      </c>
      <c r="K747" t="s">
        <v>1441</v>
      </c>
      <c r="L747" t="s">
        <v>17</v>
      </c>
      <c r="M747">
        <v>12000000</v>
      </c>
      <c r="N747">
        <v>19853892</v>
      </c>
      <c r="O747" t="s">
        <v>40</v>
      </c>
      <c r="P747">
        <v>102</v>
      </c>
      <c r="Q747">
        <v>7853892</v>
      </c>
      <c r="R747">
        <v>0.65449100000000004</v>
      </c>
    </row>
    <row r="748" spans="1:18" x14ac:dyDescent="0.3">
      <c r="A748" t="s">
        <v>1442</v>
      </c>
      <c r="B748" t="s">
        <v>15</v>
      </c>
      <c r="C748" t="s">
        <v>1443</v>
      </c>
      <c r="D748">
        <v>1980</v>
      </c>
      <c r="E748" s="1">
        <v>29336</v>
      </c>
      <c r="F748" t="s">
        <v>17</v>
      </c>
      <c r="G748">
        <v>6.6</v>
      </c>
      <c r="H748">
        <v>11000</v>
      </c>
      <c r="I748" t="s">
        <v>152</v>
      </c>
      <c r="J748" t="s">
        <v>1444</v>
      </c>
      <c r="K748" t="s">
        <v>1445</v>
      </c>
      <c r="L748" t="s">
        <v>17</v>
      </c>
      <c r="M748">
        <v>12000000</v>
      </c>
      <c r="N748">
        <v>6659377</v>
      </c>
      <c r="O748" t="s">
        <v>30</v>
      </c>
      <c r="P748">
        <v>99</v>
      </c>
      <c r="Q748">
        <v>-5340623</v>
      </c>
      <c r="R748">
        <v>-0.44505191666666699</v>
      </c>
    </row>
    <row r="749" spans="1:18" x14ac:dyDescent="0.3">
      <c r="A749" t="s">
        <v>1446</v>
      </c>
      <c r="B749" t="s">
        <v>15</v>
      </c>
      <c r="C749" t="s">
        <v>1447</v>
      </c>
      <c r="D749">
        <v>1981</v>
      </c>
      <c r="E749" s="1">
        <v>29826</v>
      </c>
      <c r="F749" t="s">
        <v>17</v>
      </c>
      <c r="G749">
        <v>7.4</v>
      </c>
      <c r="H749">
        <v>32000</v>
      </c>
      <c r="I749" t="s">
        <v>366</v>
      </c>
      <c r="J749" t="s">
        <v>366</v>
      </c>
      <c r="K749" t="s">
        <v>1441</v>
      </c>
      <c r="L749" t="s">
        <v>17</v>
      </c>
      <c r="M749">
        <v>12000000</v>
      </c>
      <c r="N749">
        <v>24058838</v>
      </c>
      <c r="O749" t="s">
        <v>1448</v>
      </c>
      <c r="P749">
        <v>113</v>
      </c>
      <c r="Q749">
        <v>12058838</v>
      </c>
      <c r="R749">
        <v>1.0049031666666699</v>
      </c>
    </row>
    <row r="750" spans="1:18" x14ac:dyDescent="0.3">
      <c r="A750" t="s">
        <v>1449</v>
      </c>
      <c r="B750" t="s">
        <v>15</v>
      </c>
      <c r="C750" t="s">
        <v>1439</v>
      </c>
      <c r="D750">
        <v>1981</v>
      </c>
      <c r="E750" s="1">
        <v>29658</v>
      </c>
      <c r="F750" t="s">
        <v>17</v>
      </c>
      <c r="G750">
        <v>5.9</v>
      </c>
      <c r="H750">
        <v>13000</v>
      </c>
      <c r="I750" t="s">
        <v>1450</v>
      </c>
      <c r="J750" t="s">
        <v>1451</v>
      </c>
      <c r="K750" t="s">
        <v>1452</v>
      </c>
      <c r="L750" t="s">
        <v>17</v>
      </c>
      <c r="M750">
        <v>12000000</v>
      </c>
      <c r="N750">
        <v>7886857</v>
      </c>
      <c r="O750" t="s">
        <v>30</v>
      </c>
      <c r="P750">
        <v>96</v>
      </c>
      <c r="Q750">
        <v>-4113143</v>
      </c>
      <c r="R750">
        <v>-0.342761916666667</v>
      </c>
    </row>
    <row r="751" spans="1:18" x14ac:dyDescent="0.3">
      <c r="A751" t="s">
        <v>1453</v>
      </c>
      <c r="B751" t="s">
        <v>15</v>
      </c>
      <c r="C751" t="s">
        <v>1447</v>
      </c>
      <c r="D751">
        <v>1981</v>
      </c>
      <c r="E751" s="1">
        <v>29623</v>
      </c>
      <c r="F751" t="s">
        <v>17</v>
      </c>
      <c r="G751">
        <v>6.7</v>
      </c>
      <c r="H751">
        <v>5800</v>
      </c>
      <c r="I751" t="s">
        <v>1454</v>
      </c>
      <c r="J751" t="s">
        <v>1455</v>
      </c>
      <c r="K751" t="s">
        <v>1456</v>
      </c>
      <c r="L751" t="s">
        <v>17</v>
      </c>
      <c r="M751">
        <v>12000000</v>
      </c>
      <c r="N751">
        <v>29200000</v>
      </c>
      <c r="O751" t="s">
        <v>1457</v>
      </c>
      <c r="P751">
        <v>125</v>
      </c>
      <c r="Q751">
        <v>17200000</v>
      </c>
      <c r="R751">
        <v>1.43333333333333</v>
      </c>
    </row>
    <row r="752" spans="1:18" x14ac:dyDescent="0.3">
      <c r="A752" t="s">
        <v>1458</v>
      </c>
      <c r="B752" t="s">
        <v>15</v>
      </c>
      <c r="C752" t="s">
        <v>1439</v>
      </c>
      <c r="D752">
        <v>1981</v>
      </c>
      <c r="E752" s="1">
        <v>29840</v>
      </c>
      <c r="F752" t="s">
        <v>17</v>
      </c>
      <c r="G752">
        <v>5.6</v>
      </c>
      <c r="H752">
        <v>2400</v>
      </c>
      <c r="I752" t="s">
        <v>1459</v>
      </c>
      <c r="J752" t="s">
        <v>1460</v>
      </c>
      <c r="K752" t="s">
        <v>1461</v>
      </c>
      <c r="L752" t="s">
        <v>17</v>
      </c>
      <c r="M752">
        <v>12000000</v>
      </c>
      <c r="N752">
        <v>1169875</v>
      </c>
      <c r="O752" t="s">
        <v>1462</v>
      </c>
      <c r="P752">
        <v>88</v>
      </c>
      <c r="Q752">
        <v>-10830125</v>
      </c>
      <c r="R752">
        <v>-0.90251041666666698</v>
      </c>
    </row>
    <row r="753" spans="1:18" x14ac:dyDescent="0.3">
      <c r="A753" t="s">
        <v>1463</v>
      </c>
      <c r="B753" t="s">
        <v>15</v>
      </c>
      <c r="C753" t="s">
        <v>1464</v>
      </c>
      <c r="D753">
        <v>1981</v>
      </c>
      <c r="E753" s="1">
        <v>29658</v>
      </c>
      <c r="F753" t="s">
        <v>17</v>
      </c>
      <c r="G753">
        <v>5.6</v>
      </c>
      <c r="H753">
        <v>829</v>
      </c>
      <c r="I753" t="s">
        <v>1465</v>
      </c>
      <c r="J753" t="s">
        <v>1225</v>
      </c>
      <c r="K753" t="s">
        <v>1466</v>
      </c>
      <c r="L753" t="s">
        <v>17</v>
      </c>
      <c r="M753">
        <v>12000000</v>
      </c>
      <c r="N753">
        <v>11809387</v>
      </c>
      <c r="O753" t="s">
        <v>755</v>
      </c>
      <c r="P753">
        <v>94</v>
      </c>
      <c r="Q753">
        <v>-190613</v>
      </c>
      <c r="R753">
        <v>-1.5884416666666699E-2</v>
      </c>
    </row>
    <row r="754" spans="1:18" x14ac:dyDescent="0.3">
      <c r="A754" t="s">
        <v>1467</v>
      </c>
      <c r="B754" t="s">
        <v>15</v>
      </c>
      <c r="C754" t="s">
        <v>1439</v>
      </c>
      <c r="D754">
        <v>1981</v>
      </c>
      <c r="E754" s="1">
        <v>29587</v>
      </c>
      <c r="F754" t="s">
        <v>17</v>
      </c>
      <c r="G754">
        <v>2.9</v>
      </c>
      <c r="H754">
        <v>674</v>
      </c>
      <c r="I754" t="s">
        <v>1468</v>
      </c>
      <c r="J754" t="s">
        <v>1468</v>
      </c>
      <c r="K754" t="s">
        <v>1469</v>
      </c>
      <c r="L754" t="s">
        <v>17</v>
      </c>
      <c r="M754">
        <v>12000000</v>
      </c>
      <c r="N754">
        <v>18955434.5</v>
      </c>
      <c r="O754" t="s">
        <v>1470</v>
      </c>
      <c r="P754">
        <v>82</v>
      </c>
      <c r="Q754">
        <v>6955434</v>
      </c>
      <c r="R754">
        <v>0.57961949999999995</v>
      </c>
    </row>
    <row r="755" spans="1:18" x14ac:dyDescent="0.3">
      <c r="A755" t="s">
        <v>1471</v>
      </c>
      <c r="B755" t="s">
        <v>15</v>
      </c>
      <c r="C755" t="s">
        <v>1472</v>
      </c>
      <c r="D755">
        <v>1982</v>
      </c>
      <c r="E755" s="1">
        <v>29980</v>
      </c>
      <c r="F755" t="s">
        <v>17</v>
      </c>
      <c r="G755">
        <v>4.9000000000000004</v>
      </c>
      <c r="H755">
        <v>1100</v>
      </c>
      <c r="I755" t="s">
        <v>1473</v>
      </c>
      <c r="J755" t="s">
        <v>1473</v>
      </c>
      <c r="K755" t="s">
        <v>1474</v>
      </c>
      <c r="L755" t="s">
        <v>17</v>
      </c>
      <c r="M755">
        <v>12000000</v>
      </c>
      <c r="N755">
        <v>11378339</v>
      </c>
      <c r="O755" t="s">
        <v>1475</v>
      </c>
      <c r="P755">
        <v>104</v>
      </c>
      <c r="Q755">
        <v>-621661</v>
      </c>
      <c r="R755">
        <v>-5.18050833333333E-2</v>
      </c>
    </row>
    <row r="756" spans="1:18" x14ac:dyDescent="0.3">
      <c r="A756" t="s">
        <v>1476</v>
      </c>
      <c r="B756" t="s">
        <v>15</v>
      </c>
      <c r="C756" t="s">
        <v>1439</v>
      </c>
      <c r="D756">
        <v>1982</v>
      </c>
      <c r="E756" s="1">
        <v>29994</v>
      </c>
      <c r="F756" t="s">
        <v>17</v>
      </c>
      <c r="G756">
        <v>5.6</v>
      </c>
      <c r="H756">
        <v>3700</v>
      </c>
      <c r="I756" t="s">
        <v>1477</v>
      </c>
      <c r="J756" t="s">
        <v>1275</v>
      </c>
      <c r="K756" t="s">
        <v>1478</v>
      </c>
      <c r="L756" t="s">
        <v>17</v>
      </c>
      <c r="M756">
        <v>12000000</v>
      </c>
      <c r="N756">
        <v>7742572</v>
      </c>
      <c r="O756" t="s">
        <v>1479</v>
      </c>
      <c r="P756">
        <v>98</v>
      </c>
      <c r="Q756">
        <v>-4257428</v>
      </c>
      <c r="R756">
        <v>-0.354785666666667</v>
      </c>
    </row>
    <row r="757" spans="1:18" x14ac:dyDescent="0.3">
      <c r="A757" t="s">
        <v>1480</v>
      </c>
      <c r="B757" t="s">
        <v>15</v>
      </c>
      <c r="C757" t="s">
        <v>1447</v>
      </c>
      <c r="D757">
        <v>1982</v>
      </c>
      <c r="E757" s="1">
        <v>30043</v>
      </c>
      <c r="F757" t="s">
        <v>17</v>
      </c>
      <c r="G757">
        <v>4.4000000000000004</v>
      </c>
      <c r="H757">
        <v>538</v>
      </c>
      <c r="I757" t="s">
        <v>1481</v>
      </c>
      <c r="J757" t="s">
        <v>1481</v>
      </c>
      <c r="K757" t="s">
        <v>1252</v>
      </c>
      <c r="L757" t="s">
        <v>17</v>
      </c>
      <c r="M757">
        <v>12000000</v>
      </c>
      <c r="N757">
        <v>3178542</v>
      </c>
      <c r="O757" t="s">
        <v>1482</v>
      </c>
      <c r="P757">
        <v>108</v>
      </c>
      <c r="Q757">
        <v>-8821458</v>
      </c>
      <c r="R757">
        <v>-0.73512149999999998</v>
      </c>
    </row>
    <row r="758" spans="1:18" x14ac:dyDescent="0.3">
      <c r="A758" t="s">
        <v>1483</v>
      </c>
      <c r="B758" t="s">
        <v>15</v>
      </c>
      <c r="C758" t="s">
        <v>1447</v>
      </c>
      <c r="D758">
        <v>1982</v>
      </c>
      <c r="E758" s="1">
        <v>30246</v>
      </c>
      <c r="F758" t="s">
        <v>17</v>
      </c>
      <c r="G758">
        <v>5.0999999999999996</v>
      </c>
      <c r="H758">
        <v>838</v>
      </c>
      <c r="I758" t="s">
        <v>241</v>
      </c>
      <c r="J758" t="s">
        <v>1484</v>
      </c>
      <c r="K758" t="s">
        <v>1485</v>
      </c>
      <c r="L758" t="s">
        <v>17</v>
      </c>
      <c r="M758">
        <v>12000000</v>
      </c>
      <c r="N758">
        <v>12408066</v>
      </c>
      <c r="O758" t="s">
        <v>1486</v>
      </c>
      <c r="P758">
        <v>121</v>
      </c>
      <c r="Q758">
        <v>408066</v>
      </c>
      <c r="R758">
        <v>3.4005500000000001E-2</v>
      </c>
    </row>
    <row r="759" spans="1:18" x14ac:dyDescent="0.3">
      <c r="A759" t="s">
        <v>1487</v>
      </c>
      <c r="B759" t="s">
        <v>15</v>
      </c>
      <c r="C759" t="s">
        <v>1447</v>
      </c>
      <c r="D759">
        <v>1982</v>
      </c>
      <c r="E759" s="1">
        <v>30239</v>
      </c>
      <c r="F759" t="s">
        <v>17</v>
      </c>
      <c r="G759">
        <v>5.7</v>
      </c>
      <c r="H759">
        <v>253</v>
      </c>
      <c r="I759" t="s">
        <v>1488</v>
      </c>
      <c r="J759" t="s">
        <v>1489</v>
      </c>
      <c r="K759" t="s">
        <v>1490</v>
      </c>
      <c r="L759" t="s">
        <v>17</v>
      </c>
      <c r="M759">
        <v>12000000</v>
      </c>
      <c r="N759">
        <v>18955434.5</v>
      </c>
      <c r="O759" t="s">
        <v>1448</v>
      </c>
      <c r="P759">
        <v>96</v>
      </c>
      <c r="Q759">
        <v>6955434</v>
      </c>
      <c r="R759">
        <v>0.57961949999999995</v>
      </c>
    </row>
    <row r="760" spans="1:18" x14ac:dyDescent="0.3">
      <c r="A760" t="s">
        <v>1491</v>
      </c>
      <c r="B760" t="s">
        <v>15</v>
      </c>
      <c r="C760" t="s">
        <v>1447</v>
      </c>
      <c r="D760">
        <v>1983</v>
      </c>
      <c r="E760" s="1">
        <v>30400</v>
      </c>
      <c r="F760" t="s">
        <v>17</v>
      </c>
      <c r="G760">
        <v>7.2</v>
      </c>
      <c r="H760">
        <v>14000</v>
      </c>
      <c r="I760" t="s">
        <v>1492</v>
      </c>
      <c r="J760" t="s">
        <v>1493</v>
      </c>
      <c r="K760" t="s">
        <v>1494</v>
      </c>
      <c r="L760" t="s">
        <v>17</v>
      </c>
      <c r="M760">
        <v>12000000</v>
      </c>
      <c r="N760">
        <v>9190819</v>
      </c>
      <c r="O760" t="s">
        <v>1495</v>
      </c>
      <c r="P760">
        <v>123</v>
      </c>
      <c r="Q760">
        <v>-2809181</v>
      </c>
      <c r="R760">
        <v>-0.234098416666667</v>
      </c>
    </row>
    <row r="761" spans="1:18" x14ac:dyDescent="0.3">
      <c r="A761" t="s">
        <v>2092</v>
      </c>
      <c r="B761" t="s">
        <v>15</v>
      </c>
      <c r="C761" t="s">
        <v>1443</v>
      </c>
      <c r="D761">
        <v>1983</v>
      </c>
      <c r="E761" s="1">
        <v>30715</v>
      </c>
      <c r="F761" t="s">
        <v>17</v>
      </c>
      <c r="G761">
        <v>6.7</v>
      </c>
      <c r="H761">
        <v>6000</v>
      </c>
      <c r="I761" t="s">
        <v>2093</v>
      </c>
      <c r="J761" t="s">
        <v>2094</v>
      </c>
      <c r="K761" t="s">
        <v>2095</v>
      </c>
      <c r="L761" t="s">
        <v>17</v>
      </c>
      <c r="M761">
        <v>12000000</v>
      </c>
      <c r="N761">
        <v>6472990</v>
      </c>
      <c r="O761" t="s">
        <v>1448</v>
      </c>
      <c r="P761">
        <v>103</v>
      </c>
      <c r="Q761">
        <v>-5527010</v>
      </c>
      <c r="R761">
        <v>-0.46058416666666702</v>
      </c>
    </row>
    <row r="762" spans="1:18" x14ac:dyDescent="0.3">
      <c r="A762" t="s">
        <v>1496</v>
      </c>
      <c r="B762" t="s">
        <v>15</v>
      </c>
      <c r="C762" t="s">
        <v>1447</v>
      </c>
      <c r="D762">
        <v>1983</v>
      </c>
      <c r="E762" s="1">
        <v>30533</v>
      </c>
      <c r="F762" t="s">
        <v>17</v>
      </c>
      <c r="G762">
        <v>6.3</v>
      </c>
      <c r="H762">
        <v>6500</v>
      </c>
      <c r="I762" t="s">
        <v>1224</v>
      </c>
      <c r="J762" t="s">
        <v>1497</v>
      </c>
      <c r="K762" t="s">
        <v>953</v>
      </c>
      <c r="L762" t="s">
        <v>17</v>
      </c>
      <c r="M762">
        <v>12000000</v>
      </c>
      <c r="N762">
        <v>5555305</v>
      </c>
      <c r="O762" t="s">
        <v>206</v>
      </c>
      <c r="P762">
        <v>109</v>
      </c>
      <c r="Q762">
        <v>-6444695</v>
      </c>
      <c r="R762">
        <v>-0.53705791666666702</v>
      </c>
    </row>
    <row r="763" spans="1:18" x14ac:dyDescent="0.3">
      <c r="A763" t="s">
        <v>1498</v>
      </c>
      <c r="B763" t="s">
        <v>15</v>
      </c>
      <c r="C763" t="s">
        <v>1472</v>
      </c>
      <c r="D763">
        <v>1983</v>
      </c>
      <c r="E763" s="1">
        <v>30365</v>
      </c>
      <c r="F763" t="s">
        <v>17</v>
      </c>
      <c r="G763">
        <v>6.6</v>
      </c>
      <c r="H763">
        <v>2600</v>
      </c>
      <c r="I763" t="s">
        <v>1499</v>
      </c>
      <c r="J763" t="s">
        <v>1500</v>
      </c>
      <c r="K763" t="s">
        <v>1501</v>
      </c>
      <c r="L763" t="s">
        <v>17</v>
      </c>
      <c r="M763">
        <v>12000000</v>
      </c>
      <c r="N763">
        <v>11787127</v>
      </c>
      <c r="O763" t="s">
        <v>35</v>
      </c>
      <c r="P763">
        <v>102</v>
      </c>
      <c r="Q763">
        <v>-212873</v>
      </c>
      <c r="R763">
        <v>-1.7739416666666698E-2</v>
      </c>
    </row>
    <row r="764" spans="1:18" x14ac:dyDescent="0.3">
      <c r="A764" t="s">
        <v>1502</v>
      </c>
      <c r="B764" t="s">
        <v>15</v>
      </c>
      <c r="C764" t="s">
        <v>1447</v>
      </c>
      <c r="D764">
        <v>1984</v>
      </c>
      <c r="E764" s="1">
        <v>30911</v>
      </c>
      <c r="F764" t="s">
        <v>17</v>
      </c>
      <c r="G764">
        <v>6.3</v>
      </c>
      <c r="H764">
        <v>16000</v>
      </c>
      <c r="I764" t="s">
        <v>1236</v>
      </c>
      <c r="J764" t="s">
        <v>1236</v>
      </c>
      <c r="K764" t="s">
        <v>1503</v>
      </c>
      <c r="L764" t="s">
        <v>17</v>
      </c>
      <c r="M764">
        <v>12000000</v>
      </c>
      <c r="N764">
        <v>48143579</v>
      </c>
      <c r="O764" t="s">
        <v>1504</v>
      </c>
      <c r="P764">
        <v>114</v>
      </c>
      <c r="Q764">
        <v>36143579</v>
      </c>
      <c r="R764">
        <v>3.01196491666667</v>
      </c>
    </row>
    <row r="765" spans="1:18" x14ac:dyDescent="0.3">
      <c r="A765" t="s">
        <v>1505</v>
      </c>
      <c r="B765" t="s">
        <v>15</v>
      </c>
      <c r="C765" t="s">
        <v>1464</v>
      </c>
      <c r="D765">
        <v>1984</v>
      </c>
      <c r="E765" s="1">
        <v>30932</v>
      </c>
      <c r="F765" t="s">
        <v>17</v>
      </c>
      <c r="G765">
        <v>4.3</v>
      </c>
      <c r="H765">
        <v>1700</v>
      </c>
      <c r="I765" t="s">
        <v>1506</v>
      </c>
      <c r="J765" t="s">
        <v>1506</v>
      </c>
      <c r="K765" t="s">
        <v>1257</v>
      </c>
      <c r="L765" t="s">
        <v>17</v>
      </c>
      <c r="M765">
        <v>12000000</v>
      </c>
      <c r="N765">
        <v>2886225</v>
      </c>
      <c r="O765" t="s">
        <v>1507</v>
      </c>
      <c r="P765">
        <v>81</v>
      </c>
      <c r="Q765">
        <v>-9113775</v>
      </c>
      <c r="R765">
        <v>-0.75948125</v>
      </c>
    </row>
    <row r="766" spans="1:18" x14ac:dyDescent="0.3">
      <c r="A766" t="s">
        <v>2929</v>
      </c>
      <c r="B766" t="s">
        <v>15</v>
      </c>
      <c r="C766" t="s">
        <v>1447</v>
      </c>
      <c r="D766">
        <v>1985</v>
      </c>
      <c r="E766" s="1">
        <v>31086</v>
      </c>
      <c r="F766" t="s">
        <v>17</v>
      </c>
      <c r="G766">
        <v>7.4</v>
      </c>
      <c r="H766">
        <v>89000</v>
      </c>
      <c r="I766" t="s">
        <v>970</v>
      </c>
      <c r="J766" t="s">
        <v>2930</v>
      </c>
      <c r="K766" t="s">
        <v>1841</v>
      </c>
      <c r="L766" t="s">
        <v>17</v>
      </c>
      <c r="M766">
        <v>12000000</v>
      </c>
      <c r="N766">
        <v>68706993</v>
      </c>
      <c r="O766" t="s">
        <v>35</v>
      </c>
      <c r="P766">
        <v>112</v>
      </c>
      <c r="Q766">
        <v>56706993</v>
      </c>
      <c r="R766">
        <v>4.7255827500000001</v>
      </c>
    </row>
    <row r="767" spans="1:18" x14ac:dyDescent="0.3">
      <c r="A767" t="s">
        <v>1508</v>
      </c>
      <c r="B767" t="s">
        <v>15</v>
      </c>
      <c r="C767" t="s">
        <v>1464</v>
      </c>
      <c r="D767">
        <v>1985</v>
      </c>
      <c r="E767" s="1">
        <v>31275</v>
      </c>
      <c r="F767" t="s">
        <v>17</v>
      </c>
      <c r="G767">
        <v>5.5</v>
      </c>
      <c r="H767">
        <v>8900</v>
      </c>
      <c r="I767" t="s">
        <v>1509</v>
      </c>
      <c r="J767" t="s">
        <v>1510</v>
      </c>
      <c r="K767" t="s">
        <v>1511</v>
      </c>
      <c r="L767" t="s">
        <v>17</v>
      </c>
      <c r="M767">
        <v>12000000</v>
      </c>
      <c r="N767">
        <v>19875740</v>
      </c>
      <c r="O767" t="s">
        <v>218</v>
      </c>
      <c r="P767">
        <v>107</v>
      </c>
      <c r="Q767">
        <v>7875740</v>
      </c>
      <c r="R767">
        <v>0.65631166666666696</v>
      </c>
    </row>
    <row r="768" spans="1:18" x14ac:dyDescent="0.3">
      <c r="A768" t="s">
        <v>1512</v>
      </c>
      <c r="B768" t="s">
        <v>15</v>
      </c>
      <c r="C768" t="s">
        <v>1447</v>
      </c>
      <c r="D768">
        <v>1985</v>
      </c>
      <c r="E768" s="1">
        <v>31065</v>
      </c>
      <c r="F768" t="s">
        <v>17</v>
      </c>
      <c r="G768">
        <v>6.1</v>
      </c>
      <c r="H768">
        <v>2900</v>
      </c>
      <c r="I768" t="s">
        <v>114</v>
      </c>
      <c r="J768" t="s">
        <v>551</v>
      </c>
      <c r="K768" t="s">
        <v>1513</v>
      </c>
      <c r="L768" t="s">
        <v>17</v>
      </c>
      <c r="M768">
        <v>12000000</v>
      </c>
      <c r="N768">
        <v>199108</v>
      </c>
      <c r="O768" t="s">
        <v>21</v>
      </c>
      <c r="P768">
        <v>110</v>
      </c>
      <c r="Q768">
        <v>-11800892</v>
      </c>
      <c r="R768">
        <v>-0.98340766666666701</v>
      </c>
    </row>
    <row r="769" spans="1:18" x14ac:dyDescent="0.3">
      <c r="A769" t="s">
        <v>1514</v>
      </c>
      <c r="B769" t="s">
        <v>15</v>
      </c>
      <c r="C769" t="s">
        <v>1439</v>
      </c>
      <c r="D769">
        <v>1985</v>
      </c>
      <c r="E769" s="1">
        <v>31478</v>
      </c>
      <c r="F769" t="s">
        <v>17</v>
      </c>
      <c r="G769">
        <v>5.3</v>
      </c>
      <c r="H769">
        <v>4000</v>
      </c>
      <c r="I769" t="s">
        <v>1515</v>
      </c>
      <c r="J769" t="s">
        <v>1515</v>
      </c>
      <c r="K769" t="s">
        <v>1516</v>
      </c>
      <c r="L769" t="s">
        <v>17</v>
      </c>
      <c r="M769">
        <v>12000000</v>
      </c>
      <c r="N769">
        <v>2278264</v>
      </c>
      <c r="O769" t="s">
        <v>1517</v>
      </c>
      <c r="P769">
        <v>91</v>
      </c>
      <c r="Q769">
        <v>-9721736</v>
      </c>
      <c r="R769">
        <v>-0.81014466666666596</v>
      </c>
    </row>
    <row r="770" spans="1:18" x14ac:dyDescent="0.3">
      <c r="A770" t="s">
        <v>1518</v>
      </c>
      <c r="B770" t="s">
        <v>15</v>
      </c>
      <c r="C770" t="s">
        <v>1447</v>
      </c>
      <c r="D770">
        <v>1985</v>
      </c>
      <c r="E770" s="1">
        <v>31359</v>
      </c>
      <c r="F770" t="s">
        <v>17</v>
      </c>
      <c r="G770">
        <v>6.2</v>
      </c>
      <c r="H770">
        <v>2200</v>
      </c>
      <c r="I770" t="s">
        <v>1519</v>
      </c>
      <c r="J770" t="s">
        <v>1520</v>
      </c>
      <c r="K770" t="s">
        <v>1521</v>
      </c>
      <c r="L770" t="s">
        <v>17</v>
      </c>
      <c r="M770">
        <v>12000000</v>
      </c>
      <c r="N770">
        <v>8630068</v>
      </c>
      <c r="O770" t="s">
        <v>1522</v>
      </c>
      <c r="P770">
        <v>102</v>
      </c>
      <c r="Q770">
        <v>-3369932</v>
      </c>
      <c r="R770">
        <v>-0.28082766666666698</v>
      </c>
    </row>
    <row r="771" spans="1:18" x14ac:dyDescent="0.3">
      <c r="A771" t="s">
        <v>1523</v>
      </c>
      <c r="B771" t="s">
        <v>15</v>
      </c>
      <c r="C771" t="s">
        <v>1439</v>
      </c>
      <c r="D771">
        <v>1986</v>
      </c>
      <c r="E771" s="1">
        <v>31595</v>
      </c>
      <c r="F771" t="s">
        <v>17</v>
      </c>
      <c r="G771">
        <v>5.4</v>
      </c>
      <c r="H771">
        <v>14000</v>
      </c>
      <c r="I771" t="s">
        <v>1524</v>
      </c>
      <c r="J771" t="s">
        <v>1525</v>
      </c>
      <c r="K771" t="s">
        <v>1524</v>
      </c>
      <c r="L771" t="s">
        <v>17</v>
      </c>
      <c r="M771">
        <v>12000000</v>
      </c>
      <c r="N771">
        <v>14481606</v>
      </c>
      <c r="O771" t="s">
        <v>30</v>
      </c>
      <c r="P771">
        <v>93</v>
      </c>
      <c r="Q771">
        <v>2481606</v>
      </c>
      <c r="R771">
        <v>0.2068005</v>
      </c>
    </row>
    <row r="772" spans="1:18" x14ac:dyDescent="0.3">
      <c r="A772" t="s">
        <v>1526</v>
      </c>
      <c r="B772" t="s">
        <v>15</v>
      </c>
      <c r="C772" t="s">
        <v>1447</v>
      </c>
      <c r="D772">
        <v>1986</v>
      </c>
      <c r="E772" s="1">
        <v>31646</v>
      </c>
      <c r="F772" t="s">
        <v>17</v>
      </c>
      <c r="G772">
        <v>5.4</v>
      </c>
      <c r="H772">
        <v>2200</v>
      </c>
      <c r="I772" t="s">
        <v>1527</v>
      </c>
      <c r="J772" t="s">
        <v>1527</v>
      </c>
      <c r="K772" t="s">
        <v>1528</v>
      </c>
      <c r="L772" t="s">
        <v>17</v>
      </c>
      <c r="M772">
        <v>12000000</v>
      </c>
      <c r="N772">
        <v>2510433</v>
      </c>
      <c r="O772" t="s">
        <v>307</v>
      </c>
      <c r="P772">
        <v>94</v>
      </c>
      <c r="Q772">
        <v>-9489567</v>
      </c>
      <c r="R772">
        <v>-0.79079725000000001</v>
      </c>
    </row>
    <row r="773" spans="1:18" x14ac:dyDescent="0.3">
      <c r="A773" t="s">
        <v>1529</v>
      </c>
      <c r="B773" t="s">
        <v>15</v>
      </c>
      <c r="C773" t="s">
        <v>1447</v>
      </c>
      <c r="D773">
        <v>1986</v>
      </c>
      <c r="E773" s="1">
        <v>31723</v>
      </c>
      <c r="F773" t="s">
        <v>17</v>
      </c>
      <c r="G773">
        <v>6.4</v>
      </c>
      <c r="H773">
        <v>5400</v>
      </c>
      <c r="I773" t="s">
        <v>921</v>
      </c>
      <c r="J773" t="s">
        <v>1530</v>
      </c>
      <c r="K773" t="s">
        <v>923</v>
      </c>
      <c r="L773" t="s">
        <v>17</v>
      </c>
      <c r="M773">
        <v>12000000</v>
      </c>
      <c r="N773">
        <v>5186646</v>
      </c>
      <c r="O773" t="s">
        <v>73</v>
      </c>
      <c r="P773">
        <v>110</v>
      </c>
      <c r="Q773">
        <v>-6813354</v>
      </c>
      <c r="R773">
        <v>-0.56777949999999999</v>
      </c>
    </row>
    <row r="774" spans="1:18" x14ac:dyDescent="0.3">
      <c r="A774" t="s">
        <v>1531</v>
      </c>
      <c r="B774" t="s">
        <v>15</v>
      </c>
      <c r="C774" t="s">
        <v>1447</v>
      </c>
      <c r="D774">
        <v>1986</v>
      </c>
      <c r="E774" s="1">
        <v>31779</v>
      </c>
      <c r="F774" t="s">
        <v>17</v>
      </c>
      <c r="G774">
        <v>5.7</v>
      </c>
      <c r="H774">
        <v>3100</v>
      </c>
      <c r="I774" t="s">
        <v>1521</v>
      </c>
      <c r="J774" t="s">
        <v>1521</v>
      </c>
      <c r="K774" t="s">
        <v>1521</v>
      </c>
      <c r="L774" t="s">
        <v>17</v>
      </c>
      <c r="M774">
        <v>12000000</v>
      </c>
      <c r="N774">
        <v>5715174</v>
      </c>
      <c r="O774" t="s">
        <v>1532</v>
      </c>
      <c r="P774">
        <v>109</v>
      </c>
      <c r="Q774">
        <v>-6284826</v>
      </c>
      <c r="R774">
        <v>-0.52373550000000002</v>
      </c>
    </row>
    <row r="775" spans="1:18" x14ac:dyDescent="0.3">
      <c r="A775" t="s">
        <v>1533</v>
      </c>
      <c r="B775" t="s">
        <v>15</v>
      </c>
      <c r="C775" t="s">
        <v>1447</v>
      </c>
      <c r="D775">
        <v>1987</v>
      </c>
      <c r="E775" s="1">
        <v>32087</v>
      </c>
      <c r="F775" t="s">
        <v>17</v>
      </c>
      <c r="G775">
        <v>6.4</v>
      </c>
      <c r="H775">
        <v>19000</v>
      </c>
      <c r="I775" t="s">
        <v>1534</v>
      </c>
      <c r="J775" t="s">
        <v>1535</v>
      </c>
      <c r="K775" t="s">
        <v>1371</v>
      </c>
      <c r="L775" t="s">
        <v>17</v>
      </c>
      <c r="M775">
        <v>12000000</v>
      </c>
      <c r="N775">
        <v>12396383</v>
      </c>
      <c r="O775" t="s">
        <v>206</v>
      </c>
      <c r="P775">
        <v>98</v>
      </c>
      <c r="Q775">
        <v>396383</v>
      </c>
      <c r="R775">
        <v>3.3031916666666702E-2</v>
      </c>
    </row>
    <row r="776" spans="1:18" x14ac:dyDescent="0.3">
      <c r="A776" t="s">
        <v>1536</v>
      </c>
      <c r="B776" t="s">
        <v>15</v>
      </c>
      <c r="C776" t="s">
        <v>1447</v>
      </c>
      <c r="D776">
        <v>1987</v>
      </c>
      <c r="E776" s="1">
        <v>32064</v>
      </c>
      <c r="F776" t="s">
        <v>17</v>
      </c>
      <c r="G776">
        <v>7.3</v>
      </c>
      <c r="H776">
        <v>21000</v>
      </c>
      <c r="I776" t="s">
        <v>1537</v>
      </c>
      <c r="J776" t="s">
        <v>1537</v>
      </c>
      <c r="K776" t="s">
        <v>1538</v>
      </c>
      <c r="L776" t="s">
        <v>17</v>
      </c>
      <c r="M776">
        <v>12000000</v>
      </c>
      <c r="N776">
        <v>2585639</v>
      </c>
      <c r="O776" t="s">
        <v>1539</v>
      </c>
      <c r="P776">
        <v>102</v>
      </c>
      <c r="Q776">
        <v>-9414361</v>
      </c>
      <c r="R776">
        <v>-0.78453008333333296</v>
      </c>
    </row>
    <row r="777" spans="1:18" x14ac:dyDescent="0.3">
      <c r="A777" t="s">
        <v>1540</v>
      </c>
      <c r="B777" t="s">
        <v>15</v>
      </c>
      <c r="C777" t="s">
        <v>1447</v>
      </c>
      <c r="D777">
        <v>1987</v>
      </c>
      <c r="E777" s="1">
        <v>32045</v>
      </c>
      <c r="F777" t="s">
        <v>17</v>
      </c>
      <c r="G777">
        <v>6.2</v>
      </c>
      <c r="H777">
        <v>1700</v>
      </c>
      <c r="I777" t="s">
        <v>1541</v>
      </c>
      <c r="J777" t="s">
        <v>1542</v>
      </c>
      <c r="K777" t="s">
        <v>1543</v>
      </c>
      <c r="L777" t="s">
        <v>17</v>
      </c>
      <c r="M777">
        <v>12000000</v>
      </c>
      <c r="N777">
        <v>1262091</v>
      </c>
      <c r="O777" t="s">
        <v>829</v>
      </c>
      <c r="P777">
        <v>90</v>
      </c>
      <c r="Q777">
        <v>-10737909</v>
      </c>
      <c r="R777">
        <v>-0.89482574999999998</v>
      </c>
    </row>
    <row r="778" spans="1:18" x14ac:dyDescent="0.3">
      <c r="A778" t="s">
        <v>1544</v>
      </c>
      <c r="B778" t="s">
        <v>15</v>
      </c>
      <c r="C778" t="s">
        <v>1545</v>
      </c>
      <c r="D778">
        <v>1988</v>
      </c>
      <c r="E778" s="1">
        <v>32220</v>
      </c>
      <c r="F778" t="s">
        <v>17</v>
      </c>
      <c r="G778">
        <v>6.2</v>
      </c>
      <c r="H778">
        <v>9700</v>
      </c>
      <c r="I778" t="s">
        <v>1546</v>
      </c>
      <c r="J778" t="s">
        <v>1525</v>
      </c>
      <c r="K778" t="s">
        <v>983</v>
      </c>
      <c r="L778" t="s">
        <v>17</v>
      </c>
      <c r="M778">
        <v>12000000</v>
      </c>
      <c r="N778">
        <v>12706478</v>
      </c>
      <c r="O778" t="s">
        <v>1547</v>
      </c>
      <c r="P778">
        <v>96</v>
      </c>
      <c r="Q778">
        <v>706478</v>
      </c>
      <c r="R778">
        <v>5.8873166666666699E-2</v>
      </c>
    </row>
    <row r="779" spans="1:18" x14ac:dyDescent="0.3">
      <c r="A779" t="s">
        <v>1548</v>
      </c>
      <c r="B779" t="s">
        <v>15</v>
      </c>
      <c r="C779" t="s">
        <v>1439</v>
      </c>
      <c r="D779">
        <v>1988</v>
      </c>
      <c r="E779" s="1">
        <v>32255</v>
      </c>
      <c r="F779" t="s">
        <v>17</v>
      </c>
      <c r="G779">
        <v>5</v>
      </c>
      <c r="H779">
        <v>1700</v>
      </c>
      <c r="I779" t="s">
        <v>1549</v>
      </c>
      <c r="J779" t="s">
        <v>1550</v>
      </c>
      <c r="K779" t="s">
        <v>1551</v>
      </c>
      <c r="L779" t="s">
        <v>17</v>
      </c>
      <c r="M779">
        <v>12000000</v>
      </c>
      <c r="N779">
        <v>6337299</v>
      </c>
      <c r="O779" t="s">
        <v>328</v>
      </c>
      <c r="P779">
        <v>102</v>
      </c>
      <c r="Q779">
        <v>-5662701</v>
      </c>
      <c r="R779">
        <v>-0.47189175</v>
      </c>
    </row>
    <row r="780" spans="1:18" x14ac:dyDescent="0.3">
      <c r="A780" t="s">
        <v>1552</v>
      </c>
      <c r="B780" t="s">
        <v>15</v>
      </c>
      <c r="C780" t="s">
        <v>1447</v>
      </c>
      <c r="D780">
        <v>1988</v>
      </c>
      <c r="E780" s="1">
        <v>32409</v>
      </c>
      <c r="F780" t="s">
        <v>17</v>
      </c>
      <c r="G780">
        <v>5.5</v>
      </c>
      <c r="H780">
        <v>997</v>
      </c>
      <c r="I780" t="s">
        <v>1553</v>
      </c>
      <c r="J780" t="s">
        <v>1554</v>
      </c>
      <c r="K780" t="s">
        <v>476</v>
      </c>
      <c r="L780" t="s">
        <v>17</v>
      </c>
      <c r="M780">
        <v>12000000</v>
      </c>
      <c r="N780">
        <v>2432536</v>
      </c>
      <c r="O780" t="s">
        <v>1555</v>
      </c>
      <c r="P780">
        <v>108</v>
      </c>
      <c r="Q780">
        <v>-9567464</v>
      </c>
      <c r="R780">
        <v>-0.79728866666666698</v>
      </c>
    </row>
    <row r="781" spans="1:18" x14ac:dyDescent="0.3">
      <c r="A781" t="s">
        <v>1556</v>
      </c>
      <c r="B781" t="s">
        <v>15</v>
      </c>
      <c r="C781" t="s">
        <v>1472</v>
      </c>
      <c r="D781">
        <v>1988</v>
      </c>
      <c r="E781" s="1">
        <v>32417</v>
      </c>
      <c r="F781" t="s">
        <v>17</v>
      </c>
      <c r="G781">
        <v>4.9000000000000004</v>
      </c>
      <c r="H781">
        <v>309</v>
      </c>
      <c r="I781" t="s">
        <v>1557</v>
      </c>
      <c r="J781" t="s">
        <v>1558</v>
      </c>
      <c r="K781" t="s">
        <v>1559</v>
      </c>
      <c r="L781" t="s">
        <v>17</v>
      </c>
      <c r="M781">
        <v>12000000</v>
      </c>
      <c r="N781">
        <v>18955434.5</v>
      </c>
      <c r="O781" t="s">
        <v>1560</v>
      </c>
      <c r="P781">
        <v>91</v>
      </c>
      <c r="Q781">
        <v>6955434</v>
      </c>
      <c r="R781">
        <v>0.57961949999999995</v>
      </c>
    </row>
    <row r="782" spans="1:18" x14ac:dyDescent="0.3">
      <c r="A782" t="s">
        <v>1561</v>
      </c>
      <c r="B782" t="s">
        <v>15</v>
      </c>
      <c r="C782" t="s">
        <v>1447</v>
      </c>
      <c r="D782">
        <v>1988</v>
      </c>
      <c r="E782" s="1">
        <v>32626</v>
      </c>
      <c r="F782" t="s">
        <v>17</v>
      </c>
      <c r="G782">
        <v>5.7</v>
      </c>
      <c r="H782">
        <v>3800</v>
      </c>
      <c r="I782" t="s">
        <v>1562</v>
      </c>
      <c r="J782" t="s">
        <v>1563</v>
      </c>
      <c r="K782" t="s">
        <v>1564</v>
      </c>
      <c r="L782" t="s">
        <v>17</v>
      </c>
      <c r="M782">
        <v>12000000</v>
      </c>
      <c r="N782">
        <v>9974446</v>
      </c>
      <c r="O782" t="s">
        <v>1273</v>
      </c>
      <c r="P782">
        <v>117</v>
      </c>
      <c r="Q782">
        <v>-2025554</v>
      </c>
      <c r="R782">
        <v>-0.168796166666667</v>
      </c>
    </row>
    <row r="783" spans="1:18" x14ac:dyDescent="0.3">
      <c r="A783" t="s">
        <v>1565</v>
      </c>
      <c r="B783" t="s">
        <v>15</v>
      </c>
      <c r="C783" t="s">
        <v>1447</v>
      </c>
      <c r="D783">
        <v>1989</v>
      </c>
      <c r="E783" s="1">
        <v>32857</v>
      </c>
      <c r="F783" t="s">
        <v>17</v>
      </c>
      <c r="G783">
        <v>5.7</v>
      </c>
      <c r="H783">
        <v>12000</v>
      </c>
      <c r="I783" t="s">
        <v>37</v>
      </c>
      <c r="J783" t="s">
        <v>1566</v>
      </c>
      <c r="K783" t="s">
        <v>1287</v>
      </c>
      <c r="L783" t="s">
        <v>17</v>
      </c>
      <c r="M783">
        <v>12000000</v>
      </c>
      <c r="N783">
        <v>12195695</v>
      </c>
      <c r="O783" t="s">
        <v>346</v>
      </c>
      <c r="P783">
        <v>110</v>
      </c>
      <c r="Q783">
        <v>195695</v>
      </c>
      <c r="R783">
        <v>1.63079166666667E-2</v>
      </c>
    </row>
    <row r="784" spans="1:18" x14ac:dyDescent="0.3">
      <c r="A784" t="s">
        <v>1567</v>
      </c>
      <c r="B784" t="s">
        <v>15</v>
      </c>
      <c r="C784" t="s">
        <v>1443</v>
      </c>
      <c r="D784">
        <v>1989</v>
      </c>
      <c r="E784" s="1">
        <v>32983</v>
      </c>
      <c r="F784" t="s">
        <v>17</v>
      </c>
      <c r="G784">
        <v>6.3</v>
      </c>
      <c r="H784">
        <v>1900</v>
      </c>
      <c r="I784" t="s">
        <v>1568</v>
      </c>
      <c r="J784" t="s">
        <v>1569</v>
      </c>
      <c r="K784" t="s">
        <v>1564</v>
      </c>
      <c r="L784" t="s">
        <v>17</v>
      </c>
      <c r="M784">
        <v>12000000</v>
      </c>
      <c r="N784">
        <v>259486</v>
      </c>
      <c r="O784" t="s">
        <v>1273</v>
      </c>
      <c r="P784">
        <v>98</v>
      </c>
      <c r="Q784">
        <v>-11740514</v>
      </c>
      <c r="R784">
        <v>-0.97837616666666705</v>
      </c>
    </row>
    <row r="785" spans="1:18" x14ac:dyDescent="0.3">
      <c r="A785" t="s">
        <v>1570</v>
      </c>
      <c r="B785" t="s">
        <v>15</v>
      </c>
      <c r="C785" t="s">
        <v>1447</v>
      </c>
      <c r="D785">
        <v>1989</v>
      </c>
      <c r="E785" s="1">
        <v>32556</v>
      </c>
      <c r="F785" t="s">
        <v>17</v>
      </c>
      <c r="G785">
        <v>6.7</v>
      </c>
      <c r="H785">
        <v>4500</v>
      </c>
      <c r="I785" t="s">
        <v>1057</v>
      </c>
      <c r="J785" t="s">
        <v>1571</v>
      </c>
      <c r="K785" t="s">
        <v>1272</v>
      </c>
      <c r="L785" t="s">
        <v>17</v>
      </c>
      <c r="M785">
        <v>12000000</v>
      </c>
      <c r="N785">
        <v>8742750</v>
      </c>
      <c r="O785" t="s">
        <v>21</v>
      </c>
      <c r="P785">
        <v>108</v>
      </c>
      <c r="Q785">
        <v>-3257250</v>
      </c>
      <c r="R785">
        <v>-0.2714375</v>
      </c>
    </row>
    <row r="786" spans="1:18" x14ac:dyDescent="0.3">
      <c r="A786" t="s">
        <v>1572</v>
      </c>
      <c r="B786" t="s">
        <v>15</v>
      </c>
      <c r="C786" t="s">
        <v>1443</v>
      </c>
      <c r="D786">
        <v>1989</v>
      </c>
      <c r="E786" s="1">
        <v>32745</v>
      </c>
      <c r="F786" t="s">
        <v>17</v>
      </c>
      <c r="G786">
        <v>3.7</v>
      </c>
      <c r="H786">
        <v>790</v>
      </c>
      <c r="I786" t="s">
        <v>1488</v>
      </c>
      <c r="J786" t="s">
        <v>1573</v>
      </c>
      <c r="K786" t="s">
        <v>1574</v>
      </c>
      <c r="L786" t="s">
        <v>17</v>
      </c>
      <c r="M786">
        <v>12000000</v>
      </c>
      <c r="N786">
        <v>1089000</v>
      </c>
      <c r="O786" t="s">
        <v>1575</v>
      </c>
      <c r="P786">
        <v>112</v>
      </c>
      <c r="Q786">
        <v>-10911000</v>
      </c>
      <c r="R786">
        <v>-0.90925</v>
      </c>
    </row>
    <row r="787" spans="1:18" x14ac:dyDescent="0.3">
      <c r="A787" t="s">
        <v>1576</v>
      </c>
      <c r="B787" t="s">
        <v>15</v>
      </c>
      <c r="C787" t="s">
        <v>1439</v>
      </c>
      <c r="D787">
        <v>1989</v>
      </c>
      <c r="E787" s="1">
        <v>32528</v>
      </c>
      <c r="F787" t="s">
        <v>17</v>
      </c>
      <c r="G787">
        <v>4.8</v>
      </c>
      <c r="H787">
        <v>1600</v>
      </c>
      <c r="I787" t="s">
        <v>1577</v>
      </c>
      <c r="J787" t="s">
        <v>1578</v>
      </c>
      <c r="K787" t="s">
        <v>1579</v>
      </c>
      <c r="L787" t="s">
        <v>17</v>
      </c>
      <c r="M787">
        <v>12000000</v>
      </c>
      <c r="N787">
        <v>858591</v>
      </c>
      <c r="O787" t="s">
        <v>1580</v>
      </c>
      <c r="P787">
        <v>88</v>
      </c>
      <c r="Q787">
        <v>-11141409</v>
      </c>
      <c r="R787">
        <v>-0.92845074999999999</v>
      </c>
    </row>
    <row r="788" spans="1:18" x14ac:dyDescent="0.3">
      <c r="A788" t="s">
        <v>1581</v>
      </c>
      <c r="B788" t="s">
        <v>15</v>
      </c>
      <c r="C788" t="s">
        <v>1447</v>
      </c>
      <c r="D788">
        <v>1989</v>
      </c>
      <c r="E788" s="1">
        <v>32899</v>
      </c>
      <c r="F788" t="s">
        <v>17</v>
      </c>
      <c r="G788">
        <v>4.5</v>
      </c>
      <c r="H788">
        <v>274</v>
      </c>
      <c r="I788" t="s">
        <v>1582</v>
      </c>
      <c r="J788" t="s">
        <v>1583</v>
      </c>
      <c r="K788" t="s">
        <v>1584</v>
      </c>
      <c r="L788" t="s">
        <v>17</v>
      </c>
      <c r="M788">
        <v>12000000</v>
      </c>
      <c r="N788">
        <v>18955434.5</v>
      </c>
      <c r="O788" t="s">
        <v>1585</v>
      </c>
      <c r="P788">
        <v>92</v>
      </c>
      <c r="Q788">
        <v>6955434</v>
      </c>
      <c r="R788">
        <v>0.57961949999999995</v>
      </c>
    </row>
    <row r="789" spans="1:18" x14ac:dyDescent="0.3">
      <c r="A789" t="s">
        <v>1586</v>
      </c>
      <c r="B789" t="s">
        <v>15</v>
      </c>
      <c r="C789" t="s">
        <v>1447</v>
      </c>
      <c r="D789">
        <v>1989</v>
      </c>
      <c r="E789" s="1">
        <v>32766</v>
      </c>
      <c r="F789" t="s">
        <v>17</v>
      </c>
      <c r="G789">
        <v>4.9000000000000004</v>
      </c>
      <c r="H789">
        <v>710</v>
      </c>
      <c r="I789" t="s">
        <v>1587</v>
      </c>
      <c r="J789" t="s">
        <v>1554</v>
      </c>
      <c r="K789" t="s">
        <v>923</v>
      </c>
      <c r="L789" t="s">
        <v>17</v>
      </c>
      <c r="M789">
        <v>12000000</v>
      </c>
      <c r="N789">
        <v>337812</v>
      </c>
      <c r="O789" t="s">
        <v>1588</v>
      </c>
      <c r="P789">
        <v>95</v>
      </c>
      <c r="Q789">
        <v>-11662188</v>
      </c>
      <c r="R789">
        <v>-0.97184899999999996</v>
      </c>
    </row>
    <row r="790" spans="1:18" x14ac:dyDescent="0.3">
      <c r="A790" t="s">
        <v>1589</v>
      </c>
      <c r="B790" t="s">
        <v>15</v>
      </c>
      <c r="C790" t="s">
        <v>1464</v>
      </c>
      <c r="D790">
        <v>1990</v>
      </c>
      <c r="E790" s="1">
        <v>32948</v>
      </c>
      <c r="F790" t="s">
        <v>17</v>
      </c>
      <c r="G790">
        <v>6.4</v>
      </c>
      <c r="H790">
        <v>28000</v>
      </c>
      <c r="I790" t="s">
        <v>1590</v>
      </c>
      <c r="J790" t="s">
        <v>1591</v>
      </c>
      <c r="K790" t="s">
        <v>1592</v>
      </c>
      <c r="L790" t="s">
        <v>17</v>
      </c>
      <c r="M790">
        <v>12000000</v>
      </c>
      <c r="N790">
        <v>13985225</v>
      </c>
      <c r="O790" t="s">
        <v>549</v>
      </c>
      <c r="P790">
        <v>90</v>
      </c>
      <c r="Q790">
        <v>1985225</v>
      </c>
      <c r="R790">
        <v>0.165435416666667</v>
      </c>
    </row>
    <row r="791" spans="1:18" x14ac:dyDescent="0.3">
      <c r="A791" t="s">
        <v>1593</v>
      </c>
      <c r="B791" t="s">
        <v>15</v>
      </c>
      <c r="C791" t="s">
        <v>1447</v>
      </c>
      <c r="D791">
        <v>1990</v>
      </c>
      <c r="E791" s="1">
        <v>33263</v>
      </c>
      <c r="F791" t="s">
        <v>17</v>
      </c>
      <c r="G791">
        <v>6.9</v>
      </c>
      <c r="H791">
        <v>26000</v>
      </c>
      <c r="I791" t="s">
        <v>1594</v>
      </c>
      <c r="J791" t="s">
        <v>1382</v>
      </c>
      <c r="K791" t="s">
        <v>1595</v>
      </c>
      <c r="L791" t="s">
        <v>17</v>
      </c>
      <c r="M791">
        <v>12000000</v>
      </c>
      <c r="N791">
        <v>13446769</v>
      </c>
      <c r="O791" t="s">
        <v>1596</v>
      </c>
      <c r="P791">
        <v>110</v>
      </c>
      <c r="Q791">
        <v>1446769</v>
      </c>
      <c r="R791">
        <v>0.120564083333333</v>
      </c>
    </row>
    <row r="792" spans="1:18" x14ac:dyDescent="0.3">
      <c r="A792" t="s">
        <v>1597</v>
      </c>
      <c r="B792" t="s">
        <v>15</v>
      </c>
      <c r="C792" t="s">
        <v>1443</v>
      </c>
      <c r="D792">
        <v>1990</v>
      </c>
      <c r="E792" s="1">
        <v>33186</v>
      </c>
      <c r="F792" t="s">
        <v>17</v>
      </c>
      <c r="G792">
        <v>7.2</v>
      </c>
      <c r="H792">
        <v>15000</v>
      </c>
      <c r="I792" t="s">
        <v>1598</v>
      </c>
      <c r="J792" t="s">
        <v>1599</v>
      </c>
      <c r="K792" t="s">
        <v>979</v>
      </c>
      <c r="L792" t="s">
        <v>17</v>
      </c>
      <c r="M792">
        <v>12000000</v>
      </c>
      <c r="N792">
        <v>15445131</v>
      </c>
      <c r="O792" t="s">
        <v>1600</v>
      </c>
      <c r="P792">
        <v>111</v>
      </c>
      <c r="Q792">
        <v>3445131</v>
      </c>
      <c r="R792">
        <v>0.28709425</v>
      </c>
    </row>
    <row r="793" spans="1:18" x14ac:dyDescent="0.3">
      <c r="A793" t="s">
        <v>1601</v>
      </c>
      <c r="B793" t="s">
        <v>15</v>
      </c>
      <c r="C793" t="s">
        <v>1447</v>
      </c>
      <c r="D793">
        <v>1990</v>
      </c>
      <c r="E793" s="1">
        <v>33109</v>
      </c>
      <c r="F793" t="s">
        <v>17</v>
      </c>
      <c r="G793">
        <v>6.6</v>
      </c>
      <c r="H793">
        <v>3300</v>
      </c>
      <c r="I793" t="s">
        <v>156</v>
      </c>
      <c r="J793" t="s">
        <v>1382</v>
      </c>
      <c r="K793" t="s">
        <v>289</v>
      </c>
      <c r="L793" t="s">
        <v>17</v>
      </c>
      <c r="M793">
        <v>12000000</v>
      </c>
      <c r="N793">
        <v>2678414</v>
      </c>
      <c r="O793" t="s">
        <v>1602</v>
      </c>
      <c r="P793">
        <v>114</v>
      </c>
      <c r="Q793">
        <v>-9321586</v>
      </c>
      <c r="R793">
        <v>-0.77679883333333299</v>
      </c>
    </row>
    <row r="794" spans="1:18" x14ac:dyDescent="0.3">
      <c r="A794" t="s">
        <v>1603</v>
      </c>
      <c r="B794" t="s">
        <v>15</v>
      </c>
      <c r="C794" t="s">
        <v>1447</v>
      </c>
      <c r="D794">
        <v>1990</v>
      </c>
      <c r="E794" s="1">
        <v>32990</v>
      </c>
      <c r="F794" t="s">
        <v>17</v>
      </c>
      <c r="G794">
        <v>6.6</v>
      </c>
      <c r="H794">
        <v>5600</v>
      </c>
      <c r="I794" t="s">
        <v>37</v>
      </c>
      <c r="J794" t="s">
        <v>1604</v>
      </c>
      <c r="K794" t="s">
        <v>1605</v>
      </c>
      <c r="L794" t="s">
        <v>17</v>
      </c>
      <c r="M794">
        <v>12000000</v>
      </c>
      <c r="N794">
        <v>11207891</v>
      </c>
      <c r="O794" t="s">
        <v>1606</v>
      </c>
      <c r="P794">
        <v>132</v>
      </c>
      <c r="Q794">
        <v>-792109</v>
      </c>
      <c r="R794">
        <v>-6.6009083333333302E-2</v>
      </c>
    </row>
    <row r="795" spans="1:18" x14ac:dyDescent="0.3">
      <c r="A795" t="s">
        <v>1607</v>
      </c>
      <c r="B795" t="s">
        <v>15</v>
      </c>
      <c r="C795" t="s">
        <v>1439</v>
      </c>
      <c r="D795">
        <v>1990</v>
      </c>
      <c r="E795" s="1">
        <v>33004</v>
      </c>
      <c r="F795" t="s">
        <v>17</v>
      </c>
      <c r="G795">
        <v>4.7</v>
      </c>
      <c r="H795">
        <v>1400</v>
      </c>
      <c r="I795" t="s">
        <v>1608</v>
      </c>
      <c r="J795" t="s">
        <v>1608</v>
      </c>
      <c r="K795" t="s">
        <v>1608</v>
      </c>
      <c r="L795" t="s">
        <v>17</v>
      </c>
      <c r="M795">
        <v>12000000</v>
      </c>
      <c r="N795">
        <v>2218579</v>
      </c>
      <c r="O795" t="s">
        <v>1609</v>
      </c>
      <c r="P795">
        <v>95</v>
      </c>
      <c r="Q795">
        <v>-9781421</v>
      </c>
      <c r="R795">
        <v>-0.81511841666666596</v>
      </c>
    </row>
    <row r="796" spans="1:18" x14ac:dyDescent="0.3">
      <c r="A796" t="s">
        <v>1610</v>
      </c>
      <c r="B796" t="s">
        <v>15</v>
      </c>
      <c r="C796" t="s">
        <v>1439</v>
      </c>
      <c r="D796">
        <v>1990</v>
      </c>
      <c r="E796" s="1">
        <v>32913</v>
      </c>
      <c r="F796" t="s">
        <v>17</v>
      </c>
      <c r="G796">
        <v>4.4000000000000004</v>
      </c>
      <c r="H796">
        <v>694</v>
      </c>
      <c r="I796" t="s">
        <v>1611</v>
      </c>
      <c r="J796" t="s">
        <v>1612</v>
      </c>
      <c r="K796" t="s">
        <v>1613</v>
      </c>
      <c r="L796" t="s">
        <v>17</v>
      </c>
      <c r="M796">
        <v>12000000</v>
      </c>
      <c r="N796">
        <v>1547867</v>
      </c>
      <c r="O796" t="s">
        <v>919</v>
      </c>
      <c r="P796">
        <v>82</v>
      </c>
      <c r="Q796">
        <v>-10452133</v>
      </c>
      <c r="R796">
        <v>-0.87101108333333299</v>
      </c>
    </row>
    <row r="797" spans="1:18" x14ac:dyDescent="0.3">
      <c r="A797" t="s">
        <v>1614</v>
      </c>
      <c r="B797" t="s">
        <v>15</v>
      </c>
      <c r="C797" t="s">
        <v>1447</v>
      </c>
      <c r="D797">
        <v>1991</v>
      </c>
      <c r="E797" s="1">
        <v>33620</v>
      </c>
      <c r="F797" t="s">
        <v>17</v>
      </c>
      <c r="G797">
        <v>6.9</v>
      </c>
      <c r="H797">
        <v>15000</v>
      </c>
      <c r="I797" t="s">
        <v>366</v>
      </c>
      <c r="J797" t="s">
        <v>366</v>
      </c>
      <c r="K797" t="s">
        <v>1615</v>
      </c>
      <c r="L797" t="s">
        <v>17</v>
      </c>
      <c r="M797">
        <v>12000000</v>
      </c>
      <c r="N797">
        <v>40991329</v>
      </c>
      <c r="O797" t="s">
        <v>206</v>
      </c>
      <c r="P797">
        <v>134</v>
      </c>
      <c r="Q797">
        <v>28991329</v>
      </c>
      <c r="R797">
        <v>2.4159440833333301</v>
      </c>
    </row>
    <row r="798" spans="1:18" x14ac:dyDescent="0.3">
      <c r="A798" t="s">
        <v>1616</v>
      </c>
      <c r="B798" t="s">
        <v>15</v>
      </c>
      <c r="C798" t="s">
        <v>1439</v>
      </c>
      <c r="D798">
        <v>1991</v>
      </c>
      <c r="E798" s="1">
        <v>33319</v>
      </c>
      <c r="F798" t="s">
        <v>17</v>
      </c>
      <c r="G798">
        <v>5.2</v>
      </c>
      <c r="H798">
        <v>2700</v>
      </c>
      <c r="I798" t="s">
        <v>1617</v>
      </c>
      <c r="J798" t="s">
        <v>1618</v>
      </c>
      <c r="K798" t="s">
        <v>1015</v>
      </c>
      <c r="L798" t="s">
        <v>17</v>
      </c>
      <c r="M798">
        <v>12000000</v>
      </c>
      <c r="N798">
        <v>2368</v>
      </c>
      <c r="O798" t="s">
        <v>839</v>
      </c>
      <c r="P798">
        <v>105</v>
      </c>
      <c r="Q798">
        <v>-11997632</v>
      </c>
      <c r="R798">
        <v>-0.99980266666666595</v>
      </c>
    </row>
    <row r="799" spans="1:18" x14ac:dyDescent="0.3">
      <c r="A799" t="s">
        <v>1619</v>
      </c>
      <c r="B799" t="s">
        <v>15</v>
      </c>
      <c r="C799" t="s">
        <v>1545</v>
      </c>
      <c r="D799">
        <v>1991</v>
      </c>
      <c r="E799" s="1">
        <v>33473</v>
      </c>
      <c r="F799" t="s">
        <v>17</v>
      </c>
      <c r="G799">
        <v>5.6</v>
      </c>
      <c r="H799">
        <v>815</v>
      </c>
      <c r="I799" t="s">
        <v>1562</v>
      </c>
      <c r="J799" t="s">
        <v>1569</v>
      </c>
      <c r="K799" t="s">
        <v>1620</v>
      </c>
      <c r="L799" t="s">
        <v>17</v>
      </c>
      <c r="M799">
        <v>12000000</v>
      </c>
      <c r="N799">
        <v>6413375</v>
      </c>
      <c r="O799" t="s">
        <v>1621</v>
      </c>
      <c r="P799">
        <v>104</v>
      </c>
      <c r="Q799">
        <v>-5586625</v>
      </c>
      <c r="R799">
        <v>-0.46555208333333298</v>
      </c>
    </row>
    <row r="800" spans="1:18" x14ac:dyDescent="0.3">
      <c r="A800" t="s">
        <v>3035</v>
      </c>
      <c r="B800" t="s">
        <v>15</v>
      </c>
      <c r="C800" t="s">
        <v>1447</v>
      </c>
      <c r="D800">
        <v>1992</v>
      </c>
      <c r="E800" s="1">
        <v>33823</v>
      </c>
      <c r="F800" t="s">
        <v>17</v>
      </c>
      <c r="G800">
        <v>6.1</v>
      </c>
      <c r="H800">
        <v>15000</v>
      </c>
      <c r="I800" t="s">
        <v>2894</v>
      </c>
      <c r="J800" t="s">
        <v>2894</v>
      </c>
      <c r="K800" t="s">
        <v>340</v>
      </c>
      <c r="L800" t="s">
        <v>17</v>
      </c>
      <c r="M800">
        <v>12000000</v>
      </c>
      <c r="N800">
        <v>37170057</v>
      </c>
      <c r="O800" t="s">
        <v>3036</v>
      </c>
      <c r="P800">
        <v>92</v>
      </c>
      <c r="Q800">
        <v>25170057</v>
      </c>
      <c r="R800">
        <v>2.0975047500000001</v>
      </c>
    </row>
    <row r="801" spans="1:18" x14ac:dyDescent="0.3">
      <c r="A801" t="s">
        <v>1622</v>
      </c>
      <c r="B801" t="s">
        <v>15</v>
      </c>
      <c r="C801" t="s">
        <v>1447</v>
      </c>
      <c r="D801">
        <v>1992</v>
      </c>
      <c r="E801" s="1">
        <v>33732</v>
      </c>
      <c r="F801" t="s">
        <v>17</v>
      </c>
      <c r="G801">
        <v>7.1</v>
      </c>
      <c r="H801">
        <v>11000</v>
      </c>
      <c r="I801" t="s">
        <v>1623</v>
      </c>
      <c r="J801" t="s">
        <v>553</v>
      </c>
      <c r="K801" t="s">
        <v>310</v>
      </c>
      <c r="L801" t="s">
        <v>17</v>
      </c>
      <c r="M801">
        <v>12000000</v>
      </c>
      <c r="N801">
        <v>1543112</v>
      </c>
      <c r="O801" t="s">
        <v>1624</v>
      </c>
      <c r="P801">
        <v>105</v>
      </c>
      <c r="Q801">
        <v>-10456888</v>
      </c>
      <c r="R801">
        <v>-0.87140733333333298</v>
      </c>
    </row>
    <row r="802" spans="1:18" x14ac:dyDescent="0.3">
      <c r="A802" t="s">
        <v>1625</v>
      </c>
      <c r="B802" t="s">
        <v>15</v>
      </c>
      <c r="C802" t="s">
        <v>1447</v>
      </c>
      <c r="D802">
        <v>1992</v>
      </c>
      <c r="E802" s="1">
        <v>33919</v>
      </c>
      <c r="F802" t="s">
        <v>17</v>
      </c>
      <c r="G802">
        <v>5.2</v>
      </c>
      <c r="H802">
        <v>1500</v>
      </c>
      <c r="I802" t="s">
        <v>1626</v>
      </c>
      <c r="J802" t="s">
        <v>1627</v>
      </c>
      <c r="K802" t="s">
        <v>376</v>
      </c>
      <c r="L802" t="s">
        <v>17</v>
      </c>
      <c r="M802">
        <v>12000000</v>
      </c>
      <c r="N802">
        <v>3206714</v>
      </c>
      <c r="O802" t="s">
        <v>1628</v>
      </c>
      <c r="P802">
        <v>105</v>
      </c>
      <c r="Q802">
        <v>-8793286</v>
      </c>
      <c r="R802">
        <v>-0.73277383333333301</v>
      </c>
    </row>
    <row r="803" spans="1:18" x14ac:dyDescent="0.3">
      <c r="A803" t="s">
        <v>1629</v>
      </c>
      <c r="B803" t="s">
        <v>15</v>
      </c>
      <c r="C803" t="s">
        <v>1443</v>
      </c>
      <c r="D803">
        <v>1993</v>
      </c>
      <c r="E803" s="1">
        <v>34082</v>
      </c>
      <c r="F803" t="s">
        <v>17</v>
      </c>
      <c r="G803">
        <v>7.3</v>
      </c>
      <c r="H803">
        <v>49000</v>
      </c>
      <c r="I803" t="s">
        <v>1630</v>
      </c>
      <c r="J803" t="s">
        <v>1631</v>
      </c>
      <c r="K803" t="s">
        <v>875</v>
      </c>
      <c r="L803" t="s">
        <v>17</v>
      </c>
      <c r="M803">
        <v>12000000</v>
      </c>
      <c r="N803">
        <v>4104962</v>
      </c>
      <c r="O803" t="s">
        <v>1632</v>
      </c>
      <c r="P803">
        <v>115</v>
      </c>
      <c r="Q803">
        <v>-7895038</v>
      </c>
      <c r="R803">
        <v>-0.65791983333333304</v>
      </c>
    </row>
    <row r="804" spans="1:18" x14ac:dyDescent="0.3">
      <c r="A804" t="s">
        <v>1633</v>
      </c>
      <c r="B804" t="s">
        <v>15</v>
      </c>
      <c r="C804" t="s">
        <v>1447</v>
      </c>
      <c r="D804">
        <v>1993</v>
      </c>
      <c r="E804" s="1">
        <v>34208</v>
      </c>
      <c r="F804" t="s">
        <v>17</v>
      </c>
      <c r="G804">
        <v>6.3</v>
      </c>
      <c r="H804">
        <v>24000</v>
      </c>
      <c r="I804" t="s">
        <v>1634</v>
      </c>
      <c r="J804" t="s">
        <v>1635</v>
      </c>
      <c r="K804" t="s">
        <v>1636</v>
      </c>
      <c r="L804" t="s">
        <v>17</v>
      </c>
      <c r="M804">
        <v>12000000</v>
      </c>
      <c r="N804">
        <v>15185672</v>
      </c>
      <c r="O804" t="s">
        <v>549</v>
      </c>
      <c r="P804">
        <v>120</v>
      </c>
      <c r="Q804">
        <v>3185672</v>
      </c>
      <c r="R804">
        <v>0.26547266666666702</v>
      </c>
    </row>
    <row r="805" spans="1:18" x14ac:dyDescent="0.3">
      <c r="A805" t="s">
        <v>2585</v>
      </c>
      <c r="B805" t="s">
        <v>15</v>
      </c>
      <c r="C805" t="s">
        <v>1439</v>
      </c>
      <c r="D805">
        <v>1993</v>
      </c>
      <c r="E805" s="1">
        <v>34332</v>
      </c>
      <c r="F805" t="s">
        <v>17</v>
      </c>
      <c r="G805">
        <v>4.5999999999999996</v>
      </c>
      <c r="H805">
        <v>3400</v>
      </c>
      <c r="I805" t="s">
        <v>1853</v>
      </c>
      <c r="J805" t="s">
        <v>2586</v>
      </c>
      <c r="K805" t="s">
        <v>767</v>
      </c>
      <c r="L805" t="s">
        <v>17</v>
      </c>
      <c r="M805">
        <v>12000000</v>
      </c>
      <c r="N805">
        <v>5086909</v>
      </c>
      <c r="O805" t="s">
        <v>206</v>
      </c>
      <c r="P805">
        <v>95</v>
      </c>
      <c r="Q805">
        <v>-6913091</v>
      </c>
      <c r="R805">
        <v>-0.57609091666666701</v>
      </c>
    </row>
    <row r="806" spans="1:18" x14ac:dyDescent="0.3">
      <c r="A806" t="s">
        <v>1637</v>
      </c>
      <c r="B806" t="s">
        <v>15</v>
      </c>
      <c r="C806" t="s">
        <v>1447</v>
      </c>
      <c r="D806">
        <v>1993</v>
      </c>
      <c r="E806" s="1">
        <v>34530</v>
      </c>
      <c r="F806" t="s">
        <v>17</v>
      </c>
      <c r="G806">
        <v>6.5</v>
      </c>
      <c r="H806">
        <v>2000</v>
      </c>
      <c r="I806" t="s">
        <v>955</v>
      </c>
      <c r="J806" t="s">
        <v>955</v>
      </c>
      <c r="K806" t="s">
        <v>1638</v>
      </c>
      <c r="L806" t="s">
        <v>17</v>
      </c>
      <c r="M806">
        <v>12000000</v>
      </c>
      <c r="N806">
        <v>3267313</v>
      </c>
      <c r="O806" t="s">
        <v>1639</v>
      </c>
      <c r="P806">
        <v>92</v>
      </c>
      <c r="Q806">
        <v>-8732687</v>
      </c>
      <c r="R806">
        <v>-0.72772391666666703</v>
      </c>
    </row>
    <row r="807" spans="1:18" x14ac:dyDescent="0.3">
      <c r="A807" t="s">
        <v>3074</v>
      </c>
      <c r="B807" t="s">
        <v>15</v>
      </c>
      <c r="C807" t="s">
        <v>1447</v>
      </c>
      <c r="D807">
        <v>1993</v>
      </c>
      <c r="E807" s="1">
        <v>34124</v>
      </c>
      <c r="F807" t="s">
        <v>17</v>
      </c>
      <c r="G807">
        <v>5.6</v>
      </c>
      <c r="H807">
        <v>4900</v>
      </c>
      <c r="I807" t="s">
        <v>37</v>
      </c>
      <c r="J807" t="s">
        <v>1271</v>
      </c>
      <c r="K807" t="s">
        <v>327</v>
      </c>
      <c r="L807" t="s">
        <v>17</v>
      </c>
      <c r="M807">
        <v>12000000</v>
      </c>
      <c r="N807">
        <v>22866222</v>
      </c>
      <c r="O807" t="s">
        <v>377</v>
      </c>
      <c r="P807">
        <v>107</v>
      </c>
      <c r="Q807">
        <v>10866222</v>
      </c>
      <c r="R807">
        <v>0.9055185</v>
      </c>
    </row>
    <row r="808" spans="1:18" x14ac:dyDescent="0.3">
      <c r="A808" t="s">
        <v>1640</v>
      </c>
      <c r="B808" t="s">
        <v>15</v>
      </c>
      <c r="C808" t="s">
        <v>1439</v>
      </c>
      <c r="D808">
        <v>1994</v>
      </c>
      <c r="E808" s="1">
        <v>34628</v>
      </c>
      <c r="F808" t="s">
        <v>17</v>
      </c>
      <c r="G808">
        <v>5.9</v>
      </c>
      <c r="H808">
        <v>8500</v>
      </c>
      <c r="I808" t="s">
        <v>1641</v>
      </c>
      <c r="J808" t="s">
        <v>1642</v>
      </c>
      <c r="K808" t="s">
        <v>217</v>
      </c>
      <c r="L808" t="s">
        <v>17</v>
      </c>
      <c r="M808">
        <v>12000000</v>
      </c>
      <c r="N808">
        <v>8647042</v>
      </c>
      <c r="O808" t="s">
        <v>377</v>
      </c>
      <c r="P808">
        <v>109</v>
      </c>
      <c r="Q808">
        <v>-3352958</v>
      </c>
      <c r="R808">
        <v>-0.27941316666666699</v>
      </c>
    </row>
    <row r="809" spans="1:18" x14ac:dyDescent="0.3">
      <c r="A809" t="s">
        <v>1643</v>
      </c>
      <c r="B809" t="s">
        <v>15</v>
      </c>
      <c r="C809" t="s">
        <v>1443</v>
      </c>
      <c r="D809">
        <v>1994</v>
      </c>
      <c r="E809" s="1">
        <v>34670</v>
      </c>
      <c r="F809" t="s">
        <v>17</v>
      </c>
      <c r="G809">
        <v>6.4</v>
      </c>
      <c r="H809">
        <v>7200</v>
      </c>
      <c r="I809" t="s">
        <v>412</v>
      </c>
      <c r="J809" t="s">
        <v>1644</v>
      </c>
      <c r="K809" t="s">
        <v>1230</v>
      </c>
      <c r="L809" t="s">
        <v>17</v>
      </c>
      <c r="M809">
        <v>12000000</v>
      </c>
      <c r="N809">
        <v>1007583</v>
      </c>
      <c r="O809" t="s">
        <v>1645</v>
      </c>
      <c r="P809">
        <v>128</v>
      </c>
      <c r="Q809">
        <v>-10992417</v>
      </c>
      <c r="R809">
        <v>-0.91603475000000001</v>
      </c>
    </row>
    <row r="810" spans="1:18" x14ac:dyDescent="0.3">
      <c r="A810" t="s">
        <v>1646</v>
      </c>
      <c r="B810" t="s">
        <v>15</v>
      </c>
      <c r="C810" t="s">
        <v>1447</v>
      </c>
      <c r="D810">
        <v>1995</v>
      </c>
      <c r="E810" s="1">
        <v>34710</v>
      </c>
      <c r="F810" t="s">
        <v>17</v>
      </c>
      <c r="G810">
        <v>6.5</v>
      </c>
      <c r="H810">
        <v>19000</v>
      </c>
      <c r="I810" t="s">
        <v>1647</v>
      </c>
      <c r="J810" t="s">
        <v>1647</v>
      </c>
      <c r="K810" t="s">
        <v>1648</v>
      </c>
      <c r="L810" t="s">
        <v>17</v>
      </c>
      <c r="M810">
        <v>12000000</v>
      </c>
      <c r="N810">
        <v>38290723</v>
      </c>
      <c r="O810" t="s">
        <v>21</v>
      </c>
      <c r="P810">
        <v>127</v>
      </c>
      <c r="Q810">
        <v>26290723</v>
      </c>
      <c r="R810">
        <v>2.1908935833333301</v>
      </c>
    </row>
    <row r="811" spans="1:18" x14ac:dyDescent="0.3">
      <c r="A811" t="s">
        <v>1649</v>
      </c>
      <c r="B811" t="s">
        <v>15</v>
      </c>
      <c r="C811" t="s">
        <v>1447</v>
      </c>
      <c r="D811">
        <v>1995</v>
      </c>
      <c r="E811" s="1">
        <v>34782</v>
      </c>
      <c r="F811" t="s">
        <v>17</v>
      </c>
      <c r="G811">
        <v>7.4</v>
      </c>
      <c r="H811">
        <v>41000</v>
      </c>
      <c r="I811" t="s">
        <v>1650</v>
      </c>
      <c r="J811" t="s">
        <v>1635</v>
      </c>
      <c r="K811" t="s">
        <v>1651</v>
      </c>
      <c r="L811" t="s">
        <v>17</v>
      </c>
      <c r="M811">
        <v>12000000</v>
      </c>
      <c r="N811">
        <v>24361867</v>
      </c>
      <c r="O811" t="s">
        <v>549</v>
      </c>
      <c r="P811">
        <v>132</v>
      </c>
      <c r="Q811">
        <v>12361867</v>
      </c>
      <c r="R811">
        <v>1.03015558333333</v>
      </c>
    </row>
    <row r="812" spans="1:18" x14ac:dyDescent="0.3">
      <c r="A812" t="s">
        <v>2599</v>
      </c>
      <c r="B812" t="s">
        <v>15</v>
      </c>
      <c r="C812" t="s">
        <v>1439</v>
      </c>
      <c r="D812">
        <v>1995</v>
      </c>
      <c r="E812" s="1">
        <v>34936</v>
      </c>
      <c r="F812" t="s">
        <v>17</v>
      </c>
      <c r="G812">
        <v>6.1</v>
      </c>
      <c r="H812">
        <v>15000</v>
      </c>
      <c r="I812" t="s">
        <v>2570</v>
      </c>
      <c r="J812" t="s">
        <v>2570</v>
      </c>
      <c r="K812" t="s">
        <v>2600</v>
      </c>
      <c r="L812" t="s">
        <v>17</v>
      </c>
      <c r="M812">
        <v>12000000</v>
      </c>
      <c r="N812">
        <v>13294422</v>
      </c>
      <c r="O812" t="s">
        <v>2601</v>
      </c>
      <c r="P812">
        <v>109</v>
      </c>
      <c r="Q812">
        <v>1294422</v>
      </c>
      <c r="R812">
        <v>0.10786850000000001</v>
      </c>
    </row>
    <row r="813" spans="1:18" x14ac:dyDescent="0.3">
      <c r="A813" t="s">
        <v>1652</v>
      </c>
      <c r="B813" t="s">
        <v>15</v>
      </c>
      <c r="C813" t="s">
        <v>1447</v>
      </c>
      <c r="D813">
        <v>1996</v>
      </c>
      <c r="E813" s="1">
        <v>35566</v>
      </c>
      <c r="F813" t="s">
        <v>17</v>
      </c>
      <c r="G813">
        <v>6.6</v>
      </c>
      <c r="H813">
        <v>6900</v>
      </c>
      <c r="I813" t="s">
        <v>37</v>
      </c>
      <c r="J813" t="s">
        <v>1653</v>
      </c>
      <c r="K813" t="s">
        <v>1654</v>
      </c>
      <c r="L813" t="s">
        <v>17</v>
      </c>
      <c r="M813">
        <v>12000000</v>
      </c>
      <c r="N813">
        <v>9889670</v>
      </c>
      <c r="O813" t="s">
        <v>35</v>
      </c>
      <c r="P813">
        <v>113</v>
      </c>
      <c r="Q813">
        <v>-2110330</v>
      </c>
      <c r="R813">
        <v>-0.17586083333333299</v>
      </c>
    </row>
    <row r="814" spans="1:18" x14ac:dyDescent="0.3">
      <c r="A814" t="s">
        <v>1655</v>
      </c>
      <c r="B814" t="s">
        <v>15</v>
      </c>
      <c r="C814" t="s">
        <v>1447</v>
      </c>
      <c r="D814">
        <v>1996</v>
      </c>
      <c r="E814" s="1">
        <v>35363</v>
      </c>
      <c r="F814" t="s">
        <v>17</v>
      </c>
      <c r="G814">
        <v>6.2</v>
      </c>
      <c r="H814">
        <v>4200</v>
      </c>
      <c r="I814" t="s">
        <v>1656</v>
      </c>
      <c r="J814" t="s">
        <v>1657</v>
      </c>
      <c r="K814" t="s">
        <v>1658</v>
      </c>
      <c r="L814" t="s">
        <v>17</v>
      </c>
      <c r="M814">
        <v>12000000</v>
      </c>
      <c r="N814">
        <v>21508</v>
      </c>
      <c r="O814" t="s">
        <v>1659</v>
      </c>
      <c r="P814">
        <v>122</v>
      </c>
      <c r="Q814">
        <v>-11978492</v>
      </c>
      <c r="R814">
        <v>-0.99820766666666705</v>
      </c>
    </row>
    <row r="815" spans="1:18" x14ac:dyDescent="0.3">
      <c r="A815" t="s">
        <v>3168</v>
      </c>
      <c r="B815" t="s">
        <v>15</v>
      </c>
      <c r="C815" t="s">
        <v>1447</v>
      </c>
      <c r="D815">
        <v>1997</v>
      </c>
      <c r="E815" s="1">
        <v>35789</v>
      </c>
      <c r="F815" t="s">
        <v>17</v>
      </c>
      <c r="G815">
        <v>7.5</v>
      </c>
      <c r="H815">
        <v>325000</v>
      </c>
      <c r="I815" t="s">
        <v>1996</v>
      </c>
      <c r="J815" t="s">
        <v>1996</v>
      </c>
      <c r="K815" t="s">
        <v>3169</v>
      </c>
      <c r="L815" t="s">
        <v>17</v>
      </c>
      <c r="M815">
        <v>12000000</v>
      </c>
      <c r="N815">
        <v>39673807</v>
      </c>
      <c r="O815" t="s">
        <v>420</v>
      </c>
      <c r="P815">
        <v>154</v>
      </c>
      <c r="Q815">
        <v>27673807</v>
      </c>
      <c r="R815">
        <v>2.3061505833333298</v>
      </c>
    </row>
    <row r="816" spans="1:18" x14ac:dyDescent="0.3">
      <c r="A816" t="s">
        <v>3192</v>
      </c>
      <c r="B816" t="s">
        <v>15</v>
      </c>
      <c r="C816" t="s">
        <v>1447</v>
      </c>
      <c r="D816">
        <v>1997</v>
      </c>
      <c r="E816" s="1">
        <v>35720</v>
      </c>
      <c r="F816" t="s">
        <v>17</v>
      </c>
      <c r="G816">
        <v>5.6</v>
      </c>
      <c r="H816">
        <v>7300</v>
      </c>
      <c r="I816" t="s">
        <v>3193</v>
      </c>
      <c r="J816" t="s">
        <v>3194</v>
      </c>
      <c r="K816" t="s">
        <v>3195</v>
      </c>
      <c r="L816" t="s">
        <v>17</v>
      </c>
      <c r="M816">
        <v>12000000</v>
      </c>
      <c r="N816">
        <v>4166918</v>
      </c>
      <c r="O816" t="s">
        <v>3081</v>
      </c>
      <c r="P816">
        <v>94</v>
      </c>
      <c r="Q816">
        <v>-7833082</v>
      </c>
      <c r="R816">
        <v>-0.65275683333333301</v>
      </c>
    </row>
    <row r="817" spans="1:18" x14ac:dyDescent="0.3">
      <c r="A817" t="s">
        <v>3196</v>
      </c>
      <c r="B817" t="s">
        <v>15</v>
      </c>
      <c r="C817" t="s">
        <v>1447</v>
      </c>
      <c r="D817">
        <v>1998</v>
      </c>
      <c r="E817" s="1">
        <v>36049</v>
      </c>
      <c r="F817" t="s">
        <v>17</v>
      </c>
      <c r="G817">
        <v>7.3</v>
      </c>
      <c r="H817">
        <v>144000</v>
      </c>
      <c r="I817" t="s">
        <v>3197</v>
      </c>
      <c r="J817" t="s">
        <v>3198</v>
      </c>
      <c r="K817" t="s">
        <v>2282</v>
      </c>
      <c r="L817" t="s">
        <v>17</v>
      </c>
      <c r="M817">
        <v>12000000</v>
      </c>
      <c r="N817">
        <v>22912409</v>
      </c>
      <c r="O817" t="s">
        <v>420</v>
      </c>
      <c r="P817">
        <v>121</v>
      </c>
      <c r="Q817">
        <v>10912409</v>
      </c>
      <c r="R817">
        <v>0.90936741666666698</v>
      </c>
    </row>
    <row r="818" spans="1:18" x14ac:dyDescent="0.3">
      <c r="A818" t="s">
        <v>1660</v>
      </c>
      <c r="B818" t="s">
        <v>15</v>
      </c>
      <c r="C818" t="s">
        <v>1443</v>
      </c>
      <c r="D818">
        <v>1998</v>
      </c>
      <c r="E818" s="1">
        <v>36035</v>
      </c>
      <c r="F818" t="s">
        <v>17</v>
      </c>
      <c r="G818">
        <v>6.4</v>
      </c>
      <c r="H818">
        <v>3900</v>
      </c>
      <c r="I818" t="s">
        <v>1661</v>
      </c>
      <c r="J818" t="s">
        <v>1662</v>
      </c>
      <c r="K818" t="s">
        <v>1663</v>
      </c>
      <c r="L818" t="s">
        <v>17</v>
      </c>
      <c r="M818">
        <v>12000000</v>
      </c>
      <c r="N818">
        <v>12461773</v>
      </c>
      <c r="O818" t="s">
        <v>1664</v>
      </c>
      <c r="P818">
        <v>116</v>
      </c>
      <c r="Q818">
        <v>461773</v>
      </c>
      <c r="R818">
        <v>3.8481083333333298E-2</v>
      </c>
    </row>
    <row r="819" spans="1:18" x14ac:dyDescent="0.3">
      <c r="A819" t="s">
        <v>1665</v>
      </c>
      <c r="B819" t="s">
        <v>15</v>
      </c>
      <c r="C819" t="s">
        <v>1439</v>
      </c>
      <c r="D819">
        <v>1998</v>
      </c>
      <c r="E819" s="1">
        <v>35818</v>
      </c>
      <c r="F819" t="s">
        <v>17</v>
      </c>
      <c r="G819">
        <v>5.4</v>
      </c>
      <c r="H819">
        <v>20000</v>
      </c>
      <c r="I819" t="s">
        <v>1147</v>
      </c>
      <c r="J819" t="s">
        <v>1666</v>
      </c>
      <c r="K819" t="s">
        <v>233</v>
      </c>
      <c r="L819" t="s">
        <v>17</v>
      </c>
      <c r="M819">
        <v>12000000</v>
      </c>
      <c r="N819">
        <v>5624282</v>
      </c>
      <c r="O819" t="s">
        <v>420</v>
      </c>
      <c r="P819">
        <v>96</v>
      </c>
      <c r="Q819">
        <v>-6375718</v>
      </c>
      <c r="R819">
        <v>-0.53130983333333304</v>
      </c>
    </row>
    <row r="820" spans="1:18" x14ac:dyDescent="0.3">
      <c r="A820" t="s">
        <v>2630</v>
      </c>
      <c r="B820" t="s">
        <v>15</v>
      </c>
      <c r="C820" t="s">
        <v>1439</v>
      </c>
      <c r="D820">
        <v>1999</v>
      </c>
      <c r="E820" s="1">
        <v>36413</v>
      </c>
      <c r="F820" t="s">
        <v>17</v>
      </c>
      <c r="G820">
        <v>7</v>
      </c>
      <c r="H820">
        <v>77000</v>
      </c>
      <c r="I820" t="s">
        <v>2631</v>
      </c>
      <c r="J820" t="s">
        <v>2632</v>
      </c>
      <c r="K820" t="s">
        <v>409</v>
      </c>
      <c r="L820" t="s">
        <v>17</v>
      </c>
      <c r="M820">
        <v>12000000</v>
      </c>
      <c r="N820">
        <v>21142914</v>
      </c>
      <c r="O820" t="s">
        <v>1923</v>
      </c>
      <c r="P820">
        <v>99</v>
      </c>
      <c r="Q820">
        <v>9142914</v>
      </c>
      <c r="R820">
        <v>0.76190950000000002</v>
      </c>
    </row>
    <row r="821" spans="1:18" x14ac:dyDescent="0.3">
      <c r="A821" t="s">
        <v>3241</v>
      </c>
      <c r="B821" t="s">
        <v>15</v>
      </c>
      <c r="C821" t="s">
        <v>1447</v>
      </c>
      <c r="D821">
        <v>1999</v>
      </c>
      <c r="E821" s="1">
        <v>36621</v>
      </c>
      <c r="F821" t="s">
        <v>17</v>
      </c>
      <c r="G821">
        <v>4.9000000000000004</v>
      </c>
      <c r="H821">
        <v>5600</v>
      </c>
      <c r="I821" t="s">
        <v>747</v>
      </c>
      <c r="J821" t="s">
        <v>747</v>
      </c>
      <c r="K821" t="s">
        <v>612</v>
      </c>
      <c r="L821" t="s">
        <v>17</v>
      </c>
      <c r="M821">
        <v>12000000</v>
      </c>
      <c r="N821">
        <v>5541431</v>
      </c>
      <c r="O821" t="s">
        <v>3242</v>
      </c>
      <c r="P821">
        <v>98</v>
      </c>
      <c r="Q821">
        <v>-6458569</v>
      </c>
      <c r="R821">
        <v>-0.53821408333333298</v>
      </c>
    </row>
    <row r="822" spans="1:18" x14ac:dyDescent="0.3">
      <c r="A822" t="s">
        <v>1667</v>
      </c>
      <c r="B822" t="s">
        <v>15</v>
      </c>
      <c r="C822" t="s">
        <v>1447</v>
      </c>
      <c r="D822">
        <v>1999</v>
      </c>
      <c r="E822" s="1">
        <v>36441</v>
      </c>
      <c r="F822" t="s">
        <v>17</v>
      </c>
      <c r="G822">
        <v>6.1</v>
      </c>
      <c r="H822">
        <v>6400</v>
      </c>
      <c r="I822" t="s">
        <v>1668</v>
      </c>
      <c r="J822" t="s">
        <v>1669</v>
      </c>
      <c r="K822" t="s">
        <v>1670</v>
      </c>
      <c r="L822" t="s">
        <v>17</v>
      </c>
      <c r="M822">
        <v>12000000</v>
      </c>
      <c r="N822">
        <v>370668</v>
      </c>
      <c r="O822" t="s">
        <v>1671</v>
      </c>
      <c r="P822">
        <v>111</v>
      </c>
      <c r="Q822">
        <v>-11629332</v>
      </c>
      <c r="R822">
        <v>-0.96911099999999994</v>
      </c>
    </row>
    <row r="823" spans="1:18" x14ac:dyDescent="0.3">
      <c r="A823" t="s">
        <v>1672</v>
      </c>
      <c r="B823" t="s">
        <v>15</v>
      </c>
      <c r="C823" t="s">
        <v>1447</v>
      </c>
      <c r="D823">
        <v>1999</v>
      </c>
      <c r="E823" s="1">
        <v>36182</v>
      </c>
      <c r="F823" t="s">
        <v>17</v>
      </c>
      <c r="G823">
        <v>6.7</v>
      </c>
      <c r="H823">
        <v>2600</v>
      </c>
      <c r="I823" t="s">
        <v>1673</v>
      </c>
      <c r="J823" t="s">
        <v>1673</v>
      </c>
      <c r="K823" t="s">
        <v>1674</v>
      </c>
      <c r="L823" t="s">
        <v>17</v>
      </c>
      <c r="M823">
        <v>12000000</v>
      </c>
      <c r="N823">
        <v>60279</v>
      </c>
      <c r="O823" t="s">
        <v>1675</v>
      </c>
      <c r="P823">
        <v>93</v>
      </c>
      <c r="Q823">
        <v>-11939721</v>
      </c>
      <c r="R823">
        <v>-0.99497674999999997</v>
      </c>
    </row>
    <row r="824" spans="1:18" x14ac:dyDescent="0.3">
      <c r="A824" t="s">
        <v>1676</v>
      </c>
      <c r="B824" t="s">
        <v>15</v>
      </c>
      <c r="C824" t="s">
        <v>1443</v>
      </c>
      <c r="D824">
        <v>2000</v>
      </c>
      <c r="E824" s="1">
        <v>36945</v>
      </c>
      <c r="F824" t="s">
        <v>17</v>
      </c>
      <c r="G824">
        <v>7.2</v>
      </c>
      <c r="H824">
        <v>24000</v>
      </c>
      <c r="I824" t="s">
        <v>1677</v>
      </c>
      <c r="J824" t="s">
        <v>1678</v>
      </c>
      <c r="K824" t="s">
        <v>1679</v>
      </c>
      <c r="L824" t="s">
        <v>17</v>
      </c>
      <c r="M824">
        <v>12000000</v>
      </c>
      <c r="N824">
        <v>8601053</v>
      </c>
      <c r="O824" t="s">
        <v>1680</v>
      </c>
      <c r="P824">
        <v>133</v>
      </c>
      <c r="Q824">
        <v>-3398947</v>
      </c>
      <c r="R824">
        <v>-0.283245583333333</v>
      </c>
    </row>
    <row r="825" spans="1:18" x14ac:dyDescent="0.3">
      <c r="A825" t="s">
        <v>1681</v>
      </c>
      <c r="B825" t="s">
        <v>15</v>
      </c>
      <c r="C825" t="s">
        <v>1447</v>
      </c>
      <c r="D825">
        <v>2001</v>
      </c>
      <c r="E825" s="1">
        <v>37540</v>
      </c>
      <c r="F825" t="s">
        <v>17</v>
      </c>
      <c r="G825">
        <v>6.1</v>
      </c>
      <c r="H825">
        <v>23000</v>
      </c>
      <c r="I825" t="s">
        <v>1682</v>
      </c>
      <c r="J825" t="s">
        <v>1682</v>
      </c>
      <c r="K825" t="s">
        <v>1683</v>
      </c>
      <c r="L825" t="s">
        <v>17</v>
      </c>
      <c r="M825">
        <v>12000000</v>
      </c>
      <c r="N825">
        <v>12806614</v>
      </c>
      <c r="O825" t="s">
        <v>333</v>
      </c>
      <c r="P825">
        <v>92</v>
      </c>
      <c r="Q825">
        <v>806614</v>
      </c>
      <c r="R825">
        <v>6.7217833333333296E-2</v>
      </c>
    </row>
    <row r="826" spans="1:18" x14ac:dyDescent="0.3">
      <c r="A826" t="s">
        <v>1684</v>
      </c>
      <c r="B826" t="s">
        <v>15</v>
      </c>
      <c r="C826" t="s">
        <v>1443</v>
      </c>
      <c r="D826">
        <v>2003</v>
      </c>
      <c r="E826" s="1">
        <v>37876</v>
      </c>
      <c r="F826" t="s">
        <v>17</v>
      </c>
      <c r="G826">
        <v>7.4</v>
      </c>
      <c r="H826">
        <v>48000</v>
      </c>
      <c r="I826" t="s">
        <v>1685</v>
      </c>
      <c r="J826" t="s">
        <v>1686</v>
      </c>
      <c r="K826" t="s">
        <v>616</v>
      </c>
      <c r="L826" t="s">
        <v>17</v>
      </c>
      <c r="M826">
        <v>12000000</v>
      </c>
      <c r="N826">
        <v>7986084</v>
      </c>
      <c r="O826" t="s">
        <v>1687</v>
      </c>
      <c r="P826">
        <v>101</v>
      </c>
      <c r="Q826">
        <v>-4013916</v>
      </c>
      <c r="R826">
        <v>-0.33449299999999998</v>
      </c>
    </row>
    <row r="827" spans="1:18" x14ac:dyDescent="0.3">
      <c r="A827" t="s">
        <v>1688</v>
      </c>
      <c r="B827" t="s">
        <v>15</v>
      </c>
      <c r="C827" t="s">
        <v>1464</v>
      </c>
      <c r="D827">
        <v>2005</v>
      </c>
      <c r="E827" s="1">
        <v>38723</v>
      </c>
      <c r="F827" t="s">
        <v>17</v>
      </c>
      <c r="G827">
        <v>6.5</v>
      </c>
      <c r="H827">
        <v>53000</v>
      </c>
      <c r="I827" t="s">
        <v>461</v>
      </c>
      <c r="J827" t="s">
        <v>1689</v>
      </c>
      <c r="K827" t="s">
        <v>1690</v>
      </c>
      <c r="L827" t="s">
        <v>17</v>
      </c>
      <c r="M827">
        <v>12000000</v>
      </c>
      <c r="N827">
        <v>37691644</v>
      </c>
      <c r="O827" t="s">
        <v>299</v>
      </c>
      <c r="P827">
        <v>112</v>
      </c>
      <c r="Q827">
        <v>25691644</v>
      </c>
      <c r="R827">
        <v>2.1409703333333301</v>
      </c>
    </row>
    <row r="828" spans="1:18" x14ac:dyDescent="0.3">
      <c r="A828" t="s">
        <v>1691</v>
      </c>
      <c r="B828" t="s">
        <v>15</v>
      </c>
      <c r="C828" t="s">
        <v>1443</v>
      </c>
      <c r="D828">
        <v>2005</v>
      </c>
      <c r="E828" s="1">
        <v>38842</v>
      </c>
      <c r="F828" t="s">
        <v>17</v>
      </c>
      <c r="G828">
        <v>6.5</v>
      </c>
      <c r="H828">
        <v>11000</v>
      </c>
      <c r="I828" t="s">
        <v>1692</v>
      </c>
      <c r="J828" t="s">
        <v>1692</v>
      </c>
      <c r="K828" t="s">
        <v>1693</v>
      </c>
      <c r="L828" t="s">
        <v>17</v>
      </c>
      <c r="M828">
        <v>12000000</v>
      </c>
      <c r="N828">
        <v>1778006</v>
      </c>
      <c r="O828" t="s">
        <v>1694</v>
      </c>
      <c r="P828">
        <v>91</v>
      </c>
      <c r="Q828">
        <v>-10221994</v>
      </c>
      <c r="R828">
        <v>-0.85183283333333404</v>
      </c>
    </row>
    <row r="829" spans="1:18" x14ac:dyDescent="0.3">
      <c r="A829" t="s">
        <v>1695</v>
      </c>
      <c r="B829" t="s">
        <v>15</v>
      </c>
      <c r="C829" t="s">
        <v>1439</v>
      </c>
      <c r="D829">
        <v>2005</v>
      </c>
      <c r="E829" s="1">
        <v>38611</v>
      </c>
      <c r="F829" t="s">
        <v>17</v>
      </c>
      <c r="G829">
        <v>4.5999999999999996</v>
      </c>
      <c r="H829">
        <v>9700</v>
      </c>
      <c r="I829" t="s">
        <v>1696</v>
      </c>
      <c r="J829" t="s">
        <v>1697</v>
      </c>
      <c r="K829" t="s">
        <v>1698</v>
      </c>
      <c r="L829" t="s">
        <v>17</v>
      </c>
      <c r="M829">
        <v>12000000</v>
      </c>
      <c r="N829">
        <v>881779</v>
      </c>
      <c r="O829" t="s">
        <v>1039</v>
      </c>
      <c r="P829">
        <v>87</v>
      </c>
      <c r="Q829">
        <v>-11118221</v>
      </c>
      <c r="R829">
        <v>-0.92651841666666701</v>
      </c>
    </row>
    <row r="830" spans="1:18" x14ac:dyDescent="0.3">
      <c r="A830" t="s">
        <v>1699</v>
      </c>
      <c r="B830" t="s">
        <v>15</v>
      </c>
      <c r="C830" t="s">
        <v>1447</v>
      </c>
      <c r="D830">
        <v>2006</v>
      </c>
      <c r="E830" s="1">
        <v>39003</v>
      </c>
      <c r="F830" t="s">
        <v>17</v>
      </c>
      <c r="G830">
        <v>7</v>
      </c>
      <c r="H830">
        <v>25000</v>
      </c>
      <c r="I830" t="s">
        <v>1700</v>
      </c>
      <c r="J830" t="s">
        <v>1700</v>
      </c>
      <c r="K830" t="s">
        <v>1701</v>
      </c>
      <c r="L830" t="s">
        <v>17</v>
      </c>
      <c r="M830">
        <v>12000000</v>
      </c>
      <c r="N830">
        <v>2035468</v>
      </c>
      <c r="O830" t="s">
        <v>1702</v>
      </c>
      <c r="P830">
        <v>100</v>
      </c>
      <c r="Q830">
        <v>-9964532</v>
      </c>
      <c r="R830">
        <v>-0.83037766666666701</v>
      </c>
    </row>
    <row r="831" spans="1:18" x14ac:dyDescent="0.3">
      <c r="A831" t="s">
        <v>1703</v>
      </c>
      <c r="B831" t="s">
        <v>15</v>
      </c>
      <c r="C831" t="s">
        <v>1447</v>
      </c>
      <c r="D831">
        <v>2007</v>
      </c>
      <c r="E831" s="1">
        <v>39192</v>
      </c>
      <c r="F831" t="s">
        <v>17</v>
      </c>
      <c r="G831">
        <v>7.2</v>
      </c>
      <c r="H831">
        <v>192000</v>
      </c>
      <c r="I831" t="s">
        <v>1397</v>
      </c>
      <c r="J831" t="s">
        <v>1704</v>
      </c>
      <c r="K831" t="s">
        <v>1705</v>
      </c>
      <c r="L831" t="s">
        <v>17</v>
      </c>
      <c r="M831">
        <v>12000000</v>
      </c>
      <c r="N831">
        <v>92011561</v>
      </c>
      <c r="O831" t="s">
        <v>333</v>
      </c>
      <c r="P831">
        <v>113</v>
      </c>
      <c r="Q831">
        <v>80011561</v>
      </c>
      <c r="R831">
        <v>6.6676300833333304</v>
      </c>
    </row>
    <row r="832" spans="1:18" x14ac:dyDescent="0.3">
      <c r="A832" t="s">
        <v>1706</v>
      </c>
      <c r="B832" t="s">
        <v>15</v>
      </c>
      <c r="C832" t="s">
        <v>1447</v>
      </c>
      <c r="D832">
        <v>2007</v>
      </c>
      <c r="E832" s="1">
        <v>39353</v>
      </c>
      <c r="F832" t="s">
        <v>17</v>
      </c>
      <c r="G832">
        <v>7.1</v>
      </c>
      <c r="H832">
        <v>70000</v>
      </c>
      <c r="I832" t="s">
        <v>1707</v>
      </c>
      <c r="J832" t="s">
        <v>1707</v>
      </c>
      <c r="K832" t="s">
        <v>1230</v>
      </c>
      <c r="L832" t="s">
        <v>17</v>
      </c>
      <c r="M832">
        <v>12000000</v>
      </c>
      <c r="N832">
        <v>29541790</v>
      </c>
      <c r="O832" t="s">
        <v>1708</v>
      </c>
      <c r="P832">
        <v>121</v>
      </c>
      <c r="Q832">
        <v>17541790</v>
      </c>
      <c r="R832">
        <v>1.46181583333333</v>
      </c>
    </row>
    <row r="833" spans="1:18" x14ac:dyDescent="0.3">
      <c r="A833" t="s">
        <v>3385</v>
      </c>
      <c r="B833" t="s">
        <v>15</v>
      </c>
      <c r="C833" t="s">
        <v>1447</v>
      </c>
      <c r="D833">
        <v>2007</v>
      </c>
      <c r="E833" s="1">
        <v>39290</v>
      </c>
      <c r="F833" t="s">
        <v>17</v>
      </c>
      <c r="G833">
        <v>3.6</v>
      </c>
      <c r="H833">
        <v>26000</v>
      </c>
      <c r="I833" t="s">
        <v>3386</v>
      </c>
      <c r="J833" t="s">
        <v>3387</v>
      </c>
      <c r="K833" t="s">
        <v>3388</v>
      </c>
      <c r="L833" t="s">
        <v>17</v>
      </c>
      <c r="M833">
        <v>12000000</v>
      </c>
      <c r="N833">
        <v>9669758</v>
      </c>
      <c r="O833" t="s">
        <v>3389</v>
      </c>
      <c r="P833">
        <v>105</v>
      </c>
      <c r="Q833">
        <v>-2330242</v>
      </c>
      <c r="R833">
        <v>-0.194186833333333</v>
      </c>
    </row>
    <row r="834" spans="1:18" x14ac:dyDescent="0.3">
      <c r="A834" t="s">
        <v>1989</v>
      </c>
      <c r="B834" t="s">
        <v>15</v>
      </c>
      <c r="C834" t="s">
        <v>1464</v>
      </c>
      <c r="D834">
        <v>2008</v>
      </c>
      <c r="E834" s="1">
        <v>39563</v>
      </c>
      <c r="F834" t="s">
        <v>17</v>
      </c>
      <c r="G834">
        <v>6.6</v>
      </c>
      <c r="H834">
        <v>132000</v>
      </c>
      <c r="I834" t="s">
        <v>1952</v>
      </c>
      <c r="J834" t="s">
        <v>1952</v>
      </c>
      <c r="K834" t="s">
        <v>1953</v>
      </c>
      <c r="L834" t="s">
        <v>17</v>
      </c>
      <c r="M834">
        <v>12000000</v>
      </c>
      <c r="N834">
        <v>43495888</v>
      </c>
      <c r="O834" t="s">
        <v>333</v>
      </c>
      <c r="P834">
        <v>114</v>
      </c>
      <c r="Q834">
        <v>31495888</v>
      </c>
      <c r="R834">
        <v>2.6246573333333298</v>
      </c>
    </row>
    <row r="835" spans="1:18" x14ac:dyDescent="0.3">
      <c r="A835" t="s">
        <v>2728</v>
      </c>
      <c r="B835" t="s">
        <v>15</v>
      </c>
      <c r="C835" t="s">
        <v>1439</v>
      </c>
      <c r="D835">
        <v>2008</v>
      </c>
      <c r="E835" s="1">
        <v>39731</v>
      </c>
      <c r="F835" t="s">
        <v>17</v>
      </c>
      <c r="G835">
        <v>5.9</v>
      </c>
      <c r="H835">
        <v>71000</v>
      </c>
      <c r="I835" t="s">
        <v>2729</v>
      </c>
      <c r="J835" t="s">
        <v>2729</v>
      </c>
      <c r="K835" t="s">
        <v>2730</v>
      </c>
      <c r="L835" t="s">
        <v>17</v>
      </c>
      <c r="M835">
        <v>12000000</v>
      </c>
      <c r="N835">
        <v>41319906</v>
      </c>
      <c r="O835" t="s">
        <v>2716</v>
      </c>
      <c r="P835">
        <v>89</v>
      </c>
      <c r="Q835">
        <v>29319906</v>
      </c>
      <c r="R835">
        <v>2.4433254999999998</v>
      </c>
    </row>
    <row r="836" spans="1:18" x14ac:dyDescent="0.3">
      <c r="A836" t="s">
        <v>2272</v>
      </c>
      <c r="B836" t="s">
        <v>15</v>
      </c>
      <c r="C836" t="s">
        <v>1443</v>
      </c>
      <c r="D836">
        <v>2008</v>
      </c>
      <c r="E836" s="1">
        <v>39787</v>
      </c>
      <c r="F836" t="s">
        <v>17</v>
      </c>
      <c r="G836">
        <v>7</v>
      </c>
      <c r="H836">
        <v>21000</v>
      </c>
      <c r="I836" t="s">
        <v>2273</v>
      </c>
      <c r="J836" t="s">
        <v>2273</v>
      </c>
      <c r="K836" t="s">
        <v>561</v>
      </c>
      <c r="L836" t="s">
        <v>17</v>
      </c>
      <c r="M836">
        <v>12000000</v>
      </c>
      <c r="N836">
        <v>8883644</v>
      </c>
      <c r="O836" t="s">
        <v>2274</v>
      </c>
      <c r="P836">
        <v>109</v>
      </c>
      <c r="Q836">
        <v>-3116356</v>
      </c>
      <c r="R836">
        <v>-0.25969633333333297</v>
      </c>
    </row>
    <row r="837" spans="1:18" x14ac:dyDescent="0.3">
      <c r="A837" t="s">
        <v>1709</v>
      </c>
      <c r="B837" t="s">
        <v>15</v>
      </c>
      <c r="C837" t="s">
        <v>1439</v>
      </c>
      <c r="D837">
        <v>2009</v>
      </c>
      <c r="E837" s="1">
        <v>40018</v>
      </c>
      <c r="F837" t="s">
        <v>17</v>
      </c>
      <c r="G837">
        <v>7</v>
      </c>
      <c r="H837">
        <v>199000</v>
      </c>
      <c r="I837" t="s">
        <v>1710</v>
      </c>
      <c r="J837" t="s">
        <v>1711</v>
      </c>
      <c r="K837" t="s">
        <v>1712</v>
      </c>
      <c r="L837" t="s">
        <v>17</v>
      </c>
      <c r="M837">
        <v>12000000</v>
      </c>
      <c r="N837">
        <v>77912251</v>
      </c>
      <c r="O837" t="s">
        <v>1713</v>
      </c>
      <c r="P837">
        <v>123</v>
      </c>
      <c r="Q837">
        <v>65912251</v>
      </c>
      <c r="R837">
        <v>5.4926875833333302</v>
      </c>
    </row>
    <row r="838" spans="1:18" x14ac:dyDescent="0.3">
      <c r="A838" t="s">
        <v>2024</v>
      </c>
      <c r="B838" t="s">
        <v>15</v>
      </c>
      <c r="C838" t="s">
        <v>1464</v>
      </c>
      <c r="D838">
        <v>2013</v>
      </c>
      <c r="E838" s="1">
        <v>41663</v>
      </c>
      <c r="F838" t="s">
        <v>17</v>
      </c>
      <c r="G838">
        <v>7.7</v>
      </c>
      <c r="H838">
        <v>114000</v>
      </c>
      <c r="I838" t="s">
        <v>2025</v>
      </c>
      <c r="J838" t="s">
        <v>2026</v>
      </c>
      <c r="K838" t="s">
        <v>2027</v>
      </c>
      <c r="L838" t="s">
        <v>17</v>
      </c>
      <c r="M838">
        <v>12000000</v>
      </c>
      <c r="N838">
        <v>27682872</v>
      </c>
      <c r="O838" t="s">
        <v>1975</v>
      </c>
      <c r="P838">
        <v>115</v>
      </c>
      <c r="Q838">
        <v>15682872</v>
      </c>
      <c r="R838">
        <v>1.3069059999999999</v>
      </c>
    </row>
    <row r="839" spans="1:18" x14ac:dyDescent="0.3">
      <c r="A839" t="s">
        <v>1714</v>
      </c>
      <c r="B839" t="s">
        <v>15</v>
      </c>
      <c r="C839" t="s">
        <v>1439</v>
      </c>
      <c r="D839">
        <v>2013</v>
      </c>
      <c r="E839" s="1">
        <v>41431</v>
      </c>
      <c r="F839" t="s">
        <v>17</v>
      </c>
      <c r="G839">
        <v>6</v>
      </c>
      <c r="H839">
        <v>37000</v>
      </c>
      <c r="I839" t="s">
        <v>291</v>
      </c>
      <c r="J839" t="s">
        <v>1715</v>
      </c>
      <c r="K839" t="s">
        <v>1716</v>
      </c>
      <c r="L839" t="s">
        <v>17</v>
      </c>
      <c r="M839">
        <v>12000000</v>
      </c>
      <c r="N839">
        <v>805574</v>
      </c>
      <c r="O839" t="s">
        <v>1717</v>
      </c>
      <c r="P839">
        <v>96</v>
      </c>
      <c r="Q839">
        <v>-11194426</v>
      </c>
      <c r="R839">
        <v>-0.93286883333333404</v>
      </c>
    </row>
    <row r="840" spans="1:18" x14ac:dyDescent="0.3">
      <c r="A840" t="s">
        <v>1718</v>
      </c>
      <c r="B840" t="s">
        <v>15</v>
      </c>
      <c r="C840" t="s">
        <v>1447</v>
      </c>
      <c r="D840">
        <v>2013</v>
      </c>
      <c r="E840" s="1">
        <v>41502</v>
      </c>
      <c r="F840" t="s">
        <v>17</v>
      </c>
      <c r="G840">
        <v>6.4</v>
      </c>
      <c r="H840">
        <v>21000</v>
      </c>
      <c r="I840" t="s">
        <v>1719</v>
      </c>
      <c r="J840" t="s">
        <v>1719</v>
      </c>
      <c r="K840" t="s">
        <v>1720</v>
      </c>
      <c r="L840" t="s">
        <v>17</v>
      </c>
      <c r="M840">
        <v>12000000</v>
      </c>
      <c r="N840">
        <v>1031243</v>
      </c>
      <c r="O840" t="s">
        <v>1721</v>
      </c>
      <c r="P840">
        <v>96</v>
      </c>
      <c r="Q840">
        <v>-10968757</v>
      </c>
      <c r="R840">
        <v>-0.91406308333333297</v>
      </c>
    </row>
    <row r="841" spans="1:18" x14ac:dyDescent="0.3">
      <c r="A841" t="s">
        <v>1722</v>
      </c>
      <c r="B841" t="s">
        <v>15</v>
      </c>
      <c r="C841" t="s">
        <v>1443</v>
      </c>
      <c r="D841">
        <v>2015</v>
      </c>
      <c r="E841" s="1">
        <v>42202</v>
      </c>
      <c r="F841" t="s">
        <v>17</v>
      </c>
      <c r="G841">
        <v>6.9</v>
      </c>
      <c r="H841">
        <v>40000</v>
      </c>
      <c r="I841" t="s">
        <v>1723</v>
      </c>
      <c r="J841" t="s">
        <v>1724</v>
      </c>
      <c r="K841" t="s">
        <v>1725</v>
      </c>
      <c r="L841" t="s">
        <v>17</v>
      </c>
      <c r="M841">
        <v>12000000</v>
      </c>
      <c r="N841">
        <v>663114</v>
      </c>
      <c r="O841" t="s">
        <v>1726</v>
      </c>
      <c r="P841">
        <v>122</v>
      </c>
      <c r="Q841">
        <v>-11336886</v>
      </c>
      <c r="R841">
        <v>-0.94474049999999998</v>
      </c>
    </row>
    <row r="842" spans="1:18" x14ac:dyDescent="0.3">
      <c r="A842" t="s">
        <v>1727</v>
      </c>
      <c r="B842" t="s">
        <v>15</v>
      </c>
      <c r="C842" t="s">
        <v>1443</v>
      </c>
      <c r="D842">
        <v>2015</v>
      </c>
      <c r="E842" s="1">
        <v>42111</v>
      </c>
      <c r="F842" t="s">
        <v>17</v>
      </c>
      <c r="G842">
        <v>6.3</v>
      </c>
      <c r="H842">
        <v>65000</v>
      </c>
      <c r="I842" t="s">
        <v>1728</v>
      </c>
      <c r="J842" t="s">
        <v>1728</v>
      </c>
      <c r="K842" t="s">
        <v>1729</v>
      </c>
      <c r="L842" t="s">
        <v>17</v>
      </c>
      <c r="M842">
        <v>12000000</v>
      </c>
      <c r="N842">
        <v>5261595</v>
      </c>
      <c r="O842" t="s">
        <v>1730</v>
      </c>
      <c r="P842">
        <v>99</v>
      </c>
      <c r="Q842">
        <v>-6738405</v>
      </c>
      <c r="R842">
        <v>-0.56153375000000005</v>
      </c>
    </row>
    <row r="843" spans="1:18" x14ac:dyDescent="0.3">
      <c r="A843" t="s">
        <v>1731</v>
      </c>
      <c r="B843" t="s">
        <v>15</v>
      </c>
      <c r="C843" t="s">
        <v>1439</v>
      </c>
      <c r="D843">
        <v>2015</v>
      </c>
      <c r="E843" s="1">
        <v>42409</v>
      </c>
      <c r="F843" t="s">
        <v>17</v>
      </c>
      <c r="G843">
        <v>5.9</v>
      </c>
      <c r="H843">
        <v>17000</v>
      </c>
      <c r="I843" t="s">
        <v>291</v>
      </c>
      <c r="J843" t="s">
        <v>1732</v>
      </c>
      <c r="K843" t="s">
        <v>1733</v>
      </c>
      <c r="L843" t="s">
        <v>17</v>
      </c>
      <c r="M843">
        <v>12000000</v>
      </c>
      <c r="N843">
        <v>35275</v>
      </c>
      <c r="O843" t="s">
        <v>1734</v>
      </c>
      <c r="P843">
        <v>89</v>
      </c>
      <c r="Q843">
        <v>-11964725</v>
      </c>
      <c r="R843">
        <v>-0.997060416666667</v>
      </c>
    </row>
    <row r="844" spans="1:18" x14ac:dyDescent="0.3">
      <c r="A844" t="s">
        <v>1735</v>
      </c>
      <c r="B844" t="s">
        <v>15</v>
      </c>
      <c r="C844" t="s">
        <v>1464</v>
      </c>
      <c r="D844">
        <v>2017</v>
      </c>
      <c r="E844" s="1">
        <v>43336</v>
      </c>
      <c r="F844" t="s">
        <v>17</v>
      </c>
      <c r="G844">
        <v>7.2</v>
      </c>
      <c r="H844">
        <v>63000</v>
      </c>
      <c r="I844" t="s">
        <v>1736</v>
      </c>
      <c r="J844" t="s">
        <v>1737</v>
      </c>
      <c r="K844" t="s">
        <v>1738</v>
      </c>
      <c r="L844" t="s">
        <v>17</v>
      </c>
      <c r="M844">
        <v>12000000</v>
      </c>
      <c r="N844">
        <v>10060903</v>
      </c>
      <c r="O844" t="s">
        <v>1739</v>
      </c>
      <c r="P844">
        <v>133</v>
      </c>
      <c r="Q844">
        <v>-1939097</v>
      </c>
      <c r="R844">
        <v>-0.16159141666666699</v>
      </c>
    </row>
    <row r="845" spans="1:18" x14ac:dyDescent="0.3">
      <c r="A845" t="s">
        <v>1740</v>
      </c>
      <c r="B845" t="s">
        <v>15</v>
      </c>
      <c r="C845" t="s">
        <v>1443</v>
      </c>
      <c r="D845">
        <v>2017</v>
      </c>
      <c r="E845" s="1">
        <v>43021</v>
      </c>
      <c r="F845" t="s">
        <v>17</v>
      </c>
      <c r="G845">
        <v>7.1</v>
      </c>
      <c r="H845">
        <v>24000</v>
      </c>
      <c r="I845" t="s">
        <v>1741</v>
      </c>
      <c r="J845" t="s">
        <v>1741</v>
      </c>
      <c r="K845" t="s">
        <v>1742</v>
      </c>
      <c r="L845" t="s">
        <v>17</v>
      </c>
      <c r="M845">
        <v>12000000</v>
      </c>
      <c r="N845">
        <v>1899615</v>
      </c>
      <c r="O845" t="s">
        <v>1743</v>
      </c>
      <c r="P845">
        <v>108</v>
      </c>
      <c r="Q845">
        <v>-10100385</v>
      </c>
      <c r="R845">
        <v>-0.84169875000000005</v>
      </c>
    </row>
    <row r="846" spans="1:18" x14ac:dyDescent="0.3">
      <c r="A846" t="s">
        <v>1744</v>
      </c>
      <c r="B846" t="s">
        <v>15</v>
      </c>
      <c r="C846" t="s">
        <v>1443</v>
      </c>
      <c r="D846">
        <v>2018</v>
      </c>
      <c r="E846" s="1">
        <v>43602</v>
      </c>
      <c r="F846" t="s">
        <v>17</v>
      </c>
      <c r="G846">
        <v>5.9</v>
      </c>
      <c r="H846">
        <v>3500</v>
      </c>
      <c r="I846" t="s">
        <v>1692</v>
      </c>
      <c r="J846" t="s">
        <v>1745</v>
      </c>
      <c r="K846" t="s">
        <v>1746</v>
      </c>
      <c r="L846" t="s">
        <v>17</v>
      </c>
      <c r="M846">
        <v>12000000</v>
      </c>
      <c r="N846">
        <v>98240</v>
      </c>
      <c r="O846" t="s">
        <v>1747</v>
      </c>
      <c r="P846">
        <v>110</v>
      </c>
      <c r="Q846">
        <v>-11901760</v>
      </c>
      <c r="R846">
        <v>-0.99181333333333299</v>
      </c>
    </row>
    <row r="847" spans="1:18" x14ac:dyDescent="0.3">
      <c r="A847" t="s">
        <v>1748</v>
      </c>
      <c r="B847" t="s">
        <v>15</v>
      </c>
      <c r="C847" t="s">
        <v>1443</v>
      </c>
      <c r="D847">
        <v>2018</v>
      </c>
      <c r="E847" s="1">
        <v>43602</v>
      </c>
      <c r="F847" t="s">
        <v>17</v>
      </c>
      <c r="G847">
        <v>7</v>
      </c>
      <c r="H847">
        <v>7200</v>
      </c>
      <c r="I847" t="s">
        <v>426</v>
      </c>
      <c r="J847" t="s">
        <v>1749</v>
      </c>
      <c r="K847" t="s">
        <v>1750</v>
      </c>
      <c r="L847" t="s">
        <v>17</v>
      </c>
      <c r="M847">
        <v>12000000</v>
      </c>
      <c r="N847">
        <v>148504</v>
      </c>
      <c r="O847" t="s">
        <v>1751</v>
      </c>
      <c r="P847">
        <v>127</v>
      </c>
      <c r="Q847">
        <v>-11851496</v>
      </c>
      <c r="R847">
        <v>-0.98762466666666704</v>
      </c>
    </row>
    <row r="848" spans="1:18" x14ac:dyDescent="0.3">
      <c r="A848" t="s">
        <v>1752</v>
      </c>
      <c r="B848" t="s">
        <v>15</v>
      </c>
      <c r="C848" t="s">
        <v>1447</v>
      </c>
      <c r="D848">
        <v>2018</v>
      </c>
      <c r="E848" s="1">
        <v>43224</v>
      </c>
      <c r="F848" t="s">
        <v>17</v>
      </c>
      <c r="G848">
        <v>6.5</v>
      </c>
      <c r="H848">
        <v>21000</v>
      </c>
      <c r="I848" t="s">
        <v>1753</v>
      </c>
      <c r="J848" t="s">
        <v>1754</v>
      </c>
      <c r="K848" t="s">
        <v>1755</v>
      </c>
      <c r="L848" t="s">
        <v>17</v>
      </c>
      <c r="M848">
        <v>12000000</v>
      </c>
      <c r="N848">
        <v>4623836</v>
      </c>
      <c r="O848" t="s">
        <v>1756</v>
      </c>
      <c r="P848">
        <v>110</v>
      </c>
      <c r="Q848">
        <v>-7376164</v>
      </c>
      <c r="R848">
        <v>-0.61468033333333305</v>
      </c>
    </row>
    <row r="849" spans="1:18" x14ac:dyDescent="0.3">
      <c r="A849" t="s">
        <v>1757</v>
      </c>
      <c r="B849" t="s">
        <v>15</v>
      </c>
      <c r="C849" t="s">
        <v>1439</v>
      </c>
      <c r="D849">
        <v>2018</v>
      </c>
      <c r="E849" s="1">
        <v>43560</v>
      </c>
      <c r="F849" t="s">
        <v>17</v>
      </c>
      <c r="G849">
        <v>5.6</v>
      </c>
      <c r="H849">
        <v>6800</v>
      </c>
      <c r="I849" t="s">
        <v>1758</v>
      </c>
      <c r="J849" t="s">
        <v>1759</v>
      </c>
      <c r="K849" t="s">
        <v>1760</v>
      </c>
      <c r="L849" t="s">
        <v>17</v>
      </c>
      <c r="M849">
        <v>12000000</v>
      </c>
      <c r="N849">
        <v>130974</v>
      </c>
      <c r="O849" t="s">
        <v>1734</v>
      </c>
      <c r="P849">
        <v>88</v>
      </c>
      <c r="Q849">
        <v>-11869026</v>
      </c>
      <c r="R849">
        <v>-0.98908549999999995</v>
      </c>
    </row>
    <row r="850" spans="1:18" x14ac:dyDescent="0.3">
      <c r="A850" t="s">
        <v>1761</v>
      </c>
      <c r="B850" t="s">
        <v>15</v>
      </c>
      <c r="C850" t="s">
        <v>1447</v>
      </c>
      <c r="D850">
        <v>2019</v>
      </c>
      <c r="E850" s="1">
        <v>43567</v>
      </c>
      <c r="F850" t="s">
        <v>17</v>
      </c>
      <c r="G850">
        <v>5.3</v>
      </c>
      <c r="H850">
        <v>3700</v>
      </c>
      <c r="I850" t="s">
        <v>1762</v>
      </c>
      <c r="J850" t="s">
        <v>1763</v>
      </c>
      <c r="K850" t="s">
        <v>1764</v>
      </c>
      <c r="L850" t="s">
        <v>17</v>
      </c>
      <c r="M850">
        <v>12000000</v>
      </c>
      <c r="N850">
        <v>20440</v>
      </c>
      <c r="O850" t="s">
        <v>1765</v>
      </c>
      <c r="P850">
        <v>105</v>
      </c>
      <c r="Q850">
        <v>-11979560</v>
      </c>
      <c r="R850">
        <v>-0.99829666666666705</v>
      </c>
    </row>
    <row r="851" spans="1:18" x14ac:dyDescent="0.3">
      <c r="A851" t="s">
        <v>1766</v>
      </c>
      <c r="B851" t="s">
        <v>15</v>
      </c>
      <c r="C851" t="s">
        <v>1439</v>
      </c>
      <c r="D851">
        <v>2019</v>
      </c>
      <c r="E851" s="1">
        <v>43581</v>
      </c>
      <c r="F851" t="s">
        <v>17</v>
      </c>
      <c r="G851">
        <v>4.8</v>
      </c>
      <c r="H851">
        <v>1900</v>
      </c>
      <c r="I851" t="s">
        <v>1767</v>
      </c>
      <c r="J851" t="s">
        <v>1767</v>
      </c>
      <c r="K851" t="s">
        <v>1768</v>
      </c>
      <c r="L851" t="s">
        <v>17</v>
      </c>
      <c r="M851">
        <v>12000000</v>
      </c>
      <c r="N851">
        <v>5123</v>
      </c>
      <c r="O851" t="s">
        <v>1769</v>
      </c>
      <c r="P851">
        <v>87</v>
      </c>
      <c r="Q851">
        <v>-11994877</v>
      </c>
      <c r="R851">
        <v>-0.99957308333333295</v>
      </c>
    </row>
    <row r="852" spans="1:18" x14ac:dyDescent="0.3">
      <c r="A852" t="s">
        <v>1163</v>
      </c>
      <c r="B852" t="s">
        <v>15</v>
      </c>
      <c r="C852" t="s">
        <v>1164</v>
      </c>
      <c r="D852">
        <v>1981</v>
      </c>
      <c r="E852" s="1">
        <v>29854</v>
      </c>
      <c r="F852" t="s">
        <v>17</v>
      </c>
      <c r="G852">
        <v>7.2</v>
      </c>
      <c r="H852">
        <v>17000</v>
      </c>
      <c r="I852" t="s">
        <v>783</v>
      </c>
      <c r="J852" t="s">
        <v>1165</v>
      </c>
      <c r="K852" t="s">
        <v>1166</v>
      </c>
      <c r="L852" t="s">
        <v>17</v>
      </c>
      <c r="M852">
        <v>12000000</v>
      </c>
      <c r="N852">
        <v>18955434.5</v>
      </c>
      <c r="O852" t="s">
        <v>1167</v>
      </c>
      <c r="P852">
        <v>106</v>
      </c>
      <c r="Q852">
        <v>6955434</v>
      </c>
      <c r="R852">
        <v>0.57961949999999995</v>
      </c>
    </row>
    <row r="853" spans="1:18" x14ac:dyDescent="0.3">
      <c r="A853" t="s">
        <v>1168</v>
      </c>
      <c r="B853" t="s">
        <v>15</v>
      </c>
      <c r="C853" t="s">
        <v>1164</v>
      </c>
      <c r="D853">
        <v>1981</v>
      </c>
      <c r="E853" s="1">
        <v>29938</v>
      </c>
      <c r="F853" t="s">
        <v>17</v>
      </c>
      <c r="G853">
        <v>6.3</v>
      </c>
      <c r="H853">
        <v>5600</v>
      </c>
      <c r="I853" t="s">
        <v>1144</v>
      </c>
      <c r="J853" t="s">
        <v>1169</v>
      </c>
      <c r="K853" t="s">
        <v>1144</v>
      </c>
      <c r="L853" t="s">
        <v>17</v>
      </c>
      <c r="M853">
        <v>12000000</v>
      </c>
      <c r="N853">
        <v>35610100</v>
      </c>
      <c r="O853" t="s">
        <v>1170</v>
      </c>
      <c r="P853">
        <v>122</v>
      </c>
      <c r="Q853">
        <v>23610100</v>
      </c>
      <c r="R853">
        <v>1.9675083333333301</v>
      </c>
    </row>
    <row r="854" spans="1:18" x14ac:dyDescent="0.3">
      <c r="A854" t="s">
        <v>5490</v>
      </c>
      <c r="B854" t="s">
        <v>15</v>
      </c>
      <c r="C854" t="s">
        <v>1164</v>
      </c>
      <c r="D854">
        <v>1982</v>
      </c>
      <c r="E854" s="1">
        <v>30293</v>
      </c>
      <c r="F854" t="s">
        <v>17</v>
      </c>
      <c r="G854">
        <v>6.9</v>
      </c>
      <c r="H854">
        <v>73000</v>
      </c>
      <c r="I854" t="s">
        <v>783</v>
      </c>
      <c r="J854" t="s">
        <v>3542</v>
      </c>
      <c r="K854" t="s">
        <v>1605</v>
      </c>
      <c r="L854" t="s">
        <v>17</v>
      </c>
      <c r="M854">
        <v>12000000</v>
      </c>
      <c r="N854">
        <v>78868508</v>
      </c>
      <c r="O854" t="s">
        <v>35</v>
      </c>
      <c r="P854">
        <v>96</v>
      </c>
      <c r="Q854">
        <v>66868508</v>
      </c>
      <c r="R854">
        <v>5.5723756666666704</v>
      </c>
    </row>
    <row r="855" spans="1:18" x14ac:dyDescent="0.3">
      <c r="A855" t="s">
        <v>1171</v>
      </c>
      <c r="B855" t="s">
        <v>15</v>
      </c>
      <c r="C855" t="s">
        <v>1164</v>
      </c>
      <c r="D855">
        <v>1982</v>
      </c>
      <c r="E855" s="1">
        <v>30071</v>
      </c>
      <c r="F855" t="s">
        <v>17</v>
      </c>
      <c r="G855">
        <v>5.6</v>
      </c>
      <c r="H855">
        <v>5700</v>
      </c>
      <c r="I855" t="s">
        <v>1172</v>
      </c>
      <c r="J855" t="s">
        <v>1173</v>
      </c>
      <c r="K855" t="s">
        <v>1174</v>
      </c>
      <c r="L855" t="s">
        <v>17</v>
      </c>
      <c r="M855">
        <v>12000000</v>
      </c>
      <c r="N855">
        <v>39103425</v>
      </c>
      <c r="O855" t="s">
        <v>1175</v>
      </c>
      <c r="P855">
        <v>99</v>
      </c>
      <c r="Q855">
        <v>27103425</v>
      </c>
      <c r="R855">
        <v>2.2586187500000001</v>
      </c>
    </row>
    <row r="856" spans="1:18" x14ac:dyDescent="0.3">
      <c r="A856" t="s">
        <v>1176</v>
      </c>
      <c r="B856" t="s">
        <v>15</v>
      </c>
      <c r="C856" t="s">
        <v>1164</v>
      </c>
      <c r="D856">
        <v>1982</v>
      </c>
      <c r="E856" s="1">
        <v>30155</v>
      </c>
      <c r="F856" t="s">
        <v>17</v>
      </c>
      <c r="G856">
        <v>6.3</v>
      </c>
      <c r="H856">
        <v>2000</v>
      </c>
      <c r="I856" t="s">
        <v>921</v>
      </c>
      <c r="J856" t="s">
        <v>1177</v>
      </c>
      <c r="K856" t="s">
        <v>1178</v>
      </c>
      <c r="L856" t="s">
        <v>17</v>
      </c>
      <c r="M856">
        <v>12000000</v>
      </c>
      <c r="N856">
        <v>2977706</v>
      </c>
      <c r="O856" t="s">
        <v>755</v>
      </c>
      <c r="P856">
        <v>108</v>
      </c>
      <c r="Q856">
        <v>-9022294</v>
      </c>
      <c r="R856">
        <v>-0.751857833333333</v>
      </c>
    </row>
    <row r="857" spans="1:18" x14ac:dyDescent="0.3">
      <c r="A857" t="s">
        <v>1179</v>
      </c>
      <c r="B857" t="s">
        <v>15</v>
      </c>
      <c r="C857" t="s">
        <v>1164</v>
      </c>
      <c r="D857">
        <v>1982</v>
      </c>
      <c r="E857" s="1">
        <v>30092</v>
      </c>
      <c r="F857" t="s">
        <v>17</v>
      </c>
      <c r="G857">
        <v>6.1</v>
      </c>
      <c r="H857">
        <v>460</v>
      </c>
      <c r="I857" t="s">
        <v>1180</v>
      </c>
      <c r="J857" t="s">
        <v>1181</v>
      </c>
      <c r="K857" t="s">
        <v>1182</v>
      </c>
      <c r="L857" t="s">
        <v>17</v>
      </c>
      <c r="M857">
        <v>12000000</v>
      </c>
      <c r="N857">
        <v>3355948</v>
      </c>
      <c r="O857" t="s">
        <v>1183</v>
      </c>
      <c r="P857">
        <v>98</v>
      </c>
      <c r="Q857">
        <v>-8644052</v>
      </c>
      <c r="R857">
        <v>-0.72033766666666699</v>
      </c>
    </row>
    <row r="858" spans="1:18" x14ac:dyDescent="0.3">
      <c r="A858" t="s">
        <v>1184</v>
      </c>
      <c r="B858" t="s">
        <v>15</v>
      </c>
      <c r="C858" t="s">
        <v>1164</v>
      </c>
      <c r="D858">
        <v>1983</v>
      </c>
      <c r="E858" s="1">
        <v>30540</v>
      </c>
      <c r="F858" t="s">
        <v>17</v>
      </c>
      <c r="G858">
        <v>3.8</v>
      </c>
      <c r="H858">
        <v>513</v>
      </c>
      <c r="I858" t="s">
        <v>1185</v>
      </c>
      <c r="J858" t="s">
        <v>1186</v>
      </c>
      <c r="K858" t="s">
        <v>1187</v>
      </c>
      <c r="L858" t="s">
        <v>17</v>
      </c>
      <c r="M858">
        <v>12000000</v>
      </c>
      <c r="N858">
        <v>2443487</v>
      </c>
      <c r="O858" t="s">
        <v>35</v>
      </c>
      <c r="P858">
        <v>111</v>
      </c>
      <c r="Q858">
        <v>-9556513</v>
      </c>
      <c r="R858">
        <v>-0.79637608333333298</v>
      </c>
    </row>
    <row r="859" spans="1:18" x14ac:dyDescent="0.3">
      <c r="A859" t="s">
        <v>1188</v>
      </c>
      <c r="B859" t="s">
        <v>15</v>
      </c>
      <c r="C859" t="s">
        <v>1164</v>
      </c>
      <c r="D859">
        <v>1983</v>
      </c>
      <c r="E859" s="1">
        <v>30556</v>
      </c>
      <c r="F859" t="s">
        <v>17</v>
      </c>
      <c r="G859">
        <v>4.7</v>
      </c>
      <c r="H859">
        <v>460</v>
      </c>
      <c r="I859" t="s">
        <v>1189</v>
      </c>
      <c r="J859" t="s">
        <v>1190</v>
      </c>
      <c r="K859" t="s">
        <v>1191</v>
      </c>
      <c r="L859" t="s">
        <v>17</v>
      </c>
      <c r="M859">
        <v>12000000</v>
      </c>
      <c r="N859">
        <v>18955434.5</v>
      </c>
      <c r="O859" t="s">
        <v>1192</v>
      </c>
      <c r="P859">
        <v>105</v>
      </c>
      <c r="Q859">
        <v>6955434</v>
      </c>
      <c r="R859">
        <v>0.57961949999999995</v>
      </c>
    </row>
    <row r="860" spans="1:18" x14ac:dyDescent="0.3">
      <c r="A860" t="s">
        <v>1193</v>
      </c>
      <c r="B860" t="s">
        <v>15</v>
      </c>
      <c r="C860" t="s">
        <v>1164</v>
      </c>
      <c r="D860">
        <v>1984</v>
      </c>
      <c r="E860" s="1">
        <v>30939</v>
      </c>
      <c r="F860" t="s">
        <v>17</v>
      </c>
      <c r="G860">
        <v>5.4</v>
      </c>
      <c r="H860">
        <v>4200</v>
      </c>
      <c r="I860" t="s">
        <v>1194</v>
      </c>
      <c r="J860" t="s">
        <v>1195</v>
      </c>
      <c r="K860" t="s">
        <v>1196</v>
      </c>
      <c r="L860" t="s">
        <v>17</v>
      </c>
      <c r="M860">
        <v>12000000</v>
      </c>
      <c r="N860">
        <v>7610785</v>
      </c>
      <c r="O860" t="s">
        <v>808</v>
      </c>
      <c r="P860">
        <v>92</v>
      </c>
      <c r="Q860">
        <v>-4389215</v>
      </c>
      <c r="R860">
        <v>-0.36576791666666703</v>
      </c>
    </row>
    <row r="861" spans="1:18" x14ac:dyDescent="0.3">
      <c r="A861" t="s">
        <v>1197</v>
      </c>
      <c r="B861" t="s">
        <v>15</v>
      </c>
      <c r="C861" t="s">
        <v>1164</v>
      </c>
      <c r="D861">
        <v>1984</v>
      </c>
      <c r="E861" s="1">
        <v>30729</v>
      </c>
      <c r="F861" t="s">
        <v>17</v>
      </c>
      <c r="G861">
        <v>5.9</v>
      </c>
      <c r="H861">
        <v>2200</v>
      </c>
      <c r="I861" t="s">
        <v>1198</v>
      </c>
      <c r="J861" t="s">
        <v>1199</v>
      </c>
      <c r="K861" t="s">
        <v>1200</v>
      </c>
      <c r="L861" t="s">
        <v>17</v>
      </c>
      <c r="M861">
        <v>12000000</v>
      </c>
      <c r="N861">
        <v>17513452</v>
      </c>
      <c r="O861" t="s">
        <v>1201</v>
      </c>
      <c r="P861">
        <v>100</v>
      </c>
      <c r="Q861">
        <v>5513452</v>
      </c>
      <c r="R861">
        <v>0.45945433333333302</v>
      </c>
    </row>
    <row r="862" spans="1:18" x14ac:dyDescent="0.3">
      <c r="A862" t="s">
        <v>1202</v>
      </c>
      <c r="B862" t="s">
        <v>15</v>
      </c>
      <c r="C862" t="s">
        <v>1164</v>
      </c>
      <c r="D862">
        <v>1984</v>
      </c>
      <c r="E862" s="1">
        <v>30939</v>
      </c>
      <c r="F862" t="s">
        <v>17</v>
      </c>
      <c r="G862">
        <v>4.5</v>
      </c>
      <c r="H862">
        <v>2000</v>
      </c>
      <c r="I862" t="s">
        <v>1203</v>
      </c>
      <c r="J862" t="s">
        <v>1203</v>
      </c>
      <c r="K862" t="s">
        <v>1204</v>
      </c>
      <c r="L862" t="s">
        <v>17</v>
      </c>
      <c r="M862">
        <v>12000000</v>
      </c>
      <c r="N862">
        <v>3739406</v>
      </c>
      <c r="O862" t="s">
        <v>185</v>
      </c>
      <c r="P862">
        <v>89</v>
      </c>
      <c r="Q862">
        <v>-8260594</v>
      </c>
      <c r="R862">
        <v>-0.68838283333333306</v>
      </c>
    </row>
    <row r="863" spans="1:18" x14ac:dyDescent="0.3">
      <c r="A863" t="s">
        <v>1205</v>
      </c>
      <c r="B863" t="s">
        <v>15</v>
      </c>
      <c r="C863" t="s">
        <v>1164</v>
      </c>
      <c r="D863">
        <v>1985</v>
      </c>
      <c r="E863" s="1">
        <v>31058</v>
      </c>
      <c r="F863" t="s">
        <v>17</v>
      </c>
      <c r="G863">
        <v>6.1</v>
      </c>
      <c r="H863">
        <v>4400</v>
      </c>
      <c r="I863" t="s">
        <v>1206</v>
      </c>
      <c r="J863" t="s">
        <v>1207</v>
      </c>
      <c r="K863" t="s">
        <v>975</v>
      </c>
      <c r="L863" t="s">
        <v>17</v>
      </c>
      <c r="M863">
        <v>12000000</v>
      </c>
      <c r="N863">
        <v>9369329</v>
      </c>
      <c r="O863" t="s">
        <v>227</v>
      </c>
      <c r="P863">
        <v>112</v>
      </c>
      <c r="Q863">
        <v>-2630671</v>
      </c>
      <c r="R863">
        <v>-0.219222583333333</v>
      </c>
    </row>
    <row r="864" spans="1:18" x14ac:dyDescent="0.3">
      <c r="A864" t="s">
        <v>1208</v>
      </c>
      <c r="B864" t="s">
        <v>15</v>
      </c>
      <c r="C864" t="s">
        <v>1164</v>
      </c>
      <c r="D864">
        <v>1985</v>
      </c>
      <c r="E864" s="1">
        <v>31170</v>
      </c>
      <c r="F864" t="s">
        <v>17</v>
      </c>
      <c r="G864">
        <v>4.4000000000000004</v>
      </c>
      <c r="H864">
        <v>3900</v>
      </c>
      <c r="I864" t="s">
        <v>1209</v>
      </c>
      <c r="J864" t="s">
        <v>1210</v>
      </c>
      <c r="K864" t="s">
        <v>1211</v>
      </c>
      <c r="L864" t="s">
        <v>17</v>
      </c>
      <c r="M864">
        <v>12000000</v>
      </c>
      <c r="N864">
        <v>5730596</v>
      </c>
      <c r="O864" t="s">
        <v>709</v>
      </c>
      <c r="P864">
        <v>90</v>
      </c>
      <c r="Q864">
        <v>-6269404</v>
      </c>
      <c r="R864">
        <v>-0.52245033333333302</v>
      </c>
    </row>
    <row r="865" spans="1:18" x14ac:dyDescent="0.3">
      <c r="A865" t="s">
        <v>1212</v>
      </c>
      <c r="B865" t="s">
        <v>15</v>
      </c>
      <c r="C865" t="s">
        <v>1164</v>
      </c>
      <c r="D865">
        <v>1985</v>
      </c>
      <c r="E865" s="1">
        <v>31058</v>
      </c>
      <c r="F865" t="s">
        <v>17</v>
      </c>
      <c r="G865">
        <v>4.8</v>
      </c>
      <c r="H865">
        <v>1400</v>
      </c>
      <c r="I865" t="s">
        <v>1213</v>
      </c>
      <c r="J865" t="s">
        <v>1213</v>
      </c>
      <c r="K865" t="s">
        <v>1214</v>
      </c>
      <c r="L865" t="s">
        <v>17</v>
      </c>
      <c r="M865">
        <v>12000000</v>
      </c>
      <c r="N865">
        <v>5622787</v>
      </c>
      <c r="O865" t="s">
        <v>1215</v>
      </c>
      <c r="P865">
        <v>93</v>
      </c>
      <c r="Q865">
        <v>-6377213</v>
      </c>
      <c r="R865">
        <v>-0.53143441666666702</v>
      </c>
    </row>
    <row r="866" spans="1:18" x14ac:dyDescent="0.3">
      <c r="A866" t="s">
        <v>1216</v>
      </c>
      <c r="B866" t="s">
        <v>15</v>
      </c>
      <c r="C866" t="s">
        <v>1164</v>
      </c>
      <c r="D866">
        <v>1985</v>
      </c>
      <c r="E866" s="1">
        <v>31107</v>
      </c>
      <c r="F866" t="s">
        <v>17</v>
      </c>
      <c r="G866">
        <v>5.2</v>
      </c>
      <c r="H866">
        <v>487</v>
      </c>
      <c r="I866" t="s">
        <v>551</v>
      </c>
      <c r="J866" t="s">
        <v>1217</v>
      </c>
      <c r="K866" t="s">
        <v>25</v>
      </c>
      <c r="L866" t="s">
        <v>17</v>
      </c>
      <c r="M866">
        <v>12000000</v>
      </c>
      <c r="N866">
        <v>1381091</v>
      </c>
      <c r="O866" t="s">
        <v>1218</v>
      </c>
      <c r="P866">
        <v>87</v>
      </c>
      <c r="Q866">
        <v>-10618909</v>
      </c>
      <c r="R866">
        <v>-0.88490908333333296</v>
      </c>
    </row>
    <row r="867" spans="1:18" x14ac:dyDescent="0.3">
      <c r="A867" t="s">
        <v>1219</v>
      </c>
      <c r="B867" t="s">
        <v>15</v>
      </c>
      <c r="C867" t="s">
        <v>1164</v>
      </c>
      <c r="D867">
        <v>1985</v>
      </c>
      <c r="E867" s="1">
        <v>31303</v>
      </c>
      <c r="F867" t="s">
        <v>17</v>
      </c>
      <c r="G867">
        <v>4.8</v>
      </c>
      <c r="H867">
        <v>134</v>
      </c>
      <c r="I867" t="s">
        <v>1220</v>
      </c>
      <c r="J867" t="s">
        <v>1220</v>
      </c>
      <c r="K867" t="s">
        <v>1221</v>
      </c>
      <c r="L867" t="s">
        <v>17</v>
      </c>
      <c r="M867">
        <v>12000000</v>
      </c>
      <c r="N867">
        <v>18955434.5</v>
      </c>
      <c r="O867" t="s">
        <v>1222</v>
      </c>
      <c r="P867">
        <v>90</v>
      </c>
      <c r="Q867">
        <v>6955434</v>
      </c>
      <c r="R867">
        <v>0.57961949999999995</v>
      </c>
    </row>
    <row r="868" spans="1:18" x14ac:dyDescent="0.3">
      <c r="A868" t="s">
        <v>5574</v>
      </c>
      <c r="B868" t="s">
        <v>15</v>
      </c>
      <c r="C868" t="s">
        <v>1164</v>
      </c>
      <c r="D868">
        <v>1986</v>
      </c>
      <c r="E868" s="1">
        <v>31457</v>
      </c>
      <c r="F868" t="s">
        <v>17</v>
      </c>
      <c r="G868">
        <v>5.6</v>
      </c>
      <c r="H868">
        <v>19000</v>
      </c>
      <c r="I868" t="s">
        <v>194</v>
      </c>
      <c r="J868" t="s">
        <v>1342</v>
      </c>
      <c r="K868" t="s">
        <v>1290</v>
      </c>
      <c r="L868" t="s">
        <v>17</v>
      </c>
      <c r="M868">
        <v>12000000</v>
      </c>
      <c r="N868">
        <v>17768900</v>
      </c>
      <c r="O868" t="s">
        <v>808</v>
      </c>
      <c r="P868">
        <v>125</v>
      </c>
      <c r="Q868">
        <v>5768900</v>
      </c>
      <c r="R868">
        <v>0.48074166666666701</v>
      </c>
    </row>
    <row r="869" spans="1:18" x14ac:dyDescent="0.3">
      <c r="A869" t="s">
        <v>1223</v>
      </c>
      <c r="B869" t="s">
        <v>15</v>
      </c>
      <c r="C869" t="s">
        <v>1164</v>
      </c>
      <c r="D869">
        <v>1986</v>
      </c>
      <c r="E869" s="1">
        <v>31590</v>
      </c>
      <c r="F869" t="s">
        <v>17</v>
      </c>
      <c r="G869">
        <v>6.5</v>
      </c>
      <c r="H869">
        <v>12000</v>
      </c>
      <c r="I869" t="s">
        <v>1224</v>
      </c>
      <c r="J869" t="s">
        <v>1225</v>
      </c>
      <c r="K869" t="s">
        <v>1226</v>
      </c>
      <c r="L869" t="s">
        <v>17</v>
      </c>
      <c r="M869">
        <v>12000000</v>
      </c>
      <c r="N869">
        <v>38500726</v>
      </c>
      <c r="O869" t="s">
        <v>709</v>
      </c>
      <c r="P869">
        <v>107</v>
      </c>
      <c r="Q869">
        <v>26500726</v>
      </c>
      <c r="R869">
        <v>2.2083938333333299</v>
      </c>
    </row>
    <row r="870" spans="1:18" x14ac:dyDescent="0.3">
      <c r="A870" t="s">
        <v>1227</v>
      </c>
      <c r="B870" t="s">
        <v>15</v>
      </c>
      <c r="C870" t="s">
        <v>1164</v>
      </c>
      <c r="D870">
        <v>1986</v>
      </c>
      <c r="E870" s="1">
        <v>31422</v>
      </c>
      <c r="F870" t="s">
        <v>17</v>
      </c>
      <c r="G870">
        <v>5.5</v>
      </c>
      <c r="H870">
        <v>5400</v>
      </c>
      <c r="I870" t="s">
        <v>1228</v>
      </c>
      <c r="J870" t="s">
        <v>1229</v>
      </c>
      <c r="K870" t="s">
        <v>1230</v>
      </c>
      <c r="L870" t="s">
        <v>17</v>
      </c>
      <c r="M870">
        <v>12000000</v>
      </c>
      <c r="N870">
        <v>6637565</v>
      </c>
      <c r="O870" t="s">
        <v>227</v>
      </c>
      <c r="P870">
        <v>100</v>
      </c>
      <c r="Q870">
        <v>-5362435</v>
      </c>
      <c r="R870">
        <v>-0.44686958333333299</v>
      </c>
    </row>
    <row r="871" spans="1:18" x14ac:dyDescent="0.3">
      <c r="A871" t="s">
        <v>1231</v>
      </c>
      <c r="B871" t="s">
        <v>15</v>
      </c>
      <c r="C871" t="s">
        <v>1164</v>
      </c>
      <c r="D871">
        <v>1986</v>
      </c>
      <c r="E871" s="1">
        <v>31793</v>
      </c>
      <c r="F871" t="s">
        <v>17</v>
      </c>
      <c r="G871">
        <v>6</v>
      </c>
      <c r="H871">
        <v>4700</v>
      </c>
      <c r="I871" t="s">
        <v>1232</v>
      </c>
      <c r="J871" t="s">
        <v>1233</v>
      </c>
      <c r="K871" t="s">
        <v>1234</v>
      </c>
      <c r="L871" t="s">
        <v>17</v>
      </c>
      <c r="M871">
        <v>12000000</v>
      </c>
      <c r="N871">
        <v>7555000</v>
      </c>
      <c r="O871" t="s">
        <v>227</v>
      </c>
      <c r="P871">
        <v>106</v>
      </c>
      <c r="Q871">
        <v>-4445000</v>
      </c>
      <c r="R871">
        <v>-0.370416666666667</v>
      </c>
    </row>
    <row r="872" spans="1:18" x14ac:dyDescent="0.3">
      <c r="A872" t="s">
        <v>1235</v>
      </c>
      <c r="B872" t="s">
        <v>15</v>
      </c>
      <c r="C872" t="s">
        <v>1164</v>
      </c>
      <c r="D872">
        <v>1986</v>
      </c>
      <c r="E872" s="1">
        <v>31618</v>
      </c>
      <c r="F872" t="s">
        <v>17</v>
      </c>
      <c r="G872">
        <v>5.4</v>
      </c>
      <c r="H872">
        <v>1400</v>
      </c>
      <c r="I872" t="s">
        <v>1236</v>
      </c>
      <c r="J872" t="s">
        <v>1237</v>
      </c>
      <c r="K872" t="s">
        <v>1238</v>
      </c>
      <c r="L872" t="s">
        <v>17</v>
      </c>
      <c r="M872">
        <v>12000000</v>
      </c>
      <c r="N872">
        <v>5099316</v>
      </c>
      <c r="O872" t="s">
        <v>21</v>
      </c>
      <c r="P872">
        <v>93</v>
      </c>
      <c r="Q872">
        <v>-6900684</v>
      </c>
      <c r="R872">
        <v>-0.57505700000000004</v>
      </c>
    </row>
    <row r="873" spans="1:18" x14ac:dyDescent="0.3">
      <c r="A873" t="s">
        <v>1239</v>
      </c>
      <c r="B873" t="s">
        <v>15</v>
      </c>
      <c r="C873" t="s">
        <v>1164</v>
      </c>
      <c r="D873">
        <v>1986</v>
      </c>
      <c r="E873" s="1">
        <v>31716</v>
      </c>
      <c r="F873" t="s">
        <v>17</v>
      </c>
      <c r="G873">
        <v>5.2</v>
      </c>
      <c r="H873">
        <v>1200</v>
      </c>
      <c r="I873" t="s">
        <v>1240</v>
      </c>
      <c r="J873" t="s">
        <v>1241</v>
      </c>
      <c r="K873" t="s">
        <v>1242</v>
      </c>
      <c r="L873" t="s">
        <v>17</v>
      </c>
      <c r="M873">
        <v>12000000</v>
      </c>
      <c r="N873">
        <v>140980</v>
      </c>
      <c r="O873" t="s">
        <v>1243</v>
      </c>
      <c r="P873">
        <v>102</v>
      </c>
      <c r="Q873">
        <v>-11859020</v>
      </c>
      <c r="R873">
        <v>-0.98825166666666597</v>
      </c>
    </row>
    <row r="874" spans="1:18" x14ac:dyDescent="0.3">
      <c r="A874" t="s">
        <v>1244</v>
      </c>
      <c r="B874" t="s">
        <v>15</v>
      </c>
      <c r="C874" t="s">
        <v>1164</v>
      </c>
      <c r="D874">
        <v>1986</v>
      </c>
      <c r="E874" s="1">
        <v>31478</v>
      </c>
      <c r="F874" t="s">
        <v>17</v>
      </c>
      <c r="G874">
        <v>5.2</v>
      </c>
      <c r="H874">
        <v>543</v>
      </c>
      <c r="I874" t="s">
        <v>1245</v>
      </c>
      <c r="J874" t="s">
        <v>1245</v>
      </c>
      <c r="K874" t="s">
        <v>1246</v>
      </c>
      <c r="L874" t="s">
        <v>17</v>
      </c>
      <c r="M874">
        <v>12000000</v>
      </c>
      <c r="N874">
        <v>3136701</v>
      </c>
      <c r="O874" t="s">
        <v>185</v>
      </c>
      <c r="P874">
        <v>97</v>
      </c>
      <c r="Q874">
        <v>-8863299</v>
      </c>
      <c r="R874">
        <v>-0.73860824999999997</v>
      </c>
    </row>
    <row r="875" spans="1:18" x14ac:dyDescent="0.3">
      <c r="A875" t="s">
        <v>1247</v>
      </c>
      <c r="B875" t="s">
        <v>15</v>
      </c>
      <c r="C875" t="s">
        <v>1164</v>
      </c>
      <c r="D875">
        <v>1986</v>
      </c>
      <c r="E875" s="1">
        <v>31541</v>
      </c>
      <c r="F875" t="s">
        <v>17</v>
      </c>
      <c r="G875">
        <v>5.6</v>
      </c>
      <c r="H875">
        <v>1200</v>
      </c>
      <c r="I875" t="s">
        <v>1172</v>
      </c>
      <c r="J875" t="s">
        <v>1248</v>
      </c>
      <c r="K875" t="s">
        <v>1249</v>
      </c>
      <c r="L875" t="s">
        <v>17</v>
      </c>
      <c r="M875">
        <v>12000000</v>
      </c>
      <c r="N875">
        <v>2390525</v>
      </c>
      <c r="O875" t="s">
        <v>808</v>
      </c>
      <c r="P875">
        <v>95</v>
      </c>
      <c r="Q875">
        <v>-9609475</v>
      </c>
      <c r="R875">
        <v>-0.80078958333333405</v>
      </c>
    </row>
    <row r="876" spans="1:18" x14ac:dyDescent="0.3">
      <c r="A876" t="s">
        <v>1250</v>
      </c>
      <c r="B876" t="s">
        <v>15</v>
      </c>
      <c r="C876" t="s">
        <v>1164</v>
      </c>
      <c r="D876">
        <v>1986</v>
      </c>
      <c r="E876" s="1">
        <v>31457</v>
      </c>
      <c r="F876" t="s">
        <v>17</v>
      </c>
      <c r="G876">
        <v>4.8</v>
      </c>
      <c r="H876">
        <v>153</v>
      </c>
      <c r="I876" t="s">
        <v>1251</v>
      </c>
      <c r="J876" t="s">
        <v>1252</v>
      </c>
      <c r="K876" t="s">
        <v>1252</v>
      </c>
      <c r="L876" t="s">
        <v>17</v>
      </c>
      <c r="M876">
        <v>12000000</v>
      </c>
      <c r="N876">
        <v>601451</v>
      </c>
      <c r="O876" t="s">
        <v>1253</v>
      </c>
      <c r="P876">
        <v>87</v>
      </c>
      <c r="Q876">
        <v>-11398549</v>
      </c>
      <c r="R876">
        <v>-0.94987908333333404</v>
      </c>
    </row>
    <row r="877" spans="1:18" x14ac:dyDescent="0.3">
      <c r="A877" t="s">
        <v>1254</v>
      </c>
      <c r="B877" t="s">
        <v>15</v>
      </c>
      <c r="C877" t="s">
        <v>1164</v>
      </c>
      <c r="D877">
        <v>1986</v>
      </c>
      <c r="E877" s="1">
        <v>31506</v>
      </c>
      <c r="F877" t="s">
        <v>17</v>
      </c>
      <c r="G877">
        <v>5</v>
      </c>
      <c r="H877">
        <v>533</v>
      </c>
      <c r="I877" t="s">
        <v>1255</v>
      </c>
      <c r="J877" t="s">
        <v>1256</v>
      </c>
      <c r="K877" t="s">
        <v>1257</v>
      </c>
      <c r="L877" t="s">
        <v>17</v>
      </c>
      <c r="M877">
        <v>12000000</v>
      </c>
      <c r="N877">
        <v>2497233</v>
      </c>
      <c r="O877" t="s">
        <v>360</v>
      </c>
      <c r="P877">
        <v>90</v>
      </c>
      <c r="Q877">
        <v>-9502767</v>
      </c>
      <c r="R877">
        <v>-0.79189725</v>
      </c>
    </row>
    <row r="878" spans="1:18" x14ac:dyDescent="0.3">
      <c r="A878" t="s">
        <v>1258</v>
      </c>
      <c r="B878" t="s">
        <v>15</v>
      </c>
      <c r="C878" t="s">
        <v>1164</v>
      </c>
      <c r="D878">
        <v>1986</v>
      </c>
      <c r="E878" s="1">
        <v>31503</v>
      </c>
      <c r="F878" t="s">
        <v>17</v>
      </c>
      <c r="G878">
        <v>4</v>
      </c>
      <c r="H878">
        <v>437</v>
      </c>
      <c r="I878" t="s">
        <v>1259</v>
      </c>
      <c r="J878" t="s">
        <v>1260</v>
      </c>
      <c r="K878" t="s">
        <v>1260</v>
      </c>
      <c r="L878" t="s">
        <v>17</v>
      </c>
      <c r="M878">
        <v>12000000</v>
      </c>
      <c r="N878">
        <v>18955434.5</v>
      </c>
      <c r="O878" t="s">
        <v>1261</v>
      </c>
      <c r="P878">
        <v>90</v>
      </c>
      <c r="Q878">
        <v>6955434</v>
      </c>
      <c r="R878">
        <v>0.57961949999999995</v>
      </c>
    </row>
    <row r="879" spans="1:18" x14ac:dyDescent="0.3">
      <c r="A879" t="s">
        <v>1262</v>
      </c>
      <c r="B879" t="s">
        <v>15</v>
      </c>
      <c r="C879" t="s">
        <v>1164</v>
      </c>
      <c r="D879">
        <v>1987</v>
      </c>
      <c r="E879" s="1">
        <v>32017</v>
      </c>
      <c r="F879" t="s">
        <v>17</v>
      </c>
      <c r="G879">
        <v>6.7</v>
      </c>
      <c r="H879">
        <v>24000</v>
      </c>
      <c r="I879" t="s">
        <v>720</v>
      </c>
      <c r="J879" t="s">
        <v>1263</v>
      </c>
      <c r="K879" t="s">
        <v>1264</v>
      </c>
      <c r="L879" t="s">
        <v>17</v>
      </c>
      <c r="M879">
        <v>12000000</v>
      </c>
      <c r="N879">
        <v>13839404</v>
      </c>
      <c r="O879" t="s">
        <v>1265</v>
      </c>
      <c r="P879">
        <v>110</v>
      </c>
      <c r="Q879">
        <v>1839404</v>
      </c>
      <c r="R879">
        <v>0.15328366666666701</v>
      </c>
    </row>
    <row r="880" spans="1:18" x14ac:dyDescent="0.3">
      <c r="A880" t="s">
        <v>1266</v>
      </c>
      <c r="B880" t="s">
        <v>15</v>
      </c>
      <c r="C880" t="s">
        <v>1164</v>
      </c>
      <c r="D880">
        <v>1987</v>
      </c>
      <c r="E880" s="1">
        <v>31994</v>
      </c>
      <c r="F880" t="s">
        <v>17</v>
      </c>
      <c r="G880">
        <v>6.6</v>
      </c>
      <c r="H880">
        <v>24000</v>
      </c>
      <c r="I880" t="s">
        <v>1267</v>
      </c>
      <c r="J880" t="s">
        <v>162</v>
      </c>
      <c r="K880" t="s">
        <v>1268</v>
      </c>
      <c r="L880" t="s">
        <v>17</v>
      </c>
      <c r="M880">
        <v>12000000</v>
      </c>
      <c r="N880">
        <v>65673233</v>
      </c>
      <c r="O880" t="s">
        <v>299</v>
      </c>
      <c r="P880">
        <v>117</v>
      </c>
      <c r="Q880">
        <v>53673233</v>
      </c>
      <c r="R880">
        <v>4.4727694166666696</v>
      </c>
    </row>
    <row r="881" spans="1:18" x14ac:dyDescent="0.3">
      <c r="A881" t="s">
        <v>1269</v>
      </c>
      <c r="B881" t="s">
        <v>15</v>
      </c>
      <c r="C881" t="s">
        <v>1164</v>
      </c>
      <c r="D881">
        <v>1987</v>
      </c>
      <c r="E881" s="1">
        <v>32045</v>
      </c>
      <c r="F881" t="s">
        <v>17</v>
      </c>
      <c r="G881">
        <v>6.5</v>
      </c>
      <c r="H881">
        <v>5000</v>
      </c>
      <c r="I881" t="s">
        <v>1270</v>
      </c>
      <c r="J881" t="s">
        <v>1271</v>
      </c>
      <c r="K881" t="s">
        <v>1272</v>
      </c>
      <c r="L881" t="s">
        <v>17</v>
      </c>
      <c r="M881">
        <v>12000000</v>
      </c>
      <c r="N881">
        <v>4278150</v>
      </c>
      <c r="O881" t="s">
        <v>1273</v>
      </c>
      <c r="P881">
        <v>95</v>
      </c>
      <c r="Q881">
        <v>-7721850</v>
      </c>
      <c r="R881">
        <v>-0.64348749999999999</v>
      </c>
    </row>
    <row r="882" spans="1:18" x14ac:dyDescent="0.3">
      <c r="A882" t="s">
        <v>1274</v>
      </c>
      <c r="B882" t="s">
        <v>15</v>
      </c>
      <c r="C882" t="s">
        <v>1164</v>
      </c>
      <c r="D882">
        <v>1987</v>
      </c>
      <c r="E882" s="1">
        <v>32080</v>
      </c>
      <c r="F882" t="s">
        <v>17</v>
      </c>
      <c r="G882">
        <v>5.4</v>
      </c>
      <c r="H882">
        <v>3400</v>
      </c>
      <c r="I882" t="s">
        <v>1275</v>
      </c>
      <c r="J882" t="s">
        <v>1276</v>
      </c>
      <c r="K882" t="s">
        <v>263</v>
      </c>
      <c r="L882" t="s">
        <v>17</v>
      </c>
      <c r="M882">
        <v>12000000</v>
      </c>
      <c r="N882">
        <v>12046526</v>
      </c>
      <c r="O882" t="s">
        <v>709</v>
      </c>
      <c r="P882">
        <v>104</v>
      </c>
      <c r="Q882">
        <v>46526</v>
      </c>
      <c r="R882">
        <v>3.8771666666666698E-3</v>
      </c>
    </row>
    <row r="883" spans="1:18" x14ac:dyDescent="0.3">
      <c r="A883" t="s">
        <v>1277</v>
      </c>
      <c r="B883" t="s">
        <v>15</v>
      </c>
      <c r="C883" t="s">
        <v>1164</v>
      </c>
      <c r="D883">
        <v>1987</v>
      </c>
      <c r="E883" s="1">
        <v>31933</v>
      </c>
      <c r="F883" t="s">
        <v>17</v>
      </c>
      <c r="G883">
        <v>4.5</v>
      </c>
      <c r="H883">
        <v>882</v>
      </c>
      <c r="I883" t="s">
        <v>1278</v>
      </c>
      <c r="J883" t="s">
        <v>1279</v>
      </c>
      <c r="K883" t="s">
        <v>1280</v>
      </c>
      <c r="L883" t="s">
        <v>17</v>
      </c>
      <c r="M883">
        <v>12000000</v>
      </c>
      <c r="N883">
        <v>18955434.5</v>
      </c>
      <c r="O883" t="s">
        <v>336</v>
      </c>
      <c r="P883">
        <v>89</v>
      </c>
      <c r="Q883">
        <v>6955434</v>
      </c>
      <c r="R883">
        <v>0.57961949999999995</v>
      </c>
    </row>
    <row r="884" spans="1:18" x14ac:dyDescent="0.3">
      <c r="A884" t="s">
        <v>1281</v>
      </c>
      <c r="B884" t="s">
        <v>15</v>
      </c>
      <c r="C884" t="s">
        <v>1164</v>
      </c>
      <c r="D884">
        <v>1987</v>
      </c>
      <c r="E884" s="1">
        <v>31828</v>
      </c>
      <c r="F884" t="s">
        <v>17</v>
      </c>
      <c r="G884">
        <v>4.9000000000000004</v>
      </c>
      <c r="H884">
        <v>862</v>
      </c>
      <c r="I884" t="s">
        <v>1282</v>
      </c>
      <c r="J884" t="s">
        <v>1283</v>
      </c>
      <c r="K884" t="s">
        <v>1284</v>
      </c>
      <c r="L884" t="s">
        <v>17</v>
      </c>
      <c r="M884">
        <v>12000000</v>
      </c>
      <c r="N884">
        <v>4546244</v>
      </c>
      <c r="O884" t="s">
        <v>307</v>
      </c>
      <c r="P884">
        <v>91</v>
      </c>
      <c r="Q884">
        <v>-7453756</v>
      </c>
      <c r="R884">
        <v>-0.62114633333333302</v>
      </c>
    </row>
    <row r="885" spans="1:18" x14ac:dyDescent="0.3">
      <c r="A885" t="s">
        <v>1285</v>
      </c>
      <c r="B885" t="s">
        <v>15</v>
      </c>
      <c r="C885" t="s">
        <v>1164</v>
      </c>
      <c r="D885">
        <v>1988</v>
      </c>
      <c r="E885" s="1">
        <v>32304</v>
      </c>
      <c r="F885" t="s">
        <v>17</v>
      </c>
      <c r="G885">
        <v>6</v>
      </c>
      <c r="H885">
        <v>17000</v>
      </c>
      <c r="I885" t="s">
        <v>1224</v>
      </c>
      <c r="J885" t="s">
        <v>1286</v>
      </c>
      <c r="K885" t="s">
        <v>1287</v>
      </c>
      <c r="L885" t="s">
        <v>17</v>
      </c>
      <c r="M885">
        <v>12000000</v>
      </c>
      <c r="N885">
        <v>20324096</v>
      </c>
      <c r="O885" t="s">
        <v>35</v>
      </c>
      <c r="P885">
        <v>97</v>
      </c>
      <c r="Q885">
        <v>8324096</v>
      </c>
      <c r="R885">
        <v>0.69367466666666699</v>
      </c>
    </row>
    <row r="886" spans="1:18" x14ac:dyDescent="0.3">
      <c r="A886" t="s">
        <v>1288</v>
      </c>
      <c r="B886" t="s">
        <v>15</v>
      </c>
      <c r="C886" t="s">
        <v>1164</v>
      </c>
      <c r="D886">
        <v>1988</v>
      </c>
      <c r="E886" s="1">
        <v>32164</v>
      </c>
      <c r="F886" t="s">
        <v>17</v>
      </c>
      <c r="G886">
        <v>4.9000000000000004</v>
      </c>
      <c r="H886">
        <v>6000</v>
      </c>
      <c r="I886" t="s">
        <v>860</v>
      </c>
      <c r="J886" t="s">
        <v>1289</v>
      </c>
      <c r="K886" t="s">
        <v>1290</v>
      </c>
      <c r="L886" t="s">
        <v>17</v>
      </c>
      <c r="M886">
        <v>12000000</v>
      </c>
      <c r="N886">
        <v>6193901</v>
      </c>
      <c r="O886" t="s">
        <v>185</v>
      </c>
      <c r="P886">
        <v>103</v>
      </c>
      <c r="Q886">
        <v>-5806099</v>
      </c>
      <c r="R886">
        <v>-0.48384158333333299</v>
      </c>
    </row>
    <row r="887" spans="1:18" x14ac:dyDescent="0.3">
      <c r="A887" t="s">
        <v>1291</v>
      </c>
      <c r="B887" t="s">
        <v>15</v>
      </c>
      <c r="C887" t="s">
        <v>1164</v>
      </c>
      <c r="D887">
        <v>1988</v>
      </c>
      <c r="E887" s="1">
        <v>32403</v>
      </c>
      <c r="F887" t="s">
        <v>17</v>
      </c>
      <c r="G887">
        <v>5.5</v>
      </c>
      <c r="H887">
        <v>2600</v>
      </c>
      <c r="I887" t="s">
        <v>1292</v>
      </c>
      <c r="J887" t="s">
        <v>1293</v>
      </c>
      <c r="K887" t="s">
        <v>1294</v>
      </c>
      <c r="L887" t="s">
        <v>17</v>
      </c>
      <c r="M887">
        <v>12000000</v>
      </c>
      <c r="N887">
        <v>3074681</v>
      </c>
      <c r="O887" t="s">
        <v>185</v>
      </c>
      <c r="P887">
        <v>91</v>
      </c>
      <c r="Q887">
        <v>-8925319</v>
      </c>
      <c r="R887">
        <v>-0.74377658333333296</v>
      </c>
    </row>
    <row r="888" spans="1:18" x14ac:dyDescent="0.3">
      <c r="A888" t="s">
        <v>1295</v>
      </c>
      <c r="B888" t="s">
        <v>15</v>
      </c>
      <c r="C888" t="s">
        <v>1164</v>
      </c>
      <c r="D888">
        <v>1988</v>
      </c>
      <c r="E888" s="1">
        <v>32402</v>
      </c>
      <c r="F888" t="s">
        <v>17</v>
      </c>
      <c r="G888">
        <v>5.7</v>
      </c>
      <c r="H888">
        <v>1300</v>
      </c>
      <c r="I888" t="s">
        <v>1296</v>
      </c>
      <c r="J888" t="s">
        <v>1297</v>
      </c>
      <c r="K888" t="s">
        <v>1298</v>
      </c>
      <c r="L888" t="s">
        <v>17</v>
      </c>
      <c r="M888">
        <v>12000000</v>
      </c>
      <c r="N888">
        <v>188964</v>
      </c>
      <c r="O888" t="s">
        <v>1299</v>
      </c>
      <c r="P888">
        <v>108</v>
      </c>
      <c r="Q888">
        <v>-11811036</v>
      </c>
      <c r="R888">
        <v>-0.98425300000000004</v>
      </c>
    </row>
    <row r="889" spans="1:18" x14ac:dyDescent="0.3">
      <c r="A889" t="s">
        <v>1300</v>
      </c>
      <c r="B889" t="s">
        <v>15</v>
      </c>
      <c r="C889" t="s">
        <v>1164</v>
      </c>
      <c r="D889">
        <v>1988</v>
      </c>
      <c r="E889" s="1">
        <v>32381</v>
      </c>
      <c r="F889" t="s">
        <v>17</v>
      </c>
      <c r="G889">
        <v>5.3</v>
      </c>
      <c r="H889">
        <v>3500</v>
      </c>
      <c r="I889" t="s">
        <v>1301</v>
      </c>
      <c r="J889" t="s">
        <v>1302</v>
      </c>
      <c r="K889" t="s">
        <v>1290</v>
      </c>
      <c r="L889" t="s">
        <v>17</v>
      </c>
      <c r="M889">
        <v>12000000</v>
      </c>
      <c r="N889">
        <v>5301200</v>
      </c>
      <c r="O889" t="s">
        <v>808</v>
      </c>
      <c r="P889">
        <v>96</v>
      </c>
      <c r="Q889">
        <v>-6698800</v>
      </c>
      <c r="R889">
        <v>-0.55823333333333303</v>
      </c>
    </row>
    <row r="890" spans="1:18" x14ac:dyDescent="0.3">
      <c r="A890" t="s">
        <v>5666</v>
      </c>
      <c r="B890" t="s">
        <v>15</v>
      </c>
      <c r="C890" t="s">
        <v>1164</v>
      </c>
      <c r="D890">
        <v>1988</v>
      </c>
      <c r="E890" s="1">
        <v>32213</v>
      </c>
      <c r="F890" t="s">
        <v>17</v>
      </c>
      <c r="G890">
        <v>6.2</v>
      </c>
      <c r="H890">
        <v>2700</v>
      </c>
      <c r="I890" t="s">
        <v>1009</v>
      </c>
      <c r="J890" t="s">
        <v>1009</v>
      </c>
      <c r="K890" t="s">
        <v>5667</v>
      </c>
      <c r="L890" t="s">
        <v>17</v>
      </c>
      <c r="M890">
        <v>12000000</v>
      </c>
      <c r="N890">
        <v>7242035</v>
      </c>
      <c r="O890" t="s">
        <v>206</v>
      </c>
      <c r="P890">
        <v>102</v>
      </c>
      <c r="Q890">
        <v>-4757965</v>
      </c>
      <c r="R890">
        <v>-0.396497083333333</v>
      </c>
    </row>
    <row r="891" spans="1:18" x14ac:dyDescent="0.3">
      <c r="A891" t="s">
        <v>5691</v>
      </c>
      <c r="B891" t="s">
        <v>15</v>
      </c>
      <c r="C891" t="s">
        <v>1164</v>
      </c>
      <c r="D891">
        <v>1989</v>
      </c>
      <c r="E891" s="1">
        <v>32801</v>
      </c>
      <c r="F891" t="s">
        <v>17</v>
      </c>
      <c r="G891">
        <v>5.8</v>
      </c>
      <c r="H891">
        <v>9700</v>
      </c>
      <c r="I891" t="s">
        <v>720</v>
      </c>
      <c r="J891" t="s">
        <v>5692</v>
      </c>
      <c r="K891" t="s">
        <v>5670</v>
      </c>
      <c r="L891" t="s">
        <v>17</v>
      </c>
      <c r="M891">
        <v>12000000</v>
      </c>
      <c r="N891">
        <v>15942628</v>
      </c>
      <c r="O891" t="s">
        <v>355</v>
      </c>
      <c r="P891">
        <v>108</v>
      </c>
      <c r="Q891">
        <v>3942628</v>
      </c>
      <c r="R891">
        <v>0.328552333333333</v>
      </c>
    </row>
    <row r="892" spans="1:18" x14ac:dyDescent="0.3">
      <c r="A892" t="s">
        <v>1303</v>
      </c>
      <c r="B892" t="s">
        <v>15</v>
      </c>
      <c r="C892" t="s">
        <v>1164</v>
      </c>
      <c r="D892">
        <v>1989</v>
      </c>
      <c r="E892" s="1">
        <v>32787</v>
      </c>
      <c r="F892" t="s">
        <v>17</v>
      </c>
      <c r="G892">
        <v>6.5</v>
      </c>
      <c r="H892">
        <v>6300</v>
      </c>
      <c r="I892" t="s">
        <v>1304</v>
      </c>
      <c r="J892" t="s">
        <v>1305</v>
      </c>
      <c r="K892" t="s">
        <v>1200</v>
      </c>
      <c r="L892" t="s">
        <v>17</v>
      </c>
      <c r="M892">
        <v>12000000</v>
      </c>
      <c r="N892">
        <v>20047604</v>
      </c>
      <c r="O892" t="s">
        <v>940</v>
      </c>
      <c r="P892">
        <v>113</v>
      </c>
      <c r="Q892">
        <v>8047604</v>
      </c>
      <c r="R892">
        <v>0.67063366666666702</v>
      </c>
    </row>
    <row r="893" spans="1:18" x14ac:dyDescent="0.3">
      <c r="A893" t="s">
        <v>1306</v>
      </c>
      <c r="B893" t="s">
        <v>15</v>
      </c>
      <c r="C893" t="s">
        <v>1164</v>
      </c>
      <c r="D893">
        <v>1989</v>
      </c>
      <c r="E893" s="1">
        <v>32521</v>
      </c>
      <c r="F893" t="s">
        <v>17</v>
      </c>
      <c r="G893">
        <v>5.6</v>
      </c>
      <c r="H893">
        <v>6700</v>
      </c>
      <c r="I893" t="s">
        <v>1029</v>
      </c>
      <c r="J893" t="s">
        <v>1307</v>
      </c>
      <c r="K893" t="s">
        <v>368</v>
      </c>
      <c r="L893" t="s">
        <v>17</v>
      </c>
      <c r="M893">
        <v>12000000</v>
      </c>
      <c r="N893">
        <v>4611062</v>
      </c>
      <c r="O893" t="s">
        <v>709</v>
      </c>
      <c r="P893">
        <v>97</v>
      </c>
      <c r="Q893">
        <v>-7388938</v>
      </c>
      <c r="R893">
        <v>-0.61574483333333296</v>
      </c>
    </row>
    <row r="894" spans="1:18" x14ac:dyDescent="0.3">
      <c r="A894" t="s">
        <v>1308</v>
      </c>
      <c r="B894" t="s">
        <v>15</v>
      </c>
      <c r="C894" t="s">
        <v>1164</v>
      </c>
      <c r="D894">
        <v>1989</v>
      </c>
      <c r="E894" s="1">
        <v>32556</v>
      </c>
      <c r="F894" t="s">
        <v>17</v>
      </c>
      <c r="G894">
        <v>6</v>
      </c>
      <c r="H894">
        <v>5200</v>
      </c>
      <c r="I894" t="s">
        <v>1309</v>
      </c>
      <c r="J894" t="s">
        <v>1310</v>
      </c>
      <c r="K894" t="s">
        <v>935</v>
      </c>
      <c r="L894" t="s">
        <v>17</v>
      </c>
      <c r="M894">
        <v>12000000</v>
      </c>
      <c r="N894">
        <v>4557214</v>
      </c>
      <c r="O894" t="s">
        <v>945</v>
      </c>
      <c r="P894">
        <v>98</v>
      </c>
      <c r="Q894">
        <v>-7442786</v>
      </c>
      <c r="R894">
        <v>-0.62023216666666703</v>
      </c>
    </row>
    <row r="895" spans="1:18" x14ac:dyDescent="0.3">
      <c r="A895" t="s">
        <v>1311</v>
      </c>
      <c r="B895" t="s">
        <v>15</v>
      </c>
      <c r="C895" t="s">
        <v>1164</v>
      </c>
      <c r="D895">
        <v>1989</v>
      </c>
      <c r="E895" s="1">
        <v>32584</v>
      </c>
      <c r="F895" t="s">
        <v>17</v>
      </c>
      <c r="G895">
        <v>4.8</v>
      </c>
      <c r="H895">
        <v>490</v>
      </c>
      <c r="I895" t="s">
        <v>1312</v>
      </c>
      <c r="J895" t="s">
        <v>1313</v>
      </c>
      <c r="K895" t="s">
        <v>828</v>
      </c>
      <c r="L895" t="s">
        <v>17</v>
      </c>
      <c r="M895">
        <v>12000000</v>
      </c>
      <c r="N895">
        <v>2043889</v>
      </c>
      <c r="O895" t="s">
        <v>1314</v>
      </c>
      <c r="P895">
        <v>98</v>
      </c>
      <c r="Q895">
        <v>-9956111</v>
      </c>
      <c r="R895">
        <v>-0.82967591666666596</v>
      </c>
    </row>
    <row r="896" spans="1:18" x14ac:dyDescent="0.3">
      <c r="A896" t="s">
        <v>1315</v>
      </c>
      <c r="B896" t="s">
        <v>15</v>
      </c>
      <c r="C896" t="s">
        <v>1164</v>
      </c>
      <c r="D896">
        <v>1989</v>
      </c>
      <c r="E896" s="1">
        <v>32612</v>
      </c>
      <c r="F896" t="s">
        <v>17</v>
      </c>
      <c r="G896">
        <v>6.3</v>
      </c>
      <c r="H896">
        <v>2200</v>
      </c>
      <c r="I896" t="s">
        <v>162</v>
      </c>
      <c r="J896" t="s">
        <v>162</v>
      </c>
      <c r="K896" t="s">
        <v>1316</v>
      </c>
      <c r="L896" t="s">
        <v>17</v>
      </c>
      <c r="M896">
        <v>12000000</v>
      </c>
      <c r="N896">
        <v>7723506</v>
      </c>
      <c r="O896" t="s">
        <v>1317</v>
      </c>
      <c r="P896">
        <v>98</v>
      </c>
      <c r="Q896">
        <v>-4276494</v>
      </c>
      <c r="R896">
        <v>-0.35637449999999998</v>
      </c>
    </row>
    <row r="897" spans="1:18" x14ac:dyDescent="0.3">
      <c r="A897" t="s">
        <v>1318</v>
      </c>
      <c r="B897" t="s">
        <v>15</v>
      </c>
      <c r="C897" t="s">
        <v>1164</v>
      </c>
      <c r="D897">
        <v>1989</v>
      </c>
      <c r="E897" s="1">
        <v>32563</v>
      </c>
      <c r="F897" t="s">
        <v>17</v>
      </c>
      <c r="G897">
        <v>3.6</v>
      </c>
      <c r="H897">
        <v>5000</v>
      </c>
      <c r="I897" t="s">
        <v>1319</v>
      </c>
      <c r="J897" t="s">
        <v>1320</v>
      </c>
      <c r="K897" t="s">
        <v>1321</v>
      </c>
      <c r="L897" t="s">
        <v>17</v>
      </c>
      <c r="M897">
        <v>12000000</v>
      </c>
      <c r="N897">
        <v>902152</v>
      </c>
      <c r="O897" t="s">
        <v>1322</v>
      </c>
      <c r="P897">
        <v>89</v>
      </c>
      <c r="Q897">
        <v>-11097848</v>
      </c>
      <c r="R897">
        <v>-0.92482066666666596</v>
      </c>
    </row>
    <row r="898" spans="1:18" x14ac:dyDescent="0.3">
      <c r="A898" t="s">
        <v>1323</v>
      </c>
      <c r="B898" t="s">
        <v>15</v>
      </c>
      <c r="C898" t="s">
        <v>1164</v>
      </c>
      <c r="D898">
        <v>1989</v>
      </c>
      <c r="E898" s="1">
        <v>32836</v>
      </c>
      <c r="F898" t="s">
        <v>17</v>
      </c>
      <c r="G898">
        <v>4.4000000000000004</v>
      </c>
      <c r="H898">
        <v>4300</v>
      </c>
      <c r="I898" t="s">
        <v>1324</v>
      </c>
      <c r="J898" t="s">
        <v>1325</v>
      </c>
      <c r="K898" t="s">
        <v>1326</v>
      </c>
      <c r="L898" t="s">
        <v>17</v>
      </c>
      <c r="M898">
        <v>12000000</v>
      </c>
      <c r="N898">
        <v>363561</v>
      </c>
      <c r="O898" t="s">
        <v>1327</v>
      </c>
      <c r="P898">
        <v>102</v>
      </c>
      <c r="Q898">
        <v>-11636439</v>
      </c>
      <c r="R898">
        <v>-0.96970325000000002</v>
      </c>
    </row>
    <row r="899" spans="1:18" x14ac:dyDescent="0.3">
      <c r="A899" t="s">
        <v>1328</v>
      </c>
      <c r="B899" t="s">
        <v>15</v>
      </c>
      <c r="C899" t="s">
        <v>1164</v>
      </c>
      <c r="D899">
        <v>1989</v>
      </c>
      <c r="E899" s="1">
        <v>32780</v>
      </c>
      <c r="F899" t="s">
        <v>17</v>
      </c>
      <c r="G899">
        <v>4.3</v>
      </c>
      <c r="H899">
        <v>1100</v>
      </c>
      <c r="I899" t="s">
        <v>1329</v>
      </c>
      <c r="J899" t="s">
        <v>1330</v>
      </c>
      <c r="K899" t="s">
        <v>1331</v>
      </c>
      <c r="L899" t="s">
        <v>17</v>
      </c>
      <c r="M899">
        <v>12000000</v>
      </c>
      <c r="N899">
        <v>18955434.5</v>
      </c>
      <c r="O899" t="s">
        <v>1322</v>
      </c>
      <c r="P899">
        <v>107</v>
      </c>
      <c r="Q899">
        <v>6955434</v>
      </c>
      <c r="R899">
        <v>0.57961949999999995</v>
      </c>
    </row>
    <row r="900" spans="1:18" x14ac:dyDescent="0.3">
      <c r="A900" t="s">
        <v>1332</v>
      </c>
      <c r="B900" t="s">
        <v>15</v>
      </c>
      <c r="C900" t="s">
        <v>1164</v>
      </c>
      <c r="D900">
        <v>1989</v>
      </c>
      <c r="E900" s="1">
        <v>32822</v>
      </c>
      <c r="F900" t="s">
        <v>17</v>
      </c>
      <c r="G900">
        <v>5.5</v>
      </c>
      <c r="H900">
        <v>353</v>
      </c>
      <c r="I900" t="s">
        <v>1333</v>
      </c>
      <c r="J900" t="s">
        <v>1334</v>
      </c>
      <c r="K900" t="s">
        <v>1335</v>
      </c>
      <c r="L900" t="s">
        <v>17</v>
      </c>
      <c r="M900">
        <v>12000000</v>
      </c>
      <c r="N900">
        <v>862551</v>
      </c>
      <c r="O900" t="s">
        <v>1336</v>
      </c>
      <c r="P900">
        <v>90</v>
      </c>
      <c r="Q900">
        <v>-11137449</v>
      </c>
      <c r="R900">
        <v>-0.92812075000000005</v>
      </c>
    </row>
    <row r="901" spans="1:18" x14ac:dyDescent="0.3">
      <c r="A901" t="s">
        <v>5726</v>
      </c>
      <c r="B901" t="s">
        <v>15</v>
      </c>
      <c r="C901" t="s">
        <v>1164</v>
      </c>
      <c r="D901">
        <v>1990</v>
      </c>
      <c r="E901" s="1">
        <v>33151</v>
      </c>
      <c r="F901" t="s">
        <v>17</v>
      </c>
      <c r="G901">
        <v>6</v>
      </c>
      <c r="H901">
        <v>21000</v>
      </c>
      <c r="I901" t="s">
        <v>877</v>
      </c>
      <c r="J901" t="s">
        <v>5727</v>
      </c>
      <c r="K901" t="s">
        <v>5636</v>
      </c>
      <c r="L901" t="s">
        <v>17</v>
      </c>
      <c r="M901">
        <v>12000000</v>
      </c>
      <c r="N901">
        <v>57968936</v>
      </c>
      <c r="O901" t="s">
        <v>5728</v>
      </c>
      <c r="P901">
        <v>93</v>
      </c>
      <c r="Q901">
        <v>45968936</v>
      </c>
      <c r="R901">
        <v>3.83074466666667</v>
      </c>
    </row>
    <row r="902" spans="1:18" x14ac:dyDescent="0.3">
      <c r="A902" t="s">
        <v>1337</v>
      </c>
      <c r="B902" t="s">
        <v>15</v>
      </c>
      <c r="C902" t="s">
        <v>1164</v>
      </c>
      <c r="D902">
        <v>1990</v>
      </c>
      <c r="E902" s="1">
        <v>32948</v>
      </c>
      <c r="F902" t="s">
        <v>17</v>
      </c>
      <c r="G902">
        <v>5.7</v>
      </c>
      <c r="H902">
        <v>13000</v>
      </c>
      <c r="I902" t="s">
        <v>1338</v>
      </c>
      <c r="J902" t="s">
        <v>1338</v>
      </c>
      <c r="K902" t="s">
        <v>754</v>
      </c>
      <c r="L902" t="s">
        <v>17</v>
      </c>
      <c r="M902">
        <v>12000000</v>
      </c>
      <c r="N902">
        <v>8217997</v>
      </c>
      <c r="O902" t="s">
        <v>1339</v>
      </c>
      <c r="P902">
        <v>102</v>
      </c>
      <c r="Q902">
        <v>-3782003</v>
      </c>
      <c r="R902">
        <v>-0.31516691666666702</v>
      </c>
    </row>
    <row r="903" spans="1:18" x14ac:dyDescent="0.3">
      <c r="A903" t="s">
        <v>1340</v>
      </c>
      <c r="B903" t="s">
        <v>15</v>
      </c>
      <c r="C903" t="s">
        <v>1164</v>
      </c>
      <c r="D903">
        <v>1990</v>
      </c>
      <c r="E903" s="1">
        <v>33137</v>
      </c>
      <c r="F903" t="s">
        <v>17</v>
      </c>
      <c r="G903">
        <v>6.6</v>
      </c>
      <c r="H903">
        <v>8400</v>
      </c>
      <c r="I903" t="s">
        <v>1224</v>
      </c>
      <c r="J903" t="s">
        <v>1224</v>
      </c>
      <c r="K903" t="s">
        <v>846</v>
      </c>
      <c r="L903" t="s">
        <v>17</v>
      </c>
      <c r="M903">
        <v>12000000</v>
      </c>
      <c r="N903">
        <v>10873237</v>
      </c>
      <c r="O903" t="s">
        <v>410</v>
      </c>
      <c r="P903">
        <v>97</v>
      </c>
      <c r="Q903">
        <v>-1126763</v>
      </c>
      <c r="R903">
        <v>-9.3896916666666594E-2</v>
      </c>
    </row>
    <row r="904" spans="1:18" x14ac:dyDescent="0.3">
      <c r="A904" t="s">
        <v>1341</v>
      </c>
      <c r="B904" t="s">
        <v>15</v>
      </c>
      <c r="C904" t="s">
        <v>1164</v>
      </c>
      <c r="D904">
        <v>1990</v>
      </c>
      <c r="E904" s="1">
        <v>33109</v>
      </c>
      <c r="F904" t="s">
        <v>17</v>
      </c>
      <c r="G904">
        <v>4.9000000000000004</v>
      </c>
      <c r="H904">
        <v>6900</v>
      </c>
      <c r="I904" t="s">
        <v>860</v>
      </c>
      <c r="J904" t="s">
        <v>1342</v>
      </c>
      <c r="K904" t="s">
        <v>1290</v>
      </c>
      <c r="L904" t="s">
        <v>17</v>
      </c>
      <c r="M904">
        <v>12000000</v>
      </c>
      <c r="N904">
        <v>6698361</v>
      </c>
      <c r="O904" t="s">
        <v>1343</v>
      </c>
      <c r="P904">
        <v>111</v>
      </c>
      <c r="Q904">
        <v>-5301639</v>
      </c>
      <c r="R904">
        <v>-0.44180324999999998</v>
      </c>
    </row>
    <row r="905" spans="1:18" x14ac:dyDescent="0.3">
      <c r="A905" t="s">
        <v>1344</v>
      </c>
      <c r="B905" t="s">
        <v>15</v>
      </c>
      <c r="C905" t="s">
        <v>1164</v>
      </c>
      <c r="D905">
        <v>1990</v>
      </c>
      <c r="E905" s="1">
        <v>32906</v>
      </c>
      <c r="F905" t="s">
        <v>17</v>
      </c>
      <c r="G905">
        <v>6.2</v>
      </c>
      <c r="H905">
        <v>5100</v>
      </c>
      <c r="I905" t="s">
        <v>1345</v>
      </c>
      <c r="J905" t="s">
        <v>1346</v>
      </c>
      <c r="K905" t="s">
        <v>1347</v>
      </c>
      <c r="L905" t="s">
        <v>17</v>
      </c>
      <c r="M905">
        <v>12000000</v>
      </c>
      <c r="N905">
        <v>6488114</v>
      </c>
      <c r="O905" t="s">
        <v>35</v>
      </c>
      <c r="P905">
        <v>108</v>
      </c>
      <c r="Q905">
        <v>-5511886</v>
      </c>
      <c r="R905">
        <v>-0.45932383333333299</v>
      </c>
    </row>
    <row r="906" spans="1:18" x14ac:dyDescent="0.3">
      <c r="A906" t="s">
        <v>1348</v>
      </c>
      <c r="B906" t="s">
        <v>15</v>
      </c>
      <c r="C906" t="s">
        <v>1164</v>
      </c>
      <c r="D906">
        <v>1990</v>
      </c>
      <c r="E906" s="1">
        <v>32892</v>
      </c>
      <c r="F906" t="s">
        <v>17</v>
      </c>
      <c r="G906">
        <v>5.7</v>
      </c>
      <c r="H906">
        <v>712</v>
      </c>
      <c r="I906" t="s">
        <v>1349</v>
      </c>
      <c r="J906" t="s">
        <v>1350</v>
      </c>
      <c r="K906" t="s">
        <v>1351</v>
      </c>
      <c r="L906" t="s">
        <v>17</v>
      </c>
      <c r="M906">
        <v>12000000</v>
      </c>
      <c r="N906">
        <v>1510053</v>
      </c>
      <c r="O906" t="s">
        <v>360</v>
      </c>
      <c r="P906">
        <v>85</v>
      </c>
      <c r="Q906">
        <v>-10489947</v>
      </c>
      <c r="R906">
        <v>-0.87416225000000003</v>
      </c>
    </row>
    <row r="907" spans="1:18" x14ac:dyDescent="0.3">
      <c r="A907" t="s">
        <v>1352</v>
      </c>
      <c r="B907" t="s">
        <v>15</v>
      </c>
      <c r="C907" t="s">
        <v>1164</v>
      </c>
      <c r="D907">
        <v>1990</v>
      </c>
      <c r="E907" s="1">
        <v>33305</v>
      </c>
      <c r="F907" t="s">
        <v>17</v>
      </c>
      <c r="G907">
        <v>4</v>
      </c>
      <c r="H907">
        <v>4600</v>
      </c>
      <c r="I907" t="s">
        <v>1319</v>
      </c>
      <c r="J907" t="s">
        <v>1255</v>
      </c>
      <c r="K907" t="s">
        <v>1331</v>
      </c>
      <c r="L907" t="s">
        <v>17</v>
      </c>
      <c r="M907">
        <v>12000000</v>
      </c>
      <c r="N907">
        <v>358047</v>
      </c>
      <c r="O907" t="s">
        <v>185</v>
      </c>
      <c r="P907">
        <v>99</v>
      </c>
      <c r="Q907">
        <v>-11641953</v>
      </c>
      <c r="R907">
        <v>-0.97016274999999996</v>
      </c>
    </row>
    <row r="908" spans="1:18" x14ac:dyDescent="0.3">
      <c r="A908" t="s">
        <v>5747</v>
      </c>
      <c r="B908" t="s">
        <v>15</v>
      </c>
      <c r="C908" t="s">
        <v>1164</v>
      </c>
      <c r="D908">
        <v>1990</v>
      </c>
      <c r="E908" s="1">
        <v>32941</v>
      </c>
      <c r="F908" t="s">
        <v>17</v>
      </c>
      <c r="G908">
        <v>5.8</v>
      </c>
      <c r="H908">
        <v>1200</v>
      </c>
      <c r="I908" t="s">
        <v>5748</v>
      </c>
      <c r="J908" t="s">
        <v>5749</v>
      </c>
      <c r="K908" t="s">
        <v>5750</v>
      </c>
      <c r="L908" t="s">
        <v>17</v>
      </c>
      <c r="M908">
        <v>12000000</v>
      </c>
      <c r="N908">
        <v>1531489</v>
      </c>
      <c r="O908" t="s">
        <v>163</v>
      </c>
      <c r="P908">
        <v>106</v>
      </c>
      <c r="Q908">
        <v>-10468511</v>
      </c>
      <c r="R908">
        <v>-0.87237591666666703</v>
      </c>
    </row>
    <row r="909" spans="1:18" x14ac:dyDescent="0.3">
      <c r="A909" t="s">
        <v>1353</v>
      </c>
      <c r="B909" t="s">
        <v>15</v>
      </c>
      <c r="C909" t="s">
        <v>1164</v>
      </c>
      <c r="D909">
        <v>1991</v>
      </c>
      <c r="E909" s="1">
        <v>33515</v>
      </c>
      <c r="F909" t="s">
        <v>17</v>
      </c>
      <c r="G909">
        <v>6.2</v>
      </c>
      <c r="H909">
        <v>17000</v>
      </c>
      <c r="I909" t="s">
        <v>1354</v>
      </c>
      <c r="J909" t="s">
        <v>1355</v>
      </c>
      <c r="K909" t="s">
        <v>935</v>
      </c>
      <c r="L909" t="s">
        <v>17</v>
      </c>
      <c r="M909">
        <v>12000000</v>
      </c>
      <c r="N909">
        <v>21756163</v>
      </c>
      <c r="O909" t="s">
        <v>1356</v>
      </c>
      <c r="P909">
        <v>102</v>
      </c>
      <c r="Q909">
        <v>9756163</v>
      </c>
      <c r="R909">
        <v>0.81301358333333296</v>
      </c>
    </row>
    <row r="910" spans="1:18" x14ac:dyDescent="0.3">
      <c r="A910" t="s">
        <v>1357</v>
      </c>
      <c r="B910" t="s">
        <v>15</v>
      </c>
      <c r="C910" t="s">
        <v>1164</v>
      </c>
      <c r="D910">
        <v>1991</v>
      </c>
      <c r="E910" s="1">
        <v>33501</v>
      </c>
      <c r="F910" t="s">
        <v>17</v>
      </c>
      <c r="G910">
        <v>4.8</v>
      </c>
      <c r="H910">
        <v>1700</v>
      </c>
      <c r="I910" t="s">
        <v>1358</v>
      </c>
      <c r="J910" t="s">
        <v>1358</v>
      </c>
      <c r="K910" t="s">
        <v>901</v>
      </c>
      <c r="L910" t="s">
        <v>17</v>
      </c>
      <c r="M910">
        <v>12000000</v>
      </c>
      <c r="N910">
        <v>456127</v>
      </c>
      <c r="O910" t="s">
        <v>1359</v>
      </c>
      <c r="P910">
        <v>102</v>
      </c>
      <c r="Q910">
        <v>-11543873</v>
      </c>
      <c r="R910">
        <v>-0.96198941666666704</v>
      </c>
    </row>
    <row r="911" spans="1:18" x14ac:dyDescent="0.3">
      <c r="A911" t="s">
        <v>1360</v>
      </c>
      <c r="B911" t="s">
        <v>15</v>
      </c>
      <c r="C911" t="s">
        <v>1164</v>
      </c>
      <c r="D911">
        <v>1991</v>
      </c>
      <c r="E911" s="1">
        <v>33403</v>
      </c>
      <c r="F911" t="s">
        <v>17</v>
      </c>
      <c r="G911">
        <v>4.5</v>
      </c>
      <c r="H911">
        <v>5400</v>
      </c>
      <c r="I911" t="s">
        <v>1172</v>
      </c>
      <c r="J911" t="s">
        <v>1361</v>
      </c>
      <c r="K911" t="s">
        <v>1362</v>
      </c>
      <c r="L911" t="s">
        <v>17</v>
      </c>
      <c r="M911">
        <v>12000000</v>
      </c>
      <c r="N911">
        <v>1250712</v>
      </c>
      <c r="O911" t="s">
        <v>234</v>
      </c>
      <c r="P911">
        <v>90</v>
      </c>
      <c r="Q911">
        <v>-10749288</v>
      </c>
      <c r="R911">
        <v>-0.89577399999999996</v>
      </c>
    </row>
    <row r="912" spans="1:18" x14ac:dyDescent="0.3">
      <c r="A912" t="s">
        <v>1363</v>
      </c>
      <c r="B912" t="s">
        <v>15</v>
      </c>
      <c r="C912" t="s">
        <v>1164</v>
      </c>
      <c r="D912">
        <v>1991</v>
      </c>
      <c r="E912" s="1">
        <v>33445</v>
      </c>
      <c r="F912" t="s">
        <v>17</v>
      </c>
      <c r="G912">
        <v>5</v>
      </c>
      <c r="H912">
        <v>4800</v>
      </c>
      <c r="I912" t="s">
        <v>1364</v>
      </c>
      <c r="J912" t="s">
        <v>1365</v>
      </c>
      <c r="K912" t="s">
        <v>751</v>
      </c>
      <c r="L912" t="s">
        <v>17</v>
      </c>
      <c r="M912">
        <v>12000000</v>
      </c>
      <c r="N912">
        <v>11128309</v>
      </c>
      <c r="O912" t="s">
        <v>377</v>
      </c>
      <c r="P912">
        <v>89</v>
      </c>
      <c r="Q912">
        <v>-871691</v>
      </c>
      <c r="R912">
        <v>-7.2640916666666694E-2</v>
      </c>
    </row>
    <row r="913" spans="1:18" x14ac:dyDescent="0.3">
      <c r="A913" t="s">
        <v>1366</v>
      </c>
      <c r="B913" t="s">
        <v>15</v>
      </c>
      <c r="C913" t="s">
        <v>1164</v>
      </c>
      <c r="D913">
        <v>1991</v>
      </c>
      <c r="E913" s="1">
        <v>33536</v>
      </c>
      <c r="F913" t="s">
        <v>17</v>
      </c>
      <c r="G913">
        <v>5.4</v>
      </c>
      <c r="H913">
        <v>3700</v>
      </c>
      <c r="I913" t="s">
        <v>860</v>
      </c>
      <c r="J913" t="s">
        <v>1367</v>
      </c>
      <c r="K913" t="s">
        <v>1290</v>
      </c>
      <c r="L913" t="s">
        <v>17</v>
      </c>
      <c r="M913">
        <v>12000000</v>
      </c>
      <c r="N913">
        <v>4654288</v>
      </c>
      <c r="O913" t="s">
        <v>1368</v>
      </c>
      <c r="P913">
        <v>95</v>
      </c>
      <c r="Q913">
        <v>-7345712</v>
      </c>
      <c r="R913">
        <v>-0.61214266666666695</v>
      </c>
    </row>
    <row r="914" spans="1:18" x14ac:dyDescent="0.3">
      <c r="A914" t="s">
        <v>1369</v>
      </c>
      <c r="B914" t="s">
        <v>15</v>
      </c>
      <c r="C914" t="s">
        <v>1164</v>
      </c>
      <c r="D914">
        <v>1991</v>
      </c>
      <c r="E914" s="1">
        <v>33543</v>
      </c>
      <c r="F914" t="s">
        <v>17</v>
      </c>
      <c r="G914">
        <v>5.6</v>
      </c>
      <c r="H914">
        <v>2500</v>
      </c>
      <c r="I914" t="s">
        <v>921</v>
      </c>
      <c r="J914" t="s">
        <v>1370</v>
      </c>
      <c r="K914" t="s">
        <v>1371</v>
      </c>
      <c r="L914" t="s">
        <v>17</v>
      </c>
      <c r="M914">
        <v>12000000</v>
      </c>
      <c r="N914">
        <v>1182273</v>
      </c>
      <c r="O914" t="s">
        <v>1372</v>
      </c>
      <c r="P914">
        <v>111</v>
      </c>
      <c r="Q914">
        <v>-10817727</v>
      </c>
      <c r="R914">
        <v>-0.90147725000000001</v>
      </c>
    </row>
    <row r="915" spans="1:18" x14ac:dyDescent="0.3">
      <c r="A915" t="s">
        <v>1373</v>
      </c>
      <c r="B915" t="s">
        <v>15</v>
      </c>
      <c r="C915" t="s">
        <v>1164</v>
      </c>
      <c r="D915">
        <v>1993</v>
      </c>
      <c r="E915" s="1">
        <v>34047</v>
      </c>
      <c r="F915" t="s">
        <v>17</v>
      </c>
      <c r="G915">
        <v>6.1</v>
      </c>
      <c r="H915">
        <v>26000</v>
      </c>
      <c r="I915" t="s">
        <v>1267</v>
      </c>
      <c r="J915" t="s">
        <v>1374</v>
      </c>
      <c r="K915" t="s">
        <v>1375</v>
      </c>
      <c r="L915" t="s">
        <v>17</v>
      </c>
      <c r="M915">
        <v>12000000</v>
      </c>
      <c r="N915">
        <v>30038362</v>
      </c>
      <c r="O915" t="s">
        <v>40</v>
      </c>
      <c r="P915">
        <v>109</v>
      </c>
      <c r="Q915">
        <v>18038362</v>
      </c>
      <c r="R915">
        <v>1.5031968333333301</v>
      </c>
    </row>
    <row r="916" spans="1:18" x14ac:dyDescent="0.3">
      <c r="A916" t="s">
        <v>1376</v>
      </c>
      <c r="B916" t="s">
        <v>15</v>
      </c>
      <c r="C916" t="s">
        <v>1164</v>
      </c>
      <c r="D916">
        <v>1993</v>
      </c>
      <c r="E916" s="1">
        <v>33998</v>
      </c>
      <c r="F916" t="s">
        <v>17</v>
      </c>
      <c r="G916">
        <v>6.1</v>
      </c>
      <c r="H916">
        <v>23000</v>
      </c>
      <c r="I916" t="s">
        <v>1377</v>
      </c>
      <c r="J916" t="s">
        <v>1378</v>
      </c>
      <c r="K916" t="s">
        <v>393</v>
      </c>
      <c r="L916" t="s">
        <v>17</v>
      </c>
      <c r="M916">
        <v>12000000</v>
      </c>
      <c r="N916">
        <v>18994653</v>
      </c>
      <c r="O916" t="s">
        <v>562</v>
      </c>
      <c r="P916">
        <v>98</v>
      </c>
      <c r="Q916">
        <v>6994653</v>
      </c>
      <c r="R916">
        <v>0.58288775000000004</v>
      </c>
    </row>
    <row r="917" spans="1:18" x14ac:dyDescent="0.3">
      <c r="A917" t="s">
        <v>1379</v>
      </c>
      <c r="B917" t="s">
        <v>15</v>
      </c>
      <c r="C917" t="s">
        <v>1164</v>
      </c>
      <c r="D917">
        <v>1994</v>
      </c>
      <c r="E917" s="1">
        <v>34446</v>
      </c>
      <c r="F917" t="s">
        <v>17</v>
      </c>
      <c r="G917">
        <v>5.0999999999999996</v>
      </c>
      <c r="H917">
        <v>5900</v>
      </c>
      <c r="I917" t="s">
        <v>1347</v>
      </c>
      <c r="J917" t="s">
        <v>1380</v>
      </c>
      <c r="K917" t="s">
        <v>393</v>
      </c>
      <c r="L917" t="s">
        <v>17</v>
      </c>
      <c r="M917">
        <v>12000000</v>
      </c>
      <c r="N917">
        <v>1596687</v>
      </c>
      <c r="O917" t="s">
        <v>493</v>
      </c>
      <c r="P917">
        <v>102</v>
      </c>
      <c r="Q917">
        <v>-10403313</v>
      </c>
      <c r="R917">
        <v>-0.86694274999999998</v>
      </c>
    </row>
    <row r="918" spans="1:18" x14ac:dyDescent="0.3">
      <c r="A918" t="s">
        <v>1381</v>
      </c>
      <c r="B918" t="s">
        <v>15</v>
      </c>
      <c r="C918" t="s">
        <v>1164</v>
      </c>
      <c r="D918">
        <v>1994</v>
      </c>
      <c r="E918" s="1">
        <v>34376</v>
      </c>
      <c r="F918" t="s">
        <v>17</v>
      </c>
      <c r="G918">
        <v>5.8</v>
      </c>
      <c r="H918">
        <v>17000</v>
      </c>
      <c r="I918" t="s">
        <v>371</v>
      </c>
      <c r="J918" t="s">
        <v>1382</v>
      </c>
      <c r="K918" t="s">
        <v>1383</v>
      </c>
      <c r="L918" t="s">
        <v>17</v>
      </c>
      <c r="M918">
        <v>12000000</v>
      </c>
      <c r="N918">
        <v>30057974</v>
      </c>
      <c r="O918" t="s">
        <v>30</v>
      </c>
      <c r="P918">
        <v>115</v>
      </c>
      <c r="Q918">
        <v>18057974</v>
      </c>
      <c r="R918">
        <v>1.5048311666666701</v>
      </c>
    </row>
    <row r="919" spans="1:18" x14ac:dyDescent="0.3">
      <c r="A919" t="s">
        <v>1384</v>
      </c>
      <c r="B919" t="s">
        <v>15</v>
      </c>
      <c r="C919" t="s">
        <v>1164</v>
      </c>
      <c r="D919">
        <v>1995</v>
      </c>
      <c r="E919" s="1">
        <v>34747</v>
      </c>
      <c r="F919" t="s">
        <v>17</v>
      </c>
      <c r="G919">
        <v>6.4</v>
      </c>
      <c r="H919">
        <v>25000</v>
      </c>
      <c r="I919" t="s">
        <v>1385</v>
      </c>
      <c r="J919" t="s">
        <v>1386</v>
      </c>
      <c r="K919" t="s">
        <v>1287</v>
      </c>
      <c r="L919" t="s">
        <v>17</v>
      </c>
      <c r="M919">
        <v>12000000</v>
      </c>
      <c r="N919">
        <v>36853222</v>
      </c>
      <c r="O919" t="s">
        <v>40</v>
      </c>
      <c r="P919">
        <v>102</v>
      </c>
      <c r="Q919">
        <v>24853222</v>
      </c>
      <c r="R919">
        <v>2.07110183333333</v>
      </c>
    </row>
    <row r="920" spans="1:18" x14ac:dyDescent="0.3">
      <c r="A920" t="s">
        <v>1387</v>
      </c>
      <c r="B920" t="s">
        <v>15</v>
      </c>
      <c r="C920" t="s">
        <v>1164</v>
      </c>
      <c r="D920">
        <v>1996</v>
      </c>
      <c r="E920" s="1">
        <v>35174</v>
      </c>
      <c r="F920" t="s">
        <v>17</v>
      </c>
      <c r="G920">
        <v>6</v>
      </c>
      <c r="H920">
        <v>13000</v>
      </c>
      <c r="I920" t="s">
        <v>283</v>
      </c>
      <c r="J920" t="s">
        <v>1388</v>
      </c>
      <c r="K920" t="s">
        <v>393</v>
      </c>
      <c r="L920" t="s">
        <v>17</v>
      </c>
      <c r="M920">
        <v>12000000</v>
      </c>
      <c r="N920">
        <v>14818176</v>
      </c>
      <c r="O920" t="s">
        <v>1389</v>
      </c>
      <c r="P920">
        <v>114</v>
      </c>
      <c r="Q920">
        <v>2818176</v>
      </c>
      <c r="R920">
        <v>0.234848</v>
      </c>
    </row>
    <row r="921" spans="1:18" x14ac:dyDescent="0.3">
      <c r="A921" t="s">
        <v>1390</v>
      </c>
      <c r="B921" t="s">
        <v>15</v>
      </c>
      <c r="C921" t="s">
        <v>1164</v>
      </c>
      <c r="D921">
        <v>1996</v>
      </c>
      <c r="E921" s="1">
        <v>35125</v>
      </c>
      <c r="F921" t="s">
        <v>17</v>
      </c>
      <c r="G921">
        <v>4.8</v>
      </c>
      <c r="H921">
        <v>2900</v>
      </c>
      <c r="I921" t="s">
        <v>1391</v>
      </c>
      <c r="J921" t="s">
        <v>1392</v>
      </c>
      <c r="K921" t="s">
        <v>1393</v>
      </c>
      <c r="L921" t="s">
        <v>17</v>
      </c>
      <c r="M921">
        <v>12000000</v>
      </c>
      <c r="N921">
        <v>684351</v>
      </c>
      <c r="O921" t="s">
        <v>1394</v>
      </c>
      <c r="P921">
        <v>90</v>
      </c>
      <c r="Q921">
        <v>-11315649</v>
      </c>
      <c r="R921">
        <v>-0.94297074999999997</v>
      </c>
    </row>
    <row r="922" spans="1:18" x14ac:dyDescent="0.3">
      <c r="A922" t="s">
        <v>1395</v>
      </c>
      <c r="B922" t="s">
        <v>15</v>
      </c>
      <c r="C922" t="s">
        <v>1164</v>
      </c>
      <c r="D922">
        <v>1997</v>
      </c>
      <c r="E922" s="1">
        <v>35711</v>
      </c>
      <c r="F922" t="s">
        <v>17</v>
      </c>
      <c r="G922">
        <v>6.5</v>
      </c>
      <c r="H922">
        <v>8200</v>
      </c>
      <c r="I922" t="s">
        <v>162</v>
      </c>
      <c r="J922" t="s">
        <v>162</v>
      </c>
      <c r="K922" t="s">
        <v>376</v>
      </c>
      <c r="L922" t="s">
        <v>17</v>
      </c>
      <c r="M922">
        <v>12000000</v>
      </c>
      <c r="N922">
        <v>5906773</v>
      </c>
      <c r="O922" t="s">
        <v>163</v>
      </c>
      <c r="P922">
        <v>111</v>
      </c>
      <c r="Q922">
        <v>-6093227</v>
      </c>
      <c r="R922">
        <v>-0.50776891666666701</v>
      </c>
    </row>
    <row r="923" spans="1:18" x14ac:dyDescent="0.3">
      <c r="A923" t="s">
        <v>1396</v>
      </c>
      <c r="B923" t="s">
        <v>15</v>
      </c>
      <c r="C923" t="s">
        <v>1164</v>
      </c>
      <c r="D923">
        <v>1998</v>
      </c>
      <c r="E923" s="1">
        <v>35811</v>
      </c>
      <c r="F923" t="s">
        <v>17</v>
      </c>
      <c r="G923">
        <v>7</v>
      </c>
      <c r="H923">
        <v>78000</v>
      </c>
      <c r="I923" t="s">
        <v>1397</v>
      </c>
      <c r="J923" t="s">
        <v>974</v>
      </c>
      <c r="K923" t="s">
        <v>935</v>
      </c>
      <c r="L923" t="s">
        <v>17</v>
      </c>
      <c r="M923">
        <v>12000000</v>
      </c>
      <c r="N923">
        <v>25232289</v>
      </c>
      <c r="O923" t="s">
        <v>1398</v>
      </c>
      <c r="P923">
        <v>124</v>
      </c>
      <c r="Q923">
        <v>13232289</v>
      </c>
      <c r="R923">
        <v>1.1026907500000001</v>
      </c>
    </row>
    <row r="924" spans="1:18" x14ac:dyDescent="0.3">
      <c r="A924" t="s">
        <v>1399</v>
      </c>
      <c r="B924" t="s">
        <v>15</v>
      </c>
      <c r="C924" t="s">
        <v>1164</v>
      </c>
      <c r="D924">
        <v>1998</v>
      </c>
      <c r="E924" s="1">
        <v>35895</v>
      </c>
      <c r="F924" t="s">
        <v>17</v>
      </c>
      <c r="G924">
        <v>4.4000000000000004</v>
      </c>
      <c r="H924">
        <v>28000</v>
      </c>
      <c r="I924" t="s">
        <v>796</v>
      </c>
      <c r="J924" t="s">
        <v>1400</v>
      </c>
      <c r="K924" t="s">
        <v>1401</v>
      </c>
      <c r="L924" t="s">
        <v>17</v>
      </c>
      <c r="M924">
        <v>12000000</v>
      </c>
      <c r="N924">
        <v>19221939</v>
      </c>
      <c r="O924" t="s">
        <v>709</v>
      </c>
      <c r="P924">
        <v>93</v>
      </c>
      <c r="Q924">
        <v>7221939</v>
      </c>
      <c r="R924">
        <v>0.60182824999999995</v>
      </c>
    </row>
    <row r="925" spans="1:18" x14ac:dyDescent="0.3">
      <c r="A925" t="s">
        <v>1402</v>
      </c>
      <c r="B925" t="s">
        <v>15</v>
      </c>
      <c r="C925" t="s">
        <v>1164</v>
      </c>
      <c r="D925">
        <v>2002</v>
      </c>
      <c r="E925" s="1">
        <v>37554</v>
      </c>
      <c r="F925" t="s">
        <v>17</v>
      </c>
      <c r="G925">
        <v>7.1</v>
      </c>
      <c r="H925">
        <v>11000</v>
      </c>
      <c r="I925" t="s">
        <v>1403</v>
      </c>
      <c r="J925" t="s">
        <v>1404</v>
      </c>
      <c r="K925" t="s">
        <v>1405</v>
      </c>
      <c r="L925" t="s">
        <v>17</v>
      </c>
      <c r="M925">
        <v>12000000</v>
      </c>
      <c r="N925">
        <v>3116526</v>
      </c>
      <c r="O925" t="s">
        <v>1039</v>
      </c>
      <c r="P925">
        <v>97</v>
      </c>
      <c r="Q925">
        <v>-8883474</v>
      </c>
      <c r="R925">
        <v>-0.74028950000000004</v>
      </c>
    </row>
    <row r="926" spans="1:18" x14ac:dyDescent="0.3">
      <c r="A926" t="s">
        <v>6176</v>
      </c>
      <c r="B926" t="s">
        <v>15</v>
      </c>
      <c r="C926" t="s">
        <v>1164</v>
      </c>
      <c r="D926">
        <v>2006</v>
      </c>
      <c r="E926" s="1">
        <v>38961</v>
      </c>
      <c r="F926" t="s">
        <v>17</v>
      </c>
      <c r="G926">
        <v>6.9</v>
      </c>
      <c r="H926">
        <v>239000</v>
      </c>
      <c r="I926" t="s">
        <v>6177</v>
      </c>
      <c r="J926" t="s">
        <v>6177</v>
      </c>
      <c r="K926" t="s">
        <v>6178</v>
      </c>
      <c r="L926" t="s">
        <v>17</v>
      </c>
      <c r="M926">
        <v>12000000</v>
      </c>
      <c r="N926">
        <v>42931041</v>
      </c>
      <c r="O926" t="s">
        <v>521</v>
      </c>
      <c r="P926">
        <v>88</v>
      </c>
      <c r="Q926">
        <v>30931041</v>
      </c>
      <c r="R926">
        <v>2.57758675</v>
      </c>
    </row>
    <row r="927" spans="1:18" x14ac:dyDescent="0.3">
      <c r="A927" t="s">
        <v>1406</v>
      </c>
      <c r="B927" t="s">
        <v>15</v>
      </c>
      <c r="C927" t="s">
        <v>1164</v>
      </c>
      <c r="D927">
        <v>2007</v>
      </c>
      <c r="E927" s="1">
        <v>39199</v>
      </c>
      <c r="F927" t="s">
        <v>17</v>
      </c>
      <c r="G927">
        <v>6</v>
      </c>
      <c r="H927">
        <v>51000</v>
      </c>
      <c r="I927" t="s">
        <v>1407</v>
      </c>
      <c r="J927" t="s">
        <v>1407</v>
      </c>
      <c r="K927" t="s">
        <v>1408</v>
      </c>
      <c r="L927" t="s">
        <v>17</v>
      </c>
      <c r="M927">
        <v>12000000</v>
      </c>
      <c r="N927">
        <v>8642858</v>
      </c>
      <c r="O927" t="s">
        <v>1409</v>
      </c>
      <c r="P927">
        <v>113</v>
      </c>
      <c r="Q927">
        <v>-3357142</v>
      </c>
      <c r="R927">
        <v>-0.27976183333333299</v>
      </c>
    </row>
    <row r="928" spans="1:18" x14ac:dyDescent="0.3">
      <c r="A928" t="s">
        <v>1410</v>
      </c>
      <c r="B928" t="s">
        <v>15</v>
      </c>
      <c r="C928" t="s">
        <v>1164</v>
      </c>
      <c r="D928">
        <v>2007</v>
      </c>
      <c r="E928" s="1">
        <v>39094</v>
      </c>
      <c r="F928" t="s">
        <v>17</v>
      </c>
      <c r="G928">
        <v>4.8</v>
      </c>
      <c r="H928">
        <v>13000</v>
      </c>
      <c r="I928" t="s">
        <v>1411</v>
      </c>
      <c r="J928" t="s">
        <v>948</v>
      </c>
      <c r="K928" t="s">
        <v>1412</v>
      </c>
      <c r="L928" t="s">
        <v>17</v>
      </c>
      <c r="M928">
        <v>12000000</v>
      </c>
      <c r="N928">
        <v>15291277</v>
      </c>
      <c r="O928" t="s">
        <v>377</v>
      </c>
      <c r="P928">
        <v>93</v>
      </c>
      <c r="Q928">
        <v>3291277</v>
      </c>
      <c r="R928">
        <v>0.274273083333333</v>
      </c>
    </row>
    <row r="929" spans="1:18" x14ac:dyDescent="0.3">
      <c r="A929" t="s">
        <v>6317</v>
      </c>
      <c r="B929" t="s">
        <v>15</v>
      </c>
      <c r="C929" t="s">
        <v>1164</v>
      </c>
      <c r="D929">
        <v>2012</v>
      </c>
      <c r="E929" s="1">
        <v>40963</v>
      </c>
      <c r="F929" t="s">
        <v>17</v>
      </c>
      <c r="G929">
        <v>6.5</v>
      </c>
      <c r="H929">
        <v>67000</v>
      </c>
      <c r="I929" t="s">
        <v>6318</v>
      </c>
      <c r="J929" t="s">
        <v>6319</v>
      </c>
      <c r="K929" t="s">
        <v>6320</v>
      </c>
      <c r="L929" t="s">
        <v>17</v>
      </c>
      <c r="M929">
        <v>12000000</v>
      </c>
      <c r="N929">
        <v>82499399</v>
      </c>
      <c r="O929" t="s">
        <v>3999</v>
      </c>
      <c r="P929">
        <v>110</v>
      </c>
      <c r="Q929">
        <v>70499399</v>
      </c>
      <c r="R929">
        <v>5.8749499166666697</v>
      </c>
    </row>
    <row r="930" spans="1:18" x14ac:dyDescent="0.3">
      <c r="A930" t="s">
        <v>1413</v>
      </c>
      <c r="B930" t="s">
        <v>15</v>
      </c>
      <c r="C930" t="s">
        <v>1164</v>
      </c>
      <c r="D930">
        <v>2014</v>
      </c>
      <c r="E930" s="1">
        <v>42265</v>
      </c>
      <c r="F930" t="s">
        <v>17</v>
      </c>
      <c r="G930">
        <v>5.7</v>
      </c>
      <c r="H930">
        <v>24000</v>
      </c>
      <c r="I930" t="s">
        <v>1414</v>
      </c>
      <c r="J930" t="s">
        <v>1415</v>
      </c>
      <c r="K930" t="s">
        <v>1416</v>
      </c>
      <c r="L930" t="s">
        <v>17</v>
      </c>
      <c r="M930">
        <v>12000000</v>
      </c>
      <c r="N930">
        <v>485544</v>
      </c>
      <c r="O930" t="s">
        <v>1417</v>
      </c>
      <c r="P930">
        <v>88</v>
      </c>
      <c r="Q930">
        <v>-11514456</v>
      </c>
      <c r="R930">
        <v>-0.959538</v>
      </c>
    </row>
    <row r="931" spans="1:18" x14ac:dyDescent="0.3">
      <c r="A931" t="s">
        <v>1418</v>
      </c>
      <c r="B931" t="s">
        <v>15</v>
      </c>
      <c r="C931" t="s">
        <v>1164</v>
      </c>
      <c r="D931">
        <v>2014</v>
      </c>
      <c r="E931" s="1">
        <v>42104</v>
      </c>
      <c r="F931" t="s">
        <v>17</v>
      </c>
      <c r="G931">
        <v>5.9</v>
      </c>
      <c r="H931">
        <v>22000</v>
      </c>
      <c r="I931" t="s">
        <v>1419</v>
      </c>
      <c r="J931" t="s">
        <v>1420</v>
      </c>
      <c r="K931" t="s">
        <v>1421</v>
      </c>
      <c r="L931" t="s">
        <v>17</v>
      </c>
      <c r="M931">
        <v>12000000</v>
      </c>
      <c r="N931">
        <v>101807</v>
      </c>
      <c r="O931" t="s">
        <v>1422</v>
      </c>
      <c r="P931">
        <v>90</v>
      </c>
      <c r="Q931">
        <v>-11898193</v>
      </c>
      <c r="R931">
        <v>-0.99151608333333296</v>
      </c>
    </row>
    <row r="932" spans="1:18" x14ac:dyDescent="0.3">
      <c r="A932" t="s">
        <v>1423</v>
      </c>
      <c r="B932" t="s">
        <v>15</v>
      </c>
      <c r="C932" t="s">
        <v>1164</v>
      </c>
      <c r="D932">
        <v>2014</v>
      </c>
      <c r="E932" s="1">
        <v>42083</v>
      </c>
      <c r="F932" t="s">
        <v>17</v>
      </c>
      <c r="G932">
        <v>4.8</v>
      </c>
      <c r="H932">
        <v>17000</v>
      </c>
      <c r="I932" t="s">
        <v>1424</v>
      </c>
      <c r="J932" t="s">
        <v>1425</v>
      </c>
      <c r="K932" t="s">
        <v>1426</v>
      </c>
      <c r="L932" t="s">
        <v>17</v>
      </c>
      <c r="M932">
        <v>12000000</v>
      </c>
      <c r="N932">
        <v>54985</v>
      </c>
      <c r="O932" t="s">
        <v>1427</v>
      </c>
      <c r="P932">
        <v>77</v>
      </c>
      <c r="Q932">
        <v>-11945015</v>
      </c>
      <c r="R932">
        <v>-0.99541791666666701</v>
      </c>
    </row>
    <row r="933" spans="1:18" x14ac:dyDescent="0.3">
      <c r="A933" t="s">
        <v>6432</v>
      </c>
      <c r="B933" t="s">
        <v>15</v>
      </c>
      <c r="C933" t="s">
        <v>1164</v>
      </c>
      <c r="D933">
        <v>2016</v>
      </c>
      <c r="E933" s="1">
        <v>42608</v>
      </c>
      <c r="F933" t="s">
        <v>17</v>
      </c>
      <c r="G933">
        <v>7.6</v>
      </c>
      <c r="H933">
        <v>211000</v>
      </c>
      <c r="I933" t="s">
        <v>6433</v>
      </c>
      <c r="J933" t="s">
        <v>6397</v>
      </c>
      <c r="K933" t="s">
        <v>6434</v>
      </c>
      <c r="L933" t="s">
        <v>17</v>
      </c>
      <c r="M933">
        <v>12000000</v>
      </c>
      <c r="N933">
        <v>37879877</v>
      </c>
      <c r="O933" t="s">
        <v>2878</v>
      </c>
      <c r="P933">
        <v>102</v>
      </c>
      <c r="Q933">
        <v>25879877</v>
      </c>
      <c r="R933">
        <v>2.15665641666667</v>
      </c>
    </row>
    <row r="934" spans="1:18" x14ac:dyDescent="0.3">
      <c r="A934" t="s">
        <v>1428</v>
      </c>
      <c r="B934" t="s">
        <v>15</v>
      </c>
      <c r="C934" t="s">
        <v>1164</v>
      </c>
      <c r="D934">
        <v>2016</v>
      </c>
      <c r="E934" s="1">
        <v>42664</v>
      </c>
      <c r="F934" t="s">
        <v>17</v>
      </c>
      <c r="G934">
        <v>6</v>
      </c>
      <c r="H934">
        <v>17000</v>
      </c>
      <c r="I934" t="s">
        <v>1429</v>
      </c>
      <c r="J934" t="s">
        <v>1429</v>
      </c>
      <c r="K934" t="s">
        <v>1134</v>
      </c>
      <c r="L934" t="s">
        <v>17</v>
      </c>
      <c r="M934">
        <v>12000000</v>
      </c>
      <c r="N934">
        <v>61797</v>
      </c>
      <c r="O934" t="s">
        <v>1430</v>
      </c>
      <c r="P934">
        <v>104</v>
      </c>
      <c r="Q934">
        <v>-11938203</v>
      </c>
      <c r="R934">
        <v>-0.99485025000000005</v>
      </c>
    </row>
    <row r="935" spans="1:18" x14ac:dyDescent="0.3">
      <c r="A935" t="s">
        <v>1431</v>
      </c>
      <c r="B935" t="s">
        <v>15</v>
      </c>
      <c r="C935" t="s">
        <v>1164</v>
      </c>
      <c r="D935">
        <v>2019</v>
      </c>
      <c r="E935" s="1">
        <v>43665</v>
      </c>
      <c r="F935" t="s">
        <v>17</v>
      </c>
      <c r="G935">
        <v>6.6</v>
      </c>
      <c r="H935">
        <v>32000</v>
      </c>
      <c r="I935" t="s">
        <v>1432</v>
      </c>
      <c r="J935" t="s">
        <v>1432</v>
      </c>
      <c r="K935" t="s">
        <v>602</v>
      </c>
      <c r="L935" t="s">
        <v>17</v>
      </c>
      <c r="M935">
        <v>12000000</v>
      </c>
      <c r="N935">
        <v>2414269</v>
      </c>
      <c r="O935" t="s">
        <v>1433</v>
      </c>
      <c r="P935">
        <v>104</v>
      </c>
      <c r="Q935">
        <v>-9585731</v>
      </c>
      <c r="R935">
        <v>-0.79881091666666704</v>
      </c>
    </row>
    <row r="936" spans="1:18" x14ac:dyDescent="0.3">
      <c r="A936" t="s">
        <v>1434</v>
      </c>
      <c r="B936" t="s">
        <v>15</v>
      </c>
      <c r="C936" t="s">
        <v>1164</v>
      </c>
      <c r="D936">
        <v>2019</v>
      </c>
      <c r="E936" s="1">
        <v>43742</v>
      </c>
      <c r="F936" t="s">
        <v>17</v>
      </c>
      <c r="G936">
        <v>3</v>
      </c>
      <c r="H936">
        <v>122</v>
      </c>
      <c r="I936" t="s">
        <v>1435</v>
      </c>
      <c r="J936" t="s">
        <v>1435</v>
      </c>
      <c r="K936" t="s">
        <v>1436</v>
      </c>
      <c r="L936" t="s">
        <v>17</v>
      </c>
      <c r="M936">
        <v>12000000</v>
      </c>
      <c r="N936">
        <v>1101470</v>
      </c>
      <c r="O936" t="s">
        <v>1437</v>
      </c>
      <c r="P936">
        <v>93</v>
      </c>
      <c r="Q936">
        <v>-10898530</v>
      </c>
      <c r="R936">
        <v>-0.90821083333333297</v>
      </c>
    </row>
    <row r="937" spans="1:18" x14ac:dyDescent="0.3">
      <c r="A937" t="s">
        <v>704</v>
      </c>
      <c r="B937" t="s">
        <v>15</v>
      </c>
      <c r="C937" t="s">
        <v>705</v>
      </c>
      <c r="D937">
        <v>1980</v>
      </c>
      <c r="E937" s="1">
        <v>29357</v>
      </c>
      <c r="F937" t="s">
        <v>17</v>
      </c>
      <c r="G937">
        <v>6.6</v>
      </c>
      <c r="H937">
        <v>21000</v>
      </c>
      <c r="I937" t="s">
        <v>706</v>
      </c>
      <c r="J937" t="s">
        <v>707</v>
      </c>
      <c r="K937" t="s">
        <v>708</v>
      </c>
      <c r="L937" t="s">
        <v>17</v>
      </c>
      <c r="M937">
        <v>12000000</v>
      </c>
      <c r="N937">
        <v>21202829</v>
      </c>
      <c r="O937" t="s">
        <v>709</v>
      </c>
      <c r="P937">
        <v>134</v>
      </c>
      <c r="Q937">
        <v>9202829</v>
      </c>
      <c r="R937">
        <v>0.76690241666666703</v>
      </c>
    </row>
    <row r="938" spans="1:18" x14ac:dyDescent="0.3">
      <c r="A938" t="s">
        <v>710</v>
      </c>
      <c r="B938" t="s">
        <v>15</v>
      </c>
      <c r="C938" t="s">
        <v>705</v>
      </c>
      <c r="D938">
        <v>1980</v>
      </c>
      <c r="E938" s="1">
        <v>29238</v>
      </c>
      <c r="F938" t="s">
        <v>17</v>
      </c>
      <c r="G938">
        <v>4.8</v>
      </c>
      <c r="H938">
        <v>643</v>
      </c>
      <c r="I938" t="s">
        <v>711</v>
      </c>
      <c r="J938" t="s">
        <v>712</v>
      </c>
      <c r="K938" t="s">
        <v>713</v>
      </c>
      <c r="L938" t="s">
        <v>17</v>
      </c>
      <c r="M938">
        <v>12000000</v>
      </c>
      <c r="N938">
        <v>2128395</v>
      </c>
      <c r="O938" t="s">
        <v>714</v>
      </c>
      <c r="P938">
        <v>96</v>
      </c>
      <c r="Q938">
        <v>-9871605</v>
      </c>
      <c r="R938">
        <v>-0.82263375000000005</v>
      </c>
    </row>
    <row r="939" spans="1:18" x14ac:dyDescent="0.3">
      <c r="A939" t="s">
        <v>715</v>
      </c>
      <c r="B939" t="s">
        <v>15</v>
      </c>
      <c r="C939" t="s">
        <v>705</v>
      </c>
      <c r="D939">
        <v>1981</v>
      </c>
      <c r="E939" s="1">
        <v>29784</v>
      </c>
      <c r="F939" t="s">
        <v>17</v>
      </c>
      <c r="G939">
        <v>4.9000000000000004</v>
      </c>
      <c r="H939">
        <v>7600</v>
      </c>
      <c r="I939" t="s">
        <v>716</v>
      </c>
      <c r="J939" t="s">
        <v>717</v>
      </c>
      <c r="K939" t="s">
        <v>718</v>
      </c>
      <c r="L939" t="s">
        <v>17</v>
      </c>
      <c r="M939">
        <v>12000000</v>
      </c>
      <c r="N939">
        <v>32492674</v>
      </c>
      <c r="O939" t="s">
        <v>442</v>
      </c>
      <c r="P939">
        <v>116</v>
      </c>
      <c r="Q939">
        <v>20492674</v>
      </c>
      <c r="R939">
        <v>1.7077228333333301</v>
      </c>
    </row>
    <row r="940" spans="1:18" x14ac:dyDescent="0.3">
      <c r="A940" t="s">
        <v>719</v>
      </c>
      <c r="B940" t="s">
        <v>15</v>
      </c>
      <c r="C940" t="s">
        <v>705</v>
      </c>
      <c r="D940">
        <v>1981</v>
      </c>
      <c r="E940" s="1">
        <v>29938</v>
      </c>
      <c r="F940" t="s">
        <v>17</v>
      </c>
      <c r="G940">
        <v>6.3</v>
      </c>
      <c r="H940">
        <v>7900</v>
      </c>
      <c r="I940" t="s">
        <v>720</v>
      </c>
      <c r="J940" t="s">
        <v>721</v>
      </c>
      <c r="K940" t="s">
        <v>722</v>
      </c>
      <c r="L940" t="s">
        <v>17</v>
      </c>
      <c r="M940">
        <v>12000000</v>
      </c>
      <c r="N940">
        <v>23371905</v>
      </c>
      <c r="O940" t="s">
        <v>30</v>
      </c>
      <c r="P940">
        <v>110</v>
      </c>
      <c r="Q940">
        <v>11371905</v>
      </c>
      <c r="R940">
        <v>0.94765874999999999</v>
      </c>
    </row>
    <row r="941" spans="1:18" x14ac:dyDescent="0.3">
      <c r="A941" t="s">
        <v>723</v>
      </c>
      <c r="B941" t="s">
        <v>15</v>
      </c>
      <c r="C941" t="s">
        <v>705</v>
      </c>
      <c r="D941">
        <v>1981</v>
      </c>
      <c r="E941" s="1">
        <v>29700</v>
      </c>
      <c r="F941" t="s">
        <v>17</v>
      </c>
      <c r="G941">
        <v>5.5</v>
      </c>
      <c r="H941">
        <v>5700</v>
      </c>
      <c r="I941" t="s">
        <v>724</v>
      </c>
      <c r="J941" t="s">
        <v>725</v>
      </c>
      <c r="K941" t="s">
        <v>149</v>
      </c>
      <c r="L941" t="s">
        <v>17</v>
      </c>
      <c r="M941">
        <v>12000000</v>
      </c>
      <c r="N941">
        <v>2447576</v>
      </c>
      <c r="O941" t="s">
        <v>163</v>
      </c>
      <c r="P941">
        <v>104</v>
      </c>
      <c r="Q941">
        <v>-9552424</v>
      </c>
      <c r="R941">
        <v>-0.79603533333333298</v>
      </c>
    </row>
    <row r="942" spans="1:18" x14ac:dyDescent="0.3">
      <c r="A942" t="s">
        <v>726</v>
      </c>
      <c r="B942" t="s">
        <v>15</v>
      </c>
      <c r="C942" t="s">
        <v>705</v>
      </c>
      <c r="D942">
        <v>1981</v>
      </c>
      <c r="E942" s="1">
        <v>29868</v>
      </c>
      <c r="F942" t="s">
        <v>17</v>
      </c>
      <c r="G942">
        <v>5.9</v>
      </c>
      <c r="H942">
        <v>1600</v>
      </c>
      <c r="I942" t="s">
        <v>727</v>
      </c>
      <c r="J942" t="s">
        <v>728</v>
      </c>
      <c r="K942" t="s">
        <v>349</v>
      </c>
      <c r="L942" t="s">
        <v>17</v>
      </c>
      <c r="M942">
        <v>12000000</v>
      </c>
      <c r="N942">
        <v>14492125</v>
      </c>
      <c r="O942" t="s">
        <v>729</v>
      </c>
      <c r="P942">
        <v>117</v>
      </c>
      <c r="Q942">
        <v>2492125</v>
      </c>
      <c r="R942">
        <v>0.20767708333333301</v>
      </c>
    </row>
    <row r="943" spans="1:18" x14ac:dyDescent="0.3">
      <c r="A943" t="s">
        <v>730</v>
      </c>
      <c r="B943" t="s">
        <v>15</v>
      </c>
      <c r="C943" t="s">
        <v>705</v>
      </c>
      <c r="D943">
        <v>1981</v>
      </c>
      <c r="E943" s="1">
        <v>29847</v>
      </c>
      <c r="F943" t="s">
        <v>17</v>
      </c>
      <c r="G943">
        <v>6.8</v>
      </c>
      <c r="H943">
        <v>1400</v>
      </c>
      <c r="I943" t="s">
        <v>731</v>
      </c>
      <c r="J943" t="s">
        <v>732</v>
      </c>
      <c r="K943" t="s">
        <v>733</v>
      </c>
      <c r="L943" t="s">
        <v>17</v>
      </c>
      <c r="M943">
        <v>12000000</v>
      </c>
      <c r="N943">
        <v>1976198</v>
      </c>
      <c r="O943" t="s">
        <v>30</v>
      </c>
      <c r="P943">
        <v>94</v>
      </c>
      <c r="Q943">
        <v>-10023802</v>
      </c>
      <c r="R943">
        <v>-0.83531683333333295</v>
      </c>
    </row>
    <row r="944" spans="1:18" x14ac:dyDescent="0.3">
      <c r="A944" t="s">
        <v>734</v>
      </c>
      <c r="B944" t="s">
        <v>15</v>
      </c>
      <c r="C944" t="s">
        <v>705</v>
      </c>
      <c r="D944">
        <v>1982</v>
      </c>
      <c r="E944" s="1">
        <v>30015</v>
      </c>
      <c r="F944" t="s">
        <v>17</v>
      </c>
      <c r="G944">
        <v>6.9</v>
      </c>
      <c r="H944">
        <v>2500</v>
      </c>
      <c r="I944" t="s">
        <v>179</v>
      </c>
      <c r="J944" t="s">
        <v>735</v>
      </c>
      <c r="K944" t="s">
        <v>736</v>
      </c>
      <c r="L944" t="s">
        <v>17</v>
      </c>
      <c r="M944">
        <v>12000000</v>
      </c>
      <c r="N944">
        <v>11897978</v>
      </c>
      <c r="O944" t="s">
        <v>737</v>
      </c>
      <c r="P944">
        <v>113</v>
      </c>
      <c r="Q944">
        <v>-102022</v>
      </c>
      <c r="R944">
        <v>-8.50183333333333E-3</v>
      </c>
    </row>
    <row r="945" spans="1:18" x14ac:dyDescent="0.3">
      <c r="A945" t="s">
        <v>3532</v>
      </c>
      <c r="B945" t="s">
        <v>15</v>
      </c>
      <c r="C945" t="s">
        <v>705</v>
      </c>
      <c r="D945">
        <v>1982</v>
      </c>
      <c r="E945" s="1">
        <v>30001</v>
      </c>
      <c r="F945" t="s">
        <v>17</v>
      </c>
      <c r="G945">
        <v>6.9</v>
      </c>
      <c r="H945">
        <v>2500</v>
      </c>
      <c r="I945" t="s">
        <v>706</v>
      </c>
      <c r="J945" t="s">
        <v>3533</v>
      </c>
      <c r="K945" t="s">
        <v>2430</v>
      </c>
      <c r="L945" t="s">
        <v>17</v>
      </c>
      <c r="M945">
        <v>12000000</v>
      </c>
      <c r="N945">
        <v>9217530</v>
      </c>
      <c r="O945" t="s">
        <v>709</v>
      </c>
      <c r="P945">
        <v>124</v>
      </c>
      <c r="Q945">
        <v>-2782470</v>
      </c>
      <c r="R945">
        <v>-0.23187250000000001</v>
      </c>
    </row>
    <row r="946" spans="1:18" x14ac:dyDescent="0.3">
      <c r="A946" t="s">
        <v>738</v>
      </c>
      <c r="B946" t="s">
        <v>15</v>
      </c>
      <c r="C946" t="s">
        <v>705</v>
      </c>
      <c r="D946">
        <v>1982</v>
      </c>
      <c r="E946" s="1">
        <v>30204</v>
      </c>
      <c r="F946" t="s">
        <v>17</v>
      </c>
      <c r="G946">
        <v>5.9</v>
      </c>
      <c r="H946">
        <v>914</v>
      </c>
      <c r="I946" t="s">
        <v>220</v>
      </c>
      <c r="J946" t="s">
        <v>739</v>
      </c>
      <c r="K946" t="s">
        <v>740</v>
      </c>
      <c r="L946" t="s">
        <v>17</v>
      </c>
      <c r="M946">
        <v>12000000</v>
      </c>
      <c r="N946">
        <v>1474249</v>
      </c>
      <c r="O946" t="s">
        <v>741</v>
      </c>
      <c r="P946">
        <v>97</v>
      </c>
      <c r="Q946">
        <v>-10525751</v>
      </c>
      <c r="R946">
        <v>-0.87714591666666597</v>
      </c>
    </row>
    <row r="947" spans="1:18" x14ac:dyDescent="0.3">
      <c r="A947" t="s">
        <v>742</v>
      </c>
      <c r="B947" t="s">
        <v>15</v>
      </c>
      <c r="C947" t="s">
        <v>705</v>
      </c>
      <c r="D947">
        <v>1983</v>
      </c>
      <c r="E947" s="1">
        <v>30638</v>
      </c>
      <c r="F947" t="s">
        <v>17</v>
      </c>
      <c r="G947">
        <v>4.3</v>
      </c>
      <c r="H947">
        <v>1200</v>
      </c>
      <c r="I947" t="s">
        <v>743</v>
      </c>
      <c r="J947" t="s">
        <v>744</v>
      </c>
      <c r="K947" t="s">
        <v>745</v>
      </c>
      <c r="L947" t="s">
        <v>17</v>
      </c>
      <c r="M947">
        <v>12000000</v>
      </c>
      <c r="N947">
        <v>5563663</v>
      </c>
      <c r="O947" t="s">
        <v>360</v>
      </c>
      <c r="P947">
        <v>83</v>
      </c>
      <c r="Q947">
        <v>-6436337</v>
      </c>
      <c r="R947">
        <v>-0.53636141666666703</v>
      </c>
    </row>
    <row r="948" spans="1:18" x14ac:dyDescent="0.3">
      <c r="A948" t="s">
        <v>746</v>
      </c>
      <c r="B948" t="s">
        <v>15</v>
      </c>
      <c r="C948" t="s">
        <v>705</v>
      </c>
      <c r="D948">
        <v>1983</v>
      </c>
      <c r="E948" s="1">
        <v>30428</v>
      </c>
      <c r="F948" t="s">
        <v>17</v>
      </c>
      <c r="G948">
        <v>5.0999999999999996</v>
      </c>
      <c r="H948">
        <v>786</v>
      </c>
      <c r="I948" t="s">
        <v>747</v>
      </c>
      <c r="J948" t="s">
        <v>747</v>
      </c>
      <c r="K948" t="s">
        <v>748</v>
      </c>
      <c r="L948" t="s">
        <v>17</v>
      </c>
      <c r="M948">
        <v>12000000</v>
      </c>
      <c r="N948">
        <v>1818910</v>
      </c>
      <c r="O948" t="s">
        <v>364</v>
      </c>
      <c r="P948">
        <v>100</v>
      </c>
      <c r="Q948">
        <v>-10181090</v>
      </c>
      <c r="R948">
        <v>-0.84842416666666698</v>
      </c>
    </row>
    <row r="949" spans="1:18" x14ac:dyDescent="0.3">
      <c r="A949" t="s">
        <v>749</v>
      </c>
      <c r="B949" t="s">
        <v>15</v>
      </c>
      <c r="C949" t="s">
        <v>705</v>
      </c>
      <c r="D949">
        <v>1984</v>
      </c>
      <c r="E949" s="1">
        <v>30974</v>
      </c>
      <c r="F949" t="s">
        <v>17</v>
      </c>
      <c r="G949">
        <v>6.4</v>
      </c>
      <c r="H949">
        <v>6600</v>
      </c>
      <c r="I949" t="s">
        <v>750</v>
      </c>
      <c r="J949" t="s">
        <v>735</v>
      </c>
      <c r="K949" t="s">
        <v>751</v>
      </c>
      <c r="L949" t="s">
        <v>17</v>
      </c>
      <c r="M949">
        <v>12000000</v>
      </c>
      <c r="N949">
        <v>2912945</v>
      </c>
      <c r="O949" t="s">
        <v>227</v>
      </c>
      <c r="P949">
        <v>107</v>
      </c>
      <c r="Q949">
        <v>-9087055</v>
      </c>
      <c r="R949">
        <v>-0.75725458333333295</v>
      </c>
    </row>
    <row r="950" spans="1:18" x14ac:dyDescent="0.3">
      <c r="A950" t="s">
        <v>3555</v>
      </c>
      <c r="B950" t="s">
        <v>15</v>
      </c>
      <c r="C950" t="s">
        <v>705</v>
      </c>
      <c r="D950">
        <v>1984</v>
      </c>
      <c r="E950" s="1">
        <v>31037</v>
      </c>
      <c r="F950" t="s">
        <v>17</v>
      </c>
      <c r="G950">
        <v>7.3</v>
      </c>
      <c r="H950">
        <v>22000</v>
      </c>
      <c r="I950" t="s">
        <v>706</v>
      </c>
      <c r="J950" t="s">
        <v>3556</v>
      </c>
      <c r="K950" t="s">
        <v>524</v>
      </c>
      <c r="L950" t="s">
        <v>17</v>
      </c>
      <c r="M950">
        <v>12000000</v>
      </c>
      <c r="N950">
        <v>1455045</v>
      </c>
      <c r="O950" t="s">
        <v>945</v>
      </c>
      <c r="P950">
        <v>120</v>
      </c>
      <c r="Q950">
        <v>-10544955</v>
      </c>
      <c r="R950">
        <v>-0.87874624999999995</v>
      </c>
    </row>
    <row r="951" spans="1:18" x14ac:dyDescent="0.3">
      <c r="A951" t="s">
        <v>752</v>
      </c>
      <c r="B951" t="s">
        <v>15</v>
      </c>
      <c r="C951" t="s">
        <v>705</v>
      </c>
      <c r="D951">
        <v>1984</v>
      </c>
      <c r="E951" s="1">
        <v>30897</v>
      </c>
      <c r="F951" t="s">
        <v>17</v>
      </c>
      <c r="G951">
        <v>5.4</v>
      </c>
      <c r="H951">
        <v>1800</v>
      </c>
      <c r="I951" t="s">
        <v>85</v>
      </c>
      <c r="J951" t="s">
        <v>753</v>
      </c>
      <c r="K951" t="s">
        <v>754</v>
      </c>
      <c r="L951" t="s">
        <v>17</v>
      </c>
      <c r="M951">
        <v>12000000</v>
      </c>
      <c r="N951">
        <v>4743119</v>
      </c>
      <c r="O951" t="s">
        <v>755</v>
      </c>
      <c r="P951">
        <v>97</v>
      </c>
      <c r="Q951">
        <v>-7256881</v>
      </c>
      <c r="R951">
        <v>-0.60474008333333296</v>
      </c>
    </row>
    <row r="952" spans="1:18" x14ac:dyDescent="0.3">
      <c r="A952" t="s">
        <v>756</v>
      </c>
      <c r="B952" t="s">
        <v>15</v>
      </c>
      <c r="C952" t="s">
        <v>705</v>
      </c>
      <c r="D952">
        <v>1984</v>
      </c>
      <c r="E952" s="1">
        <v>30974</v>
      </c>
      <c r="F952" t="s">
        <v>17</v>
      </c>
      <c r="G952">
        <v>6.1</v>
      </c>
      <c r="H952">
        <v>2000</v>
      </c>
      <c r="I952" t="s">
        <v>757</v>
      </c>
      <c r="J952" t="s">
        <v>758</v>
      </c>
      <c r="K952" t="s">
        <v>759</v>
      </c>
      <c r="L952" t="s">
        <v>17</v>
      </c>
      <c r="M952">
        <v>12000000</v>
      </c>
      <c r="N952">
        <v>7828841</v>
      </c>
      <c r="O952" t="s">
        <v>760</v>
      </c>
      <c r="P952">
        <v>130</v>
      </c>
      <c r="Q952">
        <v>-4171159</v>
      </c>
      <c r="R952">
        <v>-0.34759658333333299</v>
      </c>
    </row>
    <row r="953" spans="1:18" x14ac:dyDescent="0.3">
      <c r="A953" t="s">
        <v>761</v>
      </c>
      <c r="B953" t="s">
        <v>15</v>
      </c>
      <c r="C953" t="s">
        <v>705</v>
      </c>
      <c r="D953">
        <v>1984</v>
      </c>
      <c r="E953" s="1">
        <v>30969</v>
      </c>
      <c r="F953" t="s">
        <v>17</v>
      </c>
      <c r="G953">
        <v>6.3</v>
      </c>
      <c r="H953">
        <v>599</v>
      </c>
      <c r="I953" t="s">
        <v>220</v>
      </c>
      <c r="J953" t="s">
        <v>762</v>
      </c>
      <c r="K953" t="s">
        <v>763</v>
      </c>
      <c r="L953" t="s">
        <v>17</v>
      </c>
      <c r="M953">
        <v>12000000</v>
      </c>
      <c r="N953">
        <v>865915</v>
      </c>
      <c r="O953" t="s">
        <v>346</v>
      </c>
      <c r="P953">
        <v>94</v>
      </c>
      <c r="Q953">
        <v>-11134085</v>
      </c>
      <c r="R953">
        <v>-0.92784041666666595</v>
      </c>
    </row>
    <row r="954" spans="1:18" x14ac:dyDescent="0.3">
      <c r="A954" t="s">
        <v>764</v>
      </c>
      <c r="B954" t="s">
        <v>15</v>
      </c>
      <c r="C954" t="s">
        <v>705</v>
      </c>
      <c r="D954">
        <v>1984</v>
      </c>
      <c r="E954" s="1">
        <v>30946</v>
      </c>
      <c r="F954" t="s">
        <v>17</v>
      </c>
      <c r="G954">
        <v>5.7</v>
      </c>
      <c r="H954">
        <v>634</v>
      </c>
      <c r="I954" t="s">
        <v>765</v>
      </c>
      <c r="J954" t="s">
        <v>766</v>
      </c>
      <c r="K954" t="s">
        <v>767</v>
      </c>
      <c r="L954" t="s">
        <v>17</v>
      </c>
      <c r="M954">
        <v>12000000</v>
      </c>
      <c r="N954">
        <v>4239154</v>
      </c>
      <c r="O954" t="s">
        <v>364</v>
      </c>
      <c r="P954">
        <v>95</v>
      </c>
      <c r="Q954">
        <v>-7760846</v>
      </c>
      <c r="R954">
        <v>-0.64673716666666703</v>
      </c>
    </row>
    <row r="955" spans="1:18" x14ac:dyDescent="0.3">
      <c r="A955" t="s">
        <v>768</v>
      </c>
      <c r="B955" t="s">
        <v>15</v>
      </c>
      <c r="C955" t="s">
        <v>705</v>
      </c>
      <c r="D955">
        <v>1984</v>
      </c>
      <c r="E955" s="1">
        <v>30953</v>
      </c>
      <c r="F955" t="s">
        <v>17</v>
      </c>
      <c r="G955">
        <v>5.9</v>
      </c>
      <c r="H955">
        <v>456</v>
      </c>
      <c r="I955" t="s">
        <v>769</v>
      </c>
      <c r="J955" t="s">
        <v>769</v>
      </c>
      <c r="K955" t="s">
        <v>770</v>
      </c>
      <c r="L955" t="s">
        <v>17</v>
      </c>
      <c r="M955">
        <v>12000000</v>
      </c>
      <c r="N955">
        <v>148750</v>
      </c>
      <c r="O955" t="s">
        <v>771</v>
      </c>
      <c r="P955">
        <v>98</v>
      </c>
      <c r="Q955">
        <v>-11851250</v>
      </c>
      <c r="R955">
        <v>-0.98760416666666595</v>
      </c>
    </row>
    <row r="956" spans="1:18" x14ac:dyDescent="0.3">
      <c r="A956" t="s">
        <v>772</v>
      </c>
      <c r="B956" t="s">
        <v>15</v>
      </c>
      <c r="C956" t="s">
        <v>705</v>
      </c>
      <c r="D956">
        <v>1985</v>
      </c>
      <c r="E956" s="1">
        <v>31093</v>
      </c>
      <c r="F956" t="s">
        <v>17</v>
      </c>
      <c r="G956">
        <v>6.6</v>
      </c>
      <c r="H956">
        <v>8100</v>
      </c>
      <c r="I956" t="s">
        <v>773</v>
      </c>
      <c r="J956" t="s">
        <v>774</v>
      </c>
      <c r="K956" t="s">
        <v>524</v>
      </c>
      <c r="L956" t="s">
        <v>17</v>
      </c>
      <c r="M956">
        <v>12000000</v>
      </c>
      <c r="N956">
        <v>12993175</v>
      </c>
      <c r="O956" t="s">
        <v>40</v>
      </c>
      <c r="P956">
        <v>107</v>
      </c>
      <c r="Q956">
        <v>993175</v>
      </c>
      <c r="R956">
        <v>8.2764583333333294E-2</v>
      </c>
    </row>
    <row r="957" spans="1:18" x14ac:dyDescent="0.3">
      <c r="A957" t="s">
        <v>775</v>
      </c>
      <c r="B957" t="s">
        <v>15</v>
      </c>
      <c r="C957" t="s">
        <v>705</v>
      </c>
      <c r="D957">
        <v>1985</v>
      </c>
      <c r="E957" s="1">
        <v>31282</v>
      </c>
      <c r="F957" t="s">
        <v>17</v>
      </c>
      <c r="G957">
        <v>6.1</v>
      </c>
      <c r="H957">
        <v>2300</v>
      </c>
      <c r="I957" t="s">
        <v>776</v>
      </c>
      <c r="J957" t="s">
        <v>776</v>
      </c>
      <c r="K957" t="s">
        <v>777</v>
      </c>
      <c r="L957" t="s">
        <v>17</v>
      </c>
      <c r="M957">
        <v>12000000</v>
      </c>
      <c r="N957">
        <v>1918117</v>
      </c>
      <c r="O957" t="s">
        <v>778</v>
      </c>
      <c r="P957">
        <v>99</v>
      </c>
      <c r="Q957">
        <v>-10081883</v>
      </c>
      <c r="R957">
        <v>-0.84015691666666703</v>
      </c>
    </row>
    <row r="958" spans="1:18" x14ac:dyDescent="0.3">
      <c r="A958" t="s">
        <v>779</v>
      </c>
      <c r="B958" t="s">
        <v>15</v>
      </c>
      <c r="C958" t="s">
        <v>705</v>
      </c>
      <c r="D958">
        <v>1986</v>
      </c>
      <c r="E958" s="1">
        <v>31443</v>
      </c>
      <c r="F958" t="s">
        <v>17</v>
      </c>
      <c r="G958">
        <v>6.2</v>
      </c>
      <c r="H958">
        <v>13000</v>
      </c>
      <c r="I958" t="s">
        <v>123</v>
      </c>
      <c r="J958" t="s">
        <v>123</v>
      </c>
      <c r="K958" t="s">
        <v>780</v>
      </c>
      <c r="L958" t="s">
        <v>17</v>
      </c>
      <c r="M958">
        <v>12000000</v>
      </c>
      <c r="N958">
        <v>15448384</v>
      </c>
      <c r="O958" t="s">
        <v>781</v>
      </c>
      <c r="P958">
        <v>110</v>
      </c>
      <c r="Q958">
        <v>3448384</v>
      </c>
      <c r="R958">
        <v>0.28736533333333297</v>
      </c>
    </row>
    <row r="959" spans="1:18" x14ac:dyDescent="0.3">
      <c r="A959" t="s">
        <v>782</v>
      </c>
      <c r="B959" t="s">
        <v>15</v>
      </c>
      <c r="C959" t="s">
        <v>705</v>
      </c>
      <c r="D959">
        <v>1986</v>
      </c>
      <c r="E959" s="1">
        <v>31485</v>
      </c>
      <c r="F959" t="s">
        <v>17</v>
      </c>
      <c r="G959">
        <v>7.1</v>
      </c>
      <c r="H959">
        <v>15000</v>
      </c>
      <c r="I959" t="s">
        <v>783</v>
      </c>
      <c r="J959" t="s">
        <v>784</v>
      </c>
      <c r="K959" t="s">
        <v>785</v>
      </c>
      <c r="L959" t="s">
        <v>17</v>
      </c>
      <c r="M959">
        <v>12000000</v>
      </c>
      <c r="N959">
        <v>5839031</v>
      </c>
      <c r="O959" t="s">
        <v>21</v>
      </c>
      <c r="P959">
        <v>99</v>
      </c>
      <c r="Q959">
        <v>-6160969</v>
      </c>
      <c r="R959">
        <v>-0.51341408333333305</v>
      </c>
    </row>
    <row r="960" spans="1:18" x14ac:dyDescent="0.3">
      <c r="A960" t="s">
        <v>786</v>
      </c>
      <c r="B960" t="s">
        <v>15</v>
      </c>
      <c r="C960" t="s">
        <v>705</v>
      </c>
      <c r="D960">
        <v>1986</v>
      </c>
      <c r="E960" s="1">
        <v>31695</v>
      </c>
      <c r="F960" t="s">
        <v>17</v>
      </c>
      <c r="G960">
        <v>5.6</v>
      </c>
      <c r="H960">
        <v>6900</v>
      </c>
      <c r="I960" t="s">
        <v>787</v>
      </c>
      <c r="J960" t="s">
        <v>788</v>
      </c>
      <c r="K960" t="s">
        <v>789</v>
      </c>
      <c r="L960" t="s">
        <v>17</v>
      </c>
      <c r="M960">
        <v>12000000</v>
      </c>
      <c r="N960">
        <v>8988731</v>
      </c>
      <c r="O960" t="s">
        <v>40</v>
      </c>
      <c r="P960">
        <v>91</v>
      </c>
      <c r="Q960">
        <v>-3011269</v>
      </c>
      <c r="R960">
        <v>-0.25093908333333298</v>
      </c>
    </row>
    <row r="961" spans="1:18" x14ac:dyDescent="0.3">
      <c r="A961" t="s">
        <v>790</v>
      </c>
      <c r="B961" t="s">
        <v>15</v>
      </c>
      <c r="C961" t="s">
        <v>705</v>
      </c>
      <c r="D961">
        <v>1986</v>
      </c>
      <c r="E961" s="1">
        <v>31646</v>
      </c>
      <c r="F961" t="s">
        <v>17</v>
      </c>
      <c r="G961">
        <v>6.3</v>
      </c>
      <c r="H961">
        <v>3500</v>
      </c>
      <c r="I961" t="s">
        <v>791</v>
      </c>
      <c r="J961" t="s">
        <v>792</v>
      </c>
      <c r="K961" t="s">
        <v>793</v>
      </c>
      <c r="L961" t="s">
        <v>17</v>
      </c>
      <c r="M961">
        <v>12000000</v>
      </c>
      <c r="N961">
        <v>13418091</v>
      </c>
      <c r="O961" t="s">
        <v>794</v>
      </c>
      <c r="P961">
        <v>89</v>
      </c>
      <c r="Q961">
        <v>1418091</v>
      </c>
      <c r="R961">
        <v>0.11817424999999999</v>
      </c>
    </row>
    <row r="962" spans="1:18" x14ac:dyDescent="0.3">
      <c r="A962" t="s">
        <v>795</v>
      </c>
      <c r="B962" t="s">
        <v>15</v>
      </c>
      <c r="C962" t="s">
        <v>705</v>
      </c>
      <c r="D962">
        <v>1986</v>
      </c>
      <c r="E962" s="1">
        <v>31674</v>
      </c>
      <c r="F962" t="s">
        <v>17</v>
      </c>
      <c r="G962">
        <v>4.7</v>
      </c>
      <c r="H962">
        <v>790</v>
      </c>
      <c r="I962" t="s">
        <v>796</v>
      </c>
      <c r="J962" t="s">
        <v>797</v>
      </c>
      <c r="K962" t="s">
        <v>798</v>
      </c>
      <c r="L962" t="s">
        <v>17</v>
      </c>
      <c r="M962">
        <v>12000000</v>
      </c>
      <c r="N962">
        <v>2556361</v>
      </c>
      <c r="O962" t="s">
        <v>794</v>
      </c>
      <c r="P962">
        <v>101</v>
      </c>
      <c r="Q962">
        <v>-9443639</v>
      </c>
      <c r="R962">
        <v>-0.78696991666666705</v>
      </c>
    </row>
    <row r="963" spans="1:18" x14ac:dyDescent="0.3">
      <c r="A963" t="s">
        <v>799</v>
      </c>
      <c r="B963" t="s">
        <v>15</v>
      </c>
      <c r="C963" t="s">
        <v>705</v>
      </c>
      <c r="D963">
        <v>1986</v>
      </c>
      <c r="E963" s="1">
        <v>31688</v>
      </c>
      <c r="F963" t="s">
        <v>17</v>
      </c>
      <c r="G963">
        <v>7.4</v>
      </c>
      <c r="H963">
        <v>4700</v>
      </c>
      <c r="I963" t="s">
        <v>800</v>
      </c>
      <c r="J963" t="s">
        <v>801</v>
      </c>
      <c r="K963" t="s">
        <v>802</v>
      </c>
      <c r="L963" t="s">
        <v>17</v>
      </c>
      <c r="M963">
        <v>12000000</v>
      </c>
      <c r="N963">
        <v>3272593</v>
      </c>
      <c r="O963" t="s">
        <v>803</v>
      </c>
      <c r="P963">
        <v>133</v>
      </c>
      <c r="Q963">
        <v>-8727407</v>
      </c>
      <c r="R963">
        <v>-0.72728391666666703</v>
      </c>
    </row>
    <row r="964" spans="1:18" x14ac:dyDescent="0.3">
      <c r="A964" t="s">
        <v>804</v>
      </c>
      <c r="B964" t="s">
        <v>15</v>
      </c>
      <c r="C964" t="s">
        <v>705</v>
      </c>
      <c r="D964">
        <v>1986</v>
      </c>
      <c r="E964" s="1">
        <v>31809</v>
      </c>
      <c r="F964" t="s">
        <v>17</v>
      </c>
      <c r="G964">
        <v>6.8</v>
      </c>
      <c r="H964">
        <v>840</v>
      </c>
      <c r="I964" t="s">
        <v>805</v>
      </c>
      <c r="J964" t="s">
        <v>806</v>
      </c>
      <c r="K964" t="s">
        <v>807</v>
      </c>
      <c r="L964" t="s">
        <v>17</v>
      </c>
      <c r="M964">
        <v>12000000</v>
      </c>
      <c r="N964">
        <v>8736</v>
      </c>
      <c r="O964" t="s">
        <v>808</v>
      </c>
      <c r="P964">
        <v>107</v>
      </c>
      <c r="Q964">
        <v>-11991264</v>
      </c>
      <c r="R964">
        <v>-0.99927200000000005</v>
      </c>
    </row>
    <row r="965" spans="1:18" x14ac:dyDescent="0.3">
      <c r="A965" t="s">
        <v>809</v>
      </c>
      <c r="B965" t="s">
        <v>15</v>
      </c>
      <c r="C965" t="s">
        <v>705</v>
      </c>
      <c r="D965">
        <v>1986</v>
      </c>
      <c r="E965" s="1">
        <v>31814</v>
      </c>
      <c r="F965" t="s">
        <v>17</v>
      </c>
      <c r="G965">
        <v>3.7</v>
      </c>
      <c r="H965">
        <v>922</v>
      </c>
      <c r="I965" t="s">
        <v>810</v>
      </c>
      <c r="J965" t="s">
        <v>810</v>
      </c>
      <c r="K965" t="s">
        <v>811</v>
      </c>
      <c r="L965" t="s">
        <v>17</v>
      </c>
      <c r="M965">
        <v>12000000</v>
      </c>
      <c r="N965">
        <v>18955434.5</v>
      </c>
      <c r="O965" t="s">
        <v>812</v>
      </c>
      <c r="P965">
        <v>90</v>
      </c>
      <c r="Q965">
        <v>6955434</v>
      </c>
      <c r="R965">
        <v>0.57961949999999995</v>
      </c>
    </row>
    <row r="966" spans="1:18" x14ac:dyDescent="0.3">
      <c r="A966" t="s">
        <v>813</v>
      </c>
      <c r="B966" t="s">
        <v>15</v>
      </c>
      <c r="C966" t="s">
        <v>705</v>
      </c>
      <c r="D966">
        <v>1987</v>
      </c>
      <c r="E966" s="1">
        <v>32045</v>
      </c>
      <c r="F966" t="s">
        <v>17</v>
      </c>
      <c r="G966">
        <v>5.9</v>
      </c>
      <c r="H966">
        <v>1800</v>
      </c>
      <c r="I966" t="s">
        <v>814</v>
      </c>
      <c r="J966" t="s">
        <v>815</v>
      </c>
      <c r="K966" t="s">
        <v>476</v>
      </c>
      <c r="L966" t="s">
        <v>17</v>
      </c>
      <c r="M966">
        <v>12000000</v>
      </c>
      <c r="N966">
        <v>1733017</v>
      </c>
      <c r="O966" t="s">
        <v>816</v>
      </c>
      <c r="P966">
        <v>109</v>
      </c>
      <c r="Q966">
        <v>-10266983</v>
      </c>
      <c r="R966">
        <v>-0.85558191666666705</v>
      </c>
    </row>
    <row r="967" spans="1:18" x14ac:dyDescent="0.3">
      <c r="A967" t="s">
        <v>817</v>
      </c>
      <c r="B967" t="s">
        <v>15</v>
      </c>
      <c r="C967" t="s">
        <v>705</v>
      </c>
      <c r="D967">
        <v>1987</v>
      </c>
      <c r="E967" s="1">
        <v>32092</v>
      </c>
      <c r="F967" t="s">
        <v>17</v>
      </c>
      <c r="G967">
        <v>5.6</v>
      </c>
      <c r="H967">
        <v>2100</v>
      </c>
      <c r="I967" t="s">
        <v>818</v>
      </c>
      <c r="J967" t="s">
        <v>819</v>
      </c>
      <c r="K967" t="s">
        <v>820</v>
      </c>
      <c r="L967" t="s">
        <v>17</v>
      </c>
      <c r="M967">
        <v>12000000</v>
      </c>
      <c r="N967">
        <v>700000</v>
      </c>
      <c r="O967" t="s">
        <v>821</v>
      </c>
      <c r="P967">
        <v>97</v>
      </c>
      <c r="Q967">
        <v>-11300000</v>
      </c>
      <c r="R967">
        <v>-0.94166666666666698</v>
      </c>
    </row>
    <row r="968" spans="1:18" x14ac:dyDescent="0.3">
      <c r="A968" t="s">
        <v>822</v>
      </c>
      <c r="B968" t="s">
        <v>15</v>
      </c>
      <c r="C968" t="s">
        <v>705</v>
      </c>
      <c r="D968">
        <v>1987</v>
      </c>
      <c r="E968" s="1">
        <v>31905</v>
      </c>
      <c r="F968" t="s">
        <v>17</v>
      </c>
      <c r="G968">
        <v>6.4</v>
      </c>
      <c r="H968">
        <v>5200</v>
      </c>
      <c r="I968" t="s">
        <v>823</v>
      </c>
      <c r="J968" t="s">
        <v>824</v>
      </c>
      <c r="K968" t="s">
        <v>825</v>
      </c>
      <c r="L968" t="s">
        <v>17</v>
      </c>
      <c r="M968">
        <v>12000000</v>
      </c>
      <c r="N968">
        <v>5262047</v>
      </c>
      <c r="O968" t="s">
        <v>346</v>
      </c>
      <c r="P968">
        <v>111</v>
      </c>
      <c r="Q968">
        <v>-6737953</v>
      </c>
      <c r="R968">
        <v>-0.56149608333333301</v>
      </c>
    </row>
    <row r="969" spans="1:18" x14ac:dyDescent="0.3">
      <c r="A969" t="s">
        <v>826</v>
      </c>
      <c r="B969" t="s">
        <v>15</v>
      </c>
      <c r="C969" t="s">
        <v>705</v>
      </c>
      <c r="D969">
        <v>1987</v>
      </c>
      <c r="E969" s="1">
        <v>32164</v>
      </c>
      <c r="F969" t="s">
        <v>17</v>
      </c>
      <c r="G969">
        <v>5.7</v>
      </c>
      <c r="H969">
        <v>1200</v>
      </c>
      <c r="I969" t="s">
        <v>827</v>
      </c>
      <c r="J969" t="s">
        <v>827</v>
      </c>
      <c r="K969" t="s">
        <v>828</v>
      </c>
      <c r="L969" t="s">
        <v>17</v>
      </c>
      <c r="M969">
        <v>12000000</v>
      </c>
      <c r="N969">
        <v>316199</v>
      </c>
      <c r="O969" t="s">
        <v>829</v>
      </c>
      <c r="P969">
        <v>102</v>
      </c>
      <c r="Q969">
        <v>-11683801</v>
      </c>
      <c r="R969">
        <v>-0.97365008333333403</v>
      </c>
    </row>
    <row r="970" spans="1:18" x14ac:dyDescent="0.3">
      <c r="A970" t="s">
        <v>830</v>
      </c>
      <c r="B970" t="s">
        <v>15</v>
      </c>
      <c r="C970" t="s">
        <v>705</v>
      </c>
      <c r="D970">
        <v>1987</v>
      </c>
      <c r="E970" s="1">
        <v>31814</v>
      </c>
      <c r="F970" t="s">
        <v>17</v>
      </c>
      <c r="G970">
        <v>6.2</v>
      </c>
      <c r="H970">
        <v>3700</v>
      </c>
      <c r="I970" t="s">
        <v>831</v>
      </c>
      <c r="J970" t="s">
        <v>832</v>
      </c>
      <c r="K970" t="s">
        <v>833</v>
      </c>
      <c r="L970" t="s">
        <v>17</v>
      </c>
      <c r="M970">
        <v>12000000</v>
      </c>
      <c r="N970">
        <v>2413427</v>
      </c>
      <c r="O970" t="s">
        <v>709</v>
      </c>
      <c r="P970">
        <v>100</v>
      </c>
      <c r="Q970">
        <v>-9586573</v>
      </c>
      <c r="R970">
        <v>-0.79888108333333296</v>
      </c>
    </row>
    <row r="971" spans="1:18" x14ac:dyDescent="0.3">
      <c r="A971" t="s">
        <v>834</v>
      </c>
      <c r="B971" t="s">
        <v>15</v>
      </c>
      <c r="C971" t="s">
        <v>705</v>
      </c>
      <c r="D971">
        <v>1987</v>
      </c>
      <c r="E971" s="1">
        <v>32213</v>
      </c>
      <c r="F971" t="s">
        <v>17</v>
      </c>
      <c r="G971">
        <v>6.7</v>
      </c>
      <c r="H971">
        <v>1200</v>
      </c>
      <c r="I971" t="s">
        <v>805</v>
      </c>
      <c r="J971" t="s">
        <v>805</v>
      </c>
      <c r="K971" t="s">
        <v>835</v>
      </c>
      <c r="L971" t="s">
        <v>17</v>
      </c>
      <c r="M971">
        <v>12000000</v>
      </c>
      <c r="N971">
        <v>18955434.5</v>
      </c>
      <c r="O971" t="s">
        <v>185</v>
      </c>
      <c r="P971">
        <v>118</v>
      </c>
      <c r="Q971">
        <v>6955434</v>
      </c>
      <c r="R971">
        <v>0.57961949999999995</v>
      </c>
    </row>
    <row r="972" spans="1:18" x14ac:dyDescent="0.3">
      <c r="A972" t="s">
        <v>836</v>
      </c>
      <c r="B972" t="s">
        <v>15</v>
      </c>
      <c r="C972" t="s">
        <v>705</v>
      </c>
      <c r="D972">
        <v>1988</v>
      </c>
      <c r="E972" s="1">
        <v>32262</v>
      </c>
      <c r="F972" t="s">
        <v>17</v>
      </c>
      <c r="G972">
        <v>5.0999999999999996</v>
      </c>
      <c r="H972">
        <v>5200</v>
      </c>
      <c r="I972" t="s">
        <v>837</v>
      </c>
      <c r="J972" t="s">
        <v>837</v>
      </c>
      <c r="K972" t="s">
        <v>838</v>
      </c>
      <c r="L972" t="s">
        <v>17</v>
      </c>
      <c r="M972">
        <v>12000000</v>
      </c>
      <c r="N972">
        <v>1547397</v>
      </c>
      <c r="O972" t="s">
        <v>839</v>
      </c>
      <c r="P972">
        <v>104</v>
      </c>
      <c r="Q972">
        <v>-10452603</v>
      </c>
      <c r="R972">
        <v>-0.87105025000000003</v>
      </c>
    </row>
    <row r="973" spans="1:18" x14ac:dyDescent="0.3">
      <c r="A973" t="s">
        <v>840</v>
      </c>
      <c r="B973" t="s">
        <v>15</v>
      </c>
      <c r="C973" t="s">
        <v>705</v>
      </c>
      <c r="D973">
        <v>1988</v>
      </c>
      <c r="E973" s="1">
        <v>32234</v>
      </c>
      <c r="F973" t="s">
        <v>17</v>
      </c>
      <c r="G973">
        <v>5.9</v>
      </c>
      <c r="H973">
        <v>14000</v>
      </c>
      <c r="I973" t="s">
        <v>841</v>
      </c>
      <c r="J973" t="s">
        <v>842</v>
      </c>
      <c r="K973" t="s">
        <v>843</v>
      </c>
      <c r="L973" t="s">
        <v>17</v>
      </c>
      <c r="M973">
        <v>12000000</v>
      </c>
      <c r="N973">
        <v>18875011</v>
      </c>
      <c r="O973" t="s">
        <v>346</v>
      </c>
      <c r="P973">
        <v>97</v>
      </c>
      <c r="Q973">
        <v>6875011</v>
      </c>
      <c r="R973">
        <v>0.57291758333333298</v>
      </c>
    </row>
    <row r="974" spans="1:18" x14ac:dyDescent="0.3">
      <c r="A974" t="s">
        <v>3615</v>
      </c>
      <c r="B974" t="s">
        <v>15</v>
      </c>
      <c r="C974" t="s">
        <v>705</v>
      </c>
      <c r="D974">
        <v>1988</v>
      </c>
      <c r="E974" s="1">
        <v>32213</v>
      </c>
      <c r="F974" t="s">
        <v>17</v>
      </c>
      <c r="G974">
        <v>6.1</v>
      </c>
      <c r="H974">
        <v>3500</v>
      </c>
      <c r="I974" t="s">
        <v>3616</v>
      </c>
      <c r="J974" t="s">
        <v>2959</v>
      </c>
      <c r="K974" t="s">
        <v>780</v>
      </c>
      <c r="L974" t="s">
        <v>17</v>
      </c>
      <c r="M974">
        <v>12000000</v>
      </c>
      <c r="N974">
        <v>15855828</v>
      </c>
      <c r="O974" t="s">
        <v>709</v>
      </c>
      <c r="P974">
        <v>91</v>
      </c>
      <c r="Q974">
        <v>3855828</v>
      </c>
      <c r="R974">
        <v>0.32131900000000002</v>
      </c>
    </row>
    <row r="975" spans="1:18" x14ac:dyDescent="0.3">
      <c r="A975" t="s">
        <v>844</v>
      </c>
      <c r="B975" t="s">
        <v>15</v>
      </c>
      <c r="C975" t="s">
        <v>705</v>
      </c>
      <c r="D975">
        <v>1988</v>
      </c>
      <c r="E975" s="1">
        <v>32437</v>
      </c>
      <c r="F975" t="s">
        <v>17</v>
      </c>
      <c r="G975">
        <v>6.5</v>
      </c>
      <c r="H975">
        <v>8300</v>
      </c>
      <c r="I975" t="s">
        <v>123</v>
      </c>
      <c r="J975" t="s">
        <v>845</v>
      </c>
      <c r="K975" t="s">
        <v>846</v>
      </c>
      <c r="L975" t="s">
        <v>17</v>
      </c>
      <c r="M975">
        <v>12000000</v>
      </c>
      <c r="N975">
        <v>3966256</v>
      </c>
      <c r="O975" t="s">
        <v>346</v>
      </c>
      <c r="P975">
        <v>105</v>
      </c>
      <c r="Q975">
        <v>-8033744</v>
      </c>
      <c r="R975">
        <v>-0.669478666666667</v>
      </c>
    </row>
    <row r="976" spans="1:18" x14ac:dyDescent="0.3">
      <c r="A976" t="s">
        <v>847</v>
      </c>
      <c r="B976" t="s">
        <v>15</v>
      </c>
      <c r="C976" t="s">
        <v>705</v>
      </c>
      <c r="D976">
        <v>1988</v>
      </c>
      <c r="E976" s="1">
        <v>32570</v>
      </c>
      <c r="F976" t="s">
        <v>17</v>
      </c>
      <c r="G976">
        <v>5.4</v>
      </c>
      <c r="H976">
        <v>1200</v>
      </c>
      <c r="I976" t="s">
        <v>848</v>
      </c>
      <c r="J976" t="s">
        <v>848</v>
      </c>
      <c r="K976" t="s">
        <v>569</v>
      </c>
      <c r="L976" t="s">
        <v>17</v>
      </c>
      <c r="M976">
        <v>12000000</v>
      </c>
      <c r="N976">
        <v>18955434.5</v>
      </c>
      <c r="O976" t="s">
        <v>849</v>
      </c>
      <c r="P976">
        <v>93</v>
      </c>
      <c r="Q976">
        <v>6955434</v>
      </c>
      <c r="R976">
        <v>0.57961949999999995</v>
      </c>
    </row>
    <row r="977" spans="1:18" x14ac:dyDescent="0.3">
      <c r="A977" t="s">
        <v>850</v>
      </c>
      <c r="B977" t="s">
        <v>15</v>
      </c>
      <c r="C977" t="s">
        <v>705</v>
      </c>
      <c r="D977">
        <v>1988</v>
      </c>
      <c r="E977" s="1">
        <v>32365</v>
      </c>
      <c r="F977" t="s">
        <v>17</v>
      </c>
      <c r="G977">
        <v>6.7</v>
      </c>
      <c r="H977">
        <v>5700</v>
      </c>
      <c r="I977" t="s">
        <v>851</v>
      </c>
      <c r="J977" t="s">
        <v>852</v>
      </c>
      <c r="K977" t="s">
        <v>285</v>
      </c>
      <c r="L977" t="s">
        <v>17</v>
      </c>
      <c r="M977">
        <v>12000000</v>
      </c>
      <c r="N977">
        <v>8674093</v>
      </c>
      <c r="O977" t="s">
        <v>853</v>
      </c>
      <c r="P977">
        <v>124</v>
      </c>
      <c r="Q977">
        <v>-3325907</v>
      </c>
      <c r="R977">
        <v>-0.27715891666666698</v>
      </c>
    </row>
    <row r="978" spans="1:18" x14ac:dyDescent="0.3">
      <c r="A978" t="s">
        <v>854</v>
      </c>
      <c r="B978" t="s">
        <v>15</v>
      </c>
      <c r="C978" t="s">
        <v>705</v>
      </c>
      <c r="D978">
        <v>1988</v>
      </c>
      <c r="E978" s="1">
        <v>32465</v>
      </c>
      <c r="F978" t="s">
        <v>17</v>
      </c>
      <c r="G978">
        <v>6.7</v>
      </c>
      <c r="H978">
        <v>2100</v>
      </c>
      <c r="I978" t="s">
        <v>855</v>
      </c>
      <c r="J978" t="s">
        <v>856</v>
      </c>
      <c r="K978" t="s">
        <v>857</v>
      </c>
      <c r="L978" t="s">
        <v>17</v>
      </c>
      <c r="M978">
        <v>12000000</v>
      </c>
      <c r="N978">
        <v>303624</v>
      </c>
      <c r="O978" t="s">
        <v>858</v>
      </c>
      <c r="P978">
        <v>100</v>
      </c>
      <c r="Q978">
        <v>-11696376</v>
      </c>
      <c r="R978">
        <v>-0.97469799999999995</v>
      </c>
    </row>
    <row r="979" spans="1:18" x14ac:dyDescent="0.3">
      <c r="A979" t="s">
        <v>859</v>
      </c>
      <c r="B979" t="s">
        <v>15</v>
      </c>
      <c r="C979" t="s">
        <v>705</v>
      </c>
      <c r="D979">
        <v>1988</v>
      </c>
      <c r="E979" s="1">
        <v>32417</v>
      </c>
      <c r="F979" t="s">
        <v>17</v>
      </c>
      <c r="G979">
        <v>5.4</v>
      </c>
      <c r="H979">
        <v>1600</v>
      </c>
      <c r="I979" t="s">
        <v>860</v>
      </c>
      <c r="J979" t="s">
        <v>861</v>
      </c>
      <c r="K979" t="s">
        <v>862</v>
      </c>
      <c r="L979" t="s">
        <v>17</v>
      </c>
      <c r="M979">
        <v>12000000</v>
      </c>
      <c r="N979">
        <v>1348771</v>
      </c>
      <c r="O979" t="s">
        <v>863</v>
      </c>
      <c r="P979">
        <v>97</v>
      </c>
      <c r="Q979">
        <v>-10651229</v>
      </c>
      <c r="R979">
        <v>-0.88760241666666595</v>
      </c>
    </row>
    <row r="980" spans="1:18" x14ac:dyDescent="0.3">
      <c r="A980" t="s">
        <v>864</v>
      </c>
      <c r="B980" t="s">
        <v>15</v>
      </c>
      <c r="C980" t="s">
        <v>705</v>
      </c>
      <c r="D980">
        <v>1989</v>
      </c>
      <c r="E980" s="1">
        <v>32990</v>
      </c>
      <c r="F980" t="s">
        <v>17</v>
      </c>
      <c r="G980">
        <v>4.5999999999999996</v>
      </c>
      <c r="H980">
        <v>12000</v>
      </c>
      <c r="I980" t="s">
        <v>837</v>
      </c>
      <c r="J980" t="s">
        <v>865</v>
      </c>
      <c r="K980" t="s">
        <v>866</v>
      </c>
      <c r="L980" t="s">
        <v>17</v>
      </c>
      <c r="M980">
        <v>12000000</v>
      </c>
      <c r="N980">
        <v>11060485</v>
      </c>
      <c r="O980" t="s">
        <v>867</v>
      </c>
      <c r="P980">
        <v>105</v>
      </c>
      <c r="Q980">
        <v>-939515</v>
      </c>
      <c r="R980">
        <v>-7.8292916666666698E-2</v>
      </c>
    </row>
    <row r="981" spans="1:18" x14ac:dyDescent="0.3">
      <c r="A981" t="s">
        <v>868</v>
      </c>
      <c r="B981" t="s">
        <v>15</v>
      </c>
      <c r="C981" t="s">
        <v>705</v>
      </c>
      <c r="D981">
        <v>1989</v>
      </c>
      <c r="E981" s="1">
        <v>32549</v>
      </c>
      <c r="F981" t="s">
        <v>17</v>
      </c>
      <c r="G981">
        <v>5.0999999999999996</v>
      </c>
      <c r="H981">
        <v>22000</v>
      </c>
      <c r="I981" t="s">
        <v>869</v>
      </c>
      <c r="J981" t="s">
        <v>870</v>
      </c>
      <c r="K981" t="s">
        <v>432</v>
      </c>
      <c r="L981" t="s">
        <v>17</v>
      </c>
      <c r="M981">
        <v>12000000</v>
      </c>
      <c r="N981">
        <v>38903179</v>
      </c>
      <c r="O981" t="s">
        <v>871</v>
      </c>
      <c r="P981">
        <v>105</v>
      </c>
      <c r="Q981">
        <v>26903179</v>
      </c>
      <c r="R981">
        <v>2.2419315833333302</v>
      </c>
    </row>
    <row r="982" spans="1:18" x14ac:dyDescent="0.3">
      <c r="A982" t="s">
        <v>872</v>
      </c>
      <c r="B982" t="s">
        <v>15</v>
      </c>
      <c r="C982" t="s">
        <v>705</v>
      </c>
      <c r="D982">
        <v>1989</v>
      </c>
      <c r="E982" s="1">
        <v>32577</v>
      </c>
      <c r="F982" t="s">
        <v>17</v>
      </c>
      <c r="G982">
        <v>6.3</v>
      </c>
      <c r="H982">
        <v>5600</v>
      </c>
      <c r="I982" t="s">
        <v>873</v>
      </c>
      <c r="J982" t="s">
        <v>874</v>
      </c>
      <c r="K982" t="s">
        <v>875</v>
      </c>
      <c r="L982" t="s">
        <v>17</v>
      </c>
      <c r="M982">
        <v>12000000</v>
      </c>
      <c r="N982">
        <v>2049769</v>
      </c>
      <c r="O982" t="s">
        <v>234</v>
      </c>
      <c r="P982">
        <v>102</v>
      </c>
      <c r="Q982">
        <v>-9950231</v>
      </c>
      <c r="R982">
        <v>-0.82918591666666597</v>
      </c>
    </row>
    <row r="983" spans="1:18" x14ac:dyDescent="0.3">
      <c r="A983" t="s">
        <v>876</v>
      </c>
      <c r="B983" t="s">
        <v>15</v>
      </c>
      <c r="C983" t="s">
        <v>705</v>
      </c>
      <c r="D983">
        <v>1989</v>
      </c>
      <c r="E983" s="1">
        <v>32815</v>
      </c>
      <c r="F983" t="s">
        <v>17</v>
      </c>
      <c r="G983">
        <v>5.5</v>
      </c>
      <c r="H983">
        <v>3800</v>
      </c>
      <c r="I983" t="s">
        <v>877</v>
      </c>
      <c r="J983" t="s">
        <v>878</v>
      </c>
      <c r="K983" t="s">
        <v>335</v>
      </c>
      <c r="L983" t="s">
        <v>17</v>
      </c>
      <c r="M983">
        <v>12000000</v>
      </c>
      <c r="N983">
        <v>3953745</v>
      </c>
      <c r="O983" t="s">
        <v>879</v>
      </c>
      <c r="P983">
        <v>93</v>
      </c>
      <c r="Q983">
        <v>-8046255</v>
      </c>
      <c r="R983">
        <v>-0.67052124999999996</v>
      </c>
    </row>
    <row r="984" spans="1:18" x14ac:dyDescent="0.3">
      <c r="A984" t="s">
        <v>880</v>
      </c>
      <c r="B984" t="s">
        <v>15</v>
      </c>
      <c r="C984" t="s">
        <v>705</v>
      </c>
      <c r="D984">
        <v>1989</v>
      </c>
      <c r="E984" s="1">
        <v>32633</v>
      </c>
      <c r="F984" t="s">
        <v>17</v>
      </c>
      <c r="G984">
        <v>6</v>
      </c>
      <c r="H984">
        <v>881</v>
      </c>
      <c r="I984" t="s">
        <v>881</v>
      </c>
      <c r="J984" t="s">
        <v>882</v>
      </c>
      <c r="K984" t="s">
        <v>217</v>
      </c>
      <c r="L984" t="s">
        <v>17</v>
      </c>
      <c r="M984">
        <v>12000000</v>
      </c>
      <c r="N984">
        <v>1247946</v>
      </c>
      <c r="O984" t="s">
        <v>360</v>
      </c>
      <c r="P984">
        <v>116</v>
      </c>
      <c r="Q984">
        <v>-10752054</v>
      </c>
      <c r="R984">
        <v>-0.89600449999999998</v>
      </c>
    </row>
    <row r="985" spans="1:18" x14ac:dyDescent="0.3">
      <c r="A985" t="s">
        <v>883</v>
      </c>
      <c r="B985" t="s">
        <v>15</v>
      </c>
      <c r="C985" t="s">
        <v>705</v>
      </c>
      <c r="D985">
        <v>1989</v>
      </c>
      <c r="E985" s="1">
        <v>32605</v>
      </c>
      <c r="F985" t="s">
        <v>17</v>
      </c>
      <c r="G985">
        <v>6.9</v>
      </c>
      <c r="H985">
        <v>1700</v>
      </c>
      <c r="I985" t="s">
        <v>884</v>
      </c>
      <c r="J985" t="s">
        <v>884</v>
      </c>
      <c r="K985" t="s">
        <v>885</v>
      </c>
      <c r="L985" t="s">
        <v>17</v>
      </c>
      <c r="M985">
        <v>12000000</v>
      </c>
      <c r="N985">
        <v>18955434.5</v>
      </c>
      <c r="O985" t="s">
        <v>886</v>
      </c>
      <c r="P985">
        <v>95</v>
      </c>
      <c r="Q985">
        <v>6955434</v>
      </c>
      <c r="R985">
        <v>0.57961949999999995</v>
      </c>
    </row>
    <row r="986" spans="1:18" x14ac:dyDescent="0.3">
      <c r="A986" t="s">
        <v>887</v>
      </c>
      <c r="B986" t="s">
        <v>15</v>
      </c>
      <c r="C986" t="s">
        <v>705</v>
      </c>
      <c r="D986">
        <v>1990</v>
      </c>
      <c r="E986" s="1">
        <v>32941</v>
      </c>
      <c r="F986" t="s">
        <v>17</v>
      </c>
      <c r="G986">
        <v>6</v>
      </c>
      <c r="H986">
        <v>9100</v>
      </c>
      <c r="I986" t="s">
        <v>888</v>
      </c>
      <c r="J986" t="s">
        <v>889</v>
      </c>
      <c r="K986" t="s">
        <v>890</v>
      </c>
      <c r="L986" t="s">
        <v>17</v>
      </c>
      <c r="M986">
        <v>12000000</v>
      </c>
      <c r="N986">
        <v>4960385</v>
      </c>
      <c r="O986" t="s">
        <v>891</v>
      </c>
      <c r="P986">
        <v>108</v>
      </c>
      <c r="Q986">
        <v>-7039615</v>
      </c>
      <c r="R986">
        <v>-0.58663458333333296</v>
      </c>
    </row>
    <row r="987" spans="1:18" x14ac:dyDescent="0.3">
      <c r="A987" t="s">
        <v>892</v>
      </c>
      <c r="B987" t="s">
        <v>15</v>
      </c>
      <c r="C987" t="s">
        <v>705</v>
      </c>
      <c r="D987">
        <v>1990</v>
      </c>
      <c r="E987" s="1">
        <v>33102</v>
      </c>
      <c r="F987" t="s">
        <v>17</v>
      </c>
      <c r="G987">
        <v>6.4</v>
      </c>
      <c r="H987">
        <v>27000</v>
      </c>
      <c r="I987" t="s">
        <v>893</v>
      </c>
      <c r="J987" t="s">
        <v>893</v>
      </c>
      <c r="K987" t="s">
        <v>894</v>
      </c>
      <c r="L987" t="s">
        <v>17</v>
      </c>
      <c r="M987">
        <v>12000000</v>
      </c>
      <c r="N987">
        <v>39024251</v>
      </c>
      <c r="O987" t="s">
        <v>493</v>
      </c>
      <c r="P987">
        <v>110</v>
      </c>
      <c r="Q987">
        <v>27024251</v>
      </c>
      <c r="R987">
        <v>2.25202091666667</v>
      </c>
    </row>
    <row r="988" spans="1:18" x14ac:dyDescent="0.3">
      <c r="A988" t="s">
        <v>895</v>
      </c>
      <c r="B988" t="s">
        <v>15</v>
      </c>
      <c r="C988" t="s">
        <v>705</v>
      </c>
      <c r="D988">
        <v>1990</v>
      </c>
      <c r="E988" s="1">
        <v>33172</v>
      </c>
      <c r="F988" t="s">
        <v>17</v>
      </c>
      <c r="G988">
        <v>6.5</v>
      </c>
      <c r="H988">
        <v>7700</v>
      </c>
      <c r="I988" t="s">
        <v>896</v>
      </c>
      <c r="J988" t="s">
        <v>897</v>
      </c>
      <c r="K988" t="s">
        <v>243</v>
      </c>
      <c r="L988" t="s">
        <v>17</v>
      </c>
      <c r="M988">
        <v>12000000</v>
      </c>
      <c r="N988">
        <v>17487531</v>
      </c>
      <c r="O988" t="s">
        <v>30</v>
      </c>
      <c r="P988">
        <v>103</v>
      </c>
      <c r="Q988">
        <v>5487531</v>
      </c>
      <c r="R988">
        <v>0.45729425000000001</v>
      </c>
    </row>
    <row r="989" spans="1:18" x14ac:dyDescent="0.3">
      <c r="A989" t="s">
        <v>898</v>
      </c>
      <c r="B989" t="s">
        <v>15</v>
      </c>
      <c r="C989" t="s">
        <v>705</v>
      </c>
      <c r="D989">
        <v>1990</v>
      </c>
      <c r="E989" s="1">
        <v>33329</v>
      </c>
      <c r="F989" t="s">
        <v>17</v>
      </c>
      <c r="G989">
        <v>6.3</v>
      </c>
      <c r="H989">
        <v>5000</v>
      </c>
      <c r="I989" t="s">
        <v>899</v>
      </c>
      <c r="J989" t="s">
        <v>900</v>
      </c>
      <c r="K989" t="s">
        <v>901</v>
      </c>
      <c r="L989" t="s">
        <v>17</v>
      </c>
      <c r="M989">
        <v>12000000</v>
      </c>
      <c r="N989">
        <v>1244381</v>
      </c>
      <c r="O989" t="s">
        <v>902</v>
      </c>
      <c r="P989">
        <v>107</v>
      </c>
      <c r="Q989">
        <v>-10755619</v>
      </c>
      <c r="R989">
        <v>-0.89630158333333299</v>
      </c>
    </row>
    <row r="990" spans="1:18" x14ac:dyDescent="0.3">
      <c r="A990" t="s">
        <v>903</v>
      </c>
      <c r="B990" t="s">
        <v>15</v>
      </c>
      <c r="C990" t="s">
        <v>705</v>
      </c>
      <c r="D990">
        <v>1990</v>
      </c>
      <c r="E990" s="1">
        <v>33144</v>
      </c>
      <c r="F990" t="s">
        <v>17</v>
      </c>
      <c r="G990">
        <v>6</v>
      </c>
      <c r="H990">
        <v>2500</v>
      </c>
      <c r="I990" t="s">
        <v>639</v>
      </c>
      <c r="J990" t="s">
        <v>904</v>
      </c>
      <c r="K990" t="s">
        <v>905</v>
      </c>
      <c r="L990" t="s">
        <v>17</v>
      </c>
      <c r="M990">
        <v>12000000</v>
      </c>
      <c r="N990">
        <v>2268181</v>
      </c>
      <c r="O990" t="s">
        <v>906</v>
      </c>
      <c r="P990">
        <v>123</v>
      </c>
      <c r="Q990">
        <v>-9731819</v>
      </c>
      <c r="R990">
        <v>-0.81098491666666706</v>
      </c>
    </row>
    <row r="991" spans="1:18" x14ac:dyDescent="0.3">
      <c r="A991" t="s">
        <v>907</v>
      </c>
      <c r="B991" t="s">
        <v>15</v>
      </c>
      <c r="C991" t="s">
        <v>705</v>
      </c>
      <c r="D991">
        <v>1990</v>
      </c>
      <c r="E991" s="1">
        <v>32990</v>
      </c>
      <c r="F991" t="s">
        <v>17</v>
      </c>
      <c r="G991">
        <v>5.4</v>
      </c>
      <c r="H991">
        <v>5300</v>
      </c>
      <c r="I991" t="s">
        <v>908</v>
      </c>
      <c r="J991" t="s">
        <v>909</v>
      </c>
      <c r="K991" t="s">
        <v>910</v>
      </c>
      <c r="L991" t="s">
        <v>17</v>
      </c>
      <c r="M991">
        <v>12000000</v>
      </c>
      <c r="N991">
        <v>17037887</v>
      </c>
      <c r="O991" t="s">
        <v>30</v>
      </c>
      <c r="P991">
        <v>92</v>
      </c>
      <c r="Q991">
        <v>5037887</v>
      </c>
      <c r="R991">
        <v>0.41982391666666702</v>
      </c>
    </row>
    <row r="992" spans="1:18" x14ac:dyDescent="0.3">
      <c r="A992" t="s">
        <v>911</v>
      </c>
      <c r="B992" t="s">
        <v>15</v>
      </c>
      <c r="C992" t="s">
        <v>705</v>
      </c>
      <c r="D992">
        <v>1990</v>
      </c>
      <c r="E992" s="1">
        <v>32976</v>
      </c>
      <c r="F992" t="s">
        <v>17</v>
      </c>
      <c r="G992">
        <v>5.4</v>
      </c>
      <c r="H992">
        <v>703</v>
      </c>
      <c r="I992" t="s">
        <v>912</v>
      </c>
      <c r="J992" t="s">
        <v>913</v>
      </c>
      <c r="K992" t="s">
        <v>914</v>
      </c>
      <c r="L992" t="s">
        <v>17</v>
      </c>
      <c r="M992">
        <v>12000000</v>
      </c>
      <c r="N992">
        <v>1224605</v>
      </c>
      <c r="O992" t="s">
        <v>206</v>
      </c>
      <c r="P992">
        <v>103</v>
      </c>
      <c r="Q992">
        <v>-10775395</v>
      </c>
      <c r="R992">
        <v>-0.89794958333333297</v>
      </c>
    </row>
    <row r="993" spans="1:18" x14ac:dyDescent="0.3">
      <c r="A993" t="s">
        <v>915</v>
      </c>
      <c r="B993" t="s">
        <v>15</v>
      </c>
      <c r="C993" t="s">
        <v>705</v>
      </c>
      <c r="D993">
        <v>1990</v>
      </c>
      <c r="E993" s="1">
        <v>32941</v>
      </c>
      <c r="F993" t="s">
        <v>17</v>
      </c>
      <c r="G993">
        <v>4.3</v>
      </c>
      <c r="H993">
        <v>406</v>
      </c>
      <c r="I993" t="s">
        <v>916</v>
      </c>
      <c r="J993" t="s">
        <v>917</v>
      </c>
      <c r="K993" t="s">
        <v>918</v>
      </c>
      <c r="L993" t="s">
        <v>17</v>
      </c>
      <c r="M993">
        <v>12000000</v>
      </c>
      <c r="N993">
        <v>2415312</v>
      </c>
      <c r="O993" t="s">
        <v>919</v>
      </c>
      <c r="P993">
        <v>84</v>
      </c>
      <c r="Q993">
        <v>-9584688</v>
      </c>
      <c r="R993">
        <v>-0.79872399999999999</v>
      </c>
    </row>
    <row r="994" spans="1:18" x14ac:dyDescent="0.3">
      <c r="A994" t="s">
        <v>920</v>
      </c>
      <c r="B994" t="s">
        <v>15</v>
      </c>
      <c r="C994" t="s">
        <v>705</v>
      </c>
      <c r="D994">
        <v>1990</v>
      </c>
      <c r="E994" s="1">
        <v>32955</v>
      </c>
      <c r="F994" t="s">
        <v>17</v>
      </c>
      <c r="G994">
        <v>5.6</v>
      </c>
      <c r="H994">
        <v>1400</v>
      </c>
      <c r="I994" t="s">
        <v>921</v>
      </c>
      <c r="J994" t="s">
        <v>922</v>
      </c>
      <c r="K994" t="s">
        <v>923</v>
      </c>
      <c r="L994" t="s">
        <v>17</v>
      </c>
      <c r="M994">
        <v>12000000</v>
      </c>
      <c r="N994">
        <v>1305887</v>
      </c>
      <c r="O994" t="s">
        <v>924</v>
      </c>
      <c r="P994">
        <v>91</v>
      </c>
      <c r="Q994">
        <v>-10694113</v>
      </c>
      <c r="R994">
        <v>-0.89117608333333298</v>
      </c>
    </row>
    <row r="995" spans="1:18" x14ac:dyDescent="0.3">
      <c r="A995" t="s">
        <v>925</v>
      </c>
      <c r="B995" t="s">
        <v>15</v>
      </c>
      <c r="C995" t="s">
        <v>705</v>
      </c>
      <c r="D995">
        <v>1991</v>
      </c>
      <c r="E995" s="1">
        <v>33515</v>
      </c>
      <c r="F995" t="s">
        <v>17</v>
      </c>
      <c r="G995">
        <v>6.3</v>
      </c>
      <c r="H995">
        <v>5000</v>
      </c>
      <c r="I995" t="s">
        <v>926</v>
      </c>
      <c r="J995" t="s">
        <v>926</v>
      </c>
      <c r="K995" t="s">
        <v>927</v>
      </c>
      <c r="L995" t="s">
        <v>17</v>
      </c>
      <c r="M995">
        <v>12000000</v>
      </c>
      <c r="N995">
        <v>1277404</v>
      </c>
      <c r="O995" t="s">
        <v>333</v>
      </c>
      <c r="P995">
        <v>100</v>
      </c>
      <c r="Q995">
        <v>-10722596</v>
      </c>
      <c r="R995">
        <v>-0.89354966666666702</v>
      </c>
    </row>
    <row r="996" spans="1:18" x14ac:dyDescent="0.3">
      <c r="A996" t="s">
        <v>928</v>
      </c>
      <c r="B996" t="s">
        <v>15</v>
      </c>
      <c r="C996" t="s">
        <v>705</v>
      </c>
      <c r="D996">
        <v>1991</v>
      </c>
      <c r="E996" s="1">
        <v>33732</v>
      </c>
      <c r="F996" t="s">
        <v>17</v>
      </c>
      <c r="G996">
        <v>4</v>
      </c>
      <c r="H996">
        <v>1500</v>
      </c>
      <c r="I996" t="s">
        <v>837</v>
      </c>
      <c r="J996" t="s">
        <v>837</v>
      </c>
      <c r="K996" t="s">
        <v>929</v>
      </c>
      <c r="L996" t="s">
        <v>17</v>
      </c>
      <c r="M996">
        <v>12000000</v>
      </c>
      <c r="N996">
        <v>573904</v>
      </c>
      <c r="O996" t="s">
        <v>867</v>
      </c>
      <c r="P996">
        <v>111</v>
      </c>
      <c r="Q996">
        <v>-11426096</v>
      </c>
      <c r="R996">
        <v>-0.95217466666666595</v>
      </c>
    </row>
    <row r="997" spans="1:18" x14ac:dyDescent="0.3">
      <c r="A997" t="s">
        <v>930</v>
      </c>
      <c r="B997" t="s">
        <v>15</v>
      </c>
      <c r="C997" t="s">
        <v>705</v>
      </c>
      <c r="D997">
        <v>1991</v>
      </c>
      <c r="E997" s="1">
        <v>33326</v>
      </c>
      <c r="F997" t="s">
        <v>17</v>
      </c>
      <c r="G997">
        <v>7.6</v>
      </c>
      <c r="H997">
        <v>3900</v>
      </c>
      <c r="I997" t="s">
        <v>931</v>
      </c>
      <c r="J997" t="s">
        <v>931</v>
      </c>
      <c r="K997" t="s">
        <v>931</v>
      </c>
      <c r="L997" t="s">
        <v>17</v>
      </c>
      <c r="M997">
        <v>12000000</v>
      </c>
      <c r="N997">
        <v>8750400</v>
      </c>
      <c r="O997" t="s">
        <v>206</v>
      </c>
      <c r="P997">
        <v>121</v>
      </c>
      <c r="Q997">
        <v>-3249600</v>
      </c>
      <c r="R997">
        <v>-0.27079999999999999</v>
      </c>
    </row>
    <row r="998" spans="1:18" x14ac:dyDescent="0.3">
      <c r="A998" t="s">
        <v>932</v>
      </c>
      <c r="B998" t="s">
        <v>15</v>
      </c>
      <c r="C998" t="s">
        <v>705</v>
      </c>
      <c r="D998">
        <v>1991</v>
      </c>
      <c r="E998" s="1">
        <v>33639</v>
      </c>
      <c r="F998" t="s">
        <v>17</v>
      </c>
      <c r="G998">
        <v>6.7</v>
      </c>
      <c r="H998">
        <v>4800</v>
      </c>
      <c r="I998" t="s">
        <v>933</v>
      </c>
      <c r="J998" t="s">
        <v>934</v>
      </c>
      <c r="K998" t="s">
        <v>935</v>
      </c>
      <c r="L998" t="s">
        <v>17</v>
      </c>
      <c r="M998">
        <v>12000000</v>
      </c>
      <c r="N998">
        <v>7308786</v>
      </c>
      <c r="O998" t="s">
        <v>936</v>
      </c>
      <c r="P998">
        <v>118</v>
      </c>
      <c r="Q998">
        <v>-4691214</v>
      </c>
      <c r="R998">
        <v>-0.39093450000000002</v>
      </c>
    </row>
    <row r="999" spans="1:18" x14ac:dyDescent="0.3">
      <c r="A999" t="s">
        <v>937</v>
      </c>
      <c r="B999" t="s">
        <v>15</v>
      </c>
      <c r="C999" t="s">
        <v>705</v>
      </c>
      <c r="D999">
        <v>1991</v>
      </c>
      <c r="E999" s="1">
        <v>33312</v>
      </c>
      <c r="F999" t="s">
        <v>17</v>
      </c>
      <c r="G999">
        <v>6.4</v>
      </c>
      <c r="H999">
        <v>7000</v>
      </c>
      <c r="I999" t="s">
        <v>938</v>
      </c>
      <c r="J999" t="s">
        <v>939</v>
      </c>
      <c r="K999" t="s">
        <v>846</v>
      </c>
      <c r="L999" t="s">
        <v>17</v>
      </c>
      <c r="M999">
        <v>12000000</v>
      </c>
      <c r="N999">
        <v>28277918</v>
      </c>
      <c r="O999" t="s">
        <v>940</v>
      </c>
      <c r="P999">
        <v>110</v>
      </c>
      <c r="Q999">
        <v>16277918</v>
      </c>
      <c r="R999">
        <v>1.35649316666667</v>
      </c>
    </row>
    <row r="1000" spans="1:18" x14ac:dyDescent="0.3">
      <c r="A1000" t="s">
        <v>941</v>
      </c>
      <c r="B1000" t="s">
        <v>15</v>
      </c>
      <c r="C1000" t="s">
        <v>705</v>
      </c>
      <c r="D1000">
        <v>1991</v>
      </c>
      <c r="E1000" s="1">
        <v>33487</v>
      </c>
      <c r="F1000" t="s">
        <v>17</v>
      </c>
      <c r="G1000">
        <v>6</v>
      </c>
      <c r="H1000">
        <v>945</v>
      </c>
      <c r="I1000" t="s">
        <v>942</v>
      </c>
      <c r="J1000" t="s">
        <v>943</v>
      </c>
      <c r="K1000" t="s">
        <v>944</v>
      </c>
      <c r="L1000" t="s">
        <v>17</v>
      </c>
      <c r="M1000">
        <v>12000000</v>
      </c>
      <c r="N1000">
        <v>30964</v>
      </c>
      <c r="O1000" t="s">
        <v>945</v>
      </c>
      <c r="P1000">
        <v>113</v>
      </c>
      <c r="Q1000">
        <v>-11969036</v>
      </c>
      <c r="R1000">
        <v>-0.99741966666666704</v>
      </c>
    </row>
    <row r="1001" spans="1:18" x14ac:dyDescent="0.3">
      <c r="A1001" t="s">
        <v>946</v>
      </c>
      <c r="B1001" t="s">
        <v>15</v>
      </c>
      <c r="C1001" t="s">
        <v>705</v>
      </c>
      <c r="D1001">
        <v>1991</v>
      </c>
      <c r="E1001" s="1">
        <v>33326</v>
      </c>
      <c r="F1001" t="s">
        <v>17</v>
      </c>
      <c r="G1001">
        <v>4.5999999999999996</v>
      </c>
      <c r="H1001">
        <v>1100</v>
      </c>
      <c r="I1001" t="s">
        <v>947</v>
      </c>
      <c r="J1001" t="s">
        <v>948</v>
      </c>
      <c r="K1001" t="s">
        <v>949</v>
      </c>
      <c r="L1001" t="s">
        <v>17</v>
      </c>
      <c r="M1001">
        <v>12000000</v>
      </c>
      <c r="N1001">
        <v>1159578</v>
      </c>
      <c r="O1001" t="s">
        <v>950</v>
      </c>
      <c r="P1001">
        <v>83</v>
      </c>
      <c r="Q1001">
        <v>-10840422</v>
      </c>
      <c r="R1001">
        <v>-0.90336850000000002</v>
      </c>
    </row>
    <row r="1002" spans="1:18" x14ac:dyDescent="0.3">
      <c r="A1002" t="s">
        <v>951</v>
      </c>
      <c r="B1002" t="s">
        <v>15</v>
      </c>
      <c r="C1002" t="s">
        <v>705</v>
      </c>
      <c r="D1002">
        <v>1992</v>
      </c>
      <c r="E1002" s="1">
        <v>33634</v>
      </c>
      <c r="F1002" t="s">
        <v>17</v>
      </c>
      <c r="G1002">
        <v>6.4</v>
      </c>
      <c r="H1002">
        <v>9400</v>
      </c>
      <c r="I1002" t="s">
        <v>952</v>
      </c>
      <c r="J1002" t="s">
        <v>242</v>
      </c>
      <c r="K1002" t="s">
        <v>953</v>
      </c>
      <c r="L1002" t="s">
        <v>17</v>
      </c>
      <c r="M1002">
        <v>12000000</v>
      </c>
      <c r="N1002">
        <v>43838238</v>
      </c>
      <c r="O1002" t="s">
        <v>206</v>
      </c>
      <c r="P1002">
        <v>132</v>
      </c>
      <c r="Q1002">
        <v>31838238</v>
      </c>
      <c r="R1002">
        <v>2.6531864999999999</v>
      </c>
    </row>
    <row r="1003" spans="1:18" x14ac:dyDescent="0.3">
      <c r="A1003" t="s">
        <v>954</v>
      </c>
      <c r="B1003" t="s">
        <v>15</v>
      </c>
      <c r="C1003" t="s">
        <v>705</v>
      </c>
      <c r="D1003">
        <v>1992</v>
      </c>
      <c r="E1003" s="1">
        <v>33795</v>
      </c>
      <c r="F1003" t="s">
        <v>17</v>
      </c>
      <c r="G1003">
        <v>6.6</v>
      </c>
      <c r="H1003">
        <v>3700</v>
      </c>
      <c r="I1003" t="s">
        <v>955</v>
      </c>
      <c r="J1003" t="s">
        <v>955</v>
      </c>
      <c r="K1003" t="s">
        <v>949</v>
      </c>
      <c r="L1003" t="s">
        <v>17</v>
      </c>
      <c r="M1003">
        <v>12000000</v>
      </c>
      <c r="N1003">
        <v>1342613</v>
      </c>
      <c r="O1003" t="s">
        <v>956</v>
      </c>
      <c r="P1003">
        <v>101</v>
      </c>
      <c r="Q1003">
        <v>-10657387</v>
      </c>
      <c r="R1003">
        <v>-0.88811558333333296</v>
      </c>
    </row>
    <row r="1004" spans="1:18" x14ac:dyDescent="0.3">
      <c r="A1004" t="s">
        <v>957</v>
      </c>
      <c r="B1004" t="s">
        <v>15</v>
      </c>
      <c r="C1004" t="s">
        <v>705</v>
      </c>
      <c r="D1004">
        <v>1992</v>
      </c>
      <c r="E1004" s="1">
        <v>33900</v>
      </c>
      <c r="F1004" t="s">
        <v>17</v>
      </c>
      <c r="G1004">
        <v>6.3</v>
      </c>
      <c r="H1004">
        <v>1200</v>
      </c>
      <c r="I1004" t="s">
        <v>958</v>
      </c>
      <c r="J1004" t="s">
        <v>958</v>
      </c>
      <c r="K1004" t="s">
        <v>959</v>
      </c>
      <c r="L1004" t="s">
        <v>17</v>
      </c>
      <c r="M1004">
        <v>12000000</v>
      </c>
      <c r="N1004">
        <v>1557771</v>
      </c>
      <c r="O1004" t="s">
        <v>960</v>
      </c>
      <c r="P1004">
        <v>100</v>
      </c>
      <c r="Q1004">
        <v>-10442229</v>
      </c>
      <c r="R1004">
        <v>-0.87018574999999998</v>
      </c>
    </row>
    <row r="1005" spans="1:18" x14ac:dyDescent="0.3">
      <c r="A1005" t="s">
        <v>961</v>
      </c>
      <c r="B1005" t="s">
        <v>15</v>
      </c>
      <c r="C1005" t="s">
        <v>705</v>
      </c>
      <c r="D1005">
        <v>1993</v>
      </c>
      <c r="E1005" s="1">
        <v>34215</v>
      </c>
      <c r="F1005" t="s">
        <v>17</v>
      </c>
      <c r="G1005">
        <v>4.7</v>
      </c>
      <c r="H1005">
        <v>12000</v>
      </c>
      <c r="I1005" t="s">
        <v>962</v>
      </c>
      <c r="J1005" t="s">
        <v>963</v>
      </c>
      <c r="K1005" t="s">
        <v>964</v>
      </c>
      <c r="L1005" t="s">
        <v>17</v>
      </c>
      <c r="M1005">
        <v>12000000</v>
      </c>
      <c r="N1005">
        <v>1796389</v>
      </c>
      <c r="O1005" t="s">
        <v>965</v>
      </c>
      <c r="P1005">
        <v>107</v>
      </c>
      <c r="Q1005">
        <v>-10203611</v>
      </c>
      <c r="R1005">
        <v>-0.85030091666666596</v>
      </c>
    </row>
    <row r="1006" spans="1:18" x14ac:dyDescent="0.3">
      <c r="A1006" t="s">
        <v>966</v>
      </c>
      <c r="B1006" t="s">
        <v>15</v>
      </c>
      <c r="C1006" t="s">
        <v>705</v>
      </c>
      <c r="D1006">
        <v>1993</v>
      </c>
      <c r="E1006" s="1">
        <v>34005</v>
      </c>
      <c r="F1006" t="s">
        <v>17</v>
      </c>
      <c r="G1006">
        <v>6.3</v>
      </c>
      <c r="H1006">
        <v>24000</v>
      </c>
      <c r="I1006" t="s">
        <v>967</v>
      </c>
      <c r="J1006" t="s">
        <v>968</v>
      </c>
      <c r="K1006" t="s">
        <v>905</v>
      </c>
      <c r="L1006" t="s">
        <v>17</v>
      </c>
      <c r="M1006">
        <v>12000000</v>
      </c>
      <c r="N1006">
        <v>14543394</v>
      </c>
      <c r="O1006" t="s">
        <v>206</v>
      </c>
      <c r="P1006">
        <v>109</v>
      </c>
      <c r="Q1006">
        <v>2543394</v>
      </c>
      <c r="R1006">
        <v>0.21194950000000001</v>
      </c>
    </row>
    <row r="1007" spans="1:18" x14ac:dyDescent="0.3">
      <c r="A1007" t="s">
        <v>969</v>
      </c>
      <c r="B1007" t="s">
        <v>15</v>
      </c>
      <c r="C1007" t="s">
        <v>705</v>
      </c>
      <c r="D1007">
        <v>1993</v>
      </c>
      <c r="E1007" s="1">
        <v>34278</v>
      </c>
      <c r="F1007" t="s">
        <v>17</v>
      </c>
      <c r="G1007">
        <v>7.1</v>
      </c>
      <c r="H1007">
        <v>22000</v>
      </c>
      <c r="I1007" t="s">
        <v>970</v>
      </c>
      <c r="J1007" t="s">
        <v>971</v>
      </c>
      <c r="K1007" t="s">
        <v>905</v>
      </c>
      <c r="L1007" t="s">
        <v>17</v>
      </c>
      <c r="M1007">
        <v>12000000</v>
      </c>
      <c r="N1007">
        <v>6995302</v>
      </c>
      <c r="O1007" t="s">
        <v>972</v>
      </c>
      <c r="P1007">
        <v>122</v>
      </c>
      <c r="Q1007">
        <v>-5004698</v>
      </c>
      <c r="R1007">
        <v>-0.41705816666666701</v>
      </c>
    </row>
    <row r="1008" spans="1:18" x14ac:dyDescent="0.3">
      <c r="A1008" t="s">
        <v>973</v>
      </c>
      <c r="B1008" t="s">
        <v>15</v>
      </c>
      <c r="C1008" t="s">
        <v>705</v>
      </c>
      <c r="D1008">
        <v>1993</v>
      </c>
      <c r="E1008" s="1">
        <v>34460</v>
      </c>
      <c r="F1008" t="s">
        <v>17</v>
      </c>
      <c r="G1008">
        <v>6.2</v>
      </c>
      <c r="H1008">
        <v>4500</v>
      </c>
      <c r="I1008" t="s">
        <v>974</v>
      </c>
      <c r="J1008" t="s">
        <v>974</v>
      </c>
      <c r="K1008" t="s">
        <v>975</v>
      </c>
      <c r="L1008" t="s">
        <v>17</v>
      </c>
      <c r="M1008">
        <v>12000000</v>
      </c>
      <c r="N1008">
        <v>256264</v>
      </c>
      <c r="O1008" t="s">
        <v>442</v>
      </c>
      <c r="P1008">
        <v>103</v>
      </c>
      <c r="Q1008">
        <v>-11743736</v>
      </c>
      <c r="R1008">
        <v>-0.97864466666666705</v>
      </c>
    </row>
    <row r="1009" spans="1:18" x14ac:dyDescent="0.3">
      <c r="A1009" t="s">
        <v>976</v>
      </c>
      <c r="B1009" t="s">
        <v>15</v>
      </c>
      <c r="C1009" t="s">
        <v>705</v>
      </c>
      <c r="D1009">
        <v>1993</v>
      </c>
      <c r="E1009" s="1">
        <v>34243</v>
      </c>
      <c r="F1009" t="s">
        <v>17</v>
      </c>
      <c r="G1009">
        <v>6.8</v>
      </c>
      <c r="H1009">
        <v>9000</v>
      </c>
      <c r="I1009" t="s">
        <v>977</v>
      </c>
      <c r="J1009" t="s">
        <v>978</v>
      </c>
      <c r="K1009" t="s">
        <v>979</v>
      </c>
      <c r="L1009" t="s">
        <v>17</v>
      </c>
      <c r="M1009">
        <v>12000000</v>
      </c>
      <c r="N1009">
        <v>1498795</v>
      </c>
      <c r="O1009" t="s">
        <v>980</v>
      </c>
      <c r="P1009">
        <v>101</v>
      </c>
      <c r="Q1009">
        <v>-10501205</v>
      </c>
      <c r="R1009">
        <v>-0.87510041666666705</v>
      </c>
    </row>
    <row r="1010" spans="1:18" x14ac:dyDescent="0.3">
      <c r="A1010" t="s">
        <v>981</v>
      </c>
      <c r="B1010" t="s">
        <v>15</v>
      </c>
      <c r="C1010" t="s">
        <v>705</v>
      </c>
      <c r="D1010">
        <v>1993</v>
      </c>
      <c r="E1010" s="1">
        <v>34278</v>
      </c>
      <c r="F1010" t="s">
        <v>17</v>
      </c>
      <c r="G1010">
        <v>6.2</v>
      </c>
      <c r="H1010">
        <v>5000</v>
      </c>
      <c r="I1010" t="s">
        <v>982</v>
      </c>
      <c r="J1010" t="s">
        <v>982</v>
      </c>
      <c r="K1010" t="s">
        <v>983</v>
      </c>
      <c r="L1010" t="s">
        <v>17</v>
      </c>
      <c r="M1010">
        <v>12000000</v>
      </c>
      <c r="N1010">
        <v>9709451</v>
      </c>
      <c r="O1010" t="s">
        <v>984</v>
      </c>
      <c r="P1010">
        <v>126</v>
      </c>
      <c r="Q1010">
        <v>-2290549</v>
      </c>
      <c r="R1010">
        <v>-0.19087908333333301</v>
      </c>
    </row>
    <row r="1011" spans="1:18" x14ac:dyDescent="0.3">
      <c r="A1011" t="s">
        <v>985</v>
      </c>
      <c r="B1011" t="s">
        <v>15</v>
      </c>
      <c r="C1011" t="s">
        <v>705</v>
      </c>
      <c r="D1011">
        <v>1993</v>
      </c>
      <c r="E1011" s="1">
        <v>34306</v>
      </c>
      <c r="F1011" t="s">
        <v>17</v>
      </c>
      <c r="G1011">
        <v>5.8</v>
      </c>
      <c r="H1011">
        <v>1600</v>
      </c>
      <c r="I1011" t="s">
        <v>551</v>
      </c>
      <c r="J1011" t="s">
        <v>986</v>
      </c>
      <c r="K1011" t="s">
        <v>987</v>
      </c>
      <c r="L1011" t="s">
        <v>17</v>
      </c>
      <c r="M1011">
        <v>12000000</v>
      </c>
      <c r="N1011">
        <v>1497222</v>
      </c>
      <c r="O1011" t="s">
        <v>988</v>
      </c>
      <c r="P1011">
        <v>102</v>
      </c>
      <c r="Q1011">
        <v>-10502778</v>
      </c>
      <c r="R1011">
        <v>-0.87523150000000005</v>
      </c>
    </row>
    <row r="1012" spans="1:18" x14ac:dyDescent="0.3">
      <c r="A1012" t="s">
        <v>989</v>
      </c>
      <c r="B1012" t="s">
        <v>15</v>
      </c>
      <c r="C1012" t="s">
        <v>705</v>
      </c>
      <c r="D1012">
        <v>1994</v>
      </c>
      <c r="E1012" s="1">
        <v>34467</v>
      </c>
      <c r="F1012" t="s">
        <v>17</v>
      </c>
      <c r="G1012">
        <v>6.6</v>
      </c>
      <c r="H1012">
        <v>21000</v>
      </c>
      <c r="I1012" t="s">
        <v>896</v>
      </c>
      <c r="J1012" t="s">
        <v>990</v>
      </c>
      <c r="K1012" t="s">
        <v>506</v>
      </c>
      <c r="L1012" t="s">
        <v>17</v>
      </c>
      <c r="M1012">
        <v>12000000</v>
      </c>
      <c r="N1012">
        <v>50021959</v>
      </c>
      <c r="O1012" t="s">
        <v>299</v>
      </c>
      <c r="P1012">
        <v>126</v>
      </c>
      <c r="Q1012">
        <v>38021959</v>
      </c>
      <c r="R1012">
        <v>3.1684965833333298</v>
      </c>
    </row>
    <row r="1013" spans="1:18" x14ac:dyDescent="0.3">
      <c r="A1013" t="s">
        <v>991</v>
      </c>
      <c r="B1013" t="s">
        <v>15</v>
      </c>
      <c r="C1013" t="s">
        <v>705</v>
      </c>
      <c r="D1013">
        <v>1994</v>
      </c>
      <c r="E1013" s="1">
        <v>35195</v>
      </c>
      <c r="F1013" t="s">
        <v>17</v>
      </c>
      <c r="G1013">
        <v>5.0999999999999996</v>
      </c>
      <c r="H1013">
        <v>2000</v>
      </c>
      <c r="I1013" t="s">
        <v>992</v>
      </c>
      <c r="J1013" t="s">
        <v>993</v>
      </c>
      <c r="K1013" t="s">
        <v>994</v>
      </c>
      <c r="L1013" t="s">
        <v>17</v>
      </c>
      <c r="M1013">
        <v>12000000</v>
      </c>
      <c r="N1013">
        <v>1181182</v>
      </c>
      <c r="O1013" t="s">
        <v>995</v>
      </c>
      <c r="P1013">
        <v>103</v>
      </c>
      <c r="Q1013">
        <v>-10818818</v>
      </c>
      <c r="R1013">
        <v>-0.90156816666666595</v>
      </c>
    </row>
    <row r="1014" spans="1:18" x14ac:dyDescent="0.3">
      <c r="A1014" t="s">
        <v>996</v>
      </c>
      <c r="B1014" t="s">
        <v>15</v>
      </c>
      <c r="C1014" t="s">
        <v>705</v>
      </c>
      <c r="D1014">
        <v>1995</v>
      </c>
      <c r="E1014" s="1">
        <v>34719</v>
      </c>
      <c r="F1014" t="s">
        <v>17</v>
      </c>
      <c r="G1014">
        <v>7.3</v>
      </c>
      <c r="H1014">
        <v>27000</v>
      </c>
      <c r="I1014" t="s">
        <v>997</v>
      </c>
      <c r="J1014" t="s">
        <v>998</v>
      </c>
      <c r="K1014" t="s">
        <v>999</v>
      </c>
      <c r="L1014" t="s">
        <v>17</v>
      </c>
      <c r="M1014">
        <v>12000000</v>
      </c>
      <c r="N1014">
        <v>17381942</v>
      </c>
      <c r="O1014" t="s">
        <v>40</v>
      </c>
      <c r="P1014">
        <v>122</v>
      </c>
      <c r="Q1014">
        <v>5381942</v>
      </c>
      <c r="R1014">
        <v>0.448495166666667</v>
      </c>
    </row>
    <row r="1015" spans="1:18" x14ac:dyDescent="0.3">
      <c r="A1015" t="s">
        <v>1000</v>
      </c>
      <c r="B1015" t="s">
        <v>15</v>
      </c>
      <c r="C1015" t="s">
        <v>705</v>
      </c>
      <c r="D1015">
        <v>1995</v>
      </c>
      <c r="E1015" s="1">
        <v>34985</v>
      </c>
      <c r="F1015" t="s">
        <v>17</v>
      </c>
      <c r="G1015">
        <v>4.8</v>
      </c>
      <c r="H1015">
        <v>1900</v>
      </c>
      <c r="I1015" t="s">
        <v>837</v>
      </c>
      <c r="J1015" t="s">
        <v>1001</v>
      </c>
      <c r="K1015" t="s">
        <v>1002</v>
      </c>
      <c r="L1015" t="s">
        <v>17</v>
      </c>
      <c r="M1015">
        <v>12000000</v>
      </c>
      <c r="N1015">
        <v>63174</v>
      </c>
      <c r="O1015" t="s">
        <v>1003</v>
      </c>
      <c r="P1015">
        <v>102</v>
      </c>
      <c r="Q1015">
        <v>-11936826</v>
      </c>
      <c r="R1015">
        <v>-0.99473549999999999</v>
      </c>
    </row>
    <row r="1016" spans="1:18" x14ac:dyDescent="0.3">
      <c r="A1016" t="s">
        <v>1004</v>
      </c>
      <c r="B1016" t="s">
        <v>15</v>
      </c>
      <c r="C1016" t="s">
        <v>705</v>
      </c>
      <c r="D1016">
        <v>1995</v>
      </c>
      <c r="E1016" s="1">
        <v>35221</v>
      </c>
      <c r="F1016" t="s">
        <v>17</v>
      </c>
      <c r="G1016">
        <v>6.8</v>
      </c>
      <c r="H1016">
        <v>4500</v>
      </c>
      <c r="I1016" t="s">
        <v>1005</v>
      </c>
      <c r="J1016" t="s">
        <v>1005</v>
      </c>
      <c r="K1016" t="s">
        <v>1006</v>
      </c>
      <c r="L1016" t="s">
        <v>17</v>
      </c>
      <c r="M1016">
        <v>12000000</v>
      </c>
      <c r="N1016">
        <v>941414</v>
      </c>
      <c r="O1016" t="s">
        <v>1007</v>
      </c>
      <c r="P1016">
        <v>105</v>
      </c>
      <c r="Q1016">
        <v>-11058586</v>
      </c>
      <c r="R1016">
        <v>-0.92154883333333404</v>
      </c>
    </row>
    <row r="1017" spans="1:18" x14ac:dyDescent="0.3">
      <c r="A1017" t="s">
        <v>1008</v>
      </c>
      <c r="B1017" t="s">
        <v>15</v>
      </c>
      <c r="C1017" t="s">
        <v>705</v>
      </c>
      <c r="D1017">
        <v>1996</v>
      </c>
      <c r="E1017" s="1">
        <v>35167</v>
      </c>
      <c r="F1017" t="s">
        <v>17</v>
      </c>
      <c r="G1017">
        <v>6.2</v>
      </c>
      <c r="H1017">
        <v>44000</v>
      </c>
      <c r="I1017" t="s">
        <v>156</v>
      </c>
      <c r="J1017" t="s">
        <v>1009</v>
      </c>
      <c r="K1017" t="s">
        <v>1010</v>
      </c>
      <c r="L1017" t="s">
        <v>17</v>
      </c>
      <c r="M1017">
        <v>12000000</v>
      </c>
      <c r="N1017">
        <v>20831000</v>
      </c>
      <c r="O1017" t="s">
        <v>1011</v>
      </c>
      <c r="P1017">
        <v>97</v>
      </c>
      <c r="Q1017">
        <v>8831000</v>
      </c>
      <c r="R1017">
        <v>0.735916666666667</v>
      </c>
    </row>
    <row r="1018" spans="1:18" x14ac:dyDescent="0.3">
      <c r="A1018" t="s">
        <v>1012</v>
      </c>
      <c r="B1018" t="s">
        <v>15</v>
      </c>
      <c r="C1018" t="s">
        <v>705</v>
      </c>
      <c r="D1018">
        <v>1996</v>
      </c>
      <c r="E1018" s="1">
        <v>35146</v>
      </c>
      <c r="F1018" t="s">
        <v>17</v>
      </c>
      <c r="G1018">
        <v>5.4</v>
      </c>
      <c r="H1018">
        <v>14000</v>
      </c>
      <c r="I1018" t="s">
        <v>1013</v>
      </c>
      <c r="J1018" t="s">
        <v>1014</v>
      </c>
      <c r="K1018" t="s">
        <v>1015</v>
      </c>
      <c r="L1018" t="s">
        <v>17</v>
      </c>
      <c r="M1018">
        <v>12000000</v>
      </c>
      <c r="N1018">
        <v>17100266</v>
      </c>
      <c r="O1018" t="s">
        <v>1016</v>
      </c>
      <c r="P1018">
        <v>107</v>
      </c>
      <c r="Q1018">
        <v>5100266</v>
      </c>
      <c r="R1018">
        <v>0.42502216666666698</v>
      </c>
    </row>
    <row r="1019" spans="1:18" x14ac:dyDescent="0.3">
      <c r="A1019" t="s">
        <v>1017</v>
      </c>
      <c r="B1019" t="s">
        <v>15</v>
      </c>
      <c r="C1019" t="s">
        <v>705</v>
      </c>
      <c r="D1019">
        <v>1996</v>
      </c>
      <c r="E1019" s="1">
        <v>35300</v>
      </c>
      <c r="F1019" t="s">
        <v>17</v>
      </c>
      <c r="G1019">
        <v>6.2</v>
      </c>
      <c r="H1019">
        <v>8800</v>
      </c>
      <c r="I1019" t="s">
        <v>1018</v>
      </c>
      <c r="J1019" t="s">
        <v>1019</v>
      </c>
      <c r="K1019" t="s">
        <v>1020</v>
      </c>
      <c r="L1019" t="s">
        <v>17</v>
      </c>
      <c r="M1019">
        <v>12000000</v>
      </c>
      <c r="N1019">
        <v>269300</v>
      </c>
      <c r="O1019" t="s">
        <v>369</v>
      </c>
      <c r="P1019">
        <v>102</v>
      </c>
      <c r="Q1019">
        <v>-11730700</v>
      </c>
      <c r="R1019">
        <v>-0.97755833333333297</v>
      </c>
    </row>
    <row r="1020" spans="1:18" x14ac:dyDescent="0.3">
      <c r="A1020" t="s">
        <v>1021</v>
      </c>
      <c r="B1020" t="s">
        <v>15</v>
      </c>
      <c r="C1020" t="s">
        <v>705</v>
      </c>
      <c r="D1020">
        <v>1996</v>
      </c>
      <c r="E1020" s="1">
        <v>35088</v>
      </c>
      <c r="F1020" t="s">
        <v>17</v>
      </c>
      <c r="G1020">
        <v>6.6</v>
      </c>
      <c r="H1020">
        <v>1200</v>
      </c>
      <c r="I1020" t="s">
        <v>791</v>
      </c>
      <c r="J1020" t="s">
        <v>1022</v>
      </c>
      <c r="K1020" t="s">
        <v>1023</v>
      </c>
      <c r="L1020" t="s">
        <v>17</v>
      </c>
      <c r="M1020">
        <v>12000000</v>
      </c>
      <c r="N1020">
        <v>18955434.5</v>
      </c>
      <c r="O1020" t="s">
        <v>1024</v>
      </c>
      <c r="P1020">
        <v>110</v>
      </c>
      <c r="Q1020">
        <v>6955434</v>
      </c>
      <c r="R1020">
        <v>0.57961949999999995</v>
      </c>
    </row>
    <row r="1021" spans="1:18" x14ac:dyDescent="0.3">
      <c r="A1021" t="s">
        <v>1025</v>
      </c>
      <c r="B1021" t="s">
        <v>15</v>
      </c>
      <c r="C1021" t="s">
        <v>705</v>
      </c>
      <c r="D1021">
        <v>1996</v>
      </c>
      <c r="E1021" s="1">
        <v>35188</v>
      </c>
      <c r="F1021" t="s">
        <v>17</v>
      </c>
      <c r="G1021">
        <v>5.7</v>
      </c>
      <c r="H1021">
        <v>4000</v>
      </c>
      <c r="I1021" t="s">
        <v>1026</v>
      </c>
      <c r="J1021" t="s">
        <v>1027</v>
      </c>
      <c r="K1021" t="s">
        <v>1015</v>
      </c>
      <c r="L1021" t="s">
        <v>17</v>
      </c>
      <c r="M1021">
        <v>12000000</v>
      </c>
      <c r="N1021">
        <v>5939449</v>
      </c>
      <c r="O1021" t="s">
        <v>299</v>
      </c>
      <c r="P1021">
        <v>103</v>
      </c>
      <c r="Q1021">
        <v>-6060551</v>
      </c>
      <c r="R1021">
        <v>-0.50504591666666698</v>
      </c>
    </row>
    <row r="1022" spans="1:18" x14ac:dyDescent="0.3">
      <c r="A1022" t="s">
        <v>1028</v>
      </c>
      <c r="B1022" t="s">
        <v>15</v>
      </c>
      <c r="C1022" t="s">
        <v>705</v>
      </c>
      <c r="D1022">
        <v>1997</v>
      </c>
      <c r="E1022" s="1">
        <v>35524</v>
      </c>
      <c r="F1022" t="s">
        <v>17</v>
      </c>
      <c r="G1022">
        <v>6.4</v>
      </c>
      <c r="H1022">
        <v>12000</v>
      </c>
      <c r="I1022" t="s">
        <v>1029</v>
      </c>
      <c r="J1022" t="s">
        <v>1030</v>
      </c>
      <c r="K1022" t="s">
        <v>1031</v>
      </c>
      <c r="L1022" t="s">
        <v>17</v>
      </c>
      <c r="M1022">
        <v>12000000</v>
      </c>
      <c r="N1022">
        <v>5936344</v>
      </c>
      <c r="O1022" t="s">
        <v>1032</v>
      </c>
      <c r="P1022">
        <v>110</v>
      </c>
      <c r="Q1022">
        <v>-6063656</v>
      </c>
      <c r="R1022">
        <v>-0.50530466666666696</v>
      </c>
    </row>
    <row r="1023" spans="1:18" x14ac:dyDescent="0.3">
      <c r="A1023" t="s">
        <v>1033</v>
      </c>
      <c r="B1023" t="s">
        <v>15</v>
      </c>
      <c r="C1023" t="s">
        <v>705</v>
      </c>
      <c r="D1023">
        <v>1997</v>
      </c>
      <c r="E1023" s="1">
        <v>35804</v>
      </c>
      <c r="F1023" t="s">
        <v>17</v>
      </c>
      <c r="G1023">
        <v>7</v>
      </c>
      <c r="H1023">
        <v>20000</v>
      </c>
      <c r="I1023" t="s">
        <v>1034</v>
      </c>
      <c r="J1023" t="s">
        <v>1034</v>
      </c>
      <c r="K1023" t="s">
        <v>1035</v>
      </c>
      <c r="L1023" t="s">
        <v>17</v>
      </c>
      <c r="M1023">
        <v>12000000</v>
      </c>
      <c r="N1023">
        <v>16534578</v>
      </c>
      <c r="O1023" t="s">
        <v>30</v>
      </c>
      <c r="P1023">
        <v>113</v>
      </c>
      <c r="Q1023">
        <v>4534578</v>
      </c>
      <c r="R1023">
        <v>0.37788149999999998</v>
      </c>
    </row>
    <row r="1024" spans="1:18" x14ac:dyDescent="0.3">
      <c r="A1024" t="s">
        <v>1036</v>
      </c>
      <c r="B1024" t="s">
        <v>15</v>
      </c>
      <c r="C1024" t="s">
        <v>705</v>
      </c>
      <c r="D1024">
        <v>1997</v>
      </c>
      <c r="E1024" s="1">
        <v>35902</v>
      </c>
      <c r="F1024" t="s">
        <v>17</v>
      </c>
      <c r="G1024">
        <v>6.2</v>
      </c>
      <c r="H1024">
        <v>19000</v>
      </c>
      <c r="I1024" t="s">
        <v>1037</v>
      </c>
      <c r="J1024" t="s">
        <v>1037</v>
      </c>
      <c r="K1024" t="s">
        <v>1038</v>
      </c>
      <c r="L1024" t="s">
        <v>17</v>
      </c>
      <c r="M1024">
        <v>12000000</v>
      </c>
      <c r="N1024">
        <v>1179002</v>
      </c>
      <c r="O1024" t="s">
        <v>1039</v>
      </c>
      <c r="P1024">
        <v>101</v>
      </c>
      <c r="Q1024">
        <v>-10820998</v>
      </c>
      <c r="R1024">
        <v>-0.90174983333333403</v>
      </c>
    </row>
    <row r="1025" spans="1:18" x14ac:dyDescent="0.3">
      <c r="A1025" t="s">
        <v>1040</v>
      </c>
      <c r="B1025" t="s">
        <v>15</v>
      </c>
      <c r="C1025" t="s">
        <v>705</v>
      </c>
      <c r="D1025">
        <v>1997</v>
      </c>
      <c r="E1025" s="1">
        <v>35867</v>
      </c>
      <c r="F1025" t="s">
        <v>17</v>
      </c>
      <c r="G1025">
        <v>7.1</v>
      </c>
      <c r="H1025">
        <v>11000</v>
      </c>
      <c r="I1025" t="s">
        <v>1041</v>
      </c>
      <c r="J1025" t="s">
        <v>1042</v>
      </c>
      <c r="K1025" t="s">
        <v>1043</v>
      </c>
      <c r="L1025" t="s">
        <v>17</v>
      </c>
      <c r="M1025">
        <v>12000000</v>
      </c>
      <c r="N1025">
        <v>13692848</v>
      </c>
      <c r="O1025" t="s">
        <v>420</v>
      </c>
      <c r="P1025">
        <v>102</v>
      </c>
      <c r="Q1025">
        <v>1692848</v>
      </c>
      <c r="R1025">
        <v>0.14107066666666701</v>
      </c>
    </row>
    <row r="1026" spans="1:18" x14ac:dyDescent="0.3">
      <c r="A1026" t="s">
        <v>1044</v>
      </c>
      <c r="B1026" t="s">
        <v>15</v>
      </c>
      <c r="C1026" t="s">
        <v>705</v>
      </c>
      <c r="D1026">
        <v>1997</v>
      </c>
      <c r="E1026" s="1">
        <v>35706</v>
      </c>
      <c r="F1026" t="s">
        <v>17</v>
      </c>
      <c r="G1026">
        <v>6.1</v>
      </c>
      <c r="H1026">
        <v>1700</v>
      </c>
      <c r="I1026" t="s">
        <v>1045</v>
      </c>
      <c r="J1026" t="s">
        <v>1045</v>
      </c>
      <c r="K1026" t="s">
        <v>1046</v>
      </c>
      <c r="L1026" t="s">
        <v>17</v>
      </c>
      <c r="M1026">
        <v>12000000</v>
      </c>
      <c r="N1026">
        <v>40158</v>
      </c>
      <c r="O1026" t="s">
        <v>437</v>
      </c>
      <c r="P1026">
        <v>124</v>
      </c>
      <c r="Q1026">
        <v>-11959842</v>
      </c>
      <c r="R1026">
        <v>-0.99665349999999997</v>
      </c>
    </row>
    <row r="1027" spans="1:18" x14ac:dyDescent="0.3">
      <c r="A1027" t="s">
        <v>1047</v>
      </c>
      <c r="B1027" t="s">
        <v>15</v>
      </c>
      <c r="C1027" t="s">
        <v>705</v>
      </c>
      <c r="D1027">
        <v>1997</v>
      </c>
      <c r="E1027" s="1">
        <v>35795</v>
      </c>
      <c r="F1027" t="s">
        <v>17</v>
      </c>
      <c r="G1027">
        <v>6.6</v>
      </c>
      <c r="H1027">
        <v>6500</v>
      </c>
      <c r="I1027" t="s">
        <v>1048</v>
      </c>
      <c r="J1027" t="s">
        <v>1049</v>
      </c>
      <c r="K1027" t="s">
        <v>1050</v>
      </c>
      <c r="L1027" t="s">
        <v>17</v>
      </c>
      <c r="M1027">
        <v>12000000</v>
      </c>
      <c r="N1027">
        <v>1897404</v>
      </c>
      <c r="O1027" t="s">
        <v>1051</v>
      </c>
      <c r="P1027">
        <v>132</v>
      </c>
      <c r="Q1027">
        <v>-10102596</v>
      </c>
      <c r="R1027">
        <v>-0.84188300000000005</v>
      </c>
    </row>
    <row r="1028" spans="1:18" x14ac:dyDescent="0.3">
      <c r="A1028" t="s">
        <v>1052</v>
      </c>
      <c r="B1028" t="s">
        <v>15</v>
      </c>
      <c r="C1028" t="s">
        <v>705</v>
      </c>
      <c r="D1028">
        <v>1998</v>
      </c>
      <c r="E1028" s="1">
        <v>35958</v>
      </c>
      <c r="F1028" t="s">
        <v>17</v>
      </c>
      <c r="G1028">
        <v>6.6</v>
      </c>
      <c r="H1028">
        <v>9900</v>
      </c>
      <c r="I1028" t="s">
        <v>1053</v>
      </c>
      <c r="J1028" t="s">
        <v>1053</v>
      </c>
      <c r="K1028" t="s">
        <v>1054</v>
      </c>
      <c r="L1028" t="s">
        <v>17</v>
      </c>
      <c r="M1028">
        <v>12000000</v>
      </c>
      <c r="N1028">
        <v>1960216</v>
      </c>
      <c r="O1028" t="s">
        <v>1055</v>
      </c>
      <c r="P1028">
        <v>101</v>
      </c>
      <c r="Q1028">
        <v>-10039784</v>
      </c>
      <c r="R1028">
        <v>-0.83664866666666704</v>
      </c>
    </row>
    <row r="1029" spans="1:18" x14ac:dyDescent="0.3">
      <c r="A1029" t="s">
        <v>1056</v>
      </c>
      <c r="B1029" t="s">
        <v>15</v>
      </c>
      <c r="C1029" t="s">
        <v>705</v>
      </c>
      <c r="D1029">
        <v>1998</v>
      </c>
      <c r="E1029" s="1">
        <v>36021</v>
      </c>
      <c r="F1029" t="s">
        <v>17</v>
      </c>
      <c r="G1029">
        <v>6.9</v>
      </c>
      <c r="H1029">
        <v>14000</v>
      </c>
      <c r="I1029" t="s">
        <v>1057</v>
      </c>
      <c r="J1029" t="s">
        <v>1058</v>
      </c>
      <c r="K1029" t="s">
        <v>1059</v>
      </c>
      <c r="L1029" t="s">
        <v>17</v>
      </c>
      <c r="M1029">
        <v>12000000</v>
      </c>
      <c r="N1029">
        <v>8341087</v>
      </c>
      <c r="O1029" t="s">
        <v>442</v>
      </c>
      <c r="P1029">
        <v>111</v>
      </c>
      <c r="Q1029">
        <v>-3658913</v>
      </c>
      <c r="R1029">
        <v>-0.30490941666666699</v>
      </c>
    </row>
    <row r="1030" spans="1:18" x14ac:dyDescent="0.3">
      <c r="A1030" t="s">
        <v>1060</v>
      </c>
      <c r="B1030" t="s">
        <v>15</v>
      </c>
      <c r="C1030" t="s">
        <v>705</v>
      </c>
      <c r="D1030">
        <v>1999</v>
      </c>
      <c r="E1030" s="1">
        <v>36546</v>
      </c>
      <c r="F1030" t="s">
        <v>17</v>
      </c>
      <c r="G1030">
        <v>6.6</v>
      </c>
      <c r="H1030">
        <v>4100</v>
      </c>
      <c r="I1030" t="s">
        <v>1061</v>
      </c>
      <c r="J1030" t="s">
        <v>1062</v>
      </c>
      <c r="K1030" t="s">
        <v>1063</v>
      </c>
      <c r="L1030" t="s">
        <v>17</v>
      </c>
      <c r="M1030">
        <v>12000000</v>
      </c>
      <c r="N1030">
        <v>570708</v>
      </c>
      <c r="O1030" t="s">
        <v>1064</v>
      </c>
      <c r="P1030">
        <v>125</v>
      </c>
      <c r="Q1030">
        <v>-11429292</v>
      </c>
      <c r="R1030">
        <v>-0.95244099999999998</v>
      </c>
    </row>
    <row r="1031" spans="1:18" x14ac:dyDescent="0.3">
      <c r="A1031" t="s">
        <v>1065</v>
      </c>
      <c r="B1031" t="s">
        <v>15</v>
      </c>
      <c r="C1031" t="s">
        <v>705</v>
      </c>
      <c r="D1031">
        <v>2001</v>
      </c>
      <c r="E1031" s="1">
        <v>37764</v>
      </c>
      <c r="F1031" t="s">
        <v>17</v>
      </c>
      <c r="G1031">
        <v>7.2</v>
      </c>
      <c r="H1031">
        <v>9300</v>
      </c>
      <c r="I1031" t="s">
        <v>1066</v>
      </c>
      <c r="J1031" t="s">
        <v>1067</v>
      </c>
      <c r="K1031" t="s">
        <v>609</v>
      </c>
      <c r="L1031" t="s">
        <v>17</v>
      </c>
      <c r="M1031">
        <v>12000000</v>
      </c>
      <c r="N1031">
        <v>69958</v>
      </c>
      <c r="O1031" t="s">
        <v>1068</v>
      </c>
      <c r="P1031">
        <v>100</v>
      </c>
      <c r="Q1031">
        <v>-11930042</v>
      </c>
      <c r="R1031">
        <v>-0.99417016666666702</v>
      </c>
    </row>
    <row r="1032" spans="1:18" x14ac:dyDescent="0.3">
      <c r="A1032" t="s">
        <v>3929</v>
      </c>
      <c r="B1032" t="s">
        <v>15</v>
      </c>
      <c r="C1032" t="s">
        <v>705</v>
      </c>
      <c r="D1032">
        <v>2002</v>
      </c>
      <c r="E1032" s="1">
        <v>37512</v>
      </c>
      <c r="F1032" t="s">
        <v>17</v>
      </c>
      <c r="G1032">
        <v>6.8</v>
      </c>
      <c r="H1032">
        <v>117000</v>
      </c>
      <c r="I1032" t="s">
        <v>3930</v>
      </c>
      <c r="J1032" t="s">
        <v>3930</v>
      </c>
      <c r="K1032" t="s">
        <v>373</v>
      </c>
      <c r="L1032" t="s">
        <v>17</v>
      </c>
      <c r="M1032">
        <v>12000000</v>
      </c>
      <c r="N1032">
        <v>52223306</v>
      </c>
      <c r="O1032" t="s">
        <v>599</v>
      </c>
      <c r="P1032">
        <v>96</v>
      </c>
      <c r="Q1032">
        <v>40223306</v>
      </c>
      <c r="R1032">
        <v>3.35194216666667</v>
      </c>
    </row>
    <row r="1033" spans="1:18" x14ac:dyDescent="0.3">
      <c r="A1033" t="s">
        <v>1069</v>
      </c>
      <c r="B1033" t="s">
        <v>15</v>
      </c>
      <c r="C1033" t="s">
        <v>705</v>
      </c>
      <c r="D1033">
        <v>2002</v>
      </c>
      <c r="E1033" s="1">
        <v>37708</v>
      </c>
      <c r="F1033" t="s">
        <v>17</v>
      </c>
      <c r="G1033">
        <v>6.4</v>
      </c>
      <c r="H1033">
        <v>16000</v>
      </c>
      <c r="I1033" t="s">
        <v>1053</v>
      </c>
      <c r="J1033" t="s">
        <v>1053</v>
      </c>
      <c r="K1033" t="s">
        <v>1070</v>
      </c>
      <c r="L1033" t="s">
        <v>17</v>
      </c>
      <c r="M1033">
        <v>12000000</v>
      </c>
      <c r="N1033">
        <v>4412203</v>
      </c>
      <c r="O1033" t="s">
        <v>1071</v>
      </c>
      <c r="P1033">
        <v>103</v>
      </c>
      <c r="Q1033">
        <v>-7587797</v>
      </c>
      <c r="R1033">
        <v>-0.63231641666666705</v>
      </c>
    </row>
    <row r="1034" spans="1:18" x14ac:dyDescent="0.3">
      <c r="A1034" t="s">
        <v>1072</v>
      </c>
      <c r="B1034" t="s">
        <v>15</v>
      </c>
      <c r="C1034" t="s">
        <v>705</v>
      </c>
      <c r="D1034">
        <v>2003</v>
      </c>
      <c r="E1034" s="1">
        <v>37883</v>
      </c>
      <c r="F1034" t="s">
        <v>17</v>
      </c>
      <c r="G1034">
        <v>5</v>
      </c>
      <c r="H1034">
        <v>22000</v>
      </c>
      <c r="I1034" t="s">
        <v>1073</v>
      </c>
      <c r="J1034" t="s">
        <v>1074</v>
      </c>
      <c r="K1034" t="s">
        <v>983</v>
      </c>
      <c r="L1034" t="s">
        <v>17</v>
      </c>
      <c r="M1034">
        <v>12000000</v>
      </c>
      <c r="N1034">
        <v>29119434</v>
      </c>
      <c r="O1034" t="s">
        <v>299</v>
      </c>
      <c r="P1034">
        <v>118</v>
      </c>
      <c r="Q1034">
        <v>17119434</v>
      </c>
      <c r="R1034">
        <v>1.4266194999999999</v>
      </c>
    </row>
    <row r="1035" spans="1:18" x14ac:dyDescent="0.3">
      <c r="A1035" t="s">
        <v>1075</v>
      </c>
      <c r="B1035" t="s">
        <v>15</v>
      </c>
      <c r="C1035" t="s">
        <v>705</v>
      </c>
      <c r="D1035">
        <v>2004</v>
      </c>
      <c r="E1035" s="1">
        <v>38373</v>
      </c>
      <c r="F1035" t="s">
        <v>17</v>
      </c>
      <c r="G1035">
        <v>7.1</v>
      </c>
      <c r="H1035">
        <v>25000</v>
      </c>
      <c r="I1035" t="s">
        <v>1076</v>
      </c>
      <c r="J1035" t="s">
        <v>1077</v>
      </c>
      <c r="K1035" t="s">
        <v>1078</v>
      </c>
      <c r="L1035" t="s">
        <v>17</v>
      </c>
      <c r="M1035">
        <v>12000000</v>
      </c>
      <c r="N1035">
        <v>2039526</v>
      </c>
      <c r="O1035" t="s">
        <v>1079</v>
      </c>
      <c r="P1035">
        <v>119</v>
      </c>
      <c r="Q1035">
        <v>-9960474</v>
      </c>
      <c r="R1035">
        <v>-0.83003950000000004</v>
      </c>
    </row>
    <row r="1036" spans="1:18" x14ac:dyDescent="0.3">
      <c r="A1036" t="s">
        <v>1080</v>
      </c>
      <c r="B1036" t="s">
        <v>15</v>
      </c>
      <c r="C1036" t="s">
        <v>705</v>
      </c>
      <c r="D1036">
        <v>2005</v>
      </c>
      <c r="E1036" s="1">
        <v>39416</v>
      </c>
      <c r="F1036" t="s">
        <v>17</v>
      </c>
      <c r="G1036">
        <v>6.5</v>
      </c>
      <c r="H1036">
        <v>6600</v>
      </c>
      <c r="I1036" t="s">
        <v>504</v>
      </c>
      <c r="J1036" t="s">
        <v>1081</v>
      </c>
      <c r="K1036" t="s">
        <v>1082</v>
      </c>
      <c r="L1036" t="s">
        <v>17</v>
      </c>
      <c r="M1036">
        <v>12000000</v>
      </c>
      <c r="N1036">
        <v>269755</v>
      </c>
      <c r="O1036" t="s">
        <v>1083</v>
      </c>
      <c r="P1036">
        <v>107</v>
      </c>
      <c r="Q1036">
        <v>-11730245</v>
      </c>
      <c r="R1036">
        <v>-0.977520416666667</v>
      </c>
    </row>
    <row r="1037" spans="1:18" x14ac:dyDescent="0.3">
      <c r="A1037" t="s">
        <v>1084</v>
      </c>
      <c r="B1037" t="s">
        <v>15</v>
      </c>
      <c r="C1037" t="s">
        <v>705</v>
      </c>
      <c r="D1037">
        <v>2007</v>
      </c>
      <c r="E1037" s="1">
        <v>39353</v>
      </c>
      <c r="F1037" t="s">
        <v>17</v>
      </c>
      <c r="G1037">
        <v>6.6</v>
      </c>
      <c r="H1037">
        <v>16000</v>
      </c>
      <c r="I1037" t="s">
        <v>1085</v>
      </c>
      <c r="J1037" t="s">
        <v>1086</v>
      </c>
      <c r="K1037" t="s">
        <v>1087</v>
      </c>
      <c r="L1037" t="s">
        <v>17</v>
      </c>
      <c r="M1037">
        <v>12000000</v>
      </c>
      <c r="N1037">
        <v>5741608</v>
      </c>
      <c r="O1037" t="s">
        <v>1088</v>
      </c>
      <c r="P1037">
        <v>97</v>
      </c>
      <c r="Q1037">
        <v>-6258392</v>
      </c>
      <c r="R1037">
        <v>-0.52153266666666698</v>
      </c>
    </row>
    <row r="1038" spans="1:18" x14ac:dyDescent="0.3">
      <c r="A1038" t="s">
        <v>1089</v>
      </c>
      <c r="B1038" t="s">
        <v>15</v>
      </c>
      <c r="C1038" t="s">
        <v>705</v>
      </c>
      <c r="D1038">
        <v>2007</v>
      </c>
      <c r="E1038" s="1">
        <v>39717</v>
      </c>
      <c r="F1038" t="s">
        <v>17</v>
      </c>
      <c r="G1038">
        <v>6.9</v>
      </c>
      <c r="H1038">
        <v>11000</v>
      </c>
      <c r="I1038" t="s">
        <v>1090</v>
      </c>
      <c r="J1038" t="s">
        <v>1090</v>
      </c>
      <c r="K1038" t="s">
        <v>1091</v>
      </c>
      <c r="L1038" t="s">
        <v>17</v>
      </c>
      <c r="M1038">
        <v>12000000</v>
      </c>
      <c r="N1038">
        <v>691733</v>
      </c>
      <c r="O1038" t="s">
        <v>1092</v>
      </c>
      <c r="P1038">
        <v>124</v>
      </c>
      <c r="Q1038">
        <v>-11308267</v>
      </c>
      <c r="R1038">
        <v>-0.94235558333333302</v>
      </c>
    </row>
    <row r="1039" spans="1:18" x14ac:dyDescent="0.3">
      <c r="A1039" t="s">
        <v>1093</v>
      </c>
      <c r="B1039" t="s">
        <v>15</v>
      </c>
      <c r="C1039" t="s">
        <v>705</v>
      </c>
      <c r="D1039">
        <v>2007</v>
      </c>
      <c r="E1039" s="1">
        <v>39276</v>
      </c>
      <c r="F1039" t="s">
        <v>17</v>
      </c>
      <c r="G1039">
        <v>5.9</v>
      </c>
      <c r="H1039">
        <v>12000</v>
      </c>
      <c r="I1039" t="s">
        <v>1094</v>
      </c>
      <c r="J1039" t="s">
        <v>1095</v>
      </c>
      <c r="K1039" t="s">
        <v>1096</v>
      </c>
      <c r="L1039" t="s">
        <v>17</v>
      </c>
      <c r="M1039">
        <v>12000000</v>
      </c>
      <c r="N1039">
        <v>719968</v>
      </c>
      <c r="O1039" t="s">
        <v>1097</v>
      </c>
      <c r="P1039">
        <v>106</v>
      </c>
      <c r="Q1039">
        <v>-11280032</v>
      </c>
      <c r="R1039">
        <v>-0.94000266666666699</v>
      </c>
    </row>
    <row r="1040" spans="1:18" x14ac:dyDescent="0.3">
      <c r="A1040" t="s">
        <v>4083</v>
      </c>
      <c r="B1040" t="s">
        <v>15</v>
      </c>
      <c r="C1040" t="s">
        <v>705</v>
      </c>
      <c r="D1040">
        <v>2012</v>
      </c>
      <c r="E1040" s="1">
        <v>41166</v>
      </c>
      <c r="F1040" t="s">
        <v>17</v>
      </c>
      <c r="G1040">
        <v>6.6</v>
      </c>
      <c r="H1040">
        <v>51000</v>
      </c>
      <c r="I1040" t="s">
        <v>4084</v>
      </c>
      <c r="J1040" t="s">
        <v>4084</v>
      </c>
      <c r="K1040" t="s">
        <v>1298</v>
      </c>
      <c r="L1040" t="s">
        <v>17</v>
      </c>
      <c r="M1040">
        <v>12000000</v>
      </c>
      <c r="N1040">
        <v>35485056</v>
      </c>
      <c r="O1040" t="s">
        <v>1409</v>
      </c>
      <c r="P1040">
        <v>107</v>
      </c>
      <c r="Q1040">
        <v>23485056</v>
      </c>
      <c r="R1040">
        <v>1.9570879999999999</v>
      </c>
    </row>
    <row r="1041" spans="1:18" x14ac:dyDescent="0.3">
      <c r="A1041" t="s">
        <v>1098</v>
      </c>
      <c r="B1041" t="s">
        <v>15</v>
      </c>
      <c r="C1041" t="s">
        <v>705</v>
      </c>
      <c r="D1041">
        <v>2013</v>
      </c>
      <c r="E1041" s="1">
        <v>41509</v>
      </c>
      <c r="F1041" t="s">
        <v>17</v>
      </c>
      <c r="G1041">
        <v>8</v>
      </c>
      <c r="H1041">
        <v>84000</v>
      </c>
      <c r="I1041" t="s">
        <v>1099</v>
      </c>
      <c r="J1041" t="s">
        <v>1099</v>
      </c>
      <c r="K1041" t="s">
        <v>1100</v>
      </c>
      <c r="L1041" t="s">
        <v>17</v>
      </c>
      <c r="M1041">
        <v>12000000</v>
      </c>
      <c r="N1041">
        <v>1645164</v>
      </c>
      <c r="O1041" t="s">
        <v>1101</v>
      </c>
      <c r="P1041">
        <v>96</v>
      </c>
      <c r="Q1041">
        <v>-10354836</v>
      </c>
      <c r="R1041">
        <v>-0.86290299999999998</v>
      </c>
    </row>
    <row r="1042" spans="1:18" x14ac:dyDescent="0.3">
      <c r="A1042" t="s">
        <v>1102</v>
      </c>
      <c r="B1042" t="s">
        <v>15</v>
      </c>
      <c r="C1042" t="s">
        <v>705</v>
      </c>
      <c r="D1042">
        <v>2013</v>
      </c>
      <c r="E1042" s="1">
        <v>41768</v>
      </c>
      <c r="F1042" t="s">
        <v>17</v>
      </c>
      <c r="G1042">
        <v>6.2</v>
      </c>
      <c r="H1042">
        <v>28000</v>
      </c>
      <c r="I1042" t="s">
        <v>1103</v>
      </c>
      <c r="J1042" t="s">
        <v>1103</v>
      </c>
      <c r="K1042" t="s">
        <v>1104</v>
      </c>
      <c r="L1042" t="s">
        <v>17</v>
      </c>
      <c r="M1042">
        <v>12000000</v>
      </c>
      <c r="N1042">
        <v>919591</v>
      </c>
      <c r="O1042" t="s">
        <v>1105</v>
      </c>
      <c r="P1042">
        <v>100</v>
      </c>
      <c r="Q1042">
        <v>-11080409</v>
      </c>
      <c r="R1042">
        <v>-0.923367416666667</v>
      </c>
    </row>
    <row r="1043" spans="1:18" x14ac:dyDescent="0.3">
      <c r="A1043" t="s">
        <v>1106</v>
      </c>
      <c r="B1043" t="s">
        <v>15</v>
      </c>
      <c r="C1043" t="s">
        <v>705</v>
      </c>
      <c r="D1043">
        <v>2013</v>
      </c>
      <c r="E1043" s="1">
        <v>41299</v>
      </c>
      <c r="F1043" t="s">
        <v>17</v>
      </c>
      <c r="G1043">
        <v>7.5</v>
      </c>
      <c r="H1043">
        <v>5300</v>
      </c>
      <c r="I1043" t="s">
        <v>1107</v>
      </c>
      <c r="J1043" t="s">
        <v>1108</v>
      </c>
      <c r="K1043" t="s">
        <v>1109</v>
      </c>
      <c r="L1043" t="s">
        <v>17</v>
      </c>
      <c r="M1043">
        <v>12000000</v>
      </c>
      <c r="N1043">
        <v>506303</v>
      </c>
      <c r="O1043" t="s">
        <v>1110</v>
      </c>
      <c r="P1043">
        <v>108</v>
      </c>
      <c r="Q1043">
        <v>-11493697</v>
      </c>
      <c r="R1043">
        <v>-0.957808083333333</v>
      </c>
    </row>
    <row r="1044" spans="1:18" x14ac:dyDescent="0.3">
      <c r="A1044" t="s">
        <v>1111</v>
      </c>
      <c r="B1044" t="s">
        <v>15</v>
      </c>
      <c r="C1044" t="s">
        <v>705</v>
      </c>
      <c r="D1044">
        <v>2014</v>
      </c>
      <c r="E1044" s="1">
        <v>42272</v>
      </c>
      <c r="F1044" t="s">
        <v>17</v>
      </c>
      <c r="G1044">
        <v>6</v>
      </c>
      <c r="H1044">
        <v>6500</v>
      </c>
      <c r="I1044" t="s">
        <v>1112</v>
      </c>
      <c r="J1044" t="s">
        <v>1113</v>
      </c>
      <c r="K1044" t="s">
        <v>1114</v>
      </c>
      <c r="L1044" t="s">
        <v>17</v>
      </c>
      <c r="M1044">
        <v>12000000</v>
      </c>
      <c r="N1044">
        <v>73922</v>
      </c>
      <c r="O1044" t="s">
        <v>1115</v>
      </c>
      <c r="P1044">
        <v>95</v>
      </c>
      <c r="Q1044">
        <v>-11926078</v>
      </c>
      <c r="R1044">
        <v>-0.99383983333333403</v>
      </c>
    </row>
    <row r="1045" spans="1:18" x14ac:dyDescent="0.3">
      <c r="A1045" t="s">
        <v>1116</v>
      </c>
      <c r="B1045" t="s">
        <v>15</v>
      </c>
      <c r="C1045" t="s">
        <v>705</v>
      </c>
      <c r="D1045">
        <v>2015</v>
      </c>
      <c r="E1045" s="1">
        <v>42433</v>
      </c>
      <c r="F1045" t="s">
        <v>17</v>
      </c>
      <c r="G1045">
        <v>5.7</v>
      </c>
      <c r="H1045">
        <v>26000</v>
      </c>
      <c r="I1045" t="s">
        <v>1117</v>
      </c>
      <c r="J1045" t="s">
        <v>1117</v>
      </c>
      <c r="K1045" t="s">
        <v>1118</v>
      </c>
      <c r="L1045" t="s">
        <v>17</v>
      </c>
      <c r="M1045">
        <v>12000000</v>
      </c>
      <c r="N1045">
        <v>1026288</v>
      </c>
      <c r="O1045" t="s">
        <v>1119</v>
      </c>
      <c r="P1045">
        <v>118</v>
      </c>
      <c r="Q1045">
        <v>-10973712</v>
      </c>
      <c r="R1045">
        <v>-0.91447599999999996</v>
      </c>
    </row>
    <row r="1046" spans="1:18" x14ac:dyDescent="0.3">
      <c r="A1046" t="s">
        <v>1120</v>
      </c>
      <c r="B1046" t="s">
        <v>15</v>
      </c>
      <c r="C1046" t="s">
        <v>705</v>
      </c>
      <c r="D1046">
        <v>2016</v>
      </c>
      <c r="E1046" s="1">
        <v>42636</v>
      </c>
      <c r="F1046" t="s">
        <v>17</v>
      </c>
      <c r="G1046">
        <v>5.7</v>
      </c>
      <c r="H1046">
        <v>7500</v>
      </c>
      <c r="I1046" t="s">
        <v>1121</v>
      </c>
      <c r="J1046" t="s">
        <v>1122</v>
      </c>
      <c r="K1046" t="s">
        <v>1123</v>
      </c>
      <c r="L1046" t="s">
        <v>17</v>
      </c>
      <c r="M1046">
        <v>12000000</v>
      </c>
      <c r="N1046">
        <v>23020</v>
      </c>
      <c r="O1046" t="s">
        <v>1124</v>
      </c>
      <c r="P1046">
        <v>96</v>
      </c>
      <c r="Q1046">
        <v>-11976980</v>
      </c>
      <c r="R1046">
        <v>-0.99808166666666698</v>
      </c>
    </row>
    <row r="1047" spans="1:18" x14ac:dyDescent="0.3">
      <c r="A1047" t="s">
        <v>1125</v>
      </c>
      <c r="B1047" t="s">
        <v>15</v>
      </c>
      <c r="C1047" t="s">
        <v>705</v>
      </c>
      <c r="D1047">
        <v>2016</v>
      </c>
      <c r="E1047" s="1">
        <v>42608</v>
      </c>
      <c r="F1047" t="s">
        <v>17</v>
      </c>
      <c r="G1047">
        <v>5.4</v>
      </c>
      <c r="H1047">
        <v>5800</v>
      </c>
      <c r="I1047" t="s">
        <v>1126</v>
      </c>
      <c r="J1047" t="s">
        <v>1126</v>
      </c>
      <c r="K1047" t="s">
        <v>1127</v>
      </c>
      <c r="L1047" t="s">
        <v>17</v>
      </c>
      <c r="M1047">
        <v>12000000</v>
      </c>
      <c r="N1047">
        <v>217473</v>
      </c>
      <c r="O1047" t="s">
        <v>1128</v>
      </c>
      <c r="P1047">
        <v>91</v>
      </c>
      <c r="Q1047">
        <v>-11782527</v>
      </c>
      <c r="R1047">
        <v>-0.98187725000000003</v>
      </c>
    </row>
    <row r="1048" spans="1:18" x14ac:dyDescent="0.3">
      <c r="A1048" t="s">
        <v>3792</v>
      </c>
      <c r="B1048" t="s">
        <v>15</v>
      </c>
      <c r="C1048" t="s">
        <v>705</v>
      </c>
      <c r="D1048">
        <v>2017</v>
      </c>
      <c r="E1048" s="1">
        <v>42846</v>
      </c>
      <c r="F1048" t="s">
        <v>17</v>
      </c>
      <c r="G1048">
        <v>5.0999999999999996</v>
      </c>
      <c r="H1048">
        <v>15000</v>
      </c>
      <c r="I1048" t="s">
        <v>4155</v>
      </c>
      <c r="J1048" t="s">
        <v>4156</v>
      </c>
      <c r="K1048" t="s">
        <v>4157</v>
      </c>
      <c r="L1048" t="s">
        <v>17</v>
      </c>
      <c r="M1048">
        <v>12000000</v>
      </c>
      <c r="N1048">
        <v>17768012</v>
      </c>
      <c r="O1048" t="s">
        <v>4158</v>
      </c>
      <c r="P1048">
        <v>100</v>
      </c>
      <c r="Q1048">
        <v>5768012</v>
      </c>
      <c r="R1048">
        <v>0.48066766666666699</v>
      </c>
    </row>
    <row r="1049" spans="1:18" x14ac:dyDescent="0.3">
      <c r="A1049" t="s">
        <v>1129</v>
      </c>
      <c r="B1049" t="s">
        <v>15</v>
      </c>
      <c r="C1049" t="s">
        <v>705</v>
      </c>
      <c r="D1049">
        <v>2017</v>
      </c>
      <c r="E1049" s="1">
        <v>43203</v>
      </c>
      <c r="F1049" t="s">
        <v>17</v>
      </c>
      <c r="G1049">
        <v>7.5</v>
      </c>
      <c r="H1049">
        <v>17000</v>
      </c>
      <c r="I1049" t="s">
        <v>1130</v>
      </c>
      <c r="J1049" t="s">
        <v>1130</v>
      </c>
      <c r="K1049" t="s">
        <v>1131</v>
      </c>
      <c r="L1049" t="s">
        <v>17</v>
      </c>
      <c r="M1049">
        <v>12000000</v>
      </c>
      <c r="N1049">
        <v>3436124</v>
      </c>
      <c r="O1049" t="s">
        <v>1132</v>
      </c>
      <c r="P1049">
        <v>104</v>
      </c>
      <c r="Q1049">
        <v>-8563876</v>
      </c>
      <c r="R1049">
        <v>-0.713656333333333</v>
      </c>
    </row>
    <row r="1050" spans="1:18" x14ac:dyDescent="0.3">
      <c r="A1050" t="s">
        <v>1133</v>
      </c>
      <c r="B1050" t="s">
        <v>15</v>
      </c>
      <c r="C1050" t="s">
        <v>705</v>
      </c>
      <c r="D1050">
        <v>2017</v>
      </c>
      <c r="E1050" s="1">
        <v>43238</v>
      </c>
      <c r="F1050" t="s">
        <v>17</v>
      </c>
      <c r="G1050">
        <v>7.1</v>
      </c>
      <c r="H1050">
        <v>51000</v>
      </c>
      <c r="I1050" t="s">
        <v>899</v>
      </c>
      <c r="J1050" t="s">
        <v>899</v>
      </c>
      <c r="K1050" t="s">
        <v>1134</v>
      </c>
      <c r="L1050" t="s">
        <v>17</v>
      </c>
      <c r="M1050">
        <v>12000000</v>
      </c>
      <c r="N1050">
        <v>3862498</v>
      </c>
      <c r="O1050" t="s">
        <v>1124</v>
      </c>
      <c r="P1050">
        <v>113</v>
      </c>
      <c r="Q1050">
        <v>-8137502</v>
      </c>
      <c r="R1050">
        <v>-0.678125166666667</v>
      </c>
    </row>
    <row r="1051" spans="1:18" x14ac:dyDescent="0.3">
      <c r="A1051" t="s">
        <v>1135</v>
      </c>
      <c r="B1051" t="s">
        <v>15</v>
      </c>
      <c r="C1051" t="s">
        <v>705</v>
      </c>
      <c r="D1051">
        <v>2017</v>
      </c>
      <c r="E1051" s="1">
        <v>42811</v>
      </c>
      <c r="F1051" t="s">
        <v>17</v>
      </c>
      <c r="G1051">
        <v>5.7</v>
      </c>
      <c r="H1051">
        <v>20000</v>
      </c>
      <c r="I1051" t="s">
        <v>1117</v>
      </c>
      <c r="J1051" t="s">
        <v>1117</v>
      </c>
      <c r="K1051" t="s">
        <v>1136</v>
      </c>
      <c r="L1051" t="s">
        <v>17</v>
      </c>
      <c r="M1051">
        <v>12000000</v>
      </c>
      <c r="N1051">
        <v>1813453</v>
      </c>
      <c r="O1051" t="s">
        <v>1137</v>
      </c>
      <c r="P1051">
        <v>129</v>
      </c>
      <c r="Q1051">
        <v>-10186547</v>
      </c>
      <c r="R1051">
        <v>-0.84887891666666704</v>
      </c>
    </row>
    <row r="1052" spans="1:18" x14ac:dyDescent="0.3">
      <c r="A1052" t="s">
        <v>1138</v>
      </c>
      <c r="B1052" t="s">
        <v>15</v>
      </c>
      <c r="C1052" t="s">
        <v>705</v>
      </c>
      <c r="D1052">
        <v>2017</v>
      </c>
      <c r="E1052" s="1">
        <v>43021</v>
      </c>
      <c r="F1052" t="s">
        <v>17</v>
      </c>
      <c r="G1052">
        <v>5.7</v>
      </c>
      <c r="H1052">
        <v>3500</v>
      </c>
      <c r="I1052" t="s">
        <v>1139</v>
      </c>
      <c r="J1052" t="s">
        <v>1139</v>
      </c>
      <c r="K1052" t="s">
        <v>1140</v>
      </c>
      <c r="L1052" t="s">
        <v>17</v>
      </c>
      <c r="M1052">
        <v>12000000</v>
      </c>
      <c r="N1052">
        <v>237708</v>
      </c>
      <c r="O1052" t="s">
        <v>1141</v>
      </c>
      <c r="P1052">
        <v>111</v>
      </c>
      <c r="Q1052">
        <v>-11762292</v>
      </c>
      <c r="R1052">
        <v>-0.98019100000000003</v>
      </c>
    </row>
    <row r="1053" spans="1:18" x14ac:dyDescent="0.3">
      <c r="A1053" t="s">
        <v>1142</v>
      </c>
      <c r="B1053" t="s">
        <v>15</v>
      </c>
      <c r="C1053" t="s">
        <v>705</v>
      </c>
      <c r="D1053">
        <v>2017</v>
      </c>
      <c r="E1053" s="1">
        <v>43189</v>
      </c>
      <c r="F1053" t="s">
        <v>17</v>
      </c>
      <c r="G1053">
        <v>7</v>
      </c>
      <c r="H1053">
        <v>3700</v>
      </c>
      <c r="I1053" t="s">
        <v>1143</v>
      </c>
      <c r="J1053" t="s">
        <v>1143</v>
      </c>
      <c r="K1053" t="s">
        <v>1144</v>
      </c>
      <c r="L1053" t="s">
        <v>17</v>
      </c>
      <c r="M1053">
        <v>12000000</v>
      </c>
      <c r="N1053">
        <v>14410</v>
      </c>
      <c r="O1053" t="s">
        <v>1145</v>
      </c>
      <c r="P1053">
        <v>94</v>
      </c>
      <c r="Q1053">
        <v>-11985590</v>
      </c>
      <c r="R1053">
        <v>-0.99879916666666702</v>
      </c>
    </row>
    <row r="1054" spans="1:18" x14ac:dyDescent="0.3">
      <c r="A1054" t="s">
        <v>4178</v>
      </c>
      <c r="B1054" t="s">
        <v>15</v>
      </c>
      <c r="C1054" t="s">
        <v>705</v>
      </c>
      <c r="D1054">
        <v>2018</v>
      </c>
      <c r="E1054" s="1">
        <v>43459</v>
      </c>
      <c r="F1054" t="s">
        <v>17</v>
      </c>
      <c r="G1054">
        <v>7.1</v>
      </c>
      <c r="H1054">
        <v>45000</v>
      </c>
      <c r="I1054" t="s">
        <v>4132</v>
      </c>
      <c r="J1054" t="s">
        <v>4132</v>
      </c>
      <c r="K1054" t="s">
        <v>4179</v>
      </c>
      <c r="L1054" t="s">
        <v>17</v>
      </c>
      <c r="M1054">
        <v>12000000</v>
      </c>
      <c r="N1054">
        <v>20596567</v>
      </c>
      <c r="O1054" t="s">
        <v>2060</v>
      </c>
      <c r="P1054">
        <v>119</v>
      </c>
      <c r="Q1054">
        <v>8596567</v>
      </c>
      <c r="R1054">
        <v>0.71638058333333299</v>
      </c>
    </row>
    <row r="1055" spans="1:18" x14ac:dyDescent="0.3">
      <c r="A1055" t="s">
        <v>1146</v>
      </c>
      <c r="B1055" t="s">
        <v>15</v>
      </c>
      <c r="C1055" t="s">
        <v>705</v>
      </c>
      <c r="D1055">
        <v>2018</v>
      </c>
      <c r="E1055" s="1">
        <v>43483</v>
      </c>
      <c r="F1055" t="s">
        <v>17</v>
      </c>
      <c r="G1055">
        <v>5.4</v>
      </c>
      <c r="H1055">
        <v>1200</v>
      </c>
      <c r="I1055" t="s">
        <v>1147</v>
      </c>
      <c r="J1055" t="s">
        <v>1147</v>
      </c>
      <c r="K1055" t="s">
        <v>1148</v>
      </c>
      <c r="L1055" t="s">
        <v>17</v>
      </c>
      <c r="M1055">
        <v>12000000</v>
      </c>
      <c r="N1055">
        <v>32427</v>
      </c>
      <c r="O1055" t="s">
        <v>1149</v>
      </c>
      <c r="P1055">
        <v>102</v>
      </c>
      <c r="Q1055">
        <v>-11967573</v>
      </c>
      <c r="R1055">
        <v>-0.99729774999999998</v>
      </c>
    </row>
    <row r="1056" spans="1:18" x14ac:dyDescent="0.3">
      <c r="A1056" t="s">
        <v>1150</v>
      </c>
      <c r="B1056" t="s">
        <v>15</v>
      </c>
      <c r="C1056" t="s">
        <v>705</v>
      </c>
      <c r="D1056">
        <v>2019</v>
      </c>
      <c r="E1056" s="1">
        <v>43623</v>
      </c>
      <c r="F1056" t="s">
        <v>17</v>
      </c>
      <c r="G1056">
        <v>7.3</v>
      </c>
      <c r="H1056">
        <v>16000</v>
      </c>
      <c r="I1056" t="s">
        <v>1151</v>
      </c>
      <c r="J1056" t="s">
        <v>1152</v>
      </c>
      <c r="K1056" t="s">
        <v>1152</v>
      </c>
      <c r="L1056" t="s">
        <v>17</v>
      </c>
      <c r="M1056">
        <v>12000000</v>
      </c>
      <c r="N1056">
        <v>4637830</v>
      </c>
      <c r="O1056" t="s">
        <v>1153</v>
      </c>
      <c r="P1056">
        <v>121</v>
      </c>
      <c r="Q1056">
        <v>-7362170</v>
      </c>
      <c r="R1056">
        <v>-0.61351416666666703</v>
      </c>
    </row>
    <row r="1057" spans="1:18" x14ac:dyDescent="0.3">
      <c r="A1057" t="s">
        <v>1154</v>
      </c>
      <c r="B1057" t="s">
        <v>15</v>
      </c>
      <c r="C1057" t="s">
        <v>705</v>
      </c>
      <c r="D1057">
        <v>2019</v>
      </c>
      <c r="E1057" s="1">
        <v>43700</v>
      </c>
      <c r="F1057" t="s">
        <v>17</v>
      </c>
      <c r="G1057">
        <v>6.7</v>
      </c>
      <c r="H1057">
        <v>11000</v>
      </c>
      <c r="I1057" t="s">
        <v>1155</v>
      </c>
      <c r="J1057" t="s">
        <v>1156</v>
      </c>
      <c r="K1057" t="s">
        <v>1157</v>
      </c>
      <c r="L1057" t="s">
        <v>17</v>
      </c>
      <c r="M1057">
        <v>12000000</v>
      </c>
      <c r="N1057">
        <v>2268204</v>
      </c>
      <c r="O1057" t="s">
        <v>1158</v>
      </c>
      <c r="P1057">
        <v>109</v>
      </c>
      <c r="Q1057">
        <v>-9731796</v>
      </c>
      <c r="R1057">
        <v>-0.81098300000000001</v>
      </c>
    </row>
    <row r="1058" spans="1:18" x14ac:dyDescent="0.3">
      <c r="A1058" t="s">
        <v>1159</v>
      </c>
      <c r="B1058" t="s">
        <v>15</v>
      </c>
      <c r="C1058" t="s">
        <v>705</v>
      </c>
      <c r="D1058">
        <v>2019</v>
      </c>
      <c r="E1058" s="1">
        <v>43679</v>
      </c>
      <c r="F1058" t="s">
        <v>17</v>
      </c>
      <c r="G1058">
        <v>5.4</v>
      </c>
      <c r="H1058">
        <v>2900</v>
      </c>
      <c r="I1058" t="s">
        <v>1160</v>
      </c>
      <c r="J1058" t="s">
        <v>1160</v>
      </c>
      <c r="K1058" t="s">
        <v>1161</v>
      </c>
      <c r="L1058" t="s">
        <v>17</v>
      </c>
      <c r="M1058">
        <v>12000000</v>
      </c>
      <c r="N1058">
        <v>172952</v>
      </c>
      <c r="O1058" t="s">
        <v>1162</v>
      </c>
      <c r="P1058">
        <v>98</v>
      </c>
      <c r="Q1058">
        <v>-11827048</v>
      </c>
      <c r="R1058">
        <v>-0.98558733333333404</v>
      </c>
    </row>
    <row r="1059" spans="1:18" x14ac:dyDescent="0.3">
      <c r="A1059" t="s">
        <v>12185</v>
      </c>
      <c r="B1059" t="s">
        <v>11892</v>
      </c>
      <c r="C1059" t="s">
        <v>1464</v>
      </c>
      <c r="D1059">
        <v>1980</v>
      </c>
      <c r="E1059" s="1">
        <v>29397</v>
      </c>
      <c r="F1059" t="s">
        <v>17</v>
      </c>
      <c r="G1059">
        <v>5.8</v>
      </c>
      <c r="H1059">
        <v>1300</v>
      </c>
      <c r="I1059" t="s">
        <v>12186</v>
      </c>
      <c r="J1059" t="s">
        <v>11734</v>
      </c>
      <c r="K1059" t="s">
        <v>196</v>
      </c>
      <c r="L1059" t="s">
        <v>17</v>
      </c>
      <c r="M1059">
        <v>6000000</v>
      </c>
      <c r="N1059">
        <v>11000000</v>
      </c>
      <c r="O1059" t="s">
        <v>9958</v>
      </c>
      <c r="P1059">
        <v>97</v>
      </c>
      <c r="Q1059">
        <v>5000000</v>
      </c>
      <c r="R1059">
        <v>0.83333333333333404</v>
      </c>
    </row>
    <row r="1060" spans="1:18" x14ac:dyDescent="0.3">
      <c r="A1060" t="s">
        <v>12190</v>
      </c>
      <c r="B1060" t="s">
        <v>11892</v>
      </c>
      <c r="C1060" t="s">
        <v>1775</v>
      </c>
      <c r="D1060">
        <v>1982</v>
      </c>
      <c r="E1060" s="1">
        <v>30148</v>
      </c>
      <c r="F1060" t="s">
        <v>17</v>
      </c>
      <c r="G1060">
        <v>7.6</v>
      </c>
      <c r="H1060">
        <v>37000</v>
      </c>
      <c r="I1060" t="s">
        <v>10665</v>
      </c>
      <c r="J1060" t="s">
        <v>12191</v>
      </c>
      <c r="K1060" t="s">
        <v>12192</v>
      </c>
      <c r="L1060" t="s">
        <v>17</v>
      </c>
      <c r="M1060">
        <v>7000000</v>
      </c>
      <c r="N1060">
        <v>14665733</v>
      </c>
      <c r="O1060" t="s">
        <v>6720</v>
      </c>
      <c r="P1060">
        <v>82</v>
      </c>
      <c r="Q1060">
        <v>7665733</v>
      </c>
      <c r="R1060">
        <v>1.09510471428571</v>
      </c>
    </row>
    <row r="1061" spans="1:18" x14ac:dyDescent="0.3">
      <c r="A1061" t="s">
        <v>12193</v>
      </c>
      <c r="B1061" t="s">
        <v>11892</v>
      </c>
      <c r="C1061" t="s">
        <v>1775</v>
      </c>
      <c r="D1061">
        <v>1985</v>
      </c>
      <c r="E1061" s="1">
        <v>31128</v>
      </c>
      <c r="F1061" t="s">
        <v>17</v>
      </c>
      <c r="G1061">
        <v>7.3</v>
      </c>
      <c r="H1061">
        <v>2600</v>
      </c>
      <c r="I1061" t="s">
        <v>291</v>
      </c>
      <c r="J1061" t="s">
        <v>12194</v>
      </c>
      <c r="K1061" t="s">
        <v>12195</v>
      </c>
      <c r="L1061" t="s">
        <v>17</v>
      </c>
      <c r="M1061">
        <v>2000000</v>
      </c>
      <c r="N1061">
        <v>7660857</v>
      </c>
      <c r="O1061" t="s">
        <v>11959</v>
      </c>
      <c r="P1061">
        <v>100</v>
      </c>
      <c r="Q1061">
        <v>5660857</v>
      </c>
      <c r="R1061">
        <v>2.8304285</v>
      </c>
    </row>
    <row r="1062" spans="1:18" x14ac:dyDescent="0.3">
      <c r="A1062" t="s">
        <v>12196</v>
      </c>
      <c r="B1062" t="s">
        <v>11892</v>
      </c>
      <c r="C1062" t="s">
        <v>1775</v>
      </c>
      <c r="D1062">
        <v>1986</v>
      </c>
      <c r="E1062" s="1">
        <v>31595</v>
      </c>
      <c r="F1062" t="s">
        <v>17</v>
      </c>
      <c r="G1062">
        <v>7.2</v>
      </c>
      <c r="H1062">
        <v>46000</v>
      </c>
      <c r="I1062" t="s">
        <v>291</v>
      </c>
      <c r="J1062" t="s">
        <v>12197</v>
      </c>
      <c r="K1062" t="s">
        <v>12198</v>
      </c>
      <c r="L1062" t="s">
        <v>17</v>
      </c>
      <c r="M1062">
        <v>14000000</v>
      </c>
      <c r="N1062">
        <v>38625550</v>
      </c>
      <c r="O1062" t="s">
        <v>8250</v>
      </c>
      <c r="P1062">
        <v>74</v>
      </c>
      <c r="Q1062">
        <v>24625550</v>
      </c>
      <c r="R1062">
        <v>1.75896785714286</v>
      </c>
    </row>
    <row r="1063" spans="1:18" x14ac:dyDescent="0.3">
      <c r="A1063" t="s">
        <v>12199</v>
      </c>
      <c r="B1063" t="s">
        <v>11892</v>
      </c>
      <c r="C1063" t="s">
        <v>1775</v>
      </c>
      <c r="D1063">
        <v>1988</v>
      </c>
      <c r="E1063" s="1">
        <v>32465</v>
      </c>
      <c r="F1063" t="s">
        <v>17</v>
      </c>
      <c r="G1063">
        <v>7.4</v>
      </c>
      <c r="H1063">
        <v>82000</v>
      </c>
      <c r="I1063" t="s">
        <v>10665</v>
      </c>
      <c r="J1063" t="s">
        <v>12200</v>
      </c>
      <c r="K1063" t="s">
        <v>12201</v>
      </c>
      <c r="L1063" t="s">
        <v>17</v>
      </c>
      <c r="M1063">
        <v>12500000</v>
      </c>
      <c r="N1063">
        <v>84460846</v>
      </c>
      <c r="O1063" t="s">
        <v>8324</v>
      </c>
      <c r="P1063">
        <v>69</v>
      </c>
      <c r="Q1063">
        <v>71960846</v>
      </c>
      <c r="R1063">
        <v>5.75686768</v>
      </c>
    </row>
    <row r="1064" spans="1:18" x14ac:dyDescent="0.3">
      <c r="A1064" t="s">
        <v>12202</v>
      </c>
      <c r="B1064" t="s">
        <v>11892</v>
      </c>
      <c r="C1064" t="s">
        <v>1775</v>
      </c>
      <c r="D1064">
        <v>1988</v>
      </c>
      <c r="E1064" s="1">
        <v>32465</v>
      </c>
      <c r="F1064" t="s">
        <v>17</v>
      </c>
      <c r="G1064">
        <v>6.7</v>
      </c>
      <c r="H1064">
        <v>45000</v>
      </c>
      <c r="I1064" t="s">
        <v>12203</v>
      </c>
      <c r="J1064" t="s">
        <v>12204</v>
      </c>
      <c r="K1064" t="s">
        <v>12205</v>
      </c>
      <c r="L1064" t="s">
        <v>17</v>
      </c>
      <c r="M1064">
        <v>31000000</v>
      </c>
      <c r="N1064">
        <v>74151346</v>
      </c>
      <c r="O1064" t="s">
        <v>10677</v>
      </c>
      <c r="P1064">
        <v>74</v>
      </c>
      <c r="Q1064">
        <v>43151346</v>
      </c>
      <c r="R1064">
        <v>1.3919789032258101</v>
      </c>
    </row>
    <row r="1065" spans="1:18" x14ac:dyDescent="0.3">
      <c r="A1065" t="s">
        <v>11880</v>
      </c>
      <c r="B1065" t="s">
        <v>11892</v>
      </c>
      <c r="C1065" t="s">
        <v>1775</v>
      </c>
      <c r="D1065">
        <v>1989</v>
      </c>
      <c r="E1065" s="1">
        <v>32829</v>
      </c>
      <c r="F1065" t="s">
        <v>17</v>
      </c>
      <c r="G1065">
        <v>7.6</v>
      </c>
      <c r="H1065">
        <v>244000</v>
      </c>
      <c r="I1065" t="s">
        <v>10687</v>
      </c>
      <c r="J1065" t="s">
        <v>12206</v>
      </c>
      <c r="K1065" t="s">
        <v>12207</v>
      </c>
      <c r="L1065" t="s">
        <v>17</v>
      </c>
      <c r="M1065">
        <v>40000000</v>
      </c>
      <c r="N1065">
        <v>211343479</v>
      </c>
      <c r="O1065" t="s">
        <v>8250</v>
      </c>
      <c r="P1065">
        <v>83</v>
      </c>
      <c r="Q1065">
        <v>171343479</v>
      </c>
      <c r="R1065">
        <v>4.2835869750000004</v>
      </c>
    </row>
    <row r="1066" spans="1:18" x14ac:dyDescent="0.3">
      <c r="A1066" t="s">
        <v>12208</v>
      </c>
      <c r="B1066" t="s">
        <v>11892</v>
      </c>
      <c r="C1066" t="s">
        <v>1464</v>
      </c>
      <c r="D1066">
        <v>1989</v>
      </c>
      <c r="E1066" s="1">
        <v>32738</v>
      </c>
      <c r="F1066" t="s">
        <v>17</v>
      </c>
      <c r="G1066">
        <v>6</v>
      </c>
      <c r="H1066">
        <v>943</v>
      </c>
      <c r="I1066" t="s">
        <v>12209</v>
      </c>
      <c r="J1066" t="s">
        <v>12210</v>
      </c>
      <c r="K1066" t="s">
        <v>12211</v>
      </c>
      <c r="L1066" t="s">
        <v>17</v>
      </c>
      <c r="M1066">
        <v>5000000</v>
      </c>
      <c r="N1066">
        <v>8153677</v>
      </c>
      <c r="O1066" t="s">
        <v>6672</v>
      </c>
      <c r="P1066">
        <v>83</v>
      </c>
      <c r="Q1066">
        <v>3153677</v>
      </c>
      <c r="R1066">
        <v>0.63073539999999995</v>
      </c>
    </row>
    <row r="1067" spans="1:18" x14ac:dyDescent="0.3">
      <c r="A1067" t="s">
        <v>12212</v>
      </c>
      <c r="B1067" t="s">
        <v>11892</v>
      </c>
      <c r="C1067" t="s">
        <v>1775</v>
      </c>
      <c r="D1067">
        <v>1990</v>
      </c>
      <c r="E1067" s="1">
        <v>33193</v>
      </c>
      <c r="F1067" t="s">
        <v>17</v>
      </c>
      <c r="G1067">
        <v>6.9</v>
      </c>
      <c r="H1067">
        <v>40000</v>
      </c>
      <c r="I1067" t="s">
        <v>12213</v>
      </c>
      <c r="J1067" t="s">
        <v>12204</v>
      </c>
      <c r="K1067" t="s">
        <v>56</v>
      </c>
      <c r="L1067" t="s">
        <v>17</v>
      </c>
      <c r="M1067">
        <v>30000000</v>
      </c>
      <c r="N1067">
        <v>27931461</v>
      </c>
      <c r="O1067" t="s">
        <v>10449</v>
      </c>
      <c r="P1067">
        <v>77</v>
      </c>
      <c r="Q1067">
        <v>-2068539</v>
      </c>
      <c r="R1067">
        <v>-6.8951299999999993E-2</v>
      </c>
    </row>
    <row r="1068" spans="1:18" x14ac:dyDescent="0.3">
      <c r="A1068" t="s">
        <v>10149</v>
      </c>
      <c r="B1068" t="s">
        <v>11892</v>
      </c>
      <c r="C1068" t="s">
        <v>1775</v>
      </c>
      <c r="D1068">
        <v>1991</v>
      </c>
      <c r="E1068" s="1">
        <v>33564</v>
      </c>
      <c r="F1068" t="s">
        <v>17</v>
      </c>
      <c r="G1068">
        <v>8</v>
      </c>
      <c r="H1068">
        <v>424000</v>
      </c>
      <c r="I1068" t="s">
        <v>10675</v>
      </c>
      <c r="J1068" t="s">
        <v>10368</v>
      </c>
      <c r="K1068" t="s">
        <v>12214</v>
      </c>
      <c r="L1068" t="s">
        <v>17</v>
      </c>
      <c r="M1068">
        <v>25000000</v>
      </c>
      <c r="N1068">
        <v>424967620</v>
      </c>
      <c r="O1068" t="s">
        <v>8250</v>
      </c>
      <c r="P1068">
        <v>84</v>
      </c>
      <c r="Q1068">
        <v>399967620</v>
      </c>
      <c r="R1068">
        <v>15.998704800000001</v>
      </c>
    </row>
    <row r="1069" spans="1:18" x14ac:dyDescent="0.3">
      <c r="A1069" t="s">
        <v>12215</v>
      </c>
      <c r="B1069" t="s">
        <v>11892</v>
      </c>
      <c r="C1069" t="s">
        <v>1775</v>
      </c>
      <c r="D1069">
        <v>1992</v>
      </c>
      <c r="E1069" s="1">
        <v>33933</v>
      </c>
      <c r="F1069" t="s">
        <v>17</v>
      </c>
      <c r="G1069">
        <v>8</v>
      </c>
      <c r="H1069">
        <v>382000</v>
      </c>
      <c r="I1069" t="s">
        <v>10687</v>
      </c>
      <c r="J1069" t="s">
        <v>10687</v>
      </c>
      <c r="K1069" t="s">
        <v>12216</v>
      </c>
      <c r="L1069" t="s">
        <v>17</v>
      </c>
      <c r="M1069">
        <v>28000000</v>
      </c>
      <c r="N1069">
        <v>504050219</v>
      </c>
      <c r="O1069" t="s">
        <v>8250</v>
      </c>
      <c r="P1069">
        <v>90</v>
      </c>
      <c r="Q1069">
        <v>476050219</v>
      </c>
      <c r="R1069">
        <v>17.001793535714299</v>
      </c>
    </row>
    <row r="1070" spans="1:18" x14ac:dyDescent="0.3">
      <c r="A1070" t="s">
        <v>12217</v>
      </c>
      <c r="B1070" t="s">
        <v>11892</v>
      </c>
      <c r="C1070" t="s">
        <v>1775</v>
      </c>
      <c r="D1070">
        <v>1992</v>
      </c>
      <c r="E1070" s="1">
        <v>34180</v>
      </c>
      <c r="F1070" t="s">
        <v>17</v>
      </c>
      <c r="G1070">
        <v>5.4</v>
      </c>
      <c r="H1070">
        <v>10000</v>
      </c>
      <c r="I1070" t="s">
        <v>12218</v>
      </c>
      <c r="J1070" t="s">
        <v>11966</v>
      </c>
      <c r="K1070" t="s">
        <v>12219</v>
      </c>
      <c r="L1070" t="s">
        <v>17</v>
      </c>
      <c r="M1070">
        <v>8000000</v>
      </c>
      <c r="N1070">
        <v>3560469</v>
      </c>
      <c r="O1070" t="s">
        <v>1398</v>
      </c>
      <c r="P1070">
        <v>84</v>
      </c>
      <c r="Q1070">
        <v>-4439531</v>
      </c>
      <c r="R1070">
        <v>-0.55494137499999996</v>
      </c>
    </row>
    <row r="1071" spans="1:18" x14ac:dyDescent="0.3">
      <c r="A1071" t="s">
        <v>12221</v>
      </c>
      <c r="B1071" t="s">
        <v>11892</v>
      </c>
      <c r="C1071" t="s">
        <v>9938</v>
      </c>
      <c r="D1071">
        <v>1993</v>
      </c>
      <c r="E1071" s="1">
        <v>34297</v>
      </c>
      <c r="F1071" t="s">
        <v>17</v>
      </c>
      <c r="G1071">
        <v>5.9</v>
      </c>
      <c r="H1071">
        <v>1900</v>
      </c>
      <c r="I1071" t="s">
        <v>8909</v>
      </c>
      <c r="J1071" t="s">
        <v>12222</v>
      </c>
      <c r="K1071" t="s">
        <v>12223</v>
      </c>
      <c r="L1071" t="s">
        <v>17</v>
      </c>
      <c r="M1071">
        <v>19000000</v>
      </c>
      <c r="N1071">
        <v>2119994</v>
      </c>
      <c r="O1071" t="s">
        <v>12224</v>
      </c>
      <c r="P1071">
        <v>92</v>
      </c>
      <c r="Q1071">
        <v>-16880006</v>
      </c>
      <c r="R1071">
        <v>-0.88842136842105301</v>
      </c>
    </row>
    <row r="1072" spans="1:18" x14ac:dyDescent="0.3">
      <c r="A1072" t="s">
        <v>10942</v>
      </c>
      <c r="B1072" t="s">
        <v>11892</v>
      </c>
      <c r="C1072" t="s">
        <v>1775</v>
      </c>
      <c r="D1072">
        <v>1994</v>
      </c>
      <c r="E1072" s="1">
        <v>34509</v>
      </c>
      <c r="F1072" t="s">
        <v>17</v>
      </c>
      <c r="G1072">
        <v>8.5</v>
      </c>
      <c r="H1072">
        <v>970000</v>
      </c>
      <c r="I1072" t="s">
        <v>10731</v>
      </c>
      <c r="J1072" t="s">
        <v>12225</v>
      </c>
      <c r="K1072" t="s">
        <v>2114</v>
      </c>
      <c r="L1072" t="s">
        <v>17</v>
      </c>
      <c r="M1072">
        <v>45000000</v>
      </c>
      <c r="N1072">
        <v>1083720877</v>
      </c>
      <c r="O1072" t="s">
        <v>8250</v>
      </c>
      <c r="P1072">
        <v>88</v>
      </c>
      <c r="Q1072">
        <v>1038720877</v>
      </c>
      <c r="R1072">
        <v>23.082686155555599</v>
      </c>
    </row>
    <row r="1073" spans="1:18" x14ac:dyDescent="0.3">
      <c r="A1073" t="s">
        <v>12226</v>
      </c>
      <c r="B1073" t="s">
        <v>11892</v>
      </c>
      <c r="C1073" t="s">
        <v>1775</v>
      </c>
      <c r="D1073">
        <v>1994</v>
      </c>
      <c r="E1073" s="1">
        <v>34661</v>
      </c>
      <c r="F1073" t="s">
        <v>17</v>
      </c>
      <c r="G1073">
        <v>6.1</v>
      </c>
      <c r="H1073">
        <v>22000</v>
      </c>
      <c r="I1073" t="s">
        <v>12227</v>
      </c>
      <c r="J1073" t="s">
        <v>11146</v>
      </c>
      <c r="K1073" t="s">
        <v>3718</v>
      </c>
      <c r="L1073" t="s">
        <v>17</v>
      </c>
      <c r="M1073">
        <v>27000000</v>
      </c>
      <c r="N1073">
        <v>13670688</v>
      </c>
      <c r="O1073" t="s">
        <v>206</v>
      </c>
      <c r="P1073">
        <v>80</v>
      </c>
      <c r="Q1073">
        <v>-13329312</v>
      </c>
      <c r="R1073">
        <v>-0.49367822222222202</v>
      </c>
    </row>
    <row r="1074" spans="1:18" x14ac:dyDescent="0.3">
      <c r="A1074" t="s">
        <v>12228</v>
      </c>
      <c r="B1074" t="s">
        <v>11892</v>
      </c>
      <c r="C1074" t="s">
        <v>1775</v>
      </c>
      <c r="D1074">
        <v>1994</v>
      </c>
      <c r="E1074" s="1">
        <v>34656</v>
      </c>
      <c r="F1074" t="s">
        <v>17</v>
      </c>
      <c r="G1074">
        <v>6.5</v>
      </c>
      <c r="H1074">
        <v>23000</v>
      </c>
      <c r="I1074" t="s">
        <v>12229</v>
      </c>
      <c r="J1074" t="s">
        <v>12229</v>
      </c>
      <c r="K1074" t="s">
        <v>12230</v>
      </c>
      <c r="L1074" t="s">
        <v>17</v>
      </c>
      <c r="M1074">
        <v>45000000</v>
      </c>
      <c r="N1074">
        <v>9771658</v>
      </c>
      <c r="O1074" t="s">
        <v>12231</v>
      </c>
      <c r="P1074">
        <v>90</v>
      </c>
      <c r="Q1074">
        <v>-35228342</v>
      </c>
      <c r="R1074">
        <v>-0.78285204444444401</v>
      </c>
    </row>
    <row r="1075" spans="1:18" x14ac:dyDescent="0.3">
      <c r="A1075" t="s">
        <v>12232</v>
      </c>
      <c r="B1075" t="s">
        <v>11892</v>
      </c>
      <c r="C1075" t="s">
        <v>1775</v>
      </c>
      <c r="D1075">
        <v>1995</v>
      </c>
      <c r="E1075" s="1">
        <v>35025</v>
      </c>
      <c r="F1075" t="s">
        <v>17</v>
      </c>
      <c r="G1075">
        <v>8.3000000000000007</v>
      </c>
      <c r="H1075">
        <v>913000</v>
      </c>
      <c r="I1075" t="s">
        <v>10840</v>
      </c>
      <c r="J1075" t="s">
        <v>10840</v>
      </c>
      <c r="K1075" t="s">
        <v>1511</v>
      </c>
      <c r="L1075" t="s">
        <v>17</v>
      </c>
      <c r="M1075">
        <v>30000000</v>
      </c>
      <c r="N1075">
        <v>394436586</v>
      </c>
      <c r="O1075" t="s">
        <v>8250</v>
      </c>
      <c r="P1075">
        <v>81</v>
      </c>
      <c r="Q1075">
        <v>364436586</v>
      </c>
      <c r="R1075">
        <v>12.1478862</v>
      </c>
    </row>
    <row r="1076" spans="1:18" x14ac:dyDescent="0.3">
      <c r="A1076" t="s">
        <v>12233</v>
      </c>
      <c r="B1076" t="s">
        <v>11892</v>
      </c>
      <c r="C1076" t="s">
        <v>1775</v>
      </c>
      <c r="D1076">
        <v>1995</v>
      </c>
      <c r="E1076" s="1">
        <v>34873</v>
      </c>
      <c r="F1076" t="s">
        <v>17</v>
      </c>
      <c r="G1076">
        <v>6.7</v>
      </c>
      <c r="H1076">
        <v>175000</v>
      </c>
      <c r="I1076" t="s">
        <v>12234</v>
      </c>
      <c r="J1076" t="s">
        <v>12235</v>
      </c>
      <c r="K1076" t="s">
        <v>2148</v>
      </c>
      <c r="L1076" t="s">
        <v>17</v>
      </c>
      <c r="M1076">
        <v>55000000</v>
      </c>
      <c r="N1076">
        <v>346079773</v>
      </c>
      <c r="O1076" t="s">
        <v>8250</v>
      </c>
      <c r="P1076">
        <v>81</v>
      </c>
      <c r="Q1076">
        <v>291079773</v>
      </c>
      <c r="R1076">
        <v>5.2923595090909101</v>
      </c>
    </row>
    <row r="1077" spans="1:18" x14ac:dyDescent="0.3">
      <c r="A1077" t="s">
        <v>12236</v>
      </c>
      <c r="B1077" t="s">
        <v>11892</v>
      </c>
      <c r="C1077" t="s">
        <v>1775</v>
      </c>
      <c r="D1077">
        <v>1995</v>
      </c>
      <c r="E1077" s="1">
        <v>34796</v>
      </c>
      <c r="F1077" t="s">
        <v>17</v>
      </c>
      <c r="G1077">
        <v>6.9</v>
      </c>
      <c r="H1077">
        <v>48000</v>
      </c>
      <c r="I1077" t="s">
        <v>11351</v>
      </c>
      <c r="J1077" t="s">
        <v>12237</v>
      </c>
      <c r="K1077" t="s">
        <v>12238</v>
      </c>
      <c r="L1077" t="s">
        <v>17</v>
      </c>
      <c r="M1077">
        <v>18000000</v>
      </c>
      <c r="N1077">
        <v>35348597</v>
      </c>
      <c r="O1077" t="s">
        <v>8250</v>
      </c>
      <c r="P1077">
        <v>78</v>
      </c>
      <c r="Q1077">
        <v>17348597</v>
      </c>
      <c r="R1077">
        <v>0.96381094444444404</v>
      </c>
    </row>
    <row r="1078" spans="1:18" x14ac:dyDescent="0.3">
      <c r="A1078" t="s">
        <v>12239</v>
      </c>
      <c r="B1078" t="s">
        <v>11892</v>
      </c>
      <c r="C1078" t="s">
        <v>705</v>
      </c>
      <c r="D1078">
        <v>1995</v>
      </c>
      <c r="E1078" s="1">
        <v>34838</v>
      </c>
      <c r="F1078" t="s">
        <v>17</v>
      </c>
      <c r="G1078">
        <v>7.7</v>
      </c>
      <c r="H1078">
        <v>33000</v>
      </c>
      <c r="I1078" t="s">
        <v>1959</v>
      </c>
      <c r="J1078" t="s">
        <v>12240</v>
      </c>
      <c r="K1078" t="s">
        <v>12241</v>
      </c>
      <c r="L1078" t="s">
        <v>17</v>
      </c>
      <c r="M1078">
        <v>17000000</v>
      </c>
      <c r="N1078">
        <v>10015449</v>
      </c>
      <c r="O1078" t="s">
        <v>40</v>
      </c>
      <c r="P1078">
        <v>97</v>
      </c>
      <c r="Q1078">
        <v>-6984551</v>
      </c>
      <c r="R1078">
        <v>-0.41085594117647101</v>
      </c>
    </row>
    <row r="1079" spans="1:18" x14ac:dyDescent="0.3">
      <c r="A1079" t="s">
        <v>12242</v>
      </c>
      <c r="B1079" t="s">
        <v>11892</v>
      </c>
      <c r="C1079" t="s">
        <v>1464</v>
      </c>
      <c r="D1079">
        <v>1996</v>
      </c>
      <c r="E1079" s="1">
        <v>35396</v>
      </c>
      <c r="F1079" t="s">
        <v>17</v>
      </c>
      <c r="G1079">
        <v>5.7</v>
      </c>
      <c r="H1079">
        <v>105000</v>
      </c>
      <c r="I1079" t="s">
        <v>3910</v>
      </c>
      <c r="J1079" t="s">
        <v>12243</v>
      </c>
      <c r="K1079" t="s">
        <v>3611</v>
      </c>
      <c r="L1079" t="s">
        <v>17</v>
      </c>
      <c r="M1079">
        <v>75000000</v>
      </c>
      <c r="N1079">
        <v>320689294</v>
      </c>
      <c r="O1079" t="s">
        <v>8250</v>
      </c>
      <c r="P1079">
        <v>103</v>
      </c>
      <c r="Q1079">
        <v>245689294</v>
      </c>
      <c r="R1079">
        <v>3.2758572533333301</v>
      </c>
    </row>
    <row r="1080" spans="1:18" x14ac:dyDescent="0.3">
      <c r="A1080" t="s">
        <v>12244</v>
      </c>
      <c r="B1080" t="s">
        <v>11892</v>
      </c>
      <c r="C1080" t="s">
        <v>1775</v>
      </c>
      <c r="D1080">
        <v>1996</v>
      </c>
      <c r="E1080" s="1">
        <v>35237</v>
      </c>
      <c r="F1080" t="s">
        <v>17</v>
      </c>
      <c r="G1080">
        <v>7</v>
      </c>
      <c r="H1080">
        <v>146000</v>
      </c>
      <c r="I1080" t="s">
        <v>10675</v>
      </c>
      <c r="J1080" t="s">
        <v>10676</v>
      </c>
      <c r="K1080" t="s">
        <v>843</v>
      </c>
      <c r="L1080" t="s">
        <v>17</v>
      </c>
      <c r="M1080">
        <v>100000000</v>
      </c>
      <c r="N1080">
        <v>325338851</v>
      </c>
      <c r="O1080" t="s">
        <v>10677</v>
      </c>
      <c r="P1080">
        <v>91</v>
      </c>
      <c r="Q1080">
        <v>225338851</v>
      </c>
      <c r="R1080">
        <v>2.2533885100000002</v>
      </c>
    </row>
    <row r="1081" spans="1:18" x14ac:dyDescent="0.3">
      <c r="A1081" t="s">
        <v>8641</v>
      </c>
      <c r="B1081" t="s">
        <v>11892</v>
      </c>
      <c r="C1081" t="s">
        <v>1775</v>
      </c>
      <c r="D1081">
        <v>1997</v>
      </c>
      <c r="E1081" s="1">
        <v>35608</v>
      </c>
      <c r="F1081" t="s">
        <v>17</v>
      </c>
      <c r="G1081">
        <v>7.3</v>
      </c>
      <c r="H1081">
        <v>212000</v>
      </c>
      <c r="I1081" t="s">
        <v>10687</v>
      </c>
      <c r="J1081" t="s">
        <v>10687</v>
      </c>
      <c r="K1081" t="s">
        <v>7759</v>
      </c>
      <c r="L1081" t="s">
        <v>17</v>
      </c>
      <c r="M1081">
        <v>85000000</v>
      </c>
      <c r="N1081">
        <v>252712101</v>
      </c>
      <c r="O1081" t="s">
        <v>8250</v>
      </c>
      <c r="P1081">
        <v>93</v>
      </c>
      <c r="Q1081">
        <v>167712101</v>
      </c>
      <c r="R1081">
        <v>1.97308354117647</v>
      </c>
    </row>
    <row r="1082" spans="1:18" x14ac:dyDescent="0.3">
      <c r="A1082" t="s">
        <v>12245</v>
      </c>
      <c r="B1082" t="s">
        <v>11892</v>
      </c>
      <c r="C1082" t="s">
        <v>1775</v>
      </c>
      <c r="D1082">
        <v>1997</v>
      </c>
      <c r="E1082" s="1">
        <v>35755</v>
      </c>
      <c r="F1082" t="s">
        <v>17</v>
      </c>
      <c r="G1082">
        <v>7.2</v>
      </c>
      <c r="H1082">
        <v>115000</v>
      </c>
      <c r="I1082" t="s">
        <v>10665</v>
      </c>
      <c r="J1082" t="s">
        <v>12246</v>
      </c>
      <c r="K1082" t="s">
        <v>506</v>
      </c>
      <c r="L1082" t="s">
        <v>17</v>
      </c>
      <c r="M1082">
        <v>50000000</v>
      </c>
      <c r="N1082">
        <v>139804348</v>
      </c>
      <c r="O1082" t="s">
        <v>206</v>
      </c>
      <c r="P1082">
        <v>94</v>
      </c>
      <c r="Q1082">
        <v>89804348</v>
      </c>
      <c r="R1082">
        <v>1.79608696</v>
      </c>
    </row>
    <row r="1083" spans="1:18" x14ac:dyDescent="0.3">
      <c r="A1083" t="s">
        <v>12247</v>
      </c>
      <c r="B1083" t="s">
        <v>11892</v>
      </c>
      <c r="C1083" t="s">
        <v>1775</v>
      </c>
      <c r="D1083">
        <v>1997</v>
      </c>
      <c r="E1083" s="1">
        <v>35515</v>
      </c>
      <c r="F1083" t="s">
        <v>17</v>
      </c>
      <c r="G1083">
        <v>6.9</v>
      </c>
      <c r="H1083">
        <v>7200</v>
      </c>
      <c r="I1083" t="s">
        <v>12248</v>
      </c>
      <c r="J1083" t="s">
        <v>12248</v>
      </c>
      <c r="K1083" t="s">
        <v>2600</v>
      </c>
      <c r="L1083" t="s">
        <v>17</v>
      </c>
      <c r="M1083">
        <v>32000000</v>
      </c>
      <c r="N1083">
        <v>3566637</v>
      </c>
      <c r="O1083" t="s">
        <v>3263</v>
      </c>
      <c r="P1083">
        <v>75</v>
      </c>
      <c r="Q1083">
        <v>-28433363</v>
      </c>
      <c r="R1083">
        <v>-0.88854259375</v>
      </c>
    </row>
    <row r="1084" spans="1:18" x14ac:dyDescent="0.3">
      <c r="A1084" t="s">
        <v>12249</v>
      </c>
      <c r="B1084" t="s">
        <v>11892</v>
      </c>
      <c r="C1084" t="s">
        <v>1775</v>
      </c>
      <c r="D1084">
        <v>1998</v>
      </c>
      <c r="E1084" s="1">
        <v>36124</v>
      </c>
      <c r="F1084" t="s">
        <v>17</v>
      </c>
      <c r="G1084">
        <v>7.2</v>
      </c>
      <c r="H1084">
        <v>273000</v>
      </c>
      <c r="I1084" t="s">
        <v>10840</v>
      </c>
      <c r="J1084" t="s">
        <v>10840</v>
      </c>
      <c r="K1084" t="s">
        <v>3109</v>
      </c>
      <c r="L1084" t="s">
        <v>17</v>
      </c>
      <c r="M1084">
        <v>120000000</v>
      </c>
      <c r="N1084">
        <v>363258859</v>
      </c>
      <c r="O1084" t="s">
        <v>10704</v>
      </c>
      <c r="P1084">
        <v>95</v>
      </c>
      <c r="Q1084">
        <v>243258859</v>
      </c>
      <c r="R1084">
        <v>2.0271571583333299</v>
      </c>
    </row>
    <row r="1085" spans="1:18" x14ac:dyDescent="0.3">
      <c r="A1085" t="s">
        <v>12250</v>
      </c>
      <c r="B1085" t="s">
        <v>11892</v>
      </c>
      <c r="C1085" t="s">
        <v>1775</v>
      </c>
      <c r="D1085">
        <v>1998</v>
      </c>
      <c r="E1085" s="1">
        <v>35965</v>
      </c>
      <c r="F1085" t="s">
        <v>17</v>
      </c>
      <c r="G1085">
        <v>7.6</v>
      </c>
      <c r="H1085">
        <v>265000</v>
      </c>
      <c r="I1085" t="s">
        <v>12251</v>
      </c>
      <c r="J1085" t="s">
        <v>12252</v>
      </c>
      <c r="K1085" t="s">
        <v>12253</v>
      </c>
      <c r="L1085" t="s">
        <v>17</v>
      </c>
      <c r="M1085">
        <v>90000000</v>
      </c>
      <c r="N1085">
        <v>304320254</v>
      </c>
      <c r="O1085" t="s">
        <v>10677</v>
      </c>
      <c r="P1085">
        <v>88</v>
      </c>
      <c r="Q1085">
        <v>214320254</v>
      </c>
      <c r="R1085">
        <v>2.3813361555555601</v>
      </c>
    </row>
    <row r="1086" spans="1:18" x14ac:dyDescent="0.3">
      <c r="A1086" t="s">
        <v>12254</v>
      </c>
      <c r="B1086" t="s">
        <v>11892</v>
      </c>
      <c r="C1086" t="s">
        <v>1775</v>
      </c>
      <c r="D1086">
        <v>1998</v>
      </c>
      <c r="E1086" s="1">
        <v>35930</v>
      </c>
      <c r="F1086" t="s">
        <v>17</v>
      </c>
      <c r="G1086">
        <v>6.3</v>
      </c>
      <c r="H1086">
        <v>16000</v>
      </c>
      <c r="I1086" t="s">
        <v>10544</v>
      </c>
      <c r="J1086" t="s">
        <v>12255</v>
      </c>
      <c r="K1086" t="s">
        <v>12256</v>
      </c>
      <c r="L1086" t="s">
        <v>17</v>
      </c>
      <c r="M1086">
        <v>40000000</v>
      </c>
      <c r="N1086">
        <v>22510798</v>
      </c>
      <c r="O1086" t="s">
        <v>40</v>
      </c>
      <c r="P1086">
        <v>86</v>
      </c>
      <c r="Q1086">
        <v>-17489202</v>
      </c>
      <c r="R1086">
        <v>-0.43723004999999998</v>
      </c>
    </row>
    <row r="1087" spans="1:18" x14ac:dyDescent="0.3">
      <c r="A1087" t="s">
        <v>12257</v>
      </c>
      <c r="B1087" t="s">
        <v>11892</v>
      </c>
      <c r="C1087" t="s">
        <v>1775</v>
      </c>
      <c r="D1087">
        <v>1998</v>
      </c>
      <c r="E1087" s="1">
        <v>36119</v>
      </c>
      <c r="F1087" t="s">
        <v>17</v>
      </c>
      <c r="G1087">
        <v>5.9</v>
      </c>
      <c r="H1087">
        <v>18000</v>
      </c>
      <c r="I1087" t="s">
        <v>12258</v>
      </c>
      <c r="J1087" t="s">
        <v>12259</v>
      </c>
      <c r="K1087" t="s">
        <v>12260</v>
      </c>
      <c r="L1087" t="s">
        <v>17</v>
      </c>
      <c r="M1087">
        <v>24000000</v>
      </c>
      <c r="N1087">
        <v>140894675</v>
      </c>
      <c r="O1087" t="s">
        <v>35</v>
      </c>
      <c r="P1087">
        <v>79</v>
      </c>
      <c r="Q1087">
        <v>116894675</v>
      </c>
      <c r="R1087">
        <v>4.8706114583333298</v>
      </c>
    </row>
    <row r="1088" spans="1:18" x14ac:dyDescent="0.3">
      <c r="A1088" t="s">
        <v>12261</v>
      </c>
      <c r="B1088" t="s">
        <v>11892</v>
      </c>
      <c r="C1088" t="s">
        <v>1775</v>
      </c>
      <c r="D1088">
        <v>1999</v>
      </c>
      <c r="E1088" s="1">
        <v>36488</v>
      </c>
      <c r="F1088" t="s">
        <v>17</v>
      </c>
      <c r="G1088">
        <v>7.9</v>
      </c>
      <c r="H1088">
        <v>540000</v>
      </c>
      <c r="I1088" t="s">
        <v>10840</v>
      </c>
      <c r="J1088" t="s">
        <v>10840</v>
      </c>
      <c r="K1088" t="s">
        <v>1511</v>
      </c>
      <c r="L1088" t="s">
        <v>17</v>
      </c>
      <c r="M1088">
        <v>90000000</v>
      </c>
      <c r="N1088">
        <v>497375381</v>
      </c>
      <c r="O1088" t="s">
        <v>10704</v>
      </c>
      <c r="P1088">
        <v>92</v>
      </c>
      <c r="Q1088">
        <v>407375381</v>
      </c>
      <c r="R1088">
        <v>4.5263931222222196</v>
      </c>
    </row>
    <row r="1089" spans="1:18" x14ac:dyDescent="0.3">
      <c r="A1089" t="s">
        <v>12262</v>
      </c>
      <c r="B1089" t="s">
        <v>11892</v>
      </c>
      <c r="C1089" t="s">
        <v>1775</v>
      </c>
      <c r="D1089">
        <v>1999</v>
      </c>
      <c r="E1089" s="1">
        <v>36329</v>
      </c>
      <c r="F1089" t="s">
        <v>17</v>
      </c>
      <c r="G1089">
        <v>7.3</v>
      </c>
      <c r="H1089">
        <v>210000</v>
      </c>
      <c r="I1089" t="s">
        <v>10832</v>
      </c>
      <c r="J1089" t="s">
        <v>10676</v>
      </c>
      <c r="K1089" t="s">
        <v>3858</v>
      </c>
      <c r="L1089" t="s">
        <v>17</v>
      </c>
      <c r="M1089">
        <v>130000000</v>
      </c>
      <c r="N1089">
        <v>448191819</v>
      </c>
      <c r="O1089" t="s">
        <v>8250</v>
      </c>
      <c r="P1089">
        <v>88</v>
      </c>
      <c r="Q1089">
        <v>318191819</v>
      </c>
      <c r="R1089">
        <v>2.4476293769230799</v>
      </c>
    </row>
    <row r="1090" spans="1:18" x14ac:dyDescent="0.3">
      <c r="A1090" t="s">
        <v>12263</v>
      </c>
      <c r="B1090" t="s">
        <v>11892</v>
      </c>
      <c r="C1090" t="s">
        <v>1775</v>
      </c>
      <c r="D1090">
        <v>1999</v>
      </c>
      <c r="E1090" s="1">
        <v>36693</v>
      </c>
      <c r="F1090" t="s">
        <v>17</v>
      </c>
      <c r="G1090">
        <v>7.2</v>
      </c>
      <c r="H1090">
        <v>36000</v>
      </c>
      <c r="I1090" t="s">
        <v>291</v>
      </c>
      <c r="J1090" t="s">
        <v>12264</v>
      </c>
      <c r="K1090" t="s">
        <v>12265</v>
      </c>
      <c r="L1090" t="s">
        <v>17</v>
      </c>
      <c r="M1090">
        <v>80000000</v>
      </c>
      <c r="N1090">
        <v>90874570</v>
      </c>
      <c r="O1090" t="s">
        <v>8250</v>
      </c>
      <c r="P1090">
        <v>75</v>
      </c>
      <c r="Q1090">
        <v>10874570</v>
      </c>
      <c r="R1090">
        <v>0.13593212499999999</v>
      </c>
    </row>
    <row r="1091" spans="1:18" x14ac:dyDescent="0.3">
      <c r="A1091" t="s">
        <v>12266</v>
      </c>
      <c r="B1091" t="s">
        <v>11892</v>
      </c>
      <c r="C1091" t="s">
        <v>1464</v>
      </c>
      <c r="D1091">
        <v>1999</v>
      </c>
      <c r="E1091" s="1">
        <v>36355</v>
      </c>
      <c r="F1091" t="s">
        <v>17</v>
      </c>
      <c r="G1091">
        <v>6.3</v>
      </c>
      <c r="H1091">
        <v>18000</v>
      </c>
      <c r="I1091" t="s">
        <v>10746</v>
      </c>
      <c r="J1091" t="s">
        <v>12267</v>
      </c>
      <c r="K1091" t="s">
        <v>12268</v>
      </c>
      <c r="L1091" t="s">
        <v>17</v>
      </c>
      <c r="M1091">
        <v>24000000</v>
      </c>
      <c r="N1091">
        <v>22323612</v>
      </c>
      <c r="O1091" t="s">
        <v>12269</v>
      </c>
      <c r="P1091">
        <v>87</v>
      </c>
      <c r="Q1091">
        <v>-1676388</v>
      </c>
      <c r="R1091">
        <v>-6.9849499999999995E-2</v>
      </c>
    </row>
    <row r="1092" spans="1:18" x14ac:dyDescent="0.3">
      <c r="A1092" t="s">
        <v>12270</v>
      </c>
      <c r="B1092" t="s">
        <v>11892</v>
      </c>
      <c r="C1092" t="s">
        <v>1464</v>
      </c>
      <c r="D1092">
        <v>1999</v>
      </c>
      <c r="E1092" s="1">
        <v>36434</v>
      </c>
      <c r="F1092" t="s">
        <v>17</v>
      </c>
      <c r="G1092">
        <v>5.8</v>
      </c>
      <c r="H1092">
        <v>3100</v>
      </c>
      <c r="I1092" t="s">
        <v>12271</v>
      </c>
      <c r="J1092" t="s">
        <v>12272</v>
      </c>
      <c r="K1092" t="s">
        <v>12273</v>
      </c>
      <c r="L1092" t="s">
        <v>17</v>
      </c>
      <c r="M1092">
        <v>26000000</v>
      </c>
      <c r="N1092">
        <v>11683047</v>
      </c>
      <c r="O1092" t="s">
        <v>12269</v>
      </c>
      <c r="P1092">
        <v>73</v>
      </c>
      <c r="Q1092">
        <v>-14316953</v>
      </c>
      <c r="R1092">
        <v>-0.55065203846153798</v>
      </c>
    </row>
    <row r="1093" spans="1:18" x14ac:dyDescent="0.3">
      <c r="A1093" t="s">
        <v>12274</v>
      </c>
      <c r="B1093" t="s">
        <v>11892</v>
      </c>
      <c r="C1093" t="s">
        <v>1775</v>
      </c>
      <c r="D1093">
        <v>1999</v>
      </c>
      <c r="E1093" s="1">
        <v>36238</v>
      </c>
      <c r="F1093" t="s">
        <v>17</v>
      </c>
      <c r="G1093">
        <v>4.5</v>
      </c>
      <c r="H1093">
        <v>3700</v>
      </c>
      <c r="I1093" t="s">
        <v>12229</v>
      </c>
      <c r="J1093" t="s">
        <v>12275</v>
      </c>
      <c r="K1093" t="s">
        <v>12276</v>
      </c>
      <c r="L1093" t="s">
        <v>17</v>
      </c>
      <c r="M1093">
        <v>25000000</v>
      </c>
      <c r="N1093">
        <v>11993021</v>
      </c>
      <c r="O1093" t="s">
        <v>493</v>
      </c>
      <c r="P1093">
        <v>87</v>
      </c>
      <c r="Q1093">
        <v>-13006979</v>
      </c>
      <c r="R1093">
        <v>-0.52027915999999996</v>
      </c>
    </row>
    <row r="1094" spans="1:18" x14ac:dyDescent="0.3">
      <c r="A1094" t="s">
        <v>12277</v>
      </c>
      <c r="B1094" t="s">
        <v>11892</v>
      </c>
      <c r="C1094" t="s">
        <v>1775</v>
      </c>
      <c r="D1094">
        <v>2000</v>
      </c>
      <c r="E1094" s="1">
        <v>36700</v>
      </c>
      <c r="F1094" t="s">
        <v>17</v>
      </c>
      <c r="G1094">
        <v>7</v>
      </c>
      <c r="H1094">
        <v>181000</v>
      </c>
      <c r="I1094" t="s">
        <v>12278</v>
      </c>
      <c r="J1094" t="s">
        <v>12278</v>
      </c>
      <c r="K1094" t="s">
        <v>2148</v>
      </c>
      <c r="L1094" t="s">
        <v>17</v>
      </c>
      <c r="M1094">
        <v>45000000</v>
      </c>
      <c r="N1094">
        <v>224834564</v>
      </c>
      <c r="O1094" t="s">
        <v>12279</v>
      </c>
      <c r="P1094">
        <v>84</v>
      </c>
      <c r="Q1094">
        <v>179834564</v>
      </c>
      <c r="R1094">
        <v>3.9963236444444399</v>
      </c>
    </row>
    <row r="1095" spans="1:18" x14ac:dyDescent="0.3">
      <c r="A1095" t="s">
        <v>12280</v>
      </c>
      <c r="B1095" t="s">
        <v>11892</v>
      </c>
      <c r="C1095" t="s">
        <v>1775</v>
      </c>
      <c r="D1095">
        <v>2000</v>
      </c>
      <c r="E1095" s="1">
        <v>36875</v>
      </c>
      <c r="F1095" t="s">
        <v>17</v>
      </c>
      <c r="G1095">
        <v>7.4</v>
      </c>
      <c r="H1095">
        <v>187000</v>
      </c>
      <c r="I1095" t="s">
        <v>12248</v>
      </c>
      <c r="J1095" t="s">
        <v>12281</v>
      </c>
      <c r="K1095" t="s">
        <v>7001</v>
      </c>
      <c r="L1095" t="s">
        <v>17</v>
      </c>
      <c r="M1095">
        <v>100000000</v>
      </c>
      <c r="N1095">
        <v>169661687</v>
      </c>
      <c r="O1095" t="s">
        <v>10677</v>
      </c>
      <c r="P1095">
        <v>78</v>
      </c>
      <c r="Q1095">
        <v>69661687</v>
      </c>
      <c r="R1095">
        <v>0.69661687000000005</v>
      </c>
    </row>
    <row r="1096" spans="1:18" x14ac:dyDescent="0.3">
      <c r="A1096" t="s">
        <v>12282</v>
      </c>
      <c r="B1096" t="s">
        <v>11892</v>
      </c>
      <c r="C1096" t="s">
        <v>1464</v>
      </c>
      <c r="D1096">
        <v>2000</v>
      </c>
      <c r="E1096" s="1">
        <v>36852</v>
      </c>
      <c r="F1096" t="s">
        <v>17</v>
      </c>
      <c r="G1096">
        <v>4.9000000000000004</v>
      </c>
      <c r="H1096">
        <v>36000</v>
      </c>
      <c r="I1096" t="s">
        <v>11351</v>
      </c>
      <c r="J1096" t="s">
        <v>12243</v>
      </c>
      <c r="K1096" t="s">
        <v>3611</v>
      </c>
      <c r="L1096" t="s">
        <v>17</v>
      </c>
      <c r="M1096">
        <v>85000000</v>
      </c>
      <c r="N1096">
        <v>183611771</v>
      </c>
      <c r="O1096" t="s">
        <v>12283</v>
      </c>
      <c r="P1096">
        <v>100</v>
      </c>
      <c r="Q1096">
        <v>98611771</v>
      </c>
      <c r="R1096">
        <v>1.1601384823529399</v>
      </c>
    </row>
    <row r="1097" spans="1:18" x14ac:dyDescent="0.3">
      <c r="A1097" t="s">
        <v>12284</v>
      </c>
      <c r="B1097" t="s">
        <v>11892</v>
      </c>
      <c r="C1097" t="s">
        <v>1775</v>
      </c>
      <c r="D1097">
        <v>2000</v>
      </c>
      <c r="E1097" s="1">
        <v>36567</v>
      </c>
      <c r="F1097" t="s">
        <v>17</v>
      </c>
      <c r="G1097">
        <v>6.4</v>
      </c>
      <c r="H1097">
        <v>18000</v>
      </c>
      <c r="I1097" t="s">
        <v>12285</v>
      </c>
      <c r="J1097" t="s">
        <v>12286</v>
      </c>
      <c r="K1097" t="s">
        <v>12287</v>
      </c>
      <c r="L1097" t="s">
        <v>17</v>
      </c>
      <c r="M1097">
        <v>30000000</v>
      </c>
      <c r="N1097">
        <v>96159800</v>
      </c>
      <c r="O1097" t="s">
        <v>12288</v>
      </c>
      <c r="P1097">
        <v>77</v>
      </c>
      <c r="Q1097">
        <v>66159800</v>
      </c>
      <c r="R1097">
        <v>2.2053266666666702</v>
      </c>
    </row>
    <row r="1098" spans="1:18" x14ac:dyDescent="0.3">
      <c r="A1098" t="s">
        <v>12289</v>
      </c>
      <c r="B1098" t="s">
        <v>11892</v>
      </c>
      <c r="C1098" t="s">
        <v>1775</v>
      </c>
      <c r="D1098">
        <v>2001</v>
      </c>
      <c r="E1098" s="1">
        <v>37197</v>
      </c>
      <c r="F1098" t="s">
        <v>17</v>
      </c>
      <c r="G1098">
        <v>8.1</v>
      </c>
      <c r="H1098">
        <v>838000</v>
      </c>
      <c r="I1098" t="s">
        <v>10762</v>
      </c>
      <c r="J1098" t="s">
        <v>10762</v>
      </c>
      <c r="K1098" t="s">
        <v>4443</v>
      </c>
      <c r="L1098" t="s">
        <v>17</v>
      </c>
      <c r="M1098">
        <v>115000000</v>
      </c>
      <c r="N1098">
        <v>579707738</v>
      </c>
      <c r="O1098" t="s">
        <v>10704</v>
      </c>
      <c r="P1098">
        <v>92</v>
      </c>
      <c r="Q1098">
        <v>464707738</v>
      </c>
      <c r="R1098">
        <v>4.0409368521739104</v>
      </c>
    </row>
    <row r="1099" spans="1:18" x14ac:dyDescent="0.3">
      <c r="A1099" t="s">
        <v>12290</v>
      </c>
      <c r="B1099" t="s">
        <v>11892</v>
      </c>
      <c r="C1099" t="s">
        <v>16</v>
      </c>
      <c r="D1099">
        <v>2001</v>
      </c>
      <c r="E1099" s="1">
        <v>37106</v>
      </c>
      <c r="F1099" t="s">
        <v>17</v>
      </c>
      <c r="G1099">
        <v>6.4</v>
      </c>
      <c r="H1099">
        <v>133000</v>
      </c>
      <c r="I1099" t="s">
        <v>89</v>
      </c>
      <c r="J1099" t="s">
        <v>12006</v>
      </c>
      <c r="K1099" t="s">
        <v>807</v>
      </c>
      <c r="L1099" t="s">
        <v>17</v>
      </c>
      <c r="M1099">
        <v>26000000</v>
      </c>
      <c r="N1099">
        <v>165335153</v>
      </c>
      <c r="O1099" t="s">
        <v>8250</v>
      </c>
      <c r="P1099">
        <v>111</v>
      </c>
      <c r="Q1099">
        <v>139335153</v>
      </c>
      <c r="R1099">
        <v>5.3590443461538504</v>
      </c>
    </row>
    <row r="1100" spans="1:18" x14ac:dyDescent="0.3">
      <c r="A1100" t="s">
        <v>12291</v>
      </c>
      <c r="B1100" t="s">
        <v>11892</v>
      </c>
      <c r="C1100" t="s">
        <v>1775</v>
      </c>
      <c r="D1100">
        <v>2001</v>
      </c>
      <c r="E1100" s="1">
        <v>37246</v>
      </c>
      <c r="F1100" t="s">
        <v>17</v>
      </c>
      <c r="G1100">
        <v>6</v>
      </c>
      <c r="H1100">
        <v>32000</v>
      </c>
      <c r="I1100" t="s">
        <v>10738</v>
      </c>
      <c r="J1100" t="s">
        <v>10738</v>
      </c>
      <c r="K1100" t="s">
        <v>12292</v>
      </c>
      <c r="L1100" t="s">
        <v>17</v>
      </c>
      <c r="M1100">
        <v>30000000</v>
      </c>
      <c r="N1100">
        <v>102992536</v>
      </c>
      <c r="O1100" t="s">
        <v>35</v>
      </c>
      <c r="P1100">
        <v>82</v>
      </c>
      <c r="Q1100">
        <v>72992536</v>
      </c>
      <c r="R1100">
        <v>2.43308453333333</v>
      </c>
    </row>
    <row r="1101" spans="1:18" x14ac:dyDescent="0.3">
      <c r="A1101" t="s">
        <v>12293</v>
      </c>
      <c r="B1101" t="s">
        <v>11892</v>
      </c>
      <c r="C1101" t="s">
        <v>1775</v>
      </c>
      <c r="D1101">
        <v>2001</v>
      </c>
      <c r="E1101" s="1">
        <v>36938</v>
      </c>
      <c r="F1101" t="s">
        <v>17</v>
      </c>
      <c r="G1101">
        <v>6.6</v>
      </c>
      <c r="H1101">
        <v>9800</v>
      </c>
      <c r="I1101" t="s">
        <v>12294</v>
      </c>
      <c r="J1101" t="s">
        <v>12295</v>
      </c>
      <c r="K1101" t="s">
        <v>12296</v>
      </c>
      <c r="L1101" t="s">
        <v>17</v>
      </c>
      <c r="M1101">
        <v>23000000</v>
      </c>
      <c r="N1101">
        <v>44460850</v>
      </c>
      <c r="O1101" t="s">
        <v>12288</v>
      </c>
      <c r="P1101">
        <v>82</v>
      </c>
      <c r="Q1101">
        <v>21460850</v>
      </c>
      <c r="R1101">
        <v>0.93308043478260905</v>
      </c>
    </row>
    <row r="1102" spans="1:18" x14ac:dyDescent="0.3">
      <c r="A1102" t="s">
        <v>12297</v>
      </c>
      <c r="B1102" t="s">
        <v>11892</v>
      </c>
      <c r="C1102" t="s">
        <v>1775</v>
      </c>
      <c r="D1102">
        <v>2002</v>
      </c>
      <c r="E1102" s="1">
        <v>37400</v>
      </c>
      <c r="F1102" t="s">
        <v>17</v>
      </c>
      <c r="G1102">
        <v>7.2</v>
      </c>
      <c r="H1102">
        <v>69000</v>
      </c>
      <c r="I1102" t="s">
        <v>10919</v>
      </c>
      <c r="J1102" t="s">
        <v>784</v>
      </c>
      <c r="K1102" t="s">
        <v>2282</v>
      </c>
      <c r="L1102" t="s">
        <v>17</v>
      </c>
      <c r="M1102">
        <v>80000000</v>
      </c>
      <c r="N1102">
        <v>122563539</v>
      </c>
      <c r="O1102" t="s">
        <v>10651</v>
      </c>
      <c r="P1102">
        <v>83</v>
      </c>
      <c r="Q1102">
        <v>42563539</v>
      </c>
      <c r="R1102">
        <v>0.53204423749999996</v>
      </c>
    </row>
    <row r="1103" spans="1:18" x14ac:dyDescent="0.3">
      <c r="A1103" t="s">
        <v>5739</v>
      </c>
      <c r="B1103" t="s">
        <v>11892</v>
      </c>
      <c r="C1103" t="s">
        <v>705</v>
      </c>
      <c r="D1103">
        <v>2002</v>
      </c>
      <c r="E1103" s="1">
        <v>37344</v>
      </c>
      <c r="F1103" t="s">
        <v>17</v>
      </c>
      <c r="G1103">
        <v>6.9</v>
      </c>
      <c r="H1103">
        <v>33000</v>
      </c>
      <c r="I1103" t="s">
        <v>9179</v>
      </c>
      <c r="J1103" t="s">
        <v>9097</v>
      </c>
      <c r="K1103" t="s">
        <v>983</v>
      </c>
      <c r="L1103" t="s">
        <v>17</v>
      </c>
      <c r="M1103">
        <v>22000000</v>
      </c>
      <c r="N1103">
        <v>80693537</v>
      </c>
      <c r="O1103" t="s">
        <v>12298</v>
      </c>
      <c r="P1103">
        <v>127</v>
      </c>
      <c r="Q1103">
        <v>58693537</v>
      </c>
      <c r="R1103">
        <v>2.6678880454545499</v>
      </c>
    </row>
    <row r="1104" spans="1:18" x14ac:dyDescent="0.3">
      <c r="A1104" t="s">
        <v>12299</v>
      </c>
      <c r="B1104" t="s">
        <v>11892</v>
      </c>
      <c r="C1104" t="s">
        <v>16</v>
      </c>
      <c r="D1104">
        <v>2002</v>
      </c>
      <c r="E1104" s="1">
        <v>37561</v>
      </c>
      <c r="F1104" t="s">
        <v>17</v>
      </c>
      <c r="G1104">
        <v>5.7</v>
      </c>
      <c r="H1104">
        <v>52000</v>
      </c>
      <c r="I1104" t="s">
        <v>11373</v>
      </c>
      <c r="J1104" t="s">
        <v>7319</v>
      </c>
      <c r="K1104" t="s">
        <v>6912</v>
      </c>
      <c r="L1104" t="s">
        <v>17</v>
      </c>
      <c r="M1104">
        <v>65000000</v>
      </c>
      <c r="N1104">
        <v>172855065</v>
      </c>
      <c r="O1104" t="s">
        <v>8250</v>
      </c>
      <c r="P1104">
        <v>104</v>
      </c>
      <c r="Q1104">
        <v>107855065</v>
      </c>
      <c r="R1104">
        <v>1.6593086923076901</v>
      </c>
    </row>
    <row r="1105" spans="1:18" x14ac:dyDescent="0.3">
      <c r="A1105" t="s">
        <v>12300</v>
      </c>
      <c r="B1105" t="s">
        <v>11892</v>
      </c>
      <c r="C1105" t="s">
        <v>16</v>
      </c>
      <c r="D1105">
        <v>2002</v>
      </c>
      <c r="E1105" s="1">
        <v>37463</v>
      </c>
      <c r="F1105" t="s">
        <v>17</v>
      </c>
      <c r="G1105">
        <v>4.2</v>
      </c>
      <c r="H1105">
        <v>5200</v>
      </c>
      <c r="I1105" t="s">
        <v>12301</v>
      </c>
      <c r="J1105" t="s">
        <v>6503</v>
      </c>
      <c r="K1105" t="s">
        <v>9114</v>
      </c>
      <c r="L1105" t="s">
        <v>17</v>
      </c>
      <c r="M1105">
        <v>35000000</v>
      </c>
      <c r="N1105">
        <v>18012097</v>
      </c>
      <c r="O1105" t="s">
        <v>8250</v>
      </c>
      <c r="P1105">
        <v>88</v>
      </c>
      <c r="Q1105">
        <v>-16987903</v>
      </c>
      <c r="R1105">
        <v>-0.48536865714285699</v>
      </c>
    </row>
    <row r="1106" spans="1:18" x14ac:dyDescent="0.3">
      <c r="A1106" t="s">
        <v>12302</v>
      </c>
      <c r="B1106" t="s">
        <v>11892</v>
      </c>
      <c r="C1106" t="s">
        <v>1775</v>
      </c>
      <c r="D1106">
        <v>2002</v>
      </c>
      <c r="E1106" s="1">
        <v>37302</v>
      </c>
      <c r="F1106" t="s">
        <v>17</v>
      </c>
      <c r="G1106">
        <v>5.8</v>
      </c>
      <c r="H1106">
        <v>19000</v>
      </c>
      <c r="I1106" t="s">
        <v>12303</v>
      </c>
      <c r="J1106" t="s">
        <v>12304</v>
      </c>
      <c r="K1106" t="s">
        <v>12305</v>
      </c>
      <c r="L1106" t="s">
        <v>17</v>
      </c>
      <c r="M1106">
        <v>20000000</v>
      </c>
      <c r="N1106">
        <v>115121981</v>
      </c>
      <c r="O1106" t="s">
        <v>12288</v>
      </c>
      <c r="P1106">
        <v>72</v>
      </c>
      <c r="Q1106">
        <v>95121981</v>
      </c>
      <c r="R1106">
        <v>4.7560990500000004</v>
      </c>
    </row>
    <row r="1107" spans="1:18" x14ac:dyDescent="0.3">
      <c r="A1107" t="s">
        <v>12306</v>
      </c>
      <c r="B1107" t="s">
        <v>11892</v>
      </c>
      <c r="C1107" t="s">
        <v>1775</v>
      </c>
      <c r="D1107">
        <v>2003</v>
      </c>
      <c r="E1107" s="1">
        <v>37771</v>
      </c>
      <c r="F1107" t="s">
        <v>17</v>
      </c>
      <c r="G1107">
        <v>8.1</v>
      </c>
      <c r="H1107">
        <v>972000</v>
      </c>
      <c r="I1107" t="s">
        <v>8565</v>
      </c>
      <c r="J1107" t="s">
        <v>8565</v>
      </c>
      <c r="K1107" t="s">
        <v>65</v>
      </c>
      <c r="L1107" t="s">
        <v>17</v>
      </c>
      <c r="M1107">
        <v>94000000</v>
      </c>
      <c r="N1107">
        <v>940352645</v>
      </c>
      <c r="O1107" t="s">
        <v>10704</v>
      </c>
      <c r="P1107">
        <v>100</v>
      </c>
      <c r="Q1107">
        <v>846352645</v>
      </c>
      <c r="R1107">
        <v>9.0037515425531893</v>
      </c>
    </row>
    <row r="1108" spans="1:18" x14ac:dyDescent="0.3">
      <c r="A1108" t="s">
        <v>12307</v>
      </c>
      <c r="B1108" t="s">
        <v>11892</v>
      </c>
      <c r="C1108" t="s">
        <v>1775</v>
      </c>
      <c r="D1108">
        <v>2003</v>
      </c>
      <c r="E1108" s="1">
        <v>37926</v>
      </c>
      <c r="F1108" t="s">
        <v>17</v>
      </c>
      <c r="G1108">
        <v>6.8</v>
      </c>
      <c r="H1108">
        <v>101000</v>
      </c>
      <c r="I1108" t="s">
        <v>12308</v>
      </c>
      <c r="J1108" t="s">
        <v>10676</v>
      </c>
      <c r="K1108" t="s">
        <v>3511</v>
      </c>
      <c r="L1108" t="s">
        <v>17</v>
      </c>
      <c r="M1108">
        <v>128000000</v>
      </c>
      <c r="N1108">
        <v>250397798</v>
      </c>
      <c r="O1108" t="s">
        <v>10677</v>
      </c>
      <c r="P1108">
        <v>85</v>
      </c>
      <c r="Q1108">
        <v>122397798</v>
      </c>
      <c r="R1108">
        <v>0.95623279687499996</v>
      </c>
    </row>
    <row r="1109" spans="1:18" x14ac:dyDescent="0.3">
      <c r="A1109" t="s">
        <v>12309</v>
      </c>
      <c r="B1109" t="s">
        <v>11892</v>
      </c>
      <c r="C1109" t="s">
        <v>1775</v>
      </c>
      <c r="D1109">
        <v>2003</v>
      </c>
      <c r="E1109" s="1">
        <v>37666</v>
      </c>
      <c r="F1109" t="s">
        <v>17</v>
      </c>
      <c r="G1109">
        <v>5.4</v>
      </c>
      <c r="H1109">
        <v>15000</v>
      </c>
      <c r="I1109" t="s">
        <v>12310</v>
      </c>
      <c r="J1109" t="s">
        <v>12311</v>
      </c>
      <c r="K1109" t="s">
        <v>8751</v>
      </c>
      <c r="L1109" t="s">
        <v>17</v>
      </c>
      <c r="M1109">
        <v>20000000</v>
      </c>
      <c r="N1109">
        <v>186303759</v>
      </c>
      <c r="O1109" t="s">
        <v>12288</v>
      </c>
      <c r="P1109">
        <v>72</v>
      </c>
      <c r="Q1109">
        <v>166303759</v>
      </c>
      <c r="R1109">
        <v>8.3151879500000003</v>
      </c>
    </row>
    <row r="1110" spans="1:18" x14ac:dyDescent="0.3">
      <c r="A1110" t="s">
        <v>12312</v>
      </c>
      <c r="B1110" t="s">
        <v>11892</v>
      </c>
      <c r="C1110" t="s">
        <v>16</v>
      </c>
      <c r="D1110">
        <v>2004</v>
      </c>
      <c r="E1110" s="1">
        <v>38210</v>
      </c>
      <c r="F1110" t="s">
        <v>17</v>
      </c>
      <c r="G1110">
        <v>5.8</v>
      </c>
      <c r="H1110">
        <v>76000</v>
      </c>
      <c r="I1110" t="s">
        <v>89</v>
      </c>
      <c r="J1110" t="s">
        <v>12006</v>
      </c>
      <c r="K1110" t="s">
        <v>7270</v>
      </c>
      <c r="L1110" t="s">
        <v>17</v>
      </c>
      <c r="M1110">
        <v>40000000</v>
      </c>
      <c r="N1110">
        <v>134734481</v>
      </c>
      <c r="O1110" t="s">
        <v>8250</v>
      </c>
      <c r="P1110">
        <v>113</v>
      </c>
      <c r="Q1110">
        <v>94734481</v>
      </c>
      <c r="R1110">
        <v>2.3683620250000001</v>
      </c>
    </row>
    <row r="1111" spans="1:18" x14ac:dyDescent="0.3">
      <c r="A1111" t="s">
        <v>12313</v>
      </c>
      <c r="B1111" t="s">
        <v>11892</v>
      </c>
      <c r="C1111" t="s">
        <v>1775</v>
      </c>
      <c r="D1111">
        <v>2004</v>
      </c>
      <c r="E1111" s="1">
        <v>38301</v>
      </c>
      <c r="F1111" t="s">
        <v>17</v>
      </c>
      <c r="G1111">
        <v>6.6</v>
      </c>
      <c r="H1111">
        <v>185000</v>
      </c>
      <c r="I1111" t="s">
        <v>4075</v>
      </c>
      <c r="J1111" t="s">
        <v>10331</v>
      </c>
      <c r="K1111" t="s">
        <v>1511</v>
      </c>
      <c r="L1111" t="s">
        <v>17</v>
      </c>
      <c r="M1111">
        <v>165000000</v>
      </c>
      <c r="N1111">
        <v>314215454</v>
      </c>
      <c r="O1111" t="s">
        <v>549</v>
      </c>
      <c r="P1111">
        <v>100</v>
      </c>
      <c r="Q1111">
        <v>149215454</v>
      </c>
      <c r="R1111">
        <v>0.90433608484848504</v>
      </c>
    </row>
    <row r="1112" spans="1:18" x14ac:dyDescent="0.3">
      <c r="A1112" t="s">
        <v>12314</v>
      </c>
      <c r="B1112" t="s">
        <v>11892</v>
      </c>
      <c r="C1112" t="s">
        <v>1775</v>
      </c>
      <c r="D1112">
        <v>2004</v>
      </c>
      <c r="E1112" s="1">
        <v>38100</v>
      </c>
      <c r="F1112" t="s">
        <v>17</v>
      </c>
      <c r="G1112">
        <v>5.4</v>
      </c>
      <c r="H1112">
        <v>822</v>
      </c>
      <c r="I1112" t="s">
        <v>12315</v>
      </c>
      <c r="J1112" t="s">
        <v>1999</v>
      </c>
      <c r="K1112" t="s">
        <v>4452</v>
      </c>
      <c r="L1112" t="s">
        <v>17</v>
      </c>
      <c r="M1112">
        <v>70000</v>
      </c>
      <c r="N1112">
        <v>3255426</v>
      </c>
      <c r="O1112" t="s">
        <v>12316</v>
      </c>
      <c r="P1112">
        <v>74</v>
      </c>
      <c r="Q1112">
        <v>3185426</v>
      </c>
      <c r="R1112">
        <v>45.506085714285703</v>
      </c>
    </row>
    <row r="1113" spans="1:18" x14ac:dyDescent="0.3">
      <c r="A1113" t="s">
        <v>12317</v>
      </c>
      <c r="B1113" t="s">
        <v>11892</v>
      </c>
      <c r="C1113" t="s">
        <v>1775</v>
      </c>
      <c r="D1113">
        <v>2005</v>
      </c>
      <c r="E1113" s="1">
        <v>38660</v>
      </c>
      <c r="F1113" t="s">
        <v>17</v>
      </c>
      <c r="G1113">
        <v>5.7</v>
      </c>
      <c r="H1113">
        <v>88000</v>
      </c>
      <c r="I1113" t="s">
        <v>12248</v>
      </c>
      <c r="J1113" t="s">
        <v>12248</v>
      </c>
      <c r="K1113" t="s">
        <v>4981</v>
      </c>
      <c r="L1113" t="s">
        <v>17</v>
      </c>
      <c r="M1113">
        <v>150000000</v>
      </c>
      <c r="N1113">
        <v>314432837</v>
      </c>
      <c r="O1113" t="s">
        <v>8250</v>
      </c>
      <c r="P1113">
        <v>81</v>
      </c>
      <c r="Q1113">
        <v>164432837</v>
      </c>
      <c r="R1113">
        <v>1.09621891333333</v>
      </c>
    </row>
    <row r="1114" spans="1:18" x14ac:dyDescent="0.3">
      <c r="A1114" t="s">
        <v>12318</v>
      </c>
      <c r="B1114" t="s">
        <v>11892</v>
      </c>
      <c r="C1114" t="s">
        <v>1464</v>
      </c>
      <c r="D1114">
        <v>2005</v>
      </c>
      <c r="E1114" s="1">
        <v>38525</v>
      </c>
      <c r="F1114" t="s">
        <v>17</v>
      </c>
      <c r="G1114">
        <v>4.8</v>
      </c>
      <c r="H1114">
        <v>46000</v>
      </c>
      <c r="I1114" t="s">
        <v>1741</v>
      </c>
      <c r="J1114" t="s">
        <v>5061</v>
      </c>
      <c r="K1114" t="s">
        <v>3388</v>
      </c>
      <c r="L1114" t="s">
        <v>17</v>
      </c>
      <c r="M1114">
        <v>50000000</v>
      </c>
      <c r="N1114">
        <v>144146816</v>
      </c>
      <c r="O1114" t="s">
        <v>8250</v>
      </c>
      <c r="P1114">
        <v>101</v>
      </c>
      <c r="Q1114">
        <v>94146816</v>
      </c>
      <c r="R1114">
        <v>1.88293632</v>
      </c>
    </row>
    <row r="1115" spans="1:18" x14ac:dyDescent="0.3">
      <c r="A1115" t="s">
        <v>12319</v>
      </c>
      <c r="B1115" t="s">
        <v>11892</v>
      </c>
      <c r="C1115" t="s">
        <v>1775</v>
      </c>
      <c r="D1115">
        <v>2006</v>
      </c>
      <c r="E1115" s="1">
        <v>38877</v>
      </c>
      <c r="F1115" t="s">
        <v>17</v>
      </c>
      <c r="G1115">
        <v>7.1</v>
      </c>
      <c r="H1115">
        <v>381000</v>
      </c>
      <c r="I1115" t="s">
        <v>10840</v>
      </c>
      <c r="J1115" t="s">
        <v>10840</v>
      </c>
      <c r="K1115" t="s">
        <v>1670</v>
      </c>
      <c r="L1115" t="s">
        <v>17</v>
      </c>
      <c r="M1115">
        <v>120000000</v>
      </c>
      <c r="N1115">
        <v>461991867</v>
      </c>
      <c r="O1115" t="s">
        <v>10704</v>
      </c>
      <c r="P1115">
        <v>117</v>
      </c>
      <c r="Q1115">
        <v>341991867</v>
      </c>
      <c r="R1115">
        <v>2.8499322249999999</v>
      </c>
    </row>
    <row r="1116" spans="1:18" x14ac:dyDescent="0.3">
      <c r="A1116" t="s">
        <v>12320</v>
      </c>
      <c r="B1116" t="s">
        <v>11892</v>
      </c>
      <c r="C1116" t="s">
        <v>1464</v>
      </c>
      <c r="D1116">
        <v>2006</v>
      </c>
      <c r="E1116" s="1">
        <v>39066</v>
      </c>
      <c r="F1116" t="s">
        <v>17</v>
      </c>
      <c r="G1116">
        <v>6.3</v>
      </c>
      <c r="H1116">
        <v>39000</v>
      </c>
      <c r="I1116" t="s">
        <v>7188</v>
      </c>
      <c r="J1116" t="s">
        <v>2211</v>
      </c>
      <c r="K1116" t="s">
        <v>4008</v>
      </c>
      <c r="L1116" t="s">
        <v>17</v>
      </c>
      <c r="M1116">
        <v>85000000</v>
      </c>
      <c r="N1116">
        <v>148963822</v>
      </c>
      <c r="O1116" t="s">
        <v>35</v>
      </c>
      <c r="P1116">
        <v>97</v>
      </c>
      <c r="Q1116">
        <v>63963822</v>
      </c>
      <c r="R1116">
        <v>0.752515552941176</v>
      </c>
    </row>
    <row r="1117" spans="1:18" x14ac:dyDescent="0.3">
      <c r="A1117" t="s">
        <v>12321</v>
      </c>
      <c r="B1117" t="s">
        <v>11892</v>
      </c>
      <c r="C1117" t="s">
        <v>1775</v>
      </c>
      <c r="D1117">
        <v>2006</v>
      </c>
      <c r="E1117" s="1">
        <v>38758</v>
      </c>
      <c r="F1117" t="s">
        <v>17</v>
      </c>
      <c r="G1117">
        <v>6.5</v>
      </c>
      <c r="H1117">
        <v>16000</v>
      </c>
      <c r="I1117" t="s">
        <v>12322</v>
      </c>
      <c r="J1117" t="s">
        <v>8161</v>
      </c>
      <c r="K1117" t="s">
        <v>5069</v>
      </c>
      <c r="L1117" t="s">
        <v>17</v>
      </c>
      <c r="M1117">
        <v>50000000</v>
      </c>
      <c r="N1117">
        <v>69865924</v>
      </c>
      <c r="O1117" t="s">
        <v>1011</v>
      </c>
      <c r="P1117">
        <v>87</v>
      </c>
      <c r="Q1117">
        <v>19865924</v>
      </c>
      <c r="R1117">
        <v>0.39731847999999997</v>
      </c>
    </row>
    <row r="1118" spans="1:18" x14ac:dyDescent="0.3">
      <c r="A1118" t="s">
        <v>12324</v>
      </c>
      <c r="B1118" t="s">
        <v>11892</v>
      </c>
      <c r="C1118" t="s">
        <v>1775</v>
      </c>
      <c r="D1118">
        <v>2007</v>
      </c>
      <c r="E1118" s="1">
        <v>39262</v>
      </c>
      <c r="F1118" t="s">
        <v>17</v>
      </c>
      <c r="G1118">
        <v>8</v>
      </c>
      <c r="H1118">
        <v>660000</v>
      </c>
      <c r="I1118" t="s">
        <v>8515</v>
      </c>
      <c r="J1118" t="s">
        <v>8515</v>
      </c>
      <c r="K1118" t="s">
        <v>12325</v>
      </c>
      <c r="L1118" t="s">
        <v>17</v>
      </c>
      <c r="M1118">
        <v>150000000</v>
      </c>
      <c r="N1118">
        <v>623726085</v>
      </c>
      <c r="O1118" t="s">
        <v>8250</v>
      </c>
      <c r="P1118">
        <v>111</v>
      </c>
      <c r="Q1118">
        <v>473726085</v>
      </c>
      <c r="R1118">
        <v>3.1581739</v>
      </c>
    </row>
    <row r="1119" spans="1:18" x14ac:dyDescent="0.3">
      <c r="A1119" t="s">
        <v>12326</v>
      </c>
      <c r="B1119" t="s">
        <v>11892</v>
      </c>
      <c r="C1119" t="s">
        <v>1775</v>
      </c>
      <c r="D1119">
        <v>2007</v>
      </c>
      <c r="E1119" s="1">
        <v>39171</v>
      </c>
      <c r="F1119" t="s">
        <v>17</v>
      </c>
      <c r="G1119">
        <v>6.8</v>
      </c>
      <c r="H1119">
        <v>91000</v>
      </c>
      <c r="I1119" t="s">
        <v>12327</v>
      </c>
      <c r="J1119" t="s">
        <v>4744</v>
      </c>
      <c r="K1119" t="s">
        <v>12328</v>
      </c>
      <c r="L1119" t="s">
        <v>17</v>
      </c>
      <c r="M1119">
        <v>150000000</v>
      </c>
      <c r="N1119">
        <v>169333034</v>
      </c>
      <c r="O1119" t="s">
        <v>10677</v>
      </c>
      <c r="P1119">
        <v>95</v>
      </c>
      <c r="Q1119">
        <v>19333034</v>
      </c>
      <c r="R1119">
        <v>0.128886893333333</v>
      </c>
    </row>
    <row r="1120" spans="1:18" x14ac:dyDescent="0.3">
      <c r="A1120" t="s">
        <v>12329</v>
      </c>
      <c r="B1120" t="s">
        <v>11892</v>
      </c>
      <c r="C1120" t="s">
        <v>16</v>
      </c>
      <c r="D1120">
        <v>2007</v>
      </c>
      <c r="E1120" s="1">
        <v>39402</v>
      </c>
      <c r="F1120" t="s">
        <v>17</v>
      </c>
      <c r="G1120">
        <v>6.2</v>
      </c>
      <c r="H1120">
        <v>44000</v>
      </c>
      <c r="I1120" t="s">
        <v>7281</v>
      </c>
      <c r="J1120" t="s">
        <v>7281</v>
      </c>
      <c r="K1120" t="s">
        <v>2352</v>
      </c>
      <c r="L1120" t="s">
        <v>17</v>
      </c>
      <c r="M1120">
        <v>65000000</v>
      </c>
      <c r="N1120">
        <v>69474661</v>
      </c>
      <c r="O1120" t="s">
        <v>7443</v>
      </c>
      <c r="P1120">
        <v>93</v>
      </c>
      <c r="Q1120">
        <v>4474661</v>
      </c>
      <c r="R1120">
        <v>6.8840938461538506E-2</v>
      </c>
    </row>
    <row r="1121" spans="1:18" x14ac:dyDescent="0.3">
      <c r="A1121" t="s">
        <v>12330</v>
      </c>
      <c r="B1121" t="s">
        <v>11892</v>
      </c>
      <c r="C1121" t="s">
        <v>1775</v>
      </c>
      <c r="D1121">
        <v>2008</v>
      </c>
      <c r="E1121" s="1">
        <v>39626</v>
      </c>
      <c r="F1121" t="s">
        <v>17</v>
      </c>
      <c r="G1121">
        <v>8.4</v>
      </c>
      <c r="H1121">
        <v>1000000</v>
      </c>
      <c r="I1121" t="s">
        <v>8565</v>
      </c>
      <c r="J1121" t="s">
        <v>8565</v>
      </c>
      <c r="K1121" t="s">
        <v>12331</v>
      </c>
      <c r="L1121" t="s">
        <v>17</v>
      </c>
      <c r="M1121">
        <v>180000000</v>
      </c>
      <c r="N1121">
        <v>521311890</v>
      </c>
      <c r="O1121" t="s">
        <v>10853</v>
      </c>
      <c r="P1121">
        <v>98</v>
      </c>
      <c r="Q1121">
        <v>341311890</v>
      </c>
      <c r="R1121">
        <v>1.89617716666667</v>
      </c>
    </row>
    <row r="1122" spans="1:18" x14ac:dyDescent="0.3">
      <c r="A1122" t="s">
        <v>12332</v>
      </c>
      <c r="B1122" t="s">
        <v>11892</v>
      </c>
      <c r="C1122" t="s">
        <v>1775</v>
      </c>
      <c r="D1122">
        <v>2008</v>
      </c>
      <c r="E1122" s="1">
        <v>39521</v>
      </c>
      <c r="F1122" t="s">
        <v>17</v>
      </c>
      <c r="G1122">
        <v>6.8</v>
      </c>
      <c r="H1122">
        <v>132000</v>
      </c>
      <c r="I1122" t="s">
        <v>8490</v>
      </c>
      <c r="J1122" t="s">
        <v>9712</v>
      </c>
      <c r="K1122" t="s">
        <v>3376</v>
      </c>
      <c r="L1122" t="s">
        <v>17</v>
      </c>
      <c r="M1122">
        <v>85000000</v>
      </c>
      <c r="N1122">
        <v>298572799</v>
      </c>
      <c r="O1122" t="s">
        <v>10822</v>
      </c>
      <c r="P1122">
        <v>86</v>
      </c>
      <c r="Q1122">
        <v>213572799</v>
      </c>
      <c r="R1122">
        <v>2.5126211647058798</v>
      </c>
    </row>
    <row r="1123" spans="1:18" x14ac:dyDescent="0.3">
      <c r="A1123" t="s">
        <v>12333</v>
      </c>
      <c r="B1123" t="s">
        <v>11892</v>
      </c>
      <c r="C1123" t="s">
        <v>16</v>
      </c>
      <c r="D1123">
        <v>2008</v>
      </c>
      <c r="E1123" s="1">
        <v>39745</v>
      </c>
      <c r="F1123" t="s">
        <v>17</v>
      </c>
      <c r="G1123">
        <v>4.9000000000000004</v>
      </c>
      <c r="H1123">
        <v>59000</v>
      </c>
      <c r="I1123" t="s">
        <v>10021</v>
      </c>
      <c r="J1123" t="s">
        <v>12334</v>
      </c>
      <c r="K1123" t="s">
        <v>5284</v>
      </c>
      <c r="L1123" t="s">
        <v>17</v>
      </c>
      <c r="M1123">
        <v>11000000</v>
      </c>
      <c r="N1123">
        <v>252909177</v>
      </c>
      <c r="O1123" t="s">
        <v>8250</v>
      </c>
      <c r="P1123">
        <v>112</v>
      </c>
      <c r="Q1123">
        <v>241909177</v>
      </c>
      <c r="R1123">
        <v>21.991743363636399</v>
      </c>
    </row>
    <row r="1124" spans="1:18" x14ac:dyDescent="0.3">
      <c r="A1124" t="s">
        <v>12335</v>
      </c>
      <c r="B1124" t="s">
        <v>11892</v>
      </c>
      <c r="C1124" t="s">
        <v>1775</v>
      </c>
      <c r="D1124">
        <v>2009</v>
      </c>
      <c r="E1124" s="1">
        <v>40158</v>
      </c>
      <c r="F1124" t="s">
        <v>17</v>
      </c>
      <c r="G1124">
        <v>7.1</v>
      </c>
      <c r="H1124">
        <v>130000</v>
      </c>
      <c r="I1124" t="s">
        <v>10687</v>
      </c>
      <c r="J1124" t="s">
        <v>10687</v>
      </c>
      <c r="K1124" t="s">
        <v>12336</v>
      </c>
      <c r="L1124" t="s">
        <v>17</v>
      </c>
      <c r="M1124">
        <v>105000000</v>
      </c>
      <c r="N1124">
        <v>267045765</v>
      </c>
      <c r="O1124" t="s">
        <v>10677</v>
      </c>
      <c r="P1124">
        <v>97</v>
      </c>
      <c r="Q1124">
        <v>162045765</v>
      </c>
      <c r="R1124">
        <v>1.543293</v>
      </c>
    </row>
    <row r="1125" spans="1:18" x14ac:dyDescent="0.3">
      <c r="A1125" t="s">
        <v>12337</v>
      </c>
      <c r="B1125" t="s">
        <v>11892</v>
      </c>
      <c r="C1125" t="s">
        <v>16</v>
      </c>
      <c r="D1125">
        <v>2009</v>
      </c>
      <c r="E1125" s="1">
        <v>39913</v>
      </c>
      <c r="F1125" t="s">
        <v>17</v>
      </c>
      <c r="G1125">
        <v>4.5999999999999996</v>
      </c>
      <c r="H1125">
        <v>41000</v>
      </c>
      <c r="I1125" t="s">
        <v>7063</v>
      </c>
      <c r="J1125" t="s">
        <v>12338</v>
      </c>
      <c r="K1125" t="s">
        <v>10107</v>
      </c>
      <c r="L1125" t="s">
        <v>17</v>
      </c>
      <c r="M1125">
        <v>30000000</v>
      </c>
      <c r="N1125">
        <v>155545279</v>
      </c>
      <c r="O1125" t="s">
        <v>12339</v>
      </c>
      <c r="P1125">
        <v>102</v>
      </c>
      <c r="Q1125">
        <v>125545279</v>
      </c>
      <c r="R1125">
        <v>4.1848426333333304</v>
      </c>
    </row>
    <row r="1126" spans="1:18" x14ac:dyDescent="0.3">
      <c r="A1126" t="s">
        <v>12340</v>
      </c>
      <c r="B1126" t="s">
        <v>11892</v>
      </c>
      <c r="C1126" t="s">
        <v>1775</v>
      </c>
      <c r="D1126">
        <v>2010</v>
      </c>
      <c r="E1126" s="1">
        <v>40347</v>
      </c>
      <c r="F1126" t="s">
        <v>17</v>
      </c>
      <c r="G1126">
        <v>8.1999999999999993</v>
      </c>
      <c r="H1126">
        <v>776000</v>
      </c>
      <c r="I1126" t="s">
        <v>10905</v>
      </c>
      <c r="J1126" t="s">
        <v>10840</v>
      </c>
      <c r="K1126" t="s">
        <v>1511</v>
      </c>
      <c r="L1126" t="s">
        <v>17</v>
      </c>
      <c r="M1126">
        <v>200000000</v>
      </c>
      <c r="N1126">
        <v>1066970811</v>
      </c>
      <c r="O1126" t="s">
        <v>8250</v>
      </c>
      <c r="P1126">
        <v>103</v>
      </c>
      <c r="Q1126">
        <v>866970811</v>
      </c>
      <c r="R1126">
        <v>4.3348540550000001</v>
      </c>
    </row>
    <row r="1127" spans="1:18" x14ac:dyDescent="0.3">
      <c r="A1127" t="s">
        <v>12341</v>
      </c>
      <c r="B1127" t="s">
        <v>11892</v>
      </c>
      <c r="C1127" t="s">
        <v>16</v>
      </c>
      <c r="D1127">
        <v>2010</v>
      </c>
      <c r="E1127" s="1">
        <v>40382</v>
      </c>
      <c r="F1127" t="s">
        <v>17</v>
      </c>
      <c r="G1127">
        <v>6.5</v>
      </c>
      <c r="H1127">
        <v>18000</v>
      </c>
      <c r="I1127" t="s">
        <v>11348</v>
      </c>
      <c r="J1127" t="s">
        <v>7638</v>
      </c>
      <c r="K1127" t="s">
        <v>9429</v>
      </c>
      <c r="L1127" t="s">
        <v>17</v>
      </c>
      <c r="M1127">
        <v>15000000</v>
      </c>
      <c r="N1127">
        <v>27293743</v>
      </c>
      <c r="O1127" t="s">
        <v>1032</v>
      </c>
      <c r="P1127">
        <v>103</v>
      </c>
      <c r="Q1127">
        <v>12293743</v>
      </c>
      <c r="R1127">
        <v>0.81958286666666702</v>
      </c>
    </row>
    <row r="1128" spans="1:18" x14ac:dyDescent="0.3">
      <c r="A1128" t="s">
        <v>12342</v>
      </c>
      <c r="B1128" t="s">
        <v>11892</v>
      </c>
      <c r="C1128" t="s">
        <v>1775</v>
      </c>
      <c r="D1128">
        <v>2011</v>
      </c>
      <c r="E1128" s="1">
        <v>40718</v>
      </c>
      <c r="F1128" t="s">
        <v>17</v>
      </c>
      <c r="G1128">
        <v>6.1</v>
      </c>
      <c r="H1128">
        <v>168000</v>
      </c>
      <c r="I1128" t="s">
        <v>10840</v>
      </c>
      <c r="J1128" t="s">
        <v>10840</v>
      </c>
      <c r="K1128" t="s">
        <v>1670</v>
      </c>
      <c r="L1128" t="s">
        <v>17</v>
      </c>
      <c r="M1128">
        <v>200000000</v>
      </c>
      <c r="N1128">
        <v>559852396</v>
      </c>
      <c r="O1128" t="s">
        <v>8250</v>
      </c>
      <c r="P1128">
        <v>106</v>
      </c>
      <c r="Q1128">
        <v>359852396</v>
      </c>
      <c r="R1128">
        <v>1.79926198</v>
      </c>
    </row>
    <row r="1129" spans="1:18" x14ac:dyDescent="0.3">
      <c r="A1129" t="s">
        <v>12343</v>
      </c>
      <c r="B1129" t="s">
        <v>11892</v>
      </c>
      <c r="C1129" t="s">
        <v>1775</v>
      </c>
      <c r="D1129">
        <v>2011</v>
      </c>
      <c r="E1129" s="1">
        <v>40739</v>
      </c>
      <c r="F1129" t="s">
        <v>17</v>
      </c>
      <c r="G1129">
        <v>7.2</v>
      </c>
      <c r="H1129">
        <v>23000</v>
      </c>
      <c r="I1129" t="s">
        <v>12327</v>
      </c>
      <c r="J1129" t="s">
        <v>12327</v>
      </c>
      <c r="K1129" t="s">
        <v>12287</v>
      </c>
      <c r="L1129" t="s">
        <v>17</v>
      </c>
      <c r="M1129">
        <v>30000000</v>
      </c>
      <c r="N1129">
        <v>49871429</v>
      </c>
      <c r="O1129" t="s">
        <v>8250</v>
      </c>
      <c r="P1129">
        <v>63</v>
      </c>
      <c r="Q1129">
        <v>19871429</v>
      </c>
      <c r="R1129">
        <v>0.66238096666666701</v>
      </c>
    </row>
    <row r="1130" spans="1:18" x14ac:dyDescent="0.3">
      <c r="A1130" t="s">
        <v>12344</v>
      </c>
      <c r="B1130" t="s">
        <v>11892</v>
      </c>
      <c r="C1130" t="s">
        <v>1775</v>
      </c>
      <c r="D1130">
        <v>2011</v>
      </c>
      <c r="E1130" s="1">
        <v>40893</v>
      </c>
      <c r="F1130" t="s">
        <v>17</v>
      </c>
      <c r="G1130">
        <v>4.3</v>
      </c>
      <c r="H1130">
        <v>33000</v>
      </c>
      <c r="I1130" t="s">
        <v>4772</v>
      </c>
      <c r="J1130" t="s">
        <v>10750</v>
      </c>
      <c r="K1130" t="s">
        <v>7277</v>
      </c>
      <c r="L1130" t="s">
        <v>17</v>
      </c>
      <c r="M1130">
        <v>75000000</v>
      </c>
      <c r="N1130">
        <v>342695435</v>
      </c>
      <c r="O1130" t="s">
        <v>1032</v>
      </c>
      <c r="P1130">
        <v>87</v>
      </c>
      <c r="Q1130">
        <v>267695435</v>
      </c>
      <c r="R1130">
        <v>3.56927246666667</v>
      </c>
    </row>
    <row r="1131" spans="1:18" x14ac:dyDescent="0.3">
      <c r="A1131" t="s">
        <v>12345</v>
      </c>
      <c r="B1131" t="s">
        <v>11892</v>
      </c>
      <c r="C1131" t="s">
        <v>1775</v>
      </c>
      <c r="D1131">
        <v>2013</v>
      </c>
      <c r="E1131" s="1">
        <v>41446</v>
      </c>
      <c r="F1131" t="s">
        <v>17</v>
      </c>
      <c r="G1131">
        <v>7.2</v>
      </c>
      <c r="H1131">
        <v>332000</v>
      </c>
      <c r="I1131" t="s">
        <v>11890</v>
      </c>
      <c r="J1131" t="s">
        <v>11890</v>
      </c>
      <c r="K1131" t="s">
        <v>4443</v>
      </c>
      <c r="L1131" t="s">
        <v>17</v>
      </c>
      <c r="M1131">
        <v>200000000</v>
      </c>
      <c r="N1131">
        <v>743559645</v>
      </c>
      <c r="O1131" t="s">
        <v>8250</v>
      </c>
      <c r="P1131">
        <v>104</v>
      </c>
      <c r="Q1131">
        <v>543559645</v>
      </c>
      <c r="R1131">
        <v>2.7177982250000001</v>
      </c>
    </row>
    <row r="1132" spans="1:18" x14ac:dyDescent="0.3">
      <c r="A1132" t="s">
        <v>12346</v>
      </c>
      <c r="B1132" t="s">
        <v>11892</v>
      </c>
      <c r="C1132" t="s">
        <v>1775</v>
      </c>
      <c r="D1132">
        <v>2014</v>
      </c>
      <c r="E1132" s="1">
        <v>41740</v>
      </c>
      <c r="F1132" t="s">
        <v>17</v>
      </c>
      <c r="G1132">
        <v>6.3</v>
      </c>
      <c r="H1132">
        <v>83000</v>
      </c>
      <c r="I1132" t="s">
        <v>10734</v>
      </c>
      <c r="J1132" t="s">
        <v>7319</v>
      </c>
      <c r="K1132" t="s">
        <v>602</v>
      </c>
      <c r="L1132" t="s">
        <v>17</v>
      </c>
      <c r="M1132">
        <v>103000000</v>
      </c>
      <c r="N1132">
        <v>498781117</v>
      </c>
      <c r="O1132" t="s">
        <v>10719</v>
      </c>
      <c r="P1132">
        <v>101</v>
      </c>
      <c r="Q1132">
        <v>395781117</v>
      </c>
      <c r="R1132">
        <v>3.84253511650485</v>
      </c>
    </row>
    <row r="1133" spans="1:18" x14ac:dyDescent="0.3">
      <c r="A1133" t="s">
        <v>12347</v>
      </c>
      <c r="B1133" t="s">
        <v>11892</v>
      </c>
      <c r="C1133" t="s">
        <v>1775</v>
      </c>
      <c r="D1133">
        <v>2015</v>
      </c>
      <c r="E1133" s="1">
        <v>42314</v>
      </c>
      <c r="F1133" t="s">
        <v>17</v>
      </c>
      <c r="G1133">
        <v>7.1</v>
      </c>
      <c r="H1133">
        <v>43000</v>
      </c>
      <c r="I1133" t="s">
        <v>10821</v>
      </c>
      <c r="J1133" t="s">
        <v>12348</v>
      </c>
      <c r="K1133" t="s">
        <v>12349</v>
      </c>
      <c r="L1133" t="s">
        <v>17</v>
      </c>
      <c r="M1133">
        <v>99000000</v>
      </c>
      <c r="N1133">
        <v>246233113</v>
      </c>
      <c r="O1133" t="s">
        <v>10719</v>
      </c>
      <c r="P1133">
        <v>88</v>
      </c>
      <c r="Q1133">
        <v>147233113</v>
      </c>
      <c r="R1133">
        <v>1.4872031616161601</v>
      </c>
    </row>
    <row r="1134" spans="1:18" x14ac:dyDescent="0.3">
      <c r="A1134" t="s">
        <v>12350</v>
      </c>
      <c r="B1134" t="s">
        <v>11892</v>
      </c>
      <c r="C1134" t="s">
        <v>1775</v>
      </c>
      <c r="D1134">
        <v>2017</v>
      </c>
      <c r="E1134" s="1">
        <v>42902</v>
      </c>
      <c r="F1134" t="s">
        <v>17</v>
      </c>
      <c r="G1134">
        <v>6.7</v>
      </c>
      <c r="H1134">
        <v>82000</v>
      </c>
      <c r="I1134" t="s">
        <v>12351</v>
      </c>
      <c r="J1134" t="s">
        <v>12351</v>
      </c>
      <c r="K1134" t="s">
        <v>1670</v>
      </c>
      <c r="L1134" t="s">
        <v>17</v>
      </c>
      <c r="M1134">
        <v>175000000</v>
      </c>
      <c r="N1134">
        <v>383930656</v>
      </c>
      <c r="O1134" t="s">
        <v>10704</v>
      </c>
      <c r="P1134">
        <v>102</v>
      </c>
      <c r="Q1134">
        <v>208930656</v>
      </c>
      <c r="R1134">
        <v>1.1938894628571399</v>
      </c>
    </row>
    <row r="1135" spans="1:18" x14ac:dyDescent="0.3">
      <c r="A1135" t="s">
        <v>12352</v>
      </c>
      <c r="B1135" t="s">
        <v>11892</v>
      </c>
      <c r="C1135" t="s">
        <v>1775</v>
      </c>
      <c r="D1135">
        <v>2019</v>
      </c>
      <c r="E1135" s="1">
        <v>43637</v>
      </c>
      <c r="F1135" t="s">
        <v>17</v>
      </c>
      <c r="G1135">
        <v>7.7</v>
      </c>
      <c r="H1135">
        <v>217000</v>
      </c>
      <c r="I1135" t="s">
        <v>12353</v>
      </c>
      <c r="J1135" t="s">
        <v>10840</v>
      </c>
      <c r="K1135" t="s">
        <v>1511</v>
      </c>
      <c r="L1135" t="s">
        <v>17</v>
      </c>
      <c r="M1135">
        <v>200000000</v>
      </c>
      <c r="N1135">
        <v>1073394593</v>
      </c>
      <c r="O1135" t="s">
        <v>10704</v>
      </c>
      <c r="P1135">
        <v>100</v>
      </c>
      <c r="Q1135">
        <v>873394593</v>
      </c>
      <c r="R1135">
        <v>4.3669729650000004</v>
      </c>
    </row>
    <row r="1136" spans="1:18" x14ac:dyDescent="0.3">
      <c r="A1136" t="s">
        <v>12108</v>
      </c>
      <c r="B1136" t="s">
        <v>11964</v>
      </c>
      <c r="C1136" t="s">
        <v>1439</v>
      </c>
      <c r="D1136">
        <v>1981</v>
      </c>
      <c r="E1136" s="1">
        <v>30421</v>
      </c>
      <c r="F1136" t="s">
        <v>17</v>
      </c>
      <c r="G1136">
        <v>7.5</v>
      </c>
      <c r="H1136">
        <v>192000</v>
      </c>
      <c r="I1136" t="s">
        <v>3878</v>
      </c>
      <c r="J1136" t="s">
        <v>3878</v>
      </c>
      <c r="K1136" t="s">
        <v>4384</v>
      </c>
      <c r="L1136" t="s">
        <v>17</v>
      </c>
      <c r="M1136">
        <v>350000</v>
      </c>
      <c r="N1136">
        <v>2956630</v>
      </c>
      <c r="O1136" t="s">
        <v>4385</v>
      </c>
      <c r="P1136">
        <v>85</v>
      </c>
      <c r="Q1136">
        <v>2606630</v>
      </c>
      <c r="R1136">
        <v>7.4475142857142904</v>
      </c>
    </row>
    <row r="1137" spans="1:18" x14ac:dyDescent="0.3">
      <c r="A1137" t="s">
        <v>12109</v>
      </c>
      <c r="B1137" t="s">
        <v>12110</v>
      </c>
      <c r="C1137" t="s">
        <v>1464</v>
      </c>
      <c r="D1137">
        <v>1981</v>
      </c>
      <c r="E1137" s="1">
        <v>29791</v>
      </c>
      <c r="F1137" t="s">
        <v>17</v>
      </c>
      <c r="G1137">
        <v>3.4</v>
      </c>
      <c r="H1137">
        <v>5300</v>
      </c>
      <c r="I1137" t="s">
        <v>4313</v>
      </c>
      <c r="J1137" t="s">
        <v>12111</v>
      </c>
      <c r="K1137" t="s">
        <v>4314</v>
      </c>
      <c r="L1137" t="s">
        <v>17</v>
      </c>
      <c r="M1137">
        <v>6500000</v>
      </c>
      <c r="N1137">
        <v>36565280</v>
      </c>
      <c r="O1137" t="s">
        <v>709</v>
      </c>
      <c r="P1137">
        <v>115</v>
      </c>
      <c r="Q1137">
        <v>30065280</v>
      </c>
      <c r="R1137">
        <v>4.6254276923076896</v>
      </c>
    </row>
    <row r="1138" spans="1:18" x14ac:dyDescent="0.3">
      <c r="A1138" t="s">
        <v>12112</v>
      </c>
      <c r="B1138" t="s">
        <v>11904</v>
      </c>
      <c r="C1138" t="s">
        <v>705</v>
      </c>
      <c r="D1138">
        <v>1983</v>
      </c>
      <c r="E1138" s="1">
        <v>31107</v>
      </c>
      <c r="F1138" t="s">
        <v>17</v>
      </c>
      <c r="G1138">
        <v>7.2</v>
      </c>
      <c r="H1138">
        <v>826</v>
      </c>
      <c r="I1138" t="s">
        <v>11789</v>
      </c>
      <c r="J1138" t="s">
        <v>11789</v>
      </c>
      <c r="K1138" t="s">
        <v>12113</v>
      </c>
      <c r="L1138" t="s">
        <v>17</v>
      </c>
      <c r="M1138">
        <v>50000</v>
      </c>
      <c r="N1138">
        <v>26177</v>
      </c>
      <c r="O1138" t="s">
        <v>12114</v>
      </c>
      <c r="P1138">
        <v>115</v>
      </c>
      <c r="Q1138">
        <v>-23823</v>
      </c>
      <c r="R1138">
        <v>-0.47645999999999999</v>
      </c>
    </row>
    <row r="1139" spans="1:18" x14ac:dyDescent="0.3">
      <c r="A1139" t="s">
        <v>12115</v>
      </c>
      <c r="B1139" t="s">
        <v>11904</v>
      </c>
      <c r="C1139" t="s">
        <v>16</v>
      </c>
      <c r="D1139">
        <v>1983</v>
      </c>
      <c r="E1139" s="1">
        <v>30620</v>
      </c>
      <c r="F1139" t="s">
        <v>17</v>
      </c>
      <c r="G1139">
        <v>5</v>
      </c>
      <c r="H1139">
        <v>275</v>
      </c>
      <c r="I1139" t="s">
        <v>12116</v>
      </c>
      <c r="J1139" t="s">
        <v>12116</v>
      </c>
      <c r="K1139" t="s">
        <v>12116</v>
      </c>
      <c r="L1139" t="s">
        <v>17</v>
      </c>
      <c r="M1139">
        <v>3000</v>
      </c>
      <c r="N1139">
        <v>18955434.5</v>
      </c>
      <c r="O1139" t="s">
        <v>12117</v>
      </c>
      <c r="P1139">
        <v>80</v>
      </c>
      <c r="Q1139">
        <v>18952434</v>
      </c>
      <c r="R1139">
        <v>6317.4780000000001</v>
      </c>
    </row>
    <row r="1140" spans="1:18" x14ac:dyDescent="0.3">
      <c r="A1140" t="s">
        <v>12118</v>
      </c>
      <c r="B1140" t="s">
        <v>11904</v>
      </c>
      <c r="C1140" t="s">
        <v>1447</v>
      </c>
      <c r="D1140">
        <v>1984</v>
      </c>
      <c r="E1140" s="1">
        <v>30974</v>
      </c>
      <c r="F1140" t="s">
        <v>17</v>
      </c>
      <c r="G1140">
        <v>5.8</v>
      </c>
      <c r="H1140">
        <v>1600</v>
      </c>
      <c r="I1140" t="s">
        <v>3526</v>
      </c>
      <c r="J1140" t="s">
        <v>3526</v>
      </c>
      <c r="K1140" t="s">
        <v>12119</v>
      </c>
      <c r="L1140" t="s">
        <v>17</v>
      </c>
      <c r="M1140">
        <v>9000000</v>
      </c>
      <c r="N1140">
        <v>10435015</v>
      </c>
      <c r="O1140" t="s">
        <v>5892</v>
      </c>
      <c r="P1140">
        <v>100</v>
      </c>
      <c r="Q1140">
        <v>1435015</v>
      </c>
      <c r="R1140">
        <v>0.15944611111111101</v>
      </c>
    </row>
    <row r="1141" spans="1:18" x14ac:dyDescent="0.3">
      <c r="A1141" t="s">
        <v>12120</v>
      </c>
      <c r="B1141" t="s">
        <v>11904</v>
      </c>
      <c r="C1141" t="s">
        <v>1439</v>
      </c>
      <c r="D1141">
        <v>1985</v>
      </c>
      <c r="E1141" s="1">
        <v>31247</v>
      </c>
      <c r="F1141" t="s">
        <v>17</v>
      </c>
      <c r="G1141">
        <v>7.1</v>
      </c>
      <c r="H1141">
        <v>65000</v>
      </c>
      <c r="I1141" t="s">
        <v>1979</v>
      </c>
      <c r="J1141" t="s">
        <v>1979</v>
      </c>
      <c r="K1141" t="s">
        <v>12121</v>
      </c>
      <c r="L1141" t="s">
        <v>17</v>
      </c>
      <c r="M1141">
        <v>3500000</v>
      </c>
      <c r="N1141">
        <v>5000000</v>
      </c>
      <c r="O1141" t="s">
        <v>4253</v>
      </c>
      <c r="P1141">
        <v>101</v>
      </c>
      <c r="Q1141">
        <v>1500000</v>
      </c>
      <c r="R1141">
        <v>0.42857142857142899</v>
      </c>
    </row>
    <row r="1142" spans="1:18" x14ac:dyDescent="0.3">
      <c r="A1142" t="s">
        <v>12122</v>
      </c>
      <c r="B1142" t="s">
        <v>11904</v>
      </c>
      <c r="C1142" t="s">
        <v>16</v>
      </c>
      <c r="D1142">
        <v>1985</v>
      </c>
      <c r="E1142" s="1">
        <v>31338</v>
      </c>
      <c r="F1142" t="s">
        <v>17</v>
      </c>
      <c r="G1142">
        <v>7.2</v>
      </c>
      <c r="H1142">
        <v>59000</v>
      </c>
      <c r="I1142" t="s">
        <v>2497</v>
      </c>
      <c r="J1142" t="s">
        <v>2498</v>
      </c>
      <c r="K1142" t="s">
        <v>2499</v>
      </c>
      <c r="L1142" t="s">
        <v>17</v>
      </c>
      <c r="M1142">
        <v>900000</v>
      </c>
      <c r="N1142">
        <v>2023414</v>
      </c>
      <c r="O1142" t="s">
        <v>268</v>
      </c>
      <c r="P1142">
        <v>104</v>
      </c>
      <c r="Q1142">
        <v>1123414</v>
      </c>
      <c r="R1142">
        <v>1.24823777777778</v>
      </c>
    </row>
    <row r="1143" spans="1:18" x14ac:dyDescent="0.3">
      <c r="A1143" t="s">
        <v>12123</v>
      </c>
      <c r="B1143" t="s">
        <v>11904</v>
      </c>
      <c r="C1143" t="s">
        <v>16</v>
      </c>
      <c r="D1143">
        <v>1986</v>
      </c>
      <c r="E1143" s="1">
        <v>31646</v>
      </c>
      <c r="F1143" t="s">
        <v>17</v>
      </c>
      <c r="G1143">
        <v>5.6</v>
      </c>
      <c r="H1143">
        <v>29000</v>
      </c>
      <c r="I1143" t="s">
        <v>1450</v>
      </c>
      <c r="J1143" t="s">
        <v>12124</v>
      </c>
      <c r="K1143" t="s">
        <v>1347</v>
      </c>
      <c r="L1143" t="s">
        <v>17</v>
      </c>
      <c r="M1143">
        <v>4700000</v>
      </c>
      <c r="N1143">
        <v>8025872</v>
      </c>
      <c r="O1143" t="s">
        <v>1343</v>
      </c>
      <c r="P1143">
        <v>101</v>
      </c>
      <c r="Q1143">
        <v>3325872</v>
      </c>
      <c r="R1143">
        <v>0.70763234042553202</v>
      </c>
    </row>
    <row r="1144" spans="1:18" x14ac:dyDescent="0.3">
      <c r="A1144" t="s">
        <v>12125</v>
      </c>
      <c r="B1144" t="s">
        <v>11904</v>
      </c>
      <c r="C1144" t="s">
        <v>1443</v>
      </c>
      <c r="D1144">
        <v>1986</v>
      </c>
      <c r="E1144" s="1">
        <v>33123</v>
      </c>
      <c r="F1144" t="s">
        <v>17</v>
      </c>
      <c r="G1144">
        <v>7</v>
      </c>
      <c r="H1144">
        <v>33000</v>
      </c>
      <c r="I1144" t="s">
        <v>3200</v>
      </c>
      <c r="J1144" t="s">
        <v>12126</v>
      </c>
      <c r="K1144" t="s">
        <v>12127</v>
      </c>
      <c r="L1144" t="s">
        <v>17</v>
      </c>
      <c r="M1144">
        <v>111000</v>
      </c>
      <c r="N1144">
        <v>609939</v>
      </c>
      <c r="O1144" t="s">
        <v>12128</v>
      </c>
      <c r="P1144">
        <v>83</v>
      </c>
      <c r="Q1144">
        <v>498939</v>
      </c>
      <c r="R1144">
        <v>4.4949459459459504</v>
      </c>
    </row>
    <row r="1145" spans="1:18" x14ac:dyDescent="0.3">
      <c r="A1145" t="s">
        <v>12129</v>
      </c>
      <c r="B1145" t="s">
        <v>11904</v>
      </c>
      <c r="C1145" t="s">
        <v>16</v>
      </c>
      <c r="D1145">
        <v>1992</v>
      </c>
      <c r="E1145" s="1">
        <v>33837</v>
      </c>
      <c r="F1145" t="s">
        <v>17</v>
      </c>
      <c r="G1145">
        <v>6.5</v>
      </c>
      <c r="H1145">
        <v>2900</v>
      </c>
      <c r="I1145" t="s">
        <v>457</v>
      </c>
      <c r="J1145" t="s">
        <v>457</v>
      </c>
      <c r="K1145" t="s">
        <v>12130</v>
      </c>
      <c r="L1145" t="s">
        <v>17</v>
      </c>
      <c r="M1145">
        <v>22769</v>
      </c>
      <c r="N1145">
        <v>692585</v>
      </c>
      <c r="O1145" t="s">
        <v>12131</v>
      </c>
      <c r="P1145">
        <v>81</v>
      </c>
      <c r="Q1145">
        <v>669816</v>
      </c>
      <c r="R1145">
        <v>29.417892748913001</v>
      </c>
    </row>
    <row r="1146" spans="1:18" x14ac:dyDescent="0.3">
      <c r="A1146" t="s">
        <v>12132</v>
      </c>
      <c r="B1146" t="s">
        <v>9941</v>
      </c>
      <c r="C1146" t="s">
        <v>1781</v>
      </c>
      <c r="D1146">
        <v>1993</v>
      </c>
      <c r="E1146" s="1">
        <v>34194</v>
      </c>
      <c r="F1146" t="s">
        <v>17</v>
      </c>
      <c r="G1146">
        <v>4.2</v>
      </c>
      <c r="H1146">
        <v>29000</v>
      </c>
      <c r="I1146" t="s">
        <v>2801</v>
      </c>
      <c r="J1146" t="s">
        <v>12133</v>
      </c>
      <c r="K1146" t="s">
        <v>12134</v>
      </c>
      <c r="L1146" t="s">
        <v>17</v>
      </c>
      <c r="M1146">
        <v>3000000</v>
      </c>
      <c r="N1146">
        <v>15935068</v>
      </c>
      <c r="O1146" t="s">
        <v>333</v>
      </c>
      <c r="P1146">
        <v>87</v>
      </c>
      <c r="Q1146">
        <v>12935068</v>
      </c>
      <c r="R1146">
        <v>4.3116893333333302</v>
      </c>
    </row>
    <row r="1147" spans="1:18" x14ac:dyDescent="0.3">
      <c r="A1147" t="s">
        <v>12135</v>
      </c>
      <c r="B1147" t="s">
        <v>11904</v>
      </c>
      <c r="C1147" t="s">
        <v>16</v>
      </c>
      <c r="D1147">
        <v>1994</v>
      </c>
      <c r="E1147" s="1">
        <v>34530</v>
      </c>
      <c r="F1147" t="s">
        <v>17</v>
      </c>
      <c r="G1147">
        <v>6.3</v>
      </c>
      <c r="H1147">
        <v>6000</v>
      </c>
      <c r="I1147" t="s">
        <v>2285</v>
      </c>
      <c r="J1147" t="s">
        <v>2285</v>
      </c>
      <c r="K1147" t="s">
        <v>520</v>
      </c>
      <c r="L1147" t="s">
        <v>17</v>
      </c>
      <c r="M1147">
        <v>200000</v>
      </c>
      <c r="N1147">
        <v>1359736</v>
      </c>
      <c r="O1147" t="s">
        <v>12136</v>
      </c>
      <c r="P1147">
        <v>100</v>
      </c>
      <c r="Q1147">
        <v>1159736</v>
      </c>
      <c r="R1147">
        <v>5.7986800000000001</v>
      </c>
    </row>
    <row r="1148" spans="1:18" x14ac:dyDescent="0.3">
      <c r="A1148" t="s">
        <v>12137</v>
      </c>
      <c r="B1148" t="s">
        <v>11964</v>
      </c>
      <c r="C1148" t="s">
        <v>705</v>
      </c>
      <c r="D1148">
        <v>1995</v>
      </c>
      <c r="E1148" s="1">
        <v>34943</v>
      </c>
      <c r="F1148" t="s">
        <v>17</v>
      </c>
      <c r="G1148">
        <v>7.1</v>
      </c>
      <c r="H1148">
        <v>75000</v>
      </c>
      <c r="I1148" t="s">
        <v>3212</v>
      </c>
      <c r="J1148" t="s">
        <v>3445</v>
      </c>
      <c r="K1148" t="s">
        <v>12138</v>
      </c>
      <c r="L1148" t="s">
        <v>17</v>
      </c>
      <c r="M1148">
        <v>1500000</v>
      </c>
      <c r="N1148">
        <v>7412216</v>
      </c>
      <c r="O1148" t="s">
        <v>12139</v>
      </c>
      <c r="P1148">
        <v>91</v>
      </c>
      <c r="Q1148">
        <v>5912216</v>
      </c>
      <c r="R1148">
        <v>3.9414773333333302</v>
      </c>
    </row>
    <row r="1149" spans="1:18" x14ac:dyDescent="0.3">
      <c r="A1149" t="s">
        <v>12140</v>
      </c>
      <c r="B1149" t="s">
        <v>11904</v>
      </c>
      <c r="C1149" t="s">
        <v>16</v>
      </c>
      <c r="D1149">
        <v>1996</v>
      </c>
      <c r="E1149" s="1">
        <v>35529</v>
      </c>
      <c r="F1149" t="s">
        <v>17</v>
      </c>
      <c r="G1149">
        <v>6.8</v>
      </c>
      <c r="H1149">
        <v>5300</v>
      </c>
      <c r="I1149" t="s">
        <v>2210</v>
      </c>
      <c r="J1149" t="s">
        <v>2210</v>
      </c>
      <c r="K1149" t="s">
        <v>2210</v>
      </c>
      <c r="L1149" t="s">
        <v>17</v>
      </c>
      <c r="M1149">
        <v>250000</v>
      </c>
      <c r="N1149">
        <v>10580</v>
      </c>
      <c r="O1149" t="s">
        <v>12141</v>
      </c>
      <c r="P1149">
        <v>96</v>
      </c>
      <c r="Q1149">
        <v>-239420</v>
      </c>
      <c r="R1149">
        <v>-0.95767999999999998</v>
      </c>
    </row>
    <row r="1150" spans="1:18" x14ac:dyDescent="0.3">
      <c r="A1150" t="s">
        <v>12142</v>
      </c>
      <c r="B1150" t="s">
        <v>11964</v>
      </c>
      <c r="C1150" t="s">
        <v>16</v>
      </c>
      <c r="D1150">
        <v>1997</v>
      </c>
      <c r="E1150" s="1">
        <v>36091</v>
      </c>
      <c r="F1150" t="s">
        <v>17</v>
      </c>
      <c r="G1150">
        <v>6.1</v>
      </c>
      <c r="H1150">
        <v>35000</v>
      </c>
      <c r="I1150" t="s">
        <v>1903</v>
      </c>
      <c r="J1150" t="s">
        <v>1903</v>
      </c>
      <c r="K1150" t="s">
        <v>1903</v>
      </c>
      <c r="L1150" t="s">
        <v>17</v>
      </c>
      <c r="M1150">
        <v>1000000</v>
      </c>
      <c r="N1150">
        <v>602302</v>
      </c>
      <c r="O1150" t="s">
        <v>12143</v>
      </c>
      <c r="P1150">
        <v>94</v>
      </c>
      <c r="Q1150">
        <v>-397698</v>
      </c>
      <c r="R1150">
        <v>-0.397698</v>
      </c>
    </row>
    <row r="1151" spans="1:18" x14ac:dyDescent="0.3">
      <c r="A1151" t="s">
        <v>12144</v>
      </c>
      <c r="B1151" t="s">
        <v>11904</v>
      </c>
      <c r="C1151" t="s">
        <v>16</v>
      </c>
      <c r="D1151">
        <v>1998</v>
      </c>
      <c r="E1151" s="1">
        <v>36084</v>
      </c>
      <c r="F1151" t="s">
        <v>17</v>
      </c>
      <c r="G1151">
        <v>7.7</v>
      </c>
      <c r="H1151">
        <v>67000</v>
      </c>
      <c r="I1151" t="s">
        <v>4604</v>
      </c>
      <c r="J1151" t="s">
        <v>4604</v>
      </c>
      <c r="K1151" t="s">
        <v>12145</v>
      </c>
      <c r="L1151" t="s">
        <v>17</v>
      </c>
      <c r="M1151">
        <v>2200000</v>
      </c>
      <c r="N1151">
        <v>2982011</v>
      </c>
      <c r="O1151" t="s">
        <v>1687</v>
      </c>
      <c r="P1151">
        <v>134</v>
      </c>
      <c r="Q1151">
        <v>782011</v>
      </c>
      <c r="R1151">
        <v>0.355459545454545</v>
      </c>
    </row>
    <row r="1152" spans="1:18" x14ac:dyDescent="0.3">
      <c r="A1152" t="s">
        <v>12146</v>
      </c>
      <c r="B1152" t="s">
        <v>11904</v>
      </c>
      <c r="C1152" t="s">
        <v>705</v>
      </c>
      <c r="D1152">
        <v>2000</v>
      </c>
      <c r="E1152" s="1">
        <v>36875</v>
      </c>
      <c r="F1152" t="s">
        <v>17</v>
      </c>
      <c r="G1152">
        <v>8.3000000000000007</v>
      </c>
      <c r="H1152">
        <v>786000</v>
      </c>
      <c r="I1152" t="s">
        <v>3825</v>
      </c>
      <c r="J1152" t="s">
        <v>12147</v>
      </c>
      <c r="K1152" t="s">
        <v>11654</v>
      </c>
      <c r="L1152" t="s">
        <v>17</v>
      </c>
      <c r="M1152">
        <v>4500000</v>
      </c>
      <c r="N1152">
        <v>7390108</v>
      </c>
      <c r="O1152" t="s">
        <v>1923</v>
      </c>
      <c r="P1152">
        <v>102</v>
      </c>
      <c r="Q1152">
        <v>2890108</v>
      </c>
      <c r="R1152">
        <v>0.64224622222222205</v>
      </c>
    </row>
    <row r="1153" spans="1:18" x14ac:dyDescent="0.3">
      <c r="A1153" t="s">
        <v>12148</v>
      </c>
      <c r="B1153" t="s">
        <v>9941</v>
      </c>
      <c r="C1153" t="s">
        <v>705</v>
      </c>
      <c r="D1153">
        <v>2001</v>
      </c>
      <c r="E1153" s="1">
        <v>37316</v>
      </c>
      <c r="F1153" t="s">
        <v>17</v>
      </c>
      <c r="G1153">
        <v>7</v>
      </c>
      <c r="H1153">
        <v>84000</v>
      </c>
      <c r="I1153" t="s">
        <v>3977</v>
      </c>
      <c r="J1153" t="s">
        <v>12149</v>
      </c>
      <c r="K1153" t="s">
        <v>553</v>
      </c>
      <c r="L1153" t="s">
        <v>17</v>
      </c>
      <c r="M1153">
        <v>4000000</v>
      </c>
      <c r="N1153">
        <v>45011434</v>
      </c>
      <c r="O1153" t="s">
        <v>12150</v>
      </c>
      <c r="P1153">
        <v>111</v>
      </c>
      <c r="Q1153">
        <v>41011434</v>
      </c>
      <c r="R1153">
        <v>10.2528585</v>
      </c>
    </row>
    <row r="1154" spans="1:18" x14ac:dyDescent="0.3">
      <c r="A1154" t="s">
        <v>12151</v>
      </c>
      <c r="B1154" t="s">
        <v>11964</v>
      </c>
      <c r="C1154" t="s">
        <v>16</v>
      </c>
      <c r="D1154">
        <v>2004</v>
      </c>
      <c r="E1154" s="1">
        <v>38254</v>
      </c>
      <c r="F1154" t="s">
        <v>17</v>
      </c>
      <c r="G1154">
        <v>5.0999999999999996</v>
      </c>
      <c r="H1154">
        <v>12000</v>
      </c>
      <c r="I1154" t="s">
        <v>4570</v>
      </c>
      <c r="J1154" t="s">
        <v>4570</v>
      </c>
      <c r="K1154" t="s">
        <v>12152</v>
      </c>
      <c r="L1154" t="s">
        <v>17</v>
      </c>
      <c r="M1154">
        <v>15000000</v>
      </c>
      <c r="N1154">
        <v>1914166</v>
      </c>
      <c r="O1154" t="s">
        <v>484</v>
      </c>
      <c r="P1154">
        <v>89</v>
      </c>
      <c r="Q1154">
        <v>-13085834</v>
      </c>
      <c r="R1154">
        <v>-0.87238893333333301</v>
      </c>
    </row>
    <row r="1155" spans="1:18" x14ac:dyDescent="0.3">
      <c r="A1155" t="s">
        <v>12153</v>
      </c>
      <c r="B1155" t="s">
        <v>11904</v>
      </c>
      <c r="C1155" t="s">
        <v>16</v>
      </c>
      <c r="D1155">
        <v>2006</v>
      </c>
      <c r="E1155" s="1">
        <v>39010</v>
      </c>
      <c r="F1155" t="s">
        <v>17</v>
      </c>
      <c r="G1155">
        <v>6.4</v>
      </c>
      <c r="H1155">
        <v>32000</v>
      </c>
      <c r="I1155" t="s">
        <v>4893</v>
      </c>
      <c r="J1155" t="s">
        <v>4893</v>
      </c>
      <c r="K1155" t="s">
        <v>12154</v>
      </c>
      <c r="L1155" t="s">
        <v>17</v>
      </c>
      <c r="M1155">
        <v>2000000</v>
      </c>
      <c r="N1155">
        <v>5526675</v>
      </c>
      <c r="O1155" t="s">
        <v>12155</v>
      </c>
      <c r="P1155">
        <v>101</v>
      </c>
      <c r="Q1155">
        <v>3526675</v>
      </c>
      <c r="R1155">
        <v>1.7633375</v>
      </c>
    </row>
    <row r="1156" spans="1:18" x14ac:dyDescent="0.3">
      <c r="A1156" t="s">
        <v>12156</v>
      </c>
      <c r="B1156" t="s">
        <v>11904</v>
      </c>
      <c r="C1156" t="s">
        <v>705</v>
      </c>
      <c r="D1156">
        <v>2013</v>
      </c>
      <c r="E1156" s="1">
        <v>41857</v>
      </c>
      <c r="F1156" t="s">
        <v>17</v>
      </c>
      <c r="G1156">
        <v>7.2</v>
      </c>
      <c r="H1156">
        <v>115000</v>
      </c>
      <c r="I1156" t="s">
        <v>12157</v>
      </c>
      <c r="J1156" t="s">
        <v>12157</v>
      </c>
      <c r="K1156" t="s">
        <v>12158</v>
      </c>
      <c r="L1156" t="s">
        <v>17</v>
      </c>
      <c r="M1156">
        <v>50000</v>
      </c>
      <c r="N1156">
        <v>139745</v>
      </c>
      <c r="O1156" t="s">
        <v>12159</v>
      </c>
      <c r="P1156">
        <v>89</v>
      </c>
      <c r="Q1156">
        <v>89745</v>
      </c>
      <c r="R1156">
        <v>1.7948999999999999</v>
      </c>
    </row>
    <row r="1157" spans="1:18" x14ac:dyDescent="0.3">
      <c r="A1157" t="s">
        <v>12160</v>
      </c>
      <c r="B1157" t="s">
        <v>12046</v>
      </c>
      <c r="C1157" t="s">
        <v>705</v>
      </c>
      <c r="D1157">
        <v>2015</v>
      </c>
      <c r="E1157" s="1">
        <v>42293</v>
      </c>
      <c r="F1157" t="s">
        <v>17</v>
      </c>
      <c r="G1157">
        <v>7.7</v>
      </c>
      <c r="H1157">
        <v>76000</v>
      </c>
      <c r="I1157" t="s">
        <v>12161</v>
      </c>
      <c r="J1157" t="s">
        <v>12161</v>
      </c>
      <c r="K1157" t="s">
        <v>12162</v>
      </c>
      <c r="L1157" t="s">
        <v>17</v>
      </c>
      <c r="M1157">
        <v>6000000</v>
      </c>
      <c r="N1157">
        <v>90777</v>
      </c>
      <c r="O1157" t="s">
        <v>4091</v>
      </c>
      <c r="P1157">
        <v>137</v>
      </c>
      <c r="Q1157">
        <v>-5909223</v>
      </c>
      <c r="R1157">
        <v>-0.98487049999999998</v>
      </c>
    </row>
    <row r="1158" spans="1:18" x14ac:dyDescent="0.3">
      <c r="A1158" t="s">
        <v>12163</v>
      </c>
      <c r="B1158" t="s">
        <v>11904</v>
      </c>
      <c r="C1158" t="s">
        <v>705</v>
      </c>
      <c r="D1158">
        <v>2019</v>
      </c>
      <c r="E1158" s="1">
        <v>43564</v>
      </c>
      <c r="F1158" t="s">
        <v>17</v>
      </c>
      <c r="G1158">
        <v>6</v>
      </c>
      <c r="H1158">
        <v>871</v>
      </c>
      <c r="I1158" t="s">
        <v>12164</v>
      </c>
      <c r="J1158" t="s">
        <v>12165</v>
      </c>
      <c r="K1158" t="s">
        <v>12166</v>
      </c>
      <c r="L1158" t="s">
        <v>17</v>
      </c>
      <c r="M1158">
        <v>1100000</v>
      </c>
      <c r="N1158">
        <v>18955434.5</v>
      </c>
      <c r="O1158" t="s">
        <v>12167</v>
      </c>
      <c r="P1158">
        <v>85</v>
      </c>
      <c r="Q1158">
        <v>17855434</v>
      </c>
      <c r="R1158">
        <v>16.232212727272699</v>
      </c>
    </row>
    <row r="1159" spans="1:18" x14ac:dyDescent="0.3">
      <c r="A1159" t="s">
        <v>12168</v>
      </c>
      <c r="B1159" t="s">
        <v>11904</v>
      </c>
      <c r="C1159" t="s">
        <v>1781</v>
      </c>
      <c r="D1159">
        <v>2019</v>
      </c>
      <c r="E1159" s="1">
        <v>43713</v>
      </c>
      <c r="F1159" t="s">
        <v>17</v>
      </c>
      <c r="G1159">
        <v>6.5</v>
      </c>
      <c r="H1159">
        <v>2500</v>
      </c>
      <c r="I1159" t="s">
        <v>12169</v>
      </c>
      <c r="J1159" t="s">
        <v>12169</v>
      </c>
      <c r="K1159" t="s">
        <v>12169</v>
      </c>
      <c r="L1159" t="s">
        <v>17</v>
      </c>
      <c r="M1159">
        <v>5000000</v>
      </c>
      <c r="N1159">
        <v>359377</v>
      </c>
      <c r="O1159" t="s">
        <v>12170</v>
      </c>
      <c r="P1159">
        <v>96</v>
      </c>
      <c r="Q1159">
        <v>-4640623</v>
      </c>
      <c r="R1159">
        <v>-0.92812459999999997</v>
      </c>
    </row>
    <row r="1160" spans="1:18" x14ac:dyDescent="0.3">
      <c r="A1160" t="s">
        <v>12171</v>
      </c>
      <c r="B1160" t="s">
        <v>9941</v>
      </c>
      <c r="C1160" t="s">
        <v>1784</v>
      </c>
      <c r="D1160">
        <v>2020</v>
      </c>
      <c r="E1160" s="1">
        <v>44082</v>
      </c>
      <c r="F1160" t="s">
        <v>17</v>
      </c>
      <c r="G1160">
        <v>5.7</v>
      </c>
      <c r="H1160">
        <v>165</v>
      </c>
      <c r="I1160" t="s">
        <v>12172</v>
      </c>
      <c r="J1160" t="s">
        <v>12173</v>
      </c>
      <c r="K1160" t="s">
        <v>12174</v>
      </c>
      <c r="L1160" t="s">
        <v>17</v>
      </c>
      <c r="M1160">
        <v>370000</v>
      </c>
      <c r="N1160">
        <v>18955434.5</v>
      </c>
      <c r="O1160" t="s">
        <v>12175</v>
      </c>
      <c r="P1160">
        <v>85</v>
      </c>
      <c r="Q1160">
        <v>18585434</v>
      </c>
      <c r="R1160">
        <v>50.2309027027027</v>
      </c>
    </row>
    <row r="1161" spans="1:18" x14ac:dyDescent="0.3">
      <c r="A1161" t="s">
        <v>12176</v>
      </c>
      <c r="B1161" t="s">
        <v>9941</v>
      </c>
      <c r="C1161" t="s">
        <v>1164</v>
      </c>
      <c r="D1161">
        <v>2020</v>
      </c>
      <c r="E1161" s="1">
        <v>44145</v>
      </c>
      <c r="F1161" t="s">
        <v>17</v>
      </c>
      <c r="I1161" t="s">
        <v>291</v>
      </c>
      <c r="J1161" t="s">
        <v>12177</v>
      </c>
      <c r="K1161" t="s">
        <v>12178</v>
      </c>
      <c r="L1161" t="s">
        <v>17</v>
      </c>
      <c r="M1161">
        <v>10000</v>
      </c>
      <c r="N1161">
        <v>18955434.5</v>
      </c>
      <c r="O1161" t="s">
        <v>360</v>
      </c>
      <c r="P1161">
        <v>90</v>
      </c>
      <c r="Q1161">
        <v>18945434</v>
      </c>
      <c r="R1161">
        <v>1894.5434</v>
      </c>
    </row>
    <row r="1162" spans="1:18" x14ac:dyDescent="0.3">
      <c r="A1162" t="s">
        <v>12179</v>
      </c>
      <c r="B1162" t="s">
        <v>9941</v>
      </c>
      <c r="C1162" t="s">
        <v>705</v>
      </c>
      <c r="D1162">
        <v>2020</v>
      </c>
      <c r="E1162" s="1">
        <v>44127</v>
      </c>
      <c r="F1162" t="s">
        <v>17</v>
      </c>
      <c r="G1162">
        <v>3.1</v>
      </c>
      <c r="H1162">
        <v>18</v>
      </c>
      <c r="I1162" t="s">
        <v>12180</v>
      </c>
      <c r="J1162" t="s">
        <v>12180</v>
      </c>
      <c r="K1162" t="s">
        <v>12181</v>
      </c>
      <c r="L1162" t="s">
        <v>17</v>
      </c>
      <c r="M1162">
        <v>7000</v>
      </c>
      <c r="N1162">
        <v>18955434.5</v>
      </c>
      <c r="O1162" t="s">
        <v>360</v>
      </c>
      <c r="P1162">
        <v>90</v>
      </c>
      <c r="Q1162">
        <v>18948434</v>
      </c>
      <c r="R1162">
        <v>2706.9191428571398</v>
      </c>
    </row>
    <row r="1163" spans="1:18" x14ac:dyDescent="0.3">
      <c r="A1163" t="s">
        <v>12182</v>
      </c>
      <c r="B1163" t="s">
        <v>9941</v>
      </c>
      <c r="C1163" t="s">
        <v>705</v>
      </c>
      <c r="D1163">
        <v>2020</v>
      </c>
      <c r="E1163" s="1">
        <v>44105</v>
      </c>
      <c r="F1163" t="s">
        <v>17</v>
      </c>
      <c r="I1163" t="s">
        <v>12183</v>
      </c>
      <c r="J1163" t="s">
        <v>12183</v>
      </c>
      <c r="K1163" t="s">
        <v>12184</v>
      </c>
      <c r="L1163" t="s">
        <v>17</v>
      </c>
      <c r="M1163">
        <v>15000</v>
      </c>
      <c r="N1163">
        <v>18955434.5</v>
      </c>
      <c r="O1163" t="s">
        <v>360</v>
      </c>
      <c r="P1163">
        <v>120</v>
      </c>
      <c r="Q1163">
        <v>18940434</v>
      </c>
      <c r="R1163">
        <v>1262.6956</v>
      </c>
    </row>
    <row r="1164" spans="1:18" x14ac:dyDescent="0.3">
      <c r="A1164" t="s">
        <v>9915</v>
      </c>
      <c r="B1164" t="s">
        <v>9916</v>
      </c>
      <c r="C1164" t="s">
        <v>705</v>
      </c>
      <c r="D1164">
        <v>1980</v>
      </c>
      <c r="E1164" s="1">
        <v>29497</v>
      </c>
      <c r="F1164" t="s">
        <v>17</v>
      </c>
      <c r="G1164">
        <v>7.2</v>
      </c>
      <c r="H1164">
        <v>27000</v>
      </c>
      <c r="I1164" t="s">
        <v>9917</v>
      </c>
      <c r="J1164" t="s">
        <v>2632</v>
      </c>
      <c r="K1164" t="s">
        <v>1485</v>
      </c>
      <c r="L1164" t="s">
        <v>17</v>
      </c>
      <c r="M1164">
        <v>5100000</v>
      </c>
      <c r="N1164">
        <v>9709597</v>
      </c>
      <c r="O1164" t="s">
        <v>6625</v>
      </c>
      <c r="P1164">
        <v>103</v>
      </c>
      <c r="Q1164">
        <v>4609597</v>
      </c>
      <c r="R1164">
        <v>0.90384254901960803</v>
      </c>
    </row>
    <row r="1165" spans="1:18" x14ac:dyDescent="0.3">
      <c r="A1165" t="s">
        <v>9918</v>
      </c>
      <c r="B1165" t="s">
        <v>9916</v>
      </c>
      <c r="C1165" t="s">
        <v>1781</v>
      </c>
      <c r="D1165">
        <v>1980</v>
      </c>
      <c r="E1165" s="1">
        <v>29441</v>
      </c>
      <c r="F1165" t="s">
        <v>17</v>
      </c>
      <c r="G1165">
        <v>5.3</v>
      </c>
      <c r="H1165">
        <v>12000</v>
      </c>
      <c r="I1165" t="s">
        <v>9919</v>
      </c>
      <c r="J1165" t="s">
        <v>9920</v>
      </c>
      <c r="K1165" t="s">
        <v>9921</v>
      </c>
      <c r="L1165" t="s">
        <v>17</v>
      </c>
      <c r="M1165">
        <v>20000000</v>
      </c>
      <c r="N1165">
        <v>22762571</v>
      </c>
      <c r="O1165" t="s">
        <v>30</v>
      </c>
      <c r="P1165">
        <v>96</v>
      </c>
      <c r="Q1165">
        <v>2762571</v>
      </c>
      <c r="R1165">
        <v>0.13812854999999999</v>
      </c>
    </row>
    <row r="1166" spans="1:18" x14ac:dyDescent="0.3">
      <c r="A1166" t="s">
        <v>9922</v>
      </c>
      <c r="B1166" t="s">
        <v>9916</v>
      </c>
      <c r="C1166" t="s">
        <v>705</v>
      </c>
      <c r="D1166">
        <v>1980</v>
      </c>
      <c r="E1166" s="1">
        <v>29700</v>
      </c>
      <c r="F1166" t="s">
        <v>17</v>
      </c>
      <c r="G1166">
        <v>6.1</v>
      </c>
      <c r="H1166">
        <v>604</v>
      </c>
      <c r="I1166" t="s">
        <v>9923</v>
      </c>
      <c r="J1166" t="s">
        <v>9924</v>
      </c>
      <c r="K1166" t="s">
        <v>1178</v>
      </c>
      <c r="L1166" t="s">
        <v>17</v>
      </c>
      <c r="M1166">
        <v>5100000</v>
      </c>
      <c r="N1166">
        <v>534816</v>
      </c>
      <c r="O1166" t="s">
        <v>9925</v>
      </c>
      <c r="P1166">
        <v>97</v>
      </c>
      <c r="Q1166">
        <v>-4565184</v>
      </c>
      <c r="R1166">
        <v>-0.89513411764705897</v>
      </c>
    </row>
    <row r="1167" spans="1:18" x14ac:dyDescent="0.3">
      <c r="A1167" t="s">
        <v>9926</v>
      </c>
      <c r="B1167" t="s">
        <v>9916</v>
      </c>
      <c r="C1167" t="s">
        <v>1443</v>
      </c>
      <c r="D1167">
        <v>1980</v>
      </c>
      <c r="E1167" s="1">
        <v>29392</v>
      </c>
      <c r="F1167" t="s">
        <v>17</v>
      </c>
      <c r="G1167">
        <v>4.2</v>
      </c>
      <c r="H1167">
        <v>3700</v>
      </c>
      <c r="I1167" t="s">
        <v>9927</v>
      </c>
      <c r="J1167" t="s">
        <v>9928</v>
      </c>
      <c r="K1167" t="s">
        <v>9929</v>
      </c>
      <c r="L1167" t="s">
        <v>17</v>
      </c>
      <c r="M1167">
        <v>20000000</v>
      </c>
      <c r="N1167">
        <v>18955434.5</v>
      </c>
      <c r="O1167" t="s">
        <v>1495</v>
      </c>
      <c r="P1167">
        <v>124</v>
      </c>
      <c r="Q1167">
        <v>-1044566</v>
      </c>
      <c r="R1167">
        <v>-5.2228299999999998E-2</v>
      </c>
    </row>
    <row r="1168" spans="1:18" x14ac:dyDescent="0.3">
      <c r="A1168" t="s">
        <v>9930</v>
      </c>
      <c r="B1168" t="s">
        <v>9916</v>
      </c>
      <c r="C1168" t="s">
        <v>705</v>
      </c>
      <c r="D1168">
        <v>1981</v>
      </c>
      <c r="E1168" s="1">
        <v>29945</v>
      </c>
      <c r="F1168" t="s">
        <v>17</v>
      </c>
      <c r="G1168">
        <v>6.8</v>
      </c>
      <c r="H1168">
        <v>17000</v>
      </c>
      <c r="I1168" t="s">
        <v>773</v>
      </c>
      <c r="J1168" t="s">
        <v>9931</v>
      </c>
      <c r="K1168" t="s">
        <v>894</v>
      </c>
      <c r="L1168" t="s">
        <v>17</v>
      </c>
      <c r="M1168">
        <v>14000000</v>
      </c>
      <c r="N1168">
        <v>35856053</v>
      </c>
      <c r="O1168" t="s">
        <v>83</v>
      </c>
      <c r="P1168">
        <v>126</v>
      </c>
      <c r="Q1168">
        <v>21856053</v>
      </c>
      <c r="R1168">
        <v>1.5611466428571401</v>
      </c>
    </row>
    <row r="1169" spans="1:18" x14ac:dyDescent="0.3">
      <c r="A1169" t="s">
        <v>9932</v>
      </c>
      <c r="B1169" t="s">
        <v>9916</v>
      </c>
      <c r="C1169" t="s">
        <v>1443</v>
      </c>
      <c r="D1169">
        <v>1981</v>
      </c>
      <c r="E1169" s="1">
        <v>29945</v>
      </c>
      <c r="F1169" t="s">
        <v>17</v>
      </c>
      <c r="G1169">
        <v>7.3</v>
      </c>
      <c r="H1169">
        <v>21000</v>
      </c>
      <c r="I1169" t="s">
        <v>2127</v>
      </c>
      <c r="J1169" t="s">
        <v>2127</v>
      </c>
      <c r="K1169" t="s">
        <v>2127</v>
      </c>
      <c r="L1169" t="s">
        <v>17</v>
      </c>
      <c r="M1169">
        <v>32000000</v>
      </c>
      <c r="N1169">
        <v>40382659</v>
      </c>
      <c r="O1169" t="s">
        <v>9933</v>
      </c>
      <c r="P1169">
        <v>195</v>
      </c>
      <c r="Q1169">
        <v>8382659</v>
      </c>
      <c r="R1169">
        <v>0.26195809375000001</v>
      </c>
    </row>
    <row r="1170" spans="1:18" x14ac:dyDescent="0.3">
      <c r="A1170" t="s">
        <v>9936</v>
      </c>
      <c r="B1170" t="s">
        <v>9916</v>
      </c>
      <c r="C1170" t="s">
        <v>705</v>
      </c>
      <c r="D1170">
        <v>1981</v>
      </c>
      <c r="E1170" s="1">
        <v>29889</v>
      </c>
      <c r="F1170" t="s">
        <v>17</v>
      </c>
      <c r="G1170">
        <v>6.1</v>
      </c>
      <c r="H1170">
        <v>4900</v>
      </c>
      <c r="I1170" t="s">
        <v>2990</v>
      </c>
      <c r="J1170" t="s">
        <v>2990</v>
      </c>
      <c r="K1170" t="s">
        <v>2430</v>
      </c>
      <c r="L1170" t="s">
        <v>17</v>
      </c>
      <c r="M1170">
        <v>8000000</v>
      </c>
      <c r="N1170">
        <v>18955434.5</v>
      </c>
      <c r="O1170" t="s">
        <v>1448</v>
      </c>
      <c r="P1170">
        <v>93</v>
      </c>
      <c r="Q1170">
        <v>10955434</v>
      </c>
      <c r="R1170">
        <v>1.36942925</v>
      </c>
    </row>
    <row r="1171" spans="1:18" x14ac:dyDescent="0.3">
      <c r="A1171" t="s">
        <v>9937</v>
      </c>
      <c r="B1171" t="s">
        <v>9916</v>
      </c>
      <c r="C1171" t="s">
        <v>9938</v>
      </c>
      <c r="D1171">
        <v>1982</v>
      </c>
      <c r="E1171" s="1">
        <v>30113</v>
      </c>
      <c r="F1171" t="s">
        <v>17</v>
      </c>
      <c r="G1171">
        <v>7.8</v>
      </c>
      <c r="H1171">
        <v>381000</v>
      </c>
      <c r="I1171" t="s">
        <v>2133</v>
      </c>
      <c r="J1171" t="s">
        <v>9497</v>
      </c>
      <c r="K1171" t="s">
        <v>9939</v>
      </c>
      <c r="L1171" t="s">
        <v>17</v>
      </c>
      <c r="M1171">
        <v>10500000</v>
      </c>
      <c r="N1171">
        <v>792910554</v>
      </c>
      <c r="O1171" t="s">
        <v>30</v>
      </c>
      <c r="P1171">
        <v>115</v>
      </c>
      <c r="Q1171">
        <v>782410554</v>
      </c>
      <c r="R1171">
        <v>74.515290857142901</v>
      </c>
    </row>
    <row r="1172" spans="1:18" x14ac:dyDescent="0.3">
      <c r="A1172" t="s">
        <v>9869</v>
      </c>
      <c r="B1172" t="s">
        <v>9916</v>
      </c>
      <c r="C1172" t="s">
        <v>1439</v>
      </c>
      <c r="D1172">
        <v>1982</v>
      </c>
      <c r="E1172" s="1">
        <v>30106</v>
      </c>
      <c r="F1172" t="s">
        <v>17</v>
      </c>
      <c r="G1172">
        <v>7.3</v>
      </c>
      <c r="H1172">
        <v>148000</v>
      </c>
      <c r="I1172" t="s">
        <v>1450</v>
      </c>
      <c r="J1172" t="s">
        <v>2133</v>
      </c>
      <c r="K1172" t="s">
        <v>9607</v>
      </c>
      <c r="L1172" t="s">
        <v>17</v>
      </c>
      <c r="M1172">
        <v>10700000</v>
      </c>
      <c r="N1172">
        <v>77142388</v>
      </c>
      <c r="O1172" t="s">
        <v>709</v>
      </c>
      <c r="P1172">
        <v>114</v>
      </c>
      <c r="Q1172">
        <v>66442388</v>
      </c>
      <c r="R1172">
        <v>6.2095689719626197</v>
      </c>
    </row>
    <row r="1173" spans="1:18" x14ac:dyDescent="0.3">
      <c r="A1173" t="s">
        <v>9940</v>
      </c>
      <c r="B1173" t="s">
        <v>9916</v>
      </c>
      <c r="C1173" t="s">
        <v>705</v>
      </c>
      <c r="D1173">
        <v>1982</v>
      </c>
      <c r="E1173" s="1">
        <v>30099</v>
      </c>
      <c r="F1173" t="s">
        <v>17</v>
      </c>
      <c r="G1173">
        <v>6.8</v>
      </c>
      <c r="H1173">
        <v>179000</v>
      </c>
      <c r="I1173" t="s">
        <v>3174</v>
      </c>
      <c r="J1173" t="s">
        <v>3174</v>
      </c>
      <c r="K1173" t="s">
        <v>3174</v>
      </c>
      <c r="L1173" t="s">
        <v>17</v>
      </c>
      <c r="M1173">
        <v>17000000</v>
      </c>
      <c r="N1173">
        <v>125052686</v>
      </c>
      <c r="O1173" t="s">
        <v>2084</v>
      </c>
      <c r="P1173">
        <v>99</v>
      </c>
      <c r="Q1173">
        <v>108052686</v>
      </c>
      <c r="R1173">
        <v>6.3560403529411804</v>
      </c>
    </row>
    <row r="1174" spans="1:18" x14ac:dyDescent="0.3">
      <c r="A1174" t="s">
        <v>9941</v>
      </c>
      <c r="B1174" t="s">
        <v>9916</v>
      </c>
      <c r="C1174" t="s">
        <v>1443</v>
      </c>
      <c r="D1174">
        <v>1982</v>
      </c>
      <c r="E1174" s="1">
        <v>30022</v>
      </c>
      <c r="F1174" t="s">
        <v>17</v>
      </c>
      <c r="G1174">
        <v>7.7</v>
      </c>
      <c r="H1174">
        <v>19000</v>
      </c>
      <c r="I1174" t="s">
        <v>9625</v>
      </c>
      <c r="J1174" t="s">
        <v>9625</v>
      </c>
      <c r="K1174" t="s">
        <v>4240</v>
      </c>
      <c r="L1174" t="s">
        <v>17</v>
      </c>
      <c r="M1174">
        <v>9500000</v>
      </c>
      <c r="N1174">
        <v>14000000</v>
      </c>
      <c r="O1174" t="s">
        <v>442</v>
      </c>
      <c r="P1174">
        <v>122</v>
      </c>
      <c r="Q1174">
        <v>4500000</v>
      </c>
      <c r="R1174">
        <v>0.47368421052631599</v>
      </c>
    </row>
    <row r="1175" spans="1:18" x14ac:dyDescent="0.3">
      <c r="A1175" t="s">
        <v>9942</v>
      </c>
      <c r="B1175" t="s">
        <v>9916</v>
      </c>
      <c r="C1175" t="s">
        <v>1439</v>
      </c>
      <c r="D1175">
        <v>1982</v>
      </c>
      <c r="E1175" s="1">
        <v>30274</v>
      </c>
      <c r="F1175" t="s">
        <v>17</v>
      </c>
      <c r="G1175">
        <v>3.6</v>
      </c>
      <c r="H1175">
        <v>1700</v>
      </c>
      <c r="I1175" t="s">
        <v>9943</v>
      </c>
      <c r="J1175" t="s">
        <v>9944</v>
      </c>
      <c r="K1175" t="s">
        <v>9945</v>
      </c>
      <c r="L1175" t="s">
        <v>17</v>
      </c>
      <c r="M1175">
        <v>750000</v>
      </c>
      <c r="N1175">
        <v>18955434.5</v>
      </c>
      <c r="O1175" t="s">
        <v>9946</v>
      </c>
      <c r="P1175">
        <v>83</v>
      </c>
      <c r="Q1175">
        <v>18205434</v>
      </c>
      <c r="R1175">
        <v>24.273911999999999</v>
      </c>
    </row>
    <row r="1176" spans="1:18" x14ac:dyDescent="0.3">
      <c r="A1176" t="s">
        <v>9947</v>
      </c>
      <c r="B1176" t="s">
        <v>9916</v>
      </c>
      <c r="C1176" t="s">
        <v>1447</v>
      </c>
      <c r="D1176">
        <v>1982</v>
      </c>
      <c r="E1176" s="1">
        <v>30274</v>
      </c>
      <c r="F1176" t="s">
        <v>17</v>
      </c>
      <c r="G1176">
        <v>6.1</v>
      </c>
      <c r="H1176">
        <v>4300</v>
      </c>
      <c r="I1176" t="s">
        <v>1085</v>
      </c>
      <c r="J1176" t="s">
        <v>1085</v>
      </c>
      <c r="K1176" t="s">
        <v>923</v>
      </c>
      <c r="L1176" t="s">
        <v>17</v>
      </c>
      <c r="M1176">
        <v>10000000</v>
      </c>
      <c r="N1176">
        <v>5979947</v>
      </c>
      <c r="O1176" t="s">
        <v>364</v>
      </c>
      <c r="P1176">
        <v>93</v>
      </c>
      <c r="Q1176">
        <v>-4020053</v>
      </c>
      <c r="R1176">
        <v>-0.40200530000000001</v>
      </c>
    </row>
    <row r="1177" spans="1:18" x14ac:dyDescent="0.3">
      <c r="A1177" t="s">
        <v>9948</v>
      </c>
      <c r="B1177" t="s">
        <v>9916</v>
      </c>
      <c r="C1177" t="s">
        <v>9949</v>
      </c>
      <c r="D1177">
        <v>1982</v>
      </c>
      <c r="E1177" s="1">
        <v>30001</v>
      </c>
      <c r="F1177" t="s">
        <v>17</v>
      </c>
      <c r="G1177">
        <v>6.4</v>
      </c>
      <c r="H1177">
        <v>1500</v>
      </c>
      <c r="I1177" t="s">
        <v>3655</v>
      </c>
      <c r="J1177" t="s">
        <v>732</v>
      </c>
      <c r="K1177" t="s">
        <v>763</v>
      </c>
      <c r="L1177" t="s">
        <v>17</v>
      </c>
      <c r="M1177">
        <v>11000000</v>
      </c>
      <c r="N1177">
        <v>1736123</v>
      </c>
      <c r="O1177" t="s">
        <v>4563</v>
      </c>
      <c r="P1177">
        <v>90</v>
      </c>
      <c r="Q1177">
        <v>-9263877</v>
      </c>
      <c r="R1177">
        <v>-0.84217063636363598</v>
      </c>
    </row>
    <row r="1178" spans="1:18" x14ac:dyDescent="0.3">
      <c r="A1178" t="s">
        <v>9950</v>
      </c>
      <c r="B1178" t="s">
        <v>9916</v>
      </c>
      <c r="C1178" t="s">
        <v>1447</v>
      </c>
      <c r="D1178">
        <v>1983</v>
      </c>
      <c r="E1178" s="1">
        <v>30400</v>
      </c>
      <c r="F1178" t="s">
        <v>17</v>
      </c>
      <c r="G1178">
        <v>7.1</v>
      </c>
      <c r="H1178">
        <v>78000</v>
      </c>
      <c r="I1178" t="s">
        <v>823</v>
      </c>
      <c r="J1178" t="s">
        <v>166</v>
      </c>
      <c r="K1178" t="s">
        <v>213</v>
      </c>
      <c r="L1178" t="s">
        <v>17</v>
      </c>
      <c r="M1178">
        <v>10000000</v>
      </c>
      <c r="N1178">
        <v>25697647</v>
      </c>
      <c r="O1178" t="s">
        <v>2098</v>
      </c>
      <c r="P1178">
        <v>91</v>
      </c>
      <c r="Q1178">
        <v>15697647</v>
      </c>
      <c r="R1178">
        <v>1.5697646999999999</v>
      </c>
    </row>
    <row r="1179" spans="1:18" x14ac:dyDescent="0.3">
      <c r="A1179" t="s">
        <v>9951</v>
      </c>
      <c r="B1179" t="s">
        <v>9916</v>
      </c>
      <c r="C1179" t="s">
        <v>705</v>
      </c>
      <c r="D1179">
        <v>1983</v>
      </c>
      <c r="E1179" s="1">
        <v>30512</v>
      </c>
      <c r="F1179" t="s">
        <v>17</v>
      </c>
      <c r="G1179">
        <v>4.7</v>
      </c>
      <c r="H1179">
        <v>15000</v>
      </c>
      <c r="I1179" t="s">
        <v>3174</v>
      </c>
      <c r="J1179" t="s">
        <v>9952</v>
      </c>
      <c r="K1179" t="s">
        <v>2900</v>
      </c>
      <c r="L1179" t="s">
        <v>17</v>
      </c>
      <c r="M1179">
        <v>22000000</v>
      </c>
      <c r="N1179">
        <v>64892670</v>
      </c>
      <c r="O1179" t="s">
        <v>35</v>
      </c>
      <c r="P1179">
        <v>93</v>
      </c>
      <c r="Q1179">
        <v>42892670</v>
      </c>
      <c r="R1179">
        <v>1.94966681818182</v>
      </c>
    </row>
    <row r="1180" spans="1:18" x14ac:dyDescent="0.3">
      <c r="A1180" t="s">
        <v>9953</v>
      </c>
      <c r="B1180" t="s">
        <v>9916</v>
      </c>
      <c r="C1180" t="s">
        <v>1439</v>
      </c>
      <c r="D1180">
        <v>1983</v>
      </c>
      <c r="E1180" s="1">
        <v>30491</v>
      </c>
      <c r="F1180" t="s">
        <v>17</v>
      </c>
      <c r="G1180">
        <v>6.5</v>
      </c>
      <c r="H1180">
        <v>34000</v>
      </c>
      <c r="I1180" t="s">
        <v>291</v>
      </c>
      <c r="J1180" t="s">
        <v>4275</v>
      </c>
      <c r="K1180" t="s">
        <v>137</v>
      </c>
      <c r="L1180" t="s">
        <v>17</v>
      </c>
      <c r="M1180">
        <v>10000000</v>
      </c>
      <c r="N1180">
        <v>29450919</v>
      </c>
      <c r="O1180" t="s">
        <v>3020</v>
      </c>
      <c r="P1180">
        <v>101</v>
      </c>
      <c r="Q1180">
        <v>19450919</v>
      </c>
      <c r="R1180">
        <v>1.9450919</v>
      </c>
    </row>
    <row r="1181" spans="1:18" x14ac:dyDescent="0.3">
      <c r="A1181" t="s">
        <v>9954</v>
      </c>
      <c r="B1181" t="s">
        <v>9916</v>
      </c>
      <c r="C1181" t="s">
        <v>1781</v>
      </c>
      <c r="D1181">
        <v>1983</v>
      </c>
      <c r="E1181" s="1">
        <v>30435</v>
      </c>
      <c r="F1181" t="s">
        <v>17</v>
      </c>
      <c r="G1181">
        <v>6.8</v>
      </c>
      <c r="H1181">
        <v>8600</v>
      </c>
      <c r="I1181" t="s">
        <v>9955</v>
      </c>
      <c r="J1181" t="s">
        <v>9956</v>
      </c>
      <c r="K1181" t="s">
        <v>9957</v>
      </c>
      <c r="L1181" t="s">
        <v>17</v>
      </c>
      <c r="M1181">
        <v>19000000</v>
      </c>
      <c r="N1181">
        <v>8400000</v>
      </c>
      <c r="O1181" t="s">
        <v>9958</v>
      </c>
      <c r="P1181">
        <v>95</v>
      </c>
      <c r="Q1181">
        <v>-10600000</v>
      </c>
      <c r="R1181">
        <v>-0.557894736842105</v>
      </c>
    </row>
    <row r="1182" spans="1:18" x14ac:dyDescent="0.3">
      <c r="A1182" t="s">
        <v>9959</v>
      </c>
      <c r="B1182" t="s">
        <v>9916</v>
      </c>
      <c r="C1182" t="s">
        <v>1784</v>
      </c>
      <c r="D1182">
        <v>1983</v>
      </c>
      <c r="E1182" s="1">
        <v>30589</v>
      </c>
      <c r="F1182" t="s">
        <v>17</v>
      </c>
      <c r="G1182">
        <v>6.4</v>
      </c>
      <c r="H1182">
        <v>11000</v>
      </c>
      <c r="I1182" t="s">
        <v>9960</v>
      </c>
      <c r="J1182" t="s">
        <v>3646</v>
      </c>
      <c r="K1182" t="s">
        <v>901</v>
      </c>
      <c r="L1182" t="s">
        <v>17</v>
      </c>
      <c r="M1182">
        <v>15000000</v>
      </c>
      <c r="N1182">
        <v>10219460</v>
      </c>
      <c r="O1182" t="s">
        <v>9961</v>
      </c>
      <c r="P1182">
        <v>106</v>
      </c>
      <c r="Q1182">
        <v>-4780540</v>
      </c>
      <c r="R1182">
        <v>-0.31870266666666702</v>
      </c>
    </row>
    <row r="1183" spans="1:18" x14ac:dyDescent="0.3">
      <c r="A1183" t="s">
        <v>9962</v>
      </c>
      <c r="B1183" t="s">
        <v>9916</v>
      </c>
      <c r="C1183" t="s">
        <v>1443</v>
      </c>
      <c r="D1183">
        <v>1984</v>
      </c>
      <c r="E1183" s="1">
        <v>30944</v>
      </c>
      <c r="F1183" t="s">
        <v>17</v>
      </c>
      <c r="G1183">
        <v>8.3000000000000007</v>
      </c>
      <c r="H1183">
        <v>377000</v>
      </c>
      <c r="I1183" t="s">
        <v>2163</v>
      </c>
      <c r="J1183" t="s">
        <v>9963</v>
      </c>
      <c r="K1183" t="s">
        <v>9964</v>
      </c>
      <c r="L1183" t="s">
        <v>17</v>
      </c>
      <c r="M1183">
        <v>18000000</v>
      </c>
      <c r="N1183">
        <v>52066791</v>
      </c>
      <c r="O1183" t="s">
        <v>9965</v>
      </c>
      <c r="P1183">
        <v>160</v>
      </c>
      <c r="Q1183">
        <v>34066791</v>
      </c>
      <c r="R1183">
        <v>1.8925995</v>
      </c>
    </row>
    <row r="1184" spans="1:18" x14ac:dyDescent="0.3">
      <c r="A1184" t="s">
        <v>7454</v>
      </c>
      <c r="B1184" t="s">
        <v>9916</v>
      </c>
      <c r="C1184" t="s">
        <v>705</v>
      </c>
      <c r="D1184">
        <v>1984</v>
      </c>
      <c r="E1184" s="1">
        <v>30729</v>
      </c>
      <c r="F1184" t="s">
        <v>17</v>
      </c>
      <c r="G1184">
        <v>6.6</v>
      </c>
      <c r="H1184">
        <v>73000</v>
      </c>
      <c r="I1184" t="s">
        <v>3517</v>
      </c>
      <c r="J1184" t="s">
        <v>7455</v>
      </c>
      <c r="K1184" t="s">
        <v>409</v>
      </c>
      <c r="L1184" t="s">
        <v>17</v>
      </c>
      <c r="M1184">
        <v>8200000</v>
      </c>
      <c r="N1184">
        <v>80039064</v>
      </c>
      <c r="O1184" t="s">
        <v>35</v>
      </c>
      <c r="P1184">
        <v>107</v>
      </c>
      <c r="Q1184">
        <v>71839064</v>
      </c>
      <c r="R1184">
        <v>8.7608614634146402</v>
      </c>
    </row>
    <row r="1185" spans="1:18" x14ac:dyDescent="0.3">
      <c r="A1185" t="s">
        <v>9966</v>
      </c>
      <c r="B1185" t="s">
        <v>9916</v>
      </c>
      <c r="C1185" t="s">
        <v>705</v>
      </c>
      <c r="D1185">
        <v>1984</v>
      </c>
      <c r="E1185" s="1">
        <v>30813</v>
      </c>
      <c r="F1185" t="s">
        <v>17</v>
      </c>
      <c r="G1185">
        <v>7.5</v>
      </c>
      <c r="H1185">
        <v>46000</v>
      </c>
      <c r="I1185" t="s">
        <v>560</v>
      </c>
      <c r="J1185" t="s">
        <v>9967</v>
      </c>
      <c r="K1185" t="s">
        <v>2050</v>
      </c>
      <c r="L1185" t="s">
        <v>17</v>
      </c>
      <c r="M1185">
        <v>28000000</v>
      </c>
      <c r="N1185">
        <v>47951979</v>
      </c>
      <c r="O1185" t="s">
        <v>346</v>
      </c>
      <c r="P1185">
        <v>138</v>
      </c>
      <c r="Q1185">
        <v>19951979</v>
      </c>
      <c r="R1185">
        <v>0.71257067857142897</v>
      </c>
    </row>
    <row r="1186" spans="1:18" x14ac:dyDescent="0.3">
      <c r="A1186" t="s">
        <v>9968</v>
      </c>
      <c r="B1186" t="s">
        <v>9916</v>
      </c>
      <c r="C1186" t="s">
        <v>9828</v>
      </c>
      <c r="D1186">
        <v>1984</v>
      </c>
      <c r="E1186" s="1">
        <v>31030</v>
      </c>
      <c r="F1186" t="s">
        <v>17</v>
      </c>
      <c r="G1186">
        <v>7</v>
      </c>
      <c r="H1186">
        <v>44000</v>
      </c>
      <c r="I1186" t="s">
        <v>1229</v>
      </c>
      <c r="J1186" t="s">
        <v>3371</v>
      </c>
      <c r="K1186" t="s">
        <v>905</v>
      </c>
      <c r="L1186" t="s">
        <v>17</v>
      </c>
      <c r="M1186">
        <v>22000000</v>
      </c>
      <c r="N1186">
        <v>28744356</v>
      </c>
      <c r="O1186" t="s">
        <v>21</v>
      </c>
      <c r="P1186">
        <v>115</v>
      </c>
      <c r="Q1186">
        <v>6744356</v>
      </c>
      <c r="R1186">
        <v>0.30656163636363598</v>
      </c>
    </row>
    <row r="1187" spans="1:18" x14ac:dyDescent="0.3">
      <c r="A1187" t="s">
        <v>9969</v>
      </c>
      <c r="B1187" t="s">
        <v>9916</v>
      </c>
      <c r="C1187" t="s">
        <v>705</v>
      </c>
      <c r="D1187">
        <v>1984</v>
      </c>
      <c r="E1187" s="1">
        <v>30785</v>
      </c>
      <c r="F1187" t="s">
        <v>17</v>
      </c>
      <c r="G1187">
        <v>5.9</v>
      </c>
      <c r="H1187">
        <v>4400</v>
      </c>
      <c r="I1187" t="s">
        <v>3014</v>
      </c>
      <c r="J1187" t="s">
        <v>9970</v>
      </c>
      <c r="K1187" t="s">
        <v>253</v>
      </c>
      <c r="L1187" t="s">
        <v>17</v>
      </c>
      <c r="M1187">
        <v>15000000</v>
      </c>
      <c r="N1187">
        <v>6650206</v>
      </c>
      <c r="O1187" t="s">
        <v>40</v>
      </c>
      <c r="P1187">
        <v>100</v>
      </c>
      <c r="Q1187">
        <v>-8349794</v>
      </c>
      <c r="R1187">
        <v>-0.55665293333333299</v>
      </c>
    </row>
    <row r="1188" spans="1:18" x14ac:dyDescent="0.3">
      <c r="A1188" t="s">
        <v>9971</v>
      </c>
      <c r="B1188" t="s">
        <v>9916</v>
      </c>
      <c r="C1188" t="s">
        <v>705</v>
      </c>
      <c r="D1188">
        <v>1984</v>
      </c>
      <c r="E1188" s="1">
        <v>30841</v>
      </c>
      <c r="F1188" t="s">
        <v>17</v>
      </c>
      <c r="G1188">
        <v>6.5</v>
      </c>
      <c r="H1188">
        <v>3600</v>
      </c>
      <c r="I1188" t="s">
        <v>9972</v>
      </c>
      <c r="J1188" t="s">
        <v>9973</v>
      </c>
      <c r="K1188" t="s">
        <v>9974</v>
      </c>
      <c r="L1188" t="s">
        <v>17</v>
      </c>
      <c r="M1188">
        <v>9500000</v>
      </c>
      <c r="N1188">
        <v>16595791</v>
      </c>
      <c r="O1188" t="s">
        <v>163</v>
      </c>
      <c r="P1188">
        <v>105</v>
      </c>
      <c r="Q1188">
        <v>7095791</v>
      </c>
      <c r="R1188">
        <v>0.74692536842105295</v>
      </c>
    </row>
    <row r="1189" spans="1:18" x14ac:dyDescent="0.3">
      <c r="A1189" t="s">
        <v>9975</v>
      </c>
      <c r="B1189" t="s">
        <v>9916</v>
      </c>
      <c r="C1189" t="s">
        <v>1447</v>
      </c>
      <c r="D1189">
        <v>1984</v>
      </c>
      <c r="E1189" s="1">
        <v>30988</v>
      </c>
      <c r="F1189" t="s">
        <v>17</v>
      </c>
      <c r="G1189">
        <v>7.2</v>
      </c>
      <c r="H1189">
        <v>9300</v>
      </c>
      <c r="I1189" t="s">
        <v>403</v>
      </c>
      <c r="J1189" t="s">
        <v>9976</v>
      </c>
      <c r="K1189" t="s">
        <v>9977</v>
      </c>
      <c r="L1189" t="s">
        <v>17</v>
      </c>
      <c r="M1189">
        <v>6000000</v>
      </c>
      <c r="N1189">
        <v>21821347</v>
      </c>
      <c r="O1189" t="s">
        <v>21</v>
      </c>
      <c r="P1189">
        <v>101</v>
      </c>
      <c r="Q1189">
        <v>15821347</v>
      </c>
      <c r="R1189">
        <v>2.6368911666666701</v>
      </c>
    </row>
    <row r="1190" spans="1:18" x14ac:dyDescent="0.3">
      <c r="A1190" t="s">
        <v>9978</v>
      </c>
      <c r="B1190" t="s">
        <v>9916</v>
      </c>
      <c r="C1190" t="s">
        <v>1443</v>
      </c>
      <c r="D1190">
        <v>1984</v>
      </c>
      <c r="E1190" s="1">
        <v>30953</v>
      </c>
      <c r="F1190" t="s">
        <v>17</v>
      </c>
      <c r="G1190">
        <v>6.1</v>
      </c>
      <c r="H1190">
        <v>270</v>
      </c>
      <c r="I1190" t="s">
        <v>9979</v>
      </c>
      <c r="J1190" t="s">
        <v>1165</v>
      </c>
      <c r="K1190" t="s">
        <v>2492</v>
      </c>
      <c r="L1190" t="s">
        <v>17</v>
      </c>
      <c r="M1190">
        <v>221000</v>
      </c>
      <c r="N1190">
        <v>2687148</v>
      </c>
      <c r="O1190" t="s">
        <v>360</v>
      </c>
      <c r="P1190">
        <v>110</v>
      </c>
      <c r="Q1190">
        <v>2466148</v>
      </c>
      <c r="R1190">
        <v>11.159040723981899</v>
      </c>
    </row>
    <row r="1191" spans="1:18" x14ac:dyDescent="0.3">
      <c r="A1191" t="s">
        <v>9980</v>
      </c>
      <c r="B1191" t="s">
        <v>9916</v>
      </c>
      <c r="C1191" t="s">
        <v>705</v>
      </c>
      <c r="D1191">
        <v>1985</v>
      </c>
      <c r="E1191" s="1">
        <v>31378</v>
      </c>
      <c r="F1191" t="s">
        <v>17</v>
      </c>
      <c r="G1191">
        <v>6.9</v>
      </c>
      <c r="H1191">
        <v>192000</v>
      </c>
      <c r="I1191" t="s">
        <v>3174</v>
      </c>
      <c r="J1191" t="s">
        <v>3174</v>
      </c>
      <c r="K1191" t="s">
        <v>3174</v>
      </c>
      <c r="L1191" t="s">
        <v>17</v>
      </c>
      <c r="M1191">
        <v>30000000</v>
      </c>
      <c r="N1191">
        <v>300473716</v>
      </c>
      <c r="O1191" t="s">
        <v>364</v>
      </c>
      <c r="P1191">
        <v>91</v>
      </c>
      <c r="Q1191">
        <v>270473716</v>
      </c>
      <c r="R1191">
        <v>9.0157905333333392</v>
      </c>
    </row>
    <row r="1192" spans="1:18" x14ac:dyDescent="0.3">
      <c r="A1192" t="s">
        <v>9981</v>
      </c>
      <c r="B1192" t="s">
        <v>9916</v>
      </c>
      <c r="C1192" t="s">
        <v>1443</v>
      </c>
      <c r="D1192">
        <v>1985</v>
      </c>
      <c r="E1192" s="1">
        <v>31401</v>
      </c>
      <c r="F1192" t="s">
        <v>17</v>
      </c>
      <c r="G1192">
        <v>7.2</v>
      </c>
      <c r="H1192">
        <v>75000</v>
      </c>
      <c r="I1192" t="s">
        <v>3652</v>
      </c>
      <c r="J1192" t="s">
        <v>9982</v>
      </c>
      <c r="K1192" t="s">
        <v>2091</v>
      </c>
      <c r="L1192" t="s">
        <v>17</v>
      </c>
      <c r="M1192">
        <v>31000000</v>
      </c>
      <c r="N1192">
        <v>227514205</v>
      </c>
      <c r="O1192" t="s">
        <v>984</v>
      </c>
      <c r="P1192">
        <v>161</v>
      </c>
      <c r="Q1192">
        <v>196514205</v>
      </c>
      <c r="R1192">
        <v>6.3391679032258104</v>
      </c>
    </row>
    <row r="1193" spans="1:18" x14ac:dyDescent="0.3">
      <c r="A1193" t="s">
        <v>9983</v>
      </c>
      <c r="B1193" t="s">
        <v>9916</v>
      </c>
      <c r="C1193" t="s">
        <v>705</v>
      </c>
      <c r="D1193">
        <v>1985</v>
      </c>
      <c r="E1193" s="1">
        <v>31177</v>
      </c>
      <c r="F1193" t="s">
        <v>17</v>
      </c>
      <c r="G1193">
        <v>4.0999999999999996</v>
      </c>
      <c r="H1193">
        <v>434</v>
      </c>
      <c r="I1193" t="s">
        <v>9984</v>
      </c>
      <c r="J1193" t="s">
        <v>9985</v>
      </c>
      <c r="K1193" t="s">
        <v>5762</v>
      </c>
      <c r="L1193" t="s">
        <v>17</v>
      </c>
      <c r="M1193">
        <v>2000000</v>
      </c>
      <c r="N1193">
        <v>2864844</v>
      </c>
      <c r="O1193" t="s">
        <v>1368</v>
      </c>
      <c r="P1193">
        <v>92</v>
      </c>
      <c r="Q1193">
        <v>864844</v>
      </c>
      <c r="R1193">
        <v>0.43242199999999997</v>
      </c>
    </row>
    <row r="1194" spans="1:18" x14ac:dyDescent="0.3">
      <c r="A1194" t="s">
        <v>9989</v>
      </c>
      <c r="B1194" t="s">
        <v>9916</v>
      </c>
      <c r="C1194" t="s">
        <v>705</v>
      </c>
      <c r="D1194">
        <v>1986</v>
      </c>
      <c r="E1194" s="1">
        <v>31758</v>
      </c>
      <c r="F1194" t="s">
        <v>17</v>
      </c>
      <c r="G1194">
        <v>5.8</v>
      </c>
      <c r="H1194">
        <v>525</v>
      </c>
      <c r="I1194" t="s">
        <v>9990</v>
      </c>
      <c r="J1194" t="s">
        <v>9991</v>
      </c>
      <c r="K1194" t="s">
        <v>9992</v>
      </c>
      <c r="L1194" t="s">
        <v>17</v>
      </c>
      <c r="M1194">
        <v>2000000</v>
      </c>
      <c r="N1194">
        <v>1301121</v>
      </c>
      <c r="O1194" t="s">
        <v>3771</v>
      </c>
      <c r="P1194">
        <v>111</v>
      </c>
      <c r="Q1194">
        <v>-698879</v>
      </c>
      <c r="R1194">
        <v>-0.34943950000000001</v>
      </c>
    </row>
    <row r="1195" spans="1:18" x14ac:dyDescent="0.3">
      <c r="A1195" t="s">
        <v>9993</v>
      </c>
      <c r="B1195" t="s">
        <v>9916</v>
      </c>
      <c r="C1195" t="s">
        <v>1781</v>
      </c>
      <c r="D1195">
        <v>1987</v>
      </c>
      <c r="E1195" s="1">
        <v>31989</v>
      </c>
      <c r="F1195" t="s">
        <v>17</v>
      </c>
      <c r="G1195">
        <v>5.5</v>
      </c>
      <c r="H1195">
        <v>3300</v>
      </c>
      <c r="I1195" t="s">
        <v>3550</v>
      </c>
      <c r="J1195" t="s">
        <v>3550</v>
      </c>
      <c r="K1195" t="s">
        <v>4558</v>
      </c>
      <c r="L1195" t="s">
        <v>17</v>
      </c>
      <c r="M1195">
        <v>3000000</v>
      </c>
      <c r="N1195">
        <v>9868521</v>
      </c>
      <c r="O1195" t="s">
        <v>4421</v>
      </c>
      <c r="P1195">
        <v>93</v>
      </c>
      <c r="Q1195">
        <v>6868521</v>
      </c>
      <c r="R1195">
        <v>2.289507</v>
      </c>
    </row>
    <row r="1196" spans="1:18" x14ac:dyDescent="0.3">
      <c r="A1196" t="s">
        <v>9994</v>
      </c>
      <c r="B1196" t="s">
        <v>9916</v>
      </c>
      <c r="C1196" t="s">
        <v>1472</v>
      </c>
      <c r="D1196">
        <v>1987</v>
      </c>
      <c r="E1196" s="1"/>
      <c r="F1196" t="s">
        <v>17</v>
      </c>
      <c r="G1196">
        <v>6.1</v>
      </c>
      <c r="H1196">
        <v>2300</v>
      </c>
      <c r="I1196" t="s">
        <v>1304</v>
      </c>
      <c r="J1196" t="s">
        <v>9995</v>
      </c>
      <c r="K1196" t="s">
        <v>9996</v>
      </c>
      <c r="L1196" t="s">
        <v>17</v>
      </c>
      <c r="M1196">
        <v>14000000</v>
      </c>
      <c r="N1196">
        <v>459824</v>
      </c>
      <c r="O1196" t="s">
        <v>163</v>
      </c>
      <c r="P1196">
        <v>101</v>
      </c>
      <c r="Q1196">
        <v>-13540176</v>
      </c>
      <c r="R1196">
        <v>-0.967155428571429</v>
      </c>
    </row>
    <row r="1197" spans="1:18" x14ac:dyDescent="0.3">
      <c r="A1197" t="s">
        <v>9997</v>
      </c>
      <c r="B1197" t="s">
        <v>9916</v>
      </c>
      <c r="C1197" t="s">
        <v>705</v>
      </c>
      <c r="D1197">
        <v>1987</v>
      </c>
      <c r="E1197" s="1">
        <v>32129</v>
      </c>
      <c r="F1197" t="s">
        <v>17</v>
      </c>
      <c r="G1197">
        <v>6.5</v>
      </c>
      <c r="H1197">
        <v>9300</v>
      </c>
      <c r="I1197" t="s">
        <v>626</v>
      </c>
      <c r="J1197" t="s">
        <v>626</v>
      </c>
      <c r="K1197" t="s">
        <v>9998</v>
      </c>
      <c r="L1197" t="s">
        <v>17</v>
      </c>
      <c r="M1197">
        <v>10000000</v>
      </c>
      <c r="N1197">
        <v>486434</v>
      </c>
      <c r="O1197" t="s">
        <v>4533</v>
      </c>
      <c r="P1197">
        <v>83</v>
      </c>
      <c r="Q1197">
        <v>-9513566</v>
      </c>
      <c r="R1197">
        <v>-0.9513566</v>
      </c>
    </row>
    <row r="1198" spans="1:18" x14ac:dyDescent="0.3">
      <c r="A1198" t="s">
        <v>9999</v>
      </c>
      <c r="B1198" t="s">
        <v>9916</v>
      </c>
      <c r="C1198" t="s">
        <v>1439</v>
      </c>
      <c r="D1198">
        <v>1988</v>
      </c>
      <c r="E1198" s="1">
        <v>32304</v>
      </c>
      <c r="F1198" t="s">
        <v>17</v>
      </c>
      <c r="G1198">
        <v>4.7</v>
      </c>
      <c r="H1198">
        <v>17000</v>
      </c>
      <c r="I1198" t="s">
        <v>1232</v>
      </c>
      <c r="J1198" t="s">
        <v>1232</v>
      </c>
      <c r="K1198" t="s">
        <v>10000</v>
      </c>
      <c r="L1198" t="s">
        <v>17</v>
      </c>
      <c r="M1198">
        <v>10500000</v>
      </c>
      <c r="N1198">
        <v>14114488</v>
      </c>
      <c r="O1198" t="s">
        <v>709</v>
      </c>
      <c r="P1198">
        <v>98</v>
      </c>
      <c r="Q1198">
        <v>3614488</v>
      </c>
      <c r="R1198">
        <v>0.34423695238095198</v>
      </c>
    </row>
    <row r="1199" spans="1:18" x14ac:dyDescent="0.3">
      <c r="A1199" t="s">
        <v>10001</v>
      </c>
      <c r="B1199" t="s">
        <v>9916</v>
      </c>
      <c r="C1199" t="s">
        <v>1443</v>
      </c>
      <c r="D1199">
        <v>1988</v>
      </c>
      <c r="E1199" s="1">
        <v>32367</v>
      </c>
      <c r="F1199" t="s">
        <v>17</v>
      </c>
      <c r="G1199">
        <v>6.9</v>
      </c>
      <c r="H1199">
        <v>17000</v>
      </c>
      <c r="I1199" t="s">
        <v>823</v>
      </c>
      <c r="J1199" t="s">
        <v>8889</v>
      </c>
      <c r="K1199" t="s">
        <v>905</v>
      </c>
      <c r="L1199" t="s">
        <v>17</v>
      </c>
      <c r="M1199">
        <v>23000000</v>
      </c>
      <c r="N1199">
        <v>19652638</v>
      </c>
      <c r="O1199" t="s">
        <v>8324</v>
      </c>
      <c r="P1199">
        <v>110</v>
      </c>
      <c r="Q1199">
        <v>-3347362</v>
      </c>
      <c r="R1199">
        <v>-0.14553747826086999</v>
      </c>
    </row>
    <row r="1200" spans="1:18" x14ac:dyDescent="0.3">
      <c r="A1200" t="s">
        <v>10002</v>
      </c>
      <c r="B1200" t="s">
        <v>9916</v>
      </c>
      <c r="C1200" t="s">
        <v>705</v>
      </c>
      <c r="D1200">
        <v>1988</v>
      </c>
      <c r="E1200" s="1">
        <v>32220</v>
      </c>
      <c r="F1200" t="s">
        <v>17</v>
      </c>
      <c r="G1200">
        <v>6</v>
      </c>
      <c r="H1200">
        <v>5100</v>
      </c>
      <c r="I1200" t="s">
        <v>5745</v>
      </c>
      <c r="J1200" t="s">
        <v>10003</v>
      </c>
      <c r="K1200" t="s">
        <v>18</v>
      </c>
      <c r="L1200" t="s">
        <v>17</v>
      </c>
      <c r="M1200">
        <v>15000000</v>
      </c>
      <c r="N1200">
        <v>1733070</v>
      </c>
      <c r="O1200" t="s">
        <v>21</v>
      </c>
      <c r="P1200">
        <v>98</v>
      </c>
      <c r="Q1200">
        <v>-13266930</v>
      </c>
      <c r="R1200">
        <v>-0.88446199999999997</v>
      </c>
    </row>
    <row r="1201" spans="1:18" x14ac:dyDescent="0.3">
      <c r="A1201" t="s">
        <v>10004</v>
      </c>
      <c r="B1201" t="s">
        <v>9916</v>
      </c>
      <c r="C1201" t="s">
        <v>705</v>
      </c>
      <c r="D1201">
        <v>1988</v>
      </c>
      <c r="E1201" s="1">
        <v>32388</v>
      </c>
      <c r="F1201" t="s">
        <v>17</v>
      </c>
      <c r="G1201">
        <v>6.6</v>
      </c>
      <c r="H1201">
        <v>1800</v>
      </c>
      <c r="I1201" t="s">
        <v>1454</v>
      </c>
      <c r="J1201" t="s">
        <v>10005</v>
      </c>
      <c r="K1201" t="s">
        <v>10006</v>
      </c>
      <c r="L1201" t="s">
        <v>17</v>
      </c>
      <c r="M1201">
        <v>3000000</v>
      </c>
      <c r="N1201">
        <v>187349</v>
      </c>
      <c r="O1201" t="s">
        <v>21</v>
      </c>
      <c r="P1201">
        <v>99</v>
      </c>
      <c r="Q1201">
        <v>-2812651</v>
      </c>
      <c r="R1201">
        <v>-0.93755033333333404</v>
      </c>
    </row>
    <row r="1202" spans="1:18" x14ac:dyDescent="0.3">
      <c r="A1202" t="s">
        <v>10007</v>
      </c>
      <c r="B1202" t="s">
        <v>9916</v>
      </c>
      <c r="C1202" t="s">
        <v>705</v>
      </c>
      <c r="D1202">
        <v>1988</v>
      </c>
      <c r="E1202" s="1">
        <v>32465</v>
      </c>
      <c r="F1202" t="s">
        <v>17</v>
      </c>
      <c r="G1202">
        <v>7.3</v>
      </c>
      <c r="H1202">
        <v>13000</v>
      </c>
      <c r="I1202" t="s">
        <v>626</v>
      </c>
      <c r="J1202" t="s">
        <v>626</v>
      </c>
      <c r="K1202" t="s">
        <v>9167</v>
      </c>
      <c r="L1202" t="s">
        <v>17</v>
      </c>
      <c r="M1202">
        <v>10000000</v>
      </c>
      <c r="N1202">
        <v>1562749</v>
      </c>
      <c r="O1202" t="s">
        <v>4533</v>
      </c>
      <c r="P1202">
        <v>81</v>
      </c>
      <c r="Q1202">
        <v>-8437251</v>
      </c>
      <c r="R1202">
        <v>-0.84372510000000001</v>
      </c>
    </row>
    <row r="1203" spans="1:18" x14ac:dyDescent="0.3">
      <c r="A1203" t="s">
        <v>10008</v>
      </c>
      <c r="B1203" t="s">
        <v>9916</v>
      </c>
      <c r="C1203" t="s">
        <v>705</v>
      </c>
      <c r="D1203">
        <v>1989</v>
      </c>
      <c r="E1203" s="1">
        <v>32864</v>
      </c>
      <c r="F1203" t="s">
        <v>17</v>
      </c>
      <c r="G1203">
        <v>6.4</v>
      </c>
      <c r="H1203">
        <v>29000</v>
      </c>
      <c r="I1203" t="s">
        <v>2133</v>
      </c>
      <c r="J1203" t="s">
        <v>1785</v>
      </c>
      <c r="K1203" t="s">
        <v>1268</v>
      </c>
      <c r="L1203" t="s">
        <v>17</v>
      </c>
      <c r="M1203">
        <v>31000000</v>
      </c>
      <c r="N1203">
        <v>74134790</v>
      </c>
      <c r="O1203" t="s">
        <v>30</v>
      </c>
      <c r="P1203">
        <v>122</v>
      </c>
      <c r="Q1203">
        <v>43134790</v>
      </c>
      <c r="R1203">
        <v>1.3914448387096801</v>
      </c>
    </row>
    <row r="1204" spans="1:18" x14ac:dyDescent="0.3">
      <c r="A1204" t="s">
        <v>10009</v>
      </c>
      <c r="B1204" t="s">
        <v>9916</v>
      </c>
      <c r="C1204" t="s">
        <v>705</v>
      </c>
      <c r="D1204">
        <v>1989</v>
      </c>
      <c r="E1204" s="1">
        <v>32899</v>
      </c>
      <c r="F1204" t="s">
        <v>17</v>
      </c>
      <c r="G1204">
        <v>7.4</v>
      </c>
      <c r="H1204">
        <v>102000</v>
      </c>
      <c r="I1204" t="s">
        <v>1026</v>
      </c>
      <c r="J1204" t="s">
        <v>10010</v>
      </c>
      <c r="K1204" t="s">
        <v>1087</v>
      </c>
      <c r="L1204" t="s">
        <v>17</v>
      </c>
      <c r="M1204">
        <v>7500000</v>
      </c>
      <c r="N1204">
        <v>145793296</v>
      </c>
      <c r="O1204" t="s">
        <v>5916</v>
      </c>
      <c r="P1204">
        <v>99</v>
      </c>
      <c r="Q1204">
        <v>138293296</v>
      </c>
      <c r="R1204">
        <v>18.439106133333301</v>
      </c>
    </row>
    <row r="1205" spans="1:18" x14ac:dyDescent="0.3">
      <c r="A1205" t="s">
        <v>10011</v>
      </c>
      <c r="B1205" t="s">
        <v>9916</v>
      </c>
      <c r="C1205" t="s">
        <v>705</v>
      </c>
      <c r="D1205">
        <v>1989</v>
      </c>
      <c r="E1205" s="1">
        <v>32745</v>
      </c>
      <c r="F1205" t="s">
        <v>17</v>
      </c>
      <c r="G1205">
        <v>5.2</v>
      </c>
      <c r="H1205">
        <v>677</v>
      </c>
      <c r="I1205" t="s">
        <v>10012</v>
      </c>
      <c r="J1205" t="s">
        <v>10013</v>
      </c>
      <c r="K1205" t="s">
        <v>4558</v>
      </c>
      <c r="L1205" t="s">
        <v>17</v>
      </c>
      <c r="M1205">
        <v>8000000</v>
      </c>
      <c r="N1205">
        <v>1097333</v>
      </c>
      <c r="O1205" t="s">
        <v>360</v>
      </c>
      <c r="P1205">
        <v>95</v>
      </c>
      <c r="Q1205">
        <v>-6902667</v>
      </c>
      <c r="R1205">
        <v>-0.86283337500000001</v>
      </c>
    </row>
    <row r="1206" spans="1:18" x14ac:dyDescent="0.3">
      <c r="A1206" t="s">
        <v>10014</v>
      </c>
      <c r="B1206" t="s">
        <v>9916</v>
      </c>
      <c r="C1206" t="s">
        <v>705</v>
      </c>
      <c r="D1206">
        <v>1990</v>
      </c>
      <c r="E1206" s="1">
        <v>33165</v>
      </c>
      <c r="F1206" t="s">
        <v>17</v>
      </c>
      <c r="G1206">
        <v>7.2</v>
      </c>
      <c r="H1206">
        <v>5900</v>
      </c>
      <c r="I1206" t="s">
        <v>560</v>
      </c>
      <c r="J1206" t="s">
        <v>560</v>
      </c>
      <c r="K1206" t="s">
        <v>158</v>
      </c>
      <c r="L1206" t="s">
        <v>17</v>
      </c>
      <c r="M1206">
        <v>20000000</v>
      </c>
      <c r="N1206">
        <v>15779578</v>
      </c>
      <c r="O1206" t="s">
        <v>346</v>
      </c>
      <c r="P1206">
        <v>128</v>
      </c>
      <c r="Q1206">
        <v>-4220422</v>
      </c>
      <c r="R1206">
        <v>-0.21102109999999999</v>
      </c>
    </row>
    <row r="1207" spans="1:18" x14ac:dyDescent="0.3">
      <c r="A1207" t="s">
        <v>10015</v>
      </c>
      <c r="B1207" t="s">
        <v>9916</v>
      </c>
      <c r="C1207" t="s">
        <v>705</v>
      </c>
      <c r="D1207">
        <v>1991</v>
      </c>
      <c r="E1207" s="1">
        <v>33543</v>
      </c>
      <c r="F1207" t="s">
        <v>17</v>
      </c>
      <c r="G1207">
        <v>6.6</v>
      </c>
      <c r="H1207">
        <v>14000</v>
      </c>
      <c r="I1207" t="s">
        <v>3015</v>
      </c>
      <c r="J1207" t="s">
        <v>3023</v>
      </c>
      <c r="K1207" t="s">
        <v>3015</v>
      </c>
      <c r="L1207" t="s">
        <v>17</v>
      </c>
      <c r="M1207">
        <v>10000000</v>
      </c>
      <c r="N1207">
        <v>25010896</v>
      </c>
      <c r="O1207" t="s">
        <v>163</v>
      </c>
      <c r="P1207">
        <v>99</v>
      </c>
      <c r="Q1207">
        <v>15010896</v>
      </c>
      <c r="R1207">
        <v>1.5010896</v>
      </c>
    </row>
    <row r="1208" spans="1:18" x14ac:dyDescent="0.3">
      <c r="A1208" t="s">
        <v>10016</v>
      </c>
      <c r="B1208" t="s">
        <v>9916</v>
      </c>
      <c r="C1208" t="s">
        <v>705</v>
      </c>
      <c r="D1208">
        <v>1991</v>
      </c>
      <c r="E1208" s="1">
        <v>33501</v>
      </c>
      <c r="F1208" t="s">
        <v>17</v>
      </c>
      <c r="G1208">
        <v>6.4</v>
      </c>
      <c r="H1208">
        <v>1700</v>
      </c>
      <c r="I1208" t="s">
        <v>2897</v>
      </c>
      <c r="J1208" t="s">
        <v>3914</v>
      </c>
      <c r="K1208" t="s">
        <v>944</v>
      </c>
      <c r="L1208" t="s">
        <v>17</v>
      </c>
      <c r="M1208">
        <v>14000000</v>
      </c>
      <c r="N1208">
        <v>8906823</v>
      </c>
      <c r="O1208" t="s">
        <v>549</v>
      </c>
      <c r="P1208">
        <v>99</v>
      </c>
      <c r="Q1208">
        <v>-5093177</v>
      </c>
      <c r="R1208">
        <v>-0.36379835714285702</v>
      </c>
    </row>
    <row r="1209" spans="1:18" x14ac:dyDescent="0.3">
      <c r="A1209" t="s">
        <v>10020</v>
      </c>
      <c r="B1209" t="s">
        <v>9916</v>
      </c>
      <c r="C1209" t="s">
        <v>705</v>
      </c>
      <c r="D1209">
        <v>1992</v>
      </c>
      <c r="E1209" s="1">
        <v>33704</v>
      </c>
      <c r="F1209" t="s">
        <v>17</v>
      </c>
      <c r="G1209">
        <v>6.9</v>
      </c>
      <c r="H1209">
        <v>19000</v>
      </c>
      <c r="I1209" t="s">
        <v>10021</v>
      </c>
      <c r="J1209" t="s">
        <v>10022</v>
      </c>
      <c r="K1209" t="s">
        <v>1118</v>
      </c>
      <c r="L1209" t="s">
        <v>17</v>
      </c>
      <c r="M1209">
        <v>15000000</v>
      </c>
      <c r="N1209">
        <v>2819485</v>
      </c>
      <c r="O1209" t="s">
        <v>10023</v>
      </c>
      <c r="P1209">
        <v>121</v>
      </c>
      <c r="Q1209">
        <v>-12180515</v>
      </c>
      <c r="R1209">
        <v>-0.81203433333333297</v>
      </c>
    </row>
    <row r="1210" spans="1:18" x14ac:dyDescent="0.3">
      <c r="A1210" t="s">
        <v>10024</v>
      </c>
      <c r="B1210" t="s">
        <v>9916</v>
      </c>
      <c r="C1210" t="s">
        <v>705</v>
      </c>
      <c r="D1210">
        <v>1992</v>
      </c>
      <c r="E1210" s="1">
        <v>33900</v>
      </c>
      <c r="F1210" t="s">
        <v>17</v>
      </c>
      <c r="G1210">
        <v>7</v>
      </c>
      <c r="H1210">
        <v>4100</v>
      </c>
      <c r="I1210" t="s">
        <v>1519</v>
      </c>
      <c r="J1210" t="s">
        <v>10025</v>
      </c>
      <c r="K1210" t="s">
        <v>10026</v>
      </c>
      <c r="L1210" t="s">
        <v>17</v>
      </c>
      <c r="M1210">
        <v>10000000</v>
      </c>
      <c r="N1210">
        <v>15164458</v>
      </c>
      <c r="O1210" t="s">
        <v>40</v>
      </c>
      <c r="P1210">
        <v>112</v>
      </c>
      <c r="Q1210">
        <v>5164458</v>
      </c>
      <c r="R1210">
        <v>0.51644579999999995</v>
      </c>
    </row>
    <row r="1211" spans="1:18" x14ac:dyDescent="0.3">
      <c r="A1211" t="s">
        <v>10027</v>
      </c>
      <c r="B1211" t="s">
        <v>9916</v>
      </c>
      <c r="C1211" t="s">
        <v>705</v>
      </c>
      <c r="D1211">
        <v>1993</v>
      </c>
      <c r="E1211" s="1">
        <v>34243</v>
      </c>
      <c r="F1211" t="s">
        <v>17</v>
      </c>
      <c r="G1211">
        <v>7.2</v>
      </c>
      <c r="H1211">
        <v>56000</v>
      </c>
      <c r="I1211" t="s">
        <v>2005</v>
      </c>
      <c r="J1211" t="s">
        <v>10028</v>
      </c>
      <c r="K1211" t="s">
        <v>1035</v>
      </c>
      <c r="L1211" t="s">
        <v>17</v>
      </c>
      <c r="M1211">
        <v>34000000</v>
      </c>
      <c r="N1211">
        <v>32255440</v>
      </c>
      <c r="O1211" t="s">
        <v>21</v>
      </c>
      <c r="P1211">
        <v>139</v>
      </c>
      <c r="Q1211">
        <v>-1744560</v>
      </c>
      <c r="R1211">
        <v>-5.1310588235294101E-2</v>
      </c>
    </row>
    <row r="1212" spans="1:18" x14ac:dyDescent="0.3">
      <c r="A1212" t="s">
        <v>10029</v>
      </c>
      <c r="B1212" t="s">
        <v>9916</v>
      </c>
      <c r="C1212" t="s">
        <v>705</v>
      </c>
      <c r="D1212">
        <v>1993</v>
      </c>
      <c r="E1212" s="1">
        <v>34250</v>
      </c>
      <c r="F1212" t="s">
        <v>17</v>
      </c>
      <c r="G1212">
        <v>7.6</v>
      </c>
      <c r="H1212">
        <v>27000</v>
      </c>
      <c r="I1212" t="s">
        <v>23</v>
      </c>
      <c r="J1212" t="s">
        <v>9072</v>
      </c>
      <c r="K1212" t="s">
        <v>393</v>
      </c>
      <c r="L1212" t="s">
        <v>17</v>
      </c>
      <c r="M1212">
        <v>25000000</v>
      </c>
      <c r="N1212">
        <v>10769960</v>
      </c>
      <c r="O1212" t="s">
        <v>10030</v>
      </c>
      <c r="P1212">
        <v>271</v>
      </c>
      <c r="Q1212">
        <v>-14230040</v>
      </c>
      <c r="R1212">
        <v>-0.56920159999999997</v>
      </c>
    </row>
    <row r="1213" spans="1:18" x14ac:dyDescent="0.3">
      <c r="A1213" t="s">
        <v>10031</v>
      </c>
      <c r="B1213" t="s">
        <v>9916</v>
      </c>
      <c r="C1213" t="s">
        <v>705</v>
      </c>
      <c r="D1213">
        <v>1993</v>
      </c>
      <c r="E1213" s="1">
        <v>34292</v>
      </c>
      <c r="F1213" t="s">
        <v>17</v>
      </c>
      <c r="G1213">
        <v>7.8</v>
      </c>
      <c r="H1213">
        <v>69000</v>
      </c>
      <c r="I1213" t="s">
        <v>343</v>
      </c>
      <c r="J1213" t="s">
        <v>10032</v>
      </c>
      <c r="K1213" t="s">
        <v>1705</v>
      </c>
      <c r="L1213" t="s">
        <v>17</v>
      </c>
      <c r="M1213">
        <v>15000000</v>
      </c>
      <c r="N1213">
        <v>23237911</v>
      </c>
      <c r="O1213" t="s">
        <v>21</v>
      </c>
      <c r="P1213">
        <v>134</v>
      </c>
      <c r="Q1213">
        <v>8237911</v>
      </c>
      <c r="R1213">
        <v>0.54919406666666704</v>
      </c>
    </row>
    <row r="1214" spans="1:18" x14ac:dyDescent="0.3">
      <c r="A1214" t="s">
        <v>10037</v>
      </c>
      <c r="B1214" t="s">
        <v>9916</v>
      </c>
      <c r="C1214" t="s">
        <v>705</v>
      </c>
      <c r="D1214">
        <v>1994</v>
      </c>
      <c r="E1214" s="1">
        <v>34693</v>
      </c>
      <c r="F1214" t="s">
        <v>17</v>
      </c>
      <c r="G1214">
        <v>7.3</v>
      </c>
      <c r="H1214">
        <v>54000</v>
      </c>
      <c r="I1214" t="s">
        <v>1048</v>
      </c>
      <c r="J1214" t="s">
        <v>10038</v>
      </c>
      <c r="K1214" t="s">
        <v>243</v>
      </c>
      <c r="L1214" t="s">
        <v>17</v>
      </c>
      <c r="M1214">
        <v>18000000</v>
      </c>
      <c r="N1214">
        <v>50083616</v>
      </c>
      <c r="O1214" t="s">
        <v>21</v>
      </c>
      <c r="P1214">
        <v>115</v>
      </c>
      <c r="Q1214">
        <v>32083616</v>
      </c>
      <c r="R1214">
        <v>1.78242311111111</v>
      </c>
    </row>
    <row r="1215" spans="1:18" x14ac:dyDescent="0.3">
      <c r="A1215" t="s">
        <v>10039</v>
      </c>
      <c r="B1215" t="s">
        <v>9916</v>
      </c>
      <c r="C1215" t="s">
        <v>705</v>
      </c>
      <c r="D1215">
        <v>1994</v>
      </c>
      <c r="E1215" s="1">
        <v>34733</v>
      </c>
      <c r="F1215" t="s">
        <v>17</v>
      </c>
      <c r="G1215">
        <v>7.5</v>
      </c>
      <c r="H1215">
        <v>7400</v>
      </c>
      <c r="I1215" t="s">
        <v>1836</v>
      </c>
      <c r="J1215" t="s">
        <v>10040</v>
      </c>
      <c r="K1215" t="s">
        <v>10041</v>
      </c>
      <c r="L1215" t="s">
        <v>17</v>
      </c>
      <c r="M1215">
        <v>3000000</v>
      </c>
      <c r="N1215">
        <v>6159269</v>
      </c>
      <c r="O1215" t="s">
        <v>10042</v>
      </c>
      <c r="P1215">
        <v>103</v>
      </c>
      <c r="Q1215">
        <v>3159269</v>
      </c>
      <c r="R1215">
        <v>1.05308966666667</v>
      </c>
    </row>
    <row r="1216" spans="1:18" x14ac:dyDescent="0.3">
      <c r="A1216" t="s">
        <v>10043</v>
      </c>
      <c r="B1216" t="s">
        <v>9916</v>
      </c>
      <c r="C1216" t="s">
        <v>705</v>
      </c>
      <c r="D1216">
        <v>1995</v>
      </c>
      <c r="E1216" s="1">
        <v>35090</v>
      </c>
      <c r="F1216" t="s">
        <v>17</v>
      </c>
      <c r="G1216">
        <v>7.7</v>
      </c>
      <c r="H1216">
        <v>106000</v>
      </c>
      <c r="I1216" t="s">
        <v>3798</v>
      </c>
      <c r="J1216" t="s">
        <v>3727</v>
      </c>
      <c r="K1216" t="s">
        <v>5461</v>
      </c>
      <c r="L1216" t="s">
        <v>17</v>
      </c>
      <c r="M1216">
        <v>16000000</v>
      </c>
      <c r="N1216">
        <v>134582776</v>
      </c>
      <c r="O1216" t="s">
        <v>21</v>
      </c>
      <c r="P1216">
        <v>136</v>
      </c>
      <c r="Q1216">
        <v>118582776</v>
      </c>
      <c r="R1216">
        <v>7.4114234999999997</v>
      </c>
    </row>
    <row r="1217" spans="1:18" x14ac:dyDescent="0.3">
      <c r="A1217" t="s">
        <v>10044</v>
      </c>
      <c r="B1217" t="s">
        <v>9916</v>
      </c>
      <c r="C1217" t="s">
        <v>705</v>
      </c>
      <c r="D1217">
        <v>1995</v>
      </c>
      <c r="E1217" s="1">
        <v>35083</v>
      </c>
      <c r="F1217" t="s">
        <v>17</v>
      </c>
      <c r="G1217">
        <v>7.3</v>
      </c>
      <c r="H1217">
        <v>36000</v>
      </c>
      <c r="I1217" t="s">
        <v>3910</v>
      </c>
      <c r="J1217" t="s">
        <v>884</v>
      </c>
      <c r="K1217" t="s">
        <v>1268</v>
      </c>
      <c r="L1217" t="s">
        <v>17</v>
      </c>
      <c r="M1217">
        <v>23000000</v>
      </c>
      <c r="N1217">
        <v>106269971</v>
      </c>
      <c r="O1217" t="s">
        <v>377</v>
      </c>
      <c r="P1217">
        <v>143</v>
      </c>
      <c r="Q1217">
        <v>83269971</v>
      </c>
      <c r="R1217">
        <v>3.6204335217391299</v>
      </c>
    </row>
    <row r="1218" spans="1:18" x14ac:dyDescent="0.3">
      <c r="A1218" t="s">
        <v>10045</v>
      </c>
      <c r="B1218" t="s">
        <v>9916</v>
      </c>
      <c r="C1218" t="s">
        <v>705</v>
      </c>
      <c r="D1218">
        <v>1995</v>
      </c>
      <c r="E1218" s="1">
        <v>34894</v>
      </c>
      <c r="F1218" t="s">
        <v>17</v>
      </c>
      <c r="G1218">
        <v>6</v>
      </c>
      <c r="H1218">
        <v>27000</v>
      </c>
      <c r="I1218" t="s">
        <v>5054</v>
      </c>
      <c r="J1218" t="s">
        <v>10046</v>
      </c>
      <c r="K1218" t="s">
        <v>10047</v>
      </c>
      <c r="L1218" t="s">
        <v>17</v>
      </c>
      <c r="M1218">
        <v>45000000</v>
      </c>
      <c r="N1218">
        <v>35656131</v>
      </c>
      <c r="O1218" t="s">
        <v>21</v>
      </c>
      <c r="P1218">
        <v>96</v>
      </c>
      <c r="Q1218">
        <v>-9343869</v>
      </c>
      <c r="R1218">
        <v>-0.20764153333333299</v>
      </c>
    </row>
    <row r="1219" spans="1:18" x14ac:dyDescent="0.3">
      <c r="A1219" t="s">
        <v>10048</v>
      </c>
      <c r="B1219" t="s">
        <v>9916</v>
      </c>
      <c r="C1219" t="s">
        <v>705</v>
      </c>
      <c r="D1219">
        <v>1995</v>
      </c>
      <c r="E1219" s="1">
        <v>34852</v>
      </c>
      <c r="F1219" t="s">
        <v>17</v>
      </c>
      <c r="G1219">
        <v>6.7</v>
      </c>
      <c r="H1219">
        <v>6600</v>
      </c>
      <c r="I1219" t="s">
        <v>10049</v>
      </c>
      <c r="J1219" t="s">
        <v>10050</v>
      </c>
      <c r="K1219" t="s">
        <v>524</v>
      </c>
      <c r="L1219" t="s">
        <v>17</v>
      </c>
      <c r="M1219">
        <v>15000000</v>
      </c>
      <c r="N1219">
        <v>3987768</v>
      </c>
      <c r="O1219" t="s">
        <v>709</v>
      </c>
      <c r="P1219">
        <v>96</v>
      </c>
      <c r="Q1219">
        <v>-11012232</v>
      </c>
      <c r="R1219">
        <v>-0.73414880000000005</v>
      </c>
    </row>
    <row r="1220" spans="1:18" x14ac:dyDescent="0.3">
      <c r="A1220" t="s">
        <v>10051</v>
      </c>
      <c r="B1220" t="s">
        <v>9916</v>
      </c>
      <c r="C1220" t="s">
        <v>705</v>
      </c>
      <c r="D1220">
        <v>1995</v>
      </c>
      <c r="E1220" s="1">
        <v>34999</v>
      </c>
      <c r="F1220" t="s">
        <v>17</v>
      </c>
      <c r="G1220">
        <v>6.1</v>
      </c>
      <c r="H1220">
        <v>2900</v>
      </c>
      <c r="I1220" t="s">
        <v>165</v>
      </c>
      <c r="J1220" t="s">
        <v>10052</v>
      </c>
      <c r="K1220" t="s">
        <v>5670</v>
      </c>
      <c r="L1220" t="s">
        <v>17</v>
      </c>
      <c r="M1220">
        <v>10000000</v>
      </c>
      <c r="N1220">
        <v>7027517</v>
      </c>
      <c r="O1220" t="s">
        <v>480</v>
      </c>
      <c r="P1220">
        <v>115</v>
      </c>
      <c r="Q1220">
        <v>-2972483</v>
      </c>
      <c r="R1220">
        <v>-0.29724830000000002</v>
      </c>
    </row>
    <row r="1221" spans="1:18" x14ac:dyDescent="0.3">
      <c r="A1221" t="s">
        <v>10053</v>
      </c>
      <c r="B1221" t="s">
        <v>9916</v>
      </c>
      <c r="C1221" t="s">
        <v>705</v>
      </c>
      <c r="D1221">
        <v>1996</v>
      </c>
      <c r="E1221" s="1">
        <v>35249</v>
      </c>
      <c r="F1221" t="s">
        <v>17</v>
      </c>
      <c r="G1221">
        <v>6.4</v>
      </c>
      <c r="H1221">
        <v>76000</v>
      </c>
      <c r="I1221" t="s">
        <v>3871</v>
      </c>
      <c r="J1221" t="s">
        <v>3872</v>
      </c>
      <c r="K1221" t="s">
        <v>2900</v>
      </c>
      <c r="L1221" t="s">
        <v>17</v>
      </c>
      <c r="M1221">
        <v>32000000</v>
      </c>
      <c r="N1221">
        <v>152036382</v>
      </c>
      <c r="O1221" t="s">
        <v>299</v>
      </c>
      <c r="P1221">
        <v>123</v>
      </c>
      <c r="Q1221">
        <v>120036382</v>
      </c>
      <c r="R1221">
        <v>3.7511369375000001</v>
      </c>
    </row>
    <row r="1222" spans="1:18" x14ac:dyDescent="0.3">
      <c r="A1222" t="s">
        <v>10054</v>
      </c>
      <c r="B1222" t="s">
        <v>9916</v>
      </c>
      <c r="C1222" t="s">
        <v>1443</v>
      </c>
      <c r="D1222">
        <v>1996</v>
      </c>
      <c r="E1222" s="1">
        <v>35440</v>
      </c>
      <c r="F1222" t="s">
        <v>17</v>
      </c>
      <c r="G1222">
        <v>6.3</v>
      </c>
      <c r="H1222">
        <v>34000</v>
      </c>
      <c r="I1222" t="s">
        <v>706</v>
      </c>
      <c r="J1222" t="s">
        <v>10055</v>
      </c>
      <c r="K1222" t="s">
        <v>7052</v>
      </c>
      <c r="L1222" t="s">
        <v>17</v>
      </c>
      <c r="M1222">
        <v>55000000</v>
      </c>
      <c r="N1222">
        <v>141047179</v>
      </c>
      <c r="O1222" t="s">
        <v>377</v>
      </c>
      <c r="P1222">
        <v>135</v>
      </c>
      <c r="Q1222">
        <v>86047179</v>
      </c>
      <c r="R1222">
        <v>1.5644941636363601</v>
      </c>
    </row>
    <row r="1223" spans="1:18" x14ac:dyDescent="0.3">
      <c r="A1223" t="s">
        <v>10056</v>
      </c>
      <c r="B1223" t="s">
        <v>9916</v>
      </c>
      <c r="C1223" t="s">
        <v>1443</v>
      </c>
      <c r="D1223">
        <v>1996</v>
      </c>
      <c r="E1223" s="1">
        <v>35419</v>
      </c>
      <c r="F1223" t="s">
        <v>17</v>
      </c>
      <c r="G1223">
        <v>7.1</v>
      </c>
      <c r="H1223">
        <v>3500</v>
      </c>
      <c r="I1223" t="s">
        <v>10057</v>
      </c>
      <c r="J1223" t="s">
        <v>10058</v>
      </c>
      <c r="K1223" t="s">
        <v>2393</v>
      </c>
      <c r="L1223" t="s">
        <v>17</v>
      </c>
      <c r="M1223">
        <v>1300000</v>
      </c>
      <c r="N1223">
        <v>375757</v>
      </c>
      <c r="O1223" t="s">
        <v>956</v>
      </c>
      <c r="P1223">
        <v>111</v>
      </c>
      <c r="Q1223">
        <v>-924243</v>
      </c>
      <c r="R1223">
        <v>-0.71095615384615396</v>
      </c>
    </row>
    <row r="1224" spans="1:18" x14ac:dyDescent="0.3">
      <c r="A1224" t="s">
        <v>10059</v>
      </c>
      <c r="B1224" t="s">
        <v>9916</v>
      </c>
      <c r="C1224" t="s">
        <v>705</v>
      </c>
      <c r="D1224">
        <v>1997</v>
      </c>
      <c r="E1224" s="1">
        <v>35622</v>
      </c>
      <c r="F1224" t="s">
        <v>17</v>
      </c>
      <c r="G1224">
        <v>7.5</v>
      </c>
      <c r="H1224">
        <v>260000</v>
      </c>
      <c r="I1224" t="s">
        <v>4075</v>
      </c>
      <c r="J1224" t="s">
        <v>10060</v>
      </c>
      <c r="K1224" t="s">
        <v>3015</v>
      </c>
      <c r="L1224" t="s">
        <v>17</v>
      </c>
      <c r="M1224">
        <v>90000000</v>
      </c>
      <c r="N1224">
        <v>171120329</v>
      </c>
      <c r="O1224" t="s">
        <v>40</v>
      </c>
      <c r="P1224">
        <v>150</v>
      </c>
      <c r="Q1224">
        <v>81120329</v>
      </c>
      <c r="R1224">
        <v>0.90133698888888902</v>
      </c>
    </row>
    <row r="1225" spans="1:18" x14ac:dyDescent="0.3">
      <c r="A1225" t="s">
        <v>10061</v>
      </c>
      <c r="B1225" t="s">
        <v>9916</v>
      </c>
      <c r="C1225" t="s">
        <v>1443</v>
      </c>
      <c r="D1225">
        <v>1997</v>
      </c>
      <c r="E1225" s="1">
        <v>35510</v>
      </c>
      <c r="F1225" t="s">
        <v>17</v>
      </c>
      <c r="G1225">
        <v>6.8</v>
      </c>
      <c r="H1225">
        <v>26000</v>
      </c>
      <c r="I1225" t="s">
        <v>1661</v>
      </c>
      <c r="J1225" t="s">
        <v>1661</v>
      </c>
      <c r="K1225" t="s">
        <v>2046</v>
      </c>
      <c r="L1225" t="s">
        <v>17</v>
      </c>
      <c r="M1225">
        <v>20000000</v>
      </c>
      <c r="N1225">
        <v>35281794</v>
      </c>
      <c r="O1225" t="s">
        <v>10062</v>
      </c>
      <c r="P1225">
        <v>127</v>
      </c>
      <c r="Q1225">
        <v>15281794</v>
      </c>
      <c r="R1225">
        <v>0.76408969999999998</v>
      </c>
    </row>
    <row r="1226" spans="1:18" x14ac:dyDescent="0.3">
      <c r="A1226" t="s">
        <v>10063</v>
      </c>
      <c r="B1226" t="s">
        <v>9916</v>
      </c>
      <c r="C1226" t="s">
        <v>705</v>
      </c>
      <c r="D1226">
        <v>1997</v>
      </c>
      <c r="E1226" s="1">
        <v>35930</v>
      </c>
      <c r="F1226" t="s">
        <v>17</v>
      </c>
      <c r="G1226">
        <v>7.2</v>
      </c>
      <c r="H1226">
        <v>22000</v>
      </c>
      <c r="I1226" t="s">
        <v>1537</v>
      </c>
      <c r="J1226" t="s">
        <v>1537</v>
      </c>
      <c r="K1226" t="s">
        <v>134</v>
      </c>
      <c r="L1226" t="s">
        <v>17</v>
      </c>
      <c r="M1226">
        <v>10000000</v>
      </c>
      <c r="N1226">
        <v>9593903</v>
      </c>
      <c r="O1226" t="s">
        <v>10064</v>
      </c>
      <c r="P1226">
        <v>110</v>
      </c>
      <c r="Q1226">
        <v>-406097</v>
      </c>
      <c r="R1226">
        <v>-4.0609699999999999E-2</v>
      </c>
    </row>
    <row r="1227" spans="1:18" x14ac:dyDescent="0.3">
      <c r="A1227" t="s">
        <v>10065</v>
      </c>
      <c r="B1227" t="s">
        <v>9916</v>
      </c>
      <c r="C1227" t="s">
        <v>1443</v>
      </c>
      <c r="D1227">
        <v>1999</v>
      </c>
      <c r="E1227" s="1">
        <v>36210</v>
      </c>
      <c r="F1227" t="s">
        <v>17</v>
      </c>
      <c r="G1227">
        <v>7.8</v>
      </c>
      <c r="H1227">
        <v>85000</v>
      </c>
      <c r="I1227" t="s">
        <v>8195</v>
      </c>
      <c r="J1227" t="s">
        <v>10066</v>
      </c>
      <c r="K1227" t="s">
        <v>2380</v>
      </c>
      <c r="L1227" t="s">
        <v>17</v>
      </c>
      <c r="M1227">
        <v>25000000</v>
      </c>
      <c r="N1227">
        <v>34698753</v>
      </c>
      <c r="O1227" t="s">
        <v>30</v>
      </c>
      <c r="P1227">
        <v>108</v>
      </c>
      <c r="Q1227">
        <v>9698753</v>
      </c>
      <c r="R1227">
        <v>0.38795012000000001</v>
      </c>
    </row>
    <row r="1228" spans="1:18" x14ac:dyDescent="0.3">
      <c r="A1228" t="s">
        <v>10067</v>
      </c>
      <c r="B1228" t="s">
        <v>9916</v>
      </c>
      <c r="C1228" t="s">
        <v>705</v>
      </c>
      <c r="D1228">
        <v>1999</v>
      </c>
      <c r="E1228" s="1">
        <v>36462</v>
      </c>
      <c r="F1228" t="s">
        <v>17</v>
      </c>
      <c r="G1228">
        <v>6.8</v>
      </c>
      <c r="H1228">
        <v>12000</v>
      </c>
      <c r="I1228" t="s">
        <v>787</v>
      </c>
      <c r="J1228" t="s">
        <v>3859</v>
      </c>
      <c r="K1228" t="s">
        <v>2091</v>
      </c>
      <c r="L1228" t="s">
        <v>17</v>
      </c>
      <c r="M1228">
        <v>27000000</v>
      </c>
      <c r="N1228">
        <v>14936407</v>
      </c>
      <c r="O1228" t="s">
        <v>2690</v>
      </c>
      <c r="P1228">
        <v>124</v>
      </c>
      <c r="Q1228">
        <v>-12063593</v>
      </c>
      <c r="R1228">
        <v>-0.44679974074074102</v>
      </c>
    </row>
    <row r="1229" spans="1:18" x14ac:dyDescent="0.3">
      <c r="A1229" t="s">
        <v>10068</v>
      </c>
      <c r="B1229" t="s">
        <v>9916</v>
      </c>
      <c r="C1229" t="s">
        <v>1443</v>
      </c>
      <c r="D1229">
        <v>2000</v>
      </c>
      <c r="E1229" s="1">
        <v>36798</v>
      </c>
      <c r="F1229" t="s">
        <v>17</v>
      </c>
      <c r="G1229">
        <v>7.8</v>
      </c>
      <c r="H1229">
        <v>202000</v>
      </c>
      <c r="I1229" t="s">
        <v>3097</v>
      </c>
      <c r="J1229" t="s">
        <v>2222</v>
      </c>
      <c r="K1229" t="s">
        <v>935</v>
      </c>
      <c r="L1229" t="s">
        <v>17</v>
      </c>
      <c r="M1229">
        <v>30000000</v>
      </c>
      <c r="N1229">
        <v>136771683</v>
      </c>
      <c r="O1229" t="s">
        <v>10069</v>
      </c>
      <c r="P1229">
        <v>113</v>
      </c>
      <c r="Q1229">
        <v>106771683</v>
      </c>
      <c r="R1229">
        <v>3.5590560999999998</v>
      </c>
    </row>
    <row r="1230" spans="1:18" x14ac:dyDescent="0.3">
      <c r="A1230" t="s">
        <v>10070</v>
      </c>
      <c r="B1230" t="s">
        <v>9916</v>
      </c>
      <c r="C1230" t="s">
        <v>705</v>
      </c>
      <c r="D1230">
        <v>2001</v>
      </c>
      <c r="E1230" s="1">
        <v>37246</v>
      </c>
      <c r="F1230" t="s">
        <v>17</v>
      </c>
      <c r="G1230">
        <v>6.9</v>
      </c>
      <c r="H1230">
        <v>53000</v>
      </c>
      <c r="I1230" t="s">
        <v>2701</v>
      </c>
      <c r="J1230" t="s">
        <v>10071</v>
      </c>
      <c r="K1230" t="s">
        <v>3376</v>
      </c>
      <c r="L1230" t="s">
        <v>17</v>
      </c>
      <c r="M1230">
        <v>72000000</v>
      </c>
      <c r="N1230">
        <v>37317673</v>
      </c>
      <c r="O1230" t="s">
        <v>549</v>
      </c>
      <c r="P1230">
        <v>152</v>
      </c>
      <c r="Q1230">
        <v>-34682327</v>
      </c>
      <c r="R1230">
        <v>-0.481698986111111</v>
      </c>
    </row>
    <row r="1231" spans="1:18" x14ac:dyDescent="0.3">
      <c r="A1231" t="s">
        <v>10072</v>
      </c>
      <c r="B1231" t="s">
        <v>9916</v>
      </c>
      <c r="C1231" t="s">
        <v>705</v>
      </c>
      <c r="D1231">
        <v>2002</v>
      </c>
      <c r="E1231" s="1">
        <v>37281</v>
      </c>
      <c r="F1231" t="s">
        <v>17</v>
      </c>
      <c r="G1231">
        <v>7.3</v>
      </c>
      <c r="H1231">
        <v>203000</v>
      </c>
      <c r="I1231" t="s">
        <v>5463</v>
      </c>
      <c r="J1231" t="s">
        <v>9074</v>
      </c>
      <c r="K1231" t="s">
        <v>7178</v>
      </c>
      <c r="L1231" t="s">
        <v>17</v>
      </c>
      <c r="M1231">
        <v>11800000</v>
      </c>
      <c r="N1231">
        <v>47494916</v>
      </c>
      <c r="O1231" t="s">
        <v>40</v>
      </c>
      <c r="P1231">
        <v>101</v>
      </c>
      <c r="Q1231">
        <v>35694916</v>
      </c>
      <c r="R1231">
        <v>3.0249928813559301</v>
      </c>
    </row>
    <row r="1232" spans="1:18" x14ac:dyDescent="0.3">
      <c r="A1232" t="s">
        <v>10073</v>
      </c>
      <c r="B1232" t="s">
        <v>9916</v>
      </c>
      <c r="C1232" t="s">
        <v>705</v>
      </c>
      <c r="D1232">
        <v>2002</v>
      </c>
      <c r="E1232" s="1">
        <v>37540</v>
      </c>
      <c r="F1232" t="s">
        <v>17</v>
      </c>
      <c r="G1232">
        <v>6.6</v>
      </c>
      <c r="H1232">
        <v>22000</v>
      </c>
      <c r="I1232" t="s">
        <v>8320</v>
      </c>
      <c r="J1232" t="s">
        <v>10074</v>
      </c>
      <c r="K1232" t="s">
        <v>10075</v>
      </c>
      <c r="L1232" t="s">
        <v>17</v>
      </c>
      <c r="M1232">
        <v>15000000</v>
      </c>
      <c r="N1232">
        <v>19344615</v>
      </c>
      <c r="O1232" t="s">
        <v>8250</v>
      </c>
      <c r="P1232">
        <v>90</v>
      </c>
      <c r="Q1232">
        <v>4344615</v>
      </c>
      <c r="R1232">
        <v>0.28964099999999998</v>
      </c>
    </row>
    <row r="1233" spans="1:18" x14ac:dyDescent="0.3">
      <c r="A1233" t="s">
        <v>10076</v>
      </c>
      <c r="B1233" t="s">
        <v>9916</v>
      </c>
      <c r="C1233" t="s">
        <v>1443</v>
      </c>
      <c r="D1233">
        <v>2003</v>
      </c>
      <c r="E1233" s="1">
        <v>37918</v>
      </c>
      <c r="F1233" t="s">
        <v>17</v>
      </c>
      <c r="G1233">
        <v>6.9</v>
      </c>
      <c r="H1233">
        <v>39000</v>
      </c>
      <c r="I1233" t="s">
        <v>7056</v>
      </c>
      <c r="J1233" t="s">
        <v>9097</v>
      </c>
      <c r="K1233" t="s">
        <v>2214</v>
      </c>
      <c r="L1233" t="s">
        <v>17</v>
      </c>
      <c r="M1233">
        <v>35000000</v>
      </c>
      <c r="N1233">
        <v>53293628</v>
      </c>
      <c r="O1233" t="s">
        <v>1938</v>
      </c>
      <c r="P1233">
        <v>109</v>
      </c>
      <c r="Q1233">
        <v>18293628</v>
      </c>
      <c r="R1233">
        <v>0.522675085714286</v>
      </c>
    </row>
    <row r="1234" spans="1:18" x14ac:dyDescent="0.3">
      <c r="A1234" t="s">
        <v>10077</v>
      </c>
      <c r="B1234" t="s">
        <v>9916</v>
      </c>
      <c r="C1234" t="s">
        <v>1443</v>
      </c>
      <c r="D1234">
        <v>2004</v>
      </c>
      <c r="E1234" s="1">
        <v>38338</v>
      </c>
      <c r="F1234" t="s">
        <v>17</v>
      </c>
      <c r="G1234">
        <v>7.7</v>
      </c>
      <c r="H1234">
        <v>201000</v>
      </c>
      <c r="I1234" t="s">
        <v>3977</v>
      </c>
      <c r="J1234" t="s">
        <v>10078</v>
      </c>
      <c r="K1234" t="s">
        <v>1874</v>
      </c>
      <c r="L1234" t="s">
        <v>17</v>
      </c>
      <c r="M1234">
        <v>25000000</v>
      </c>
      <c r="N1234">
        <v>116650613</v>
      </c>
      <c r="O1234" t="s">
        <v>420</v>
      </c>
      <c r="P1234">
        <v>106</v>
      </c>
      <c r="Q1234">
        <v>91650613</v>
      </c>
      <c r="R1234">
        <v>3.6660245200000001</v>
      </c>
    </row>
    <row r="1235" spans="1:18" x14ac:dyDescent="0.3">
      <c r="A1235" t="s">
        <v>10079</v>
      </c>
      <c r="B1235" t="s">
        <v>9916</v>
      </c>
      <c r="C1235" t="s">
        <v>9938</v>
      </c>
      <c r="D1235">
        <v>2004</v>
      </c>
      <c r="E1235" s="1">
        <v>38268</v>
      </c>
      <c r="F1235" t="s">
        <v>17</v>
      </c>
      <c r="G1235">
        <v>5.9</v>
      </c>
      <c r="H1235">
        <v>27000</v>
      </c>
      <c r="I1235" t="s">
        <v>10080</v>
      </c>
      <c r="J1235" t="s">
        <v>10081</v>
      </c>
      <c r="K1235" t="s">
        <v>10082</v>
      </c>
      <c r="L1235" t="s">
        <v>17</v>
      </c>
      <c r="M1235">
        <v>15000000</v>
      </c>
      <c r="N1235">
        <v>14867514</v>
      </c>
      <c r="O1235" t="s">
        <v>333</v>
      </c>
      <c r="P1235">
        <v>103</v>
      </c>
      <c r="Q1235">
        <v>-132486</v>
      </c>
      <c r="R1235">
        <v>-8.8324000000000007E-3</v>
      </c>
    </row>
    <row r="1236" spans="1:18" x14ac:dyDescent="0.3">
      <c r="A1236" t="s">
        <v>10083</v>
      </c>
      <c r="B1236" t="s">
        <v>9916</v>
      </c>
      <c r="C1236" t="s">
        <v>1443</v>
      </c>
      <c r="D1236">
        <v>2005</v>
      </c>
      <c r="E1236" s="1">
        <v>38625</v>
      </c>
      <c r="F1236" t="s">
        <v>17</v>
      </c>
      <c r="G1236">
        <v>7.4</v>
      </c>
      <c r="H1236">
        <v>29000</v>
      </c>
      <c r="I1236" t="s">
        <v>310</v>
      </c>
      <c r="J1236" t="s">
        <v>8329</v>
      </c>
      <c r="K1236" t="s">
        <v>5092</v>
      </c>
      <c r="L1236" t="s">
        <v>17</v>
      </c>
      <c r="M1236">
        <v>26000000</v>
      </c>
      <c r="N1236">
        <v>15431177</v>
      </c>
      <c r="O1236" t="s">
        <v>10084</v>
      </c>
      <c r="P1236">
        <v>120</v>
      </c>
      <c r="Q1236">
        <v>-10568823</v>
      </c>
      <c r="R1236">
        <v>-0.40649319230769199</v>
      </c>
    </row>
    <row r="1237" spans="1:18" x14ac:dyDescent="0.3">
      <c r="A1237" t="s">
        <v>10085</v>
      </c>
      <c r="B1237" t="s">
        <v>9916</v>
      </c>
      <c r="C1237" t="s">
        <v>1443</v>
      </c>
      <c r="D1237">
        <v>2005</v>
      </c>
      <c r="E1237" s="1">
        <v>38660</v>
      </c>
      <c r="F1237" t="s">
        <v>17</v>
      </c>
      <c r="G1237">
        <v>7.4</v>
      </c>
      <c r="H1237">
        <v>95000</v>
      </c>
      <c r="I1237" t="s">
        <v>2225</v>
      </c>
      <c r="J1237" t="s">
        <v>2225</v>
      </c>
      <c r="K1237" t="s">
        <v>10086</v>
      </c>
      <c r="L1237" t="s">
        <v>17</v>
      </c>
      <c r="M1237">
        <v>7000000</v>
      </c>
      <c r="N1237">
        <v>54641191</v>
      </c>
      <c r="O1237" t="s">
        <v>1708</v>
      </c>
      <c r="P1237">
        <v>93</v>
      </c>
      <c r="Q1237">
        <v>47641191</v>
      </c>
      <c r="R1237">
        <v>6.8058844285714297</v>
      </c>
    </row>
    <row r="1238" spans="1:18" x14ac:dyDescent="0.3">
      <c r="A1238" t="s">
        <v>10087</v>
      </c>
      <c r="B1238" t="s">
        <v>9916</v>
      </c>
      <c r="C1238" t="s">
        <v>705</v>
      </c>
      <c r="D1238">
        <v>2005</v>
      </c>
      <c r="E1238" s="1">
        <v>38646</v>
      </c>
      <c r="F1238" t="s">
        <v>17</v>
      </c>
      <c r="G1238">
        <v>6.8</v>
      </c>
      <c r="H1238">
        <v>12000</v>
      </c>
      <c r="I1238" t="s">
        <v>4076</v>
      </c>
      <c r="J1238" t="s">
        <v>4076</v>
      </c>
      <c r="K1238" t="s">
        <v>2441</v>
      </c>
      <c r="L1238" t="s">
        <v>17</v>
      </c>
      <c r="M1238">
        <v>32000000</v>
      </c>
      <c r="N1238">
        <v>38741732</v>
      </c>
      <c r="O1238" t="s">
        <v>1935</v>
      </c>
      <c r="P1238">
        <v>106</v>
      </c>
      <c r="Q1238">
        <v>6741732</v>
      </c>
      <c r="R1238">
        <v>0.21067912499999999</v>
      </c>
    </row>
    <row r="1239" spans="1:18" x14ac:dyDescent="0.3">
      <c r="A1239" t="s">
        <v>10088</v>
      </c>
      <c r="B1239" t="s">
        <v>9916</v>
      </c>
      <c r="C1239" t="s">
        <v>705</v>
      </c>
      <c r="D1239">
        <v>2006</v>
      </c>
      <c r="E1239" s="1">
        <v>38884</v>
      </c>
      <c r="F1239" t="s">
        <v>17</v>
      </c>
      <c r="G1239">
        <v>6.8</v>
      </c>
      <c r="H1239">
        <v>143000</v>
      </c>
      <c r="I1239" t="s">
        <v>10089</v>
      </c>
      <c r="J1239" t="s">
        <v>9203</v>
      </c>
      <c r="K1239" t="s">
        <v>483</v>
      </c>
      <c r="L1239" t="s">
        <v>17</v>
      </c>
      <c r="M1239">
        <v>40000000</v>
      </c>
      <c r="N1239">
        <v>114830111</v>
      </c>
      <c r="O1239" t="s">
        <v>40</v>
      </c>
      <c r="P1239">
        <v>99</v>
      </c>
      <c r="Q1239">
        <v>74830111</v>
      </c>
      <c r="R1239">
        <v>1.8707527749999999</v>
      </c>
    </row>
    <row r="1240" spans="1:18" x14ac:dyDescent="0.3">
      <c r="A1240" t="s">
        <v>10090</v>
      </c>
      <c r="B1240" t="s">
        <v>9916</v>
      </c>
      <c r="C1240" t="s">
        <v>1443</v>
      </c>
      <c r="D1240">
        <v>2006</v>
      </c>
      <c r="E1240" s="1">
        <v>38954</v>
      </c>
      <c r="F1240" t="s">
        <v>17</v>
      </c>
      <c r="G1240">
        <v>7.1</v>
      </c>
      <c r="H1240">
        <v>68000</v>
      </c>
      <c r="I1240" t="s">
        <v>10091</v>
      </c>
      <c r="J1240" t="s">
        <v>10092</v>
      </c>
      <c r="K1240" t="s">
        <v>1010</v>
      </c>
      <c r="L1240" t="s">
        <v>17</v>
      </c>
      <c r="M1240">
        <v>40000000</v>
      </c>
      <c r="N1240">
        <v>58480828</v>
      </c>
      <c r="O1240" t="s">
        <v>8250</v>
      </c>
      <c r="P1240">
        <v>105</v>
      </c>
      <c r="Q1240">
        <v>18480828</v>
      </c>
      <c r="R1240">
        <v>0.46202070000000001</v>
      </c>
    </row>
    <row r="1241" spans="1:18" x14ac:dyDescent="0.3">
      <c r="A1241" t="s">
        <v>10093</v>
      </c>
      <c r="B1241" t="s">
        <v>9916</v>
      </c>
      <c r="C1241" t="s">
        <v>705</v>
      </c>
      <c r="D1241">
        <v>2006</v>
      </c>
      <c r="E1241" s="1">
        <v>39073</v>
      </c>
      <c r="F1241" t="s">
        <v>17</v>
      </c>
      <c r="G1241">
        <v>7.1</v>
      </c>
      <c r="H1241">
        <v>59000</v>
      </c>
      <c r="I1241" t="s">
        <v>8164</v>
      </c>
      <c r="J1241" t="s">
        <v>3491</v>
      </c>
      <c r="K1241" t="s">
        <v>2301</v>
      </c>
      <c r="L1241" t="s">
        <v>17</v>
      </c>
      <c r="M1241">
        <v>65000000</v>
      </c>
      <c r="N1241">
        <v>43545364</v>
      </c>
      <c r="O1241" t="s">
        <v>40</v>
      </c>
      <c r="P1241">
        <v>131</v>
      </c>
      <c r="Q1241">
        <v>-21454636</v>
      </c>
      <c r="R1241">
        <v>-0.330071323076923</v>
      </c>
    </row>
    <row r="1242" spans="1:18" x14ac:dyDescent="0.3">
      <c r="A1242" t="s">
        <v>10094</v>
      </c>
      <c r="B1242" t="s">
        <v>9916</v>
      </c>
      <c r="C1242" t="s">
        <v>705</v>
      </c>
      <c r="D1242">
        <v>2006</v>
      </c>
      <c r="E1242" s="1">
        <v>38835</v>
      </c>
      <c r="F1242" t="s">
        <v>17</v>
      </c>
      <c r="G1242">
        <v>7.4</v>
      </c>
      <c r="H1242">
        <v>19000</v>
      </c>
      <c r="I1242" t="s">
        <v>9584</v>
      </c>
      <c r="J1242" t="s">
        <v>9584</v>
      </c>
      <c r="K1242" t="s">
        <v>2143</v>
      </c>
      <c r="L1242" t="s">
        <v>17</v>
      </c>
      <c r="M1242">
        <v>8000000</v>
      </c>
      <c r="N1242">
        <v>18948425</v>
      </c>
      <c r="O1242" t="s">
        <v>10095</v>
      </c>
      <c r="P1242">
        <v>112</v>
      </c>
      <c r="Q1242">
        <v>10948425</v>
      </c>
      <c r="R1242">
        <v>1.368553125</v>
      </c>
    </row>
    <row r="1243" spans="1:18" x14ac:dyDescent="0.3">
      <c r="A1243" t="s">
        <v>10096</v>
      </c>
      <c r="B1243" t="s">
        <v>9916</v>
      </c>
      <c r="C1243" t="s">
        <v>705</v>
      </c>
      <c r="D1243">
        <v>2007</v>
      </c>
      <c r="E1243" s="1">
        <v>39129</v>
      </c>
      <c r="F1243" t="s">
        <v>17</v>
      </c>
      <c r="G1243">
        <v>7.1</v>
      </c>
      <c r="H1243">
        <v>147000</v>
      </c>
      <c r="I1243" t="s">
        <v>10097</v>
      </c>
      <c r="J1243" t="s">
        <v>10098</v>
      </c>
      <c r="K1243" t="s">
        <v>10099</v>
      </c>
      <c r="L1243" t="s">
        <v>17</v>
      </c>
      <c r="M1243">
        <v>17000000</v>
      </c>
      <c r="N1243">
        <v>137587063</v>
      </c>
      <c r="O1243" t="s">
        <v>10100</v>
      </c>
      <c r="P1243">
        <v>96</v>
      </c>
      <c r="Q1243">
        <v>120587063</v>
      </c>
      <c r="R1243">
        <v>7.0933566470588199</v>
      </c>
    </row>
    <row r="1244" spans="1:18" x14ac:dyDescent="0.3">
      <c r="A1244" t="s">
        <v>10101</v>
      </c>
      <c r="B1244" t="s">
        <v>9916</v>
      </c>
      <c r="C1244" t="s">
        <v>705</v>
      </c>
      <c r="D1244">
        <v>2007</v>
      </c>
      <c r="E1244" s="1">
        <v>39407</v>
      </c>
      <c r="F1244" t="s">
        <v>17</v>
      </c>
      <c r="G1244">
        <v>7.5</v>
      </c>
      <c r="H1244">
        <v>105000</v>
      </c>
      <c r="I1244" t="s">
        <v>10102</v>
      </c>
      <c r="J1244" t="s">
        <v>7702</v>
      </c>
      <c r="K1244" t="s">
        <v>9307</v>
      </c>
      <c r="L1244" t="s">
        <v>17</v>
      </c>
      <c r="M1244">
        <v>30000000</v>
      </c>
      <c r="N1244">
        <v>66122026</v>
      </c>
      <c r="O1244" t="s">
        <v>40</v>
      </c>
      <c r="P1244">
        <v>114</v>
      </c>
      <c r="Q1244">
        <v>36122026</v>
      </c>
      <c r="R1244">
        <v>1.2040675333333299</v>
      </c>
    </row>
    <row r="1245" spans="1:18" x14ac:dyDescent="0.3">
      <c r="A1245" t="s">
        <v>10103</v>
      </c>
      <c r="B1245" t="s">
        <v>9916</v>
      </c>
      <c r="C1245" t="s">
        <v>705</v>
      </c>
      <c r="D1245">
        <v>2008</v>
      </c>
      <c r="E1245" s="1">
        <v>39717</v>
      </c>
      <c r="F1245" t="s">
        <v>17</v>
      </c>
      <c r="G1245">
        <v>6.5</v>
      </c>
      <c r="H1245">
        <v>22000</v>
      </c>
      <c r="I1245" t="s">
        <v>9317</v>
      </c>
      <c r="J1245" t="s">
        <v>9317</v>
      </c>
      <c r="K1245" t="s">
        <v>8942</v>
      </c>
      <c r="L1245" t="s">
        <v>17</v>
      </c>
      <c r="M1245">
        <v>500000</v>
      </c>
      <c r="N1245">
        <v>33473297</v>
      </c>
      <c r="O1245" t="s">
        <v>5006</v>
      </c>
      <c r="P1245">
        <v>122</v>
      </c>
      <c r="Q1245">
        <v>32973297</v>
      </c>
      <c r="R1245">
        <v>65.946594000000005</v>
      </c>
    </row>
    <row r="1246" spans="1:18" x14ac:dyDescent="0.3">
      <c r="A1246" t="s">
        <v>10104</v>
      </c>
      <c r="B1246" t="s">
        <v>9916</v>
      </c>
      <c r="C1246" t="s">
        <v>1443</v>
      </c>
      <c r="D1246">
        <v>2008</v>
      </c>
      <c r="E1246" s="1">
        <v>39731</v>
      </c>
      <c r="F1246" t="s">
        <v>17</v>
      </c>
      <c r="G1246">
        <v>7.3</v>
      </c>
      <c r="H1246">
        <v>20000</v>
      </c>
      <c r="I1246" t="s">
        <v>3121</v>
      </c>
      <c r="J1246" t="s">
        <v>1657</v>
      </c>
      <c r="K1246" t="s">
        <v>10105</v>
      </c>
      <c r="L1246" t="s">
        <v>17</v>
      </c>
      <c r="M1246">
        <v>40000000</v>
      </c>
      <c r="N1246">
        <v>9808124</v>
      </c>
      <c r="O1246" t="s">
        <v>3710</v>
      </c>
      <c r="P1246">
        <v>130</v>
      </c>
      <c r="Q1246">
        <v>-30191876</v>
      </c>
      <c r="R1246">
        <v>-0.75479689999999999</v>
      </c>
    </row>
    <row r="1247" spans="1:18" x14ac:dyDescent="0.3">
      <c r="A1247" t="s">
        <v>10106</v>
      </c>
      <c r="B1247" t="s">
        <v>9916</v>
      </c>
      <c r="C1247" t="s">
        <v>705</v>
      </c>
      <c r="D1247">
        <v>2010</v>
      </c>
      <c r="E1247" s="1">
        <v>40268</v>
      </c>
      <c r="F1247" t="s">
        <v>17</v>
      </c>
      <c r="G1247">
        <v>6</v>
      </c>
      <c r="H1247">
        <v>83000</v>
      </c>
      <c r="I1247" t="s">
        <v>8589</v>
      </c>
      <c r="J1247" t="s">
        <v>9074</v>
      </c>
      <c r="K1247" t="s">
        <v>10107</v>
      </c>
      <c r="L1247" t="s">
        <v>17</v>
      </c>
      <c r="M1247">
        <v>20000000</v>
      </c>
      <c r="N1247">
        <v>89137047</v>
      </c>
      <c r="O1247" t="s">
        <v>299</v>
      </c>
      <c r="P1247">
        <v>107</v>
      </c>
      <c r="Q1247">
        <v>69137047</v>
      </c>
      <c r="R1247">
        <v>3.4568523500000001</v>
      </c>
    </row>
    <row r="1248" spans="1:18" x14ac:dyDescent="0.3">
      <c r="A1248" t="s">
        <v>10108</v>
      </c>
      <c r="B1248" t="s">
        <v>9916</v>
      </c>
      <c r="C1248" t="s">
        <v>1443</v>
      </c>
      <c r="D1248">
        <v>2010</v>
      </c>
      <c r="E1248" s="1">
        <v>40459</v>
      </c>
      <c r="F1248" t="s">
        <v>17</v>
      </c>
      <c r="G1248">
        <v>7.2</v>
      </c>
      <c r="H1248">
        <v>27000</v>
      </c>
      <c r="I1248" t="s">
        <v>2149</v>
      </c>
      <c r="J1248" t="s">
        <v>9097</v>
      </c>
      <c r="K1248" t="s">
        <v>1082</v>
      </c>
      <c r="L1248" t="s">
        <v>17</v>
      </c>
      <c r="M1248">
        <v>35000000</v>
      </c>
      <c r="N1248">
        <v>60321861</v>
      </c>
      <c r="O1248" t="s">
        <v>8250</v>
      </c>
      <c r="P1248">
        <v>123</v>
      </c>
      <c r="Q1248">
        <v>25321861</v>
      </c>
      <c r="R1248">
        <v>0.72348174285714295</v>
      </c>
    </row>
    <row r="1249" spans="1:18" x14ac:dyDescent="0.3">
      <c r="A1249" t="s">
        <v>10109</v>
      </c>
      <c r="B1249" t="s">
        <v>9916</v>
      </c>
      <c r="C1249" t="s">
        <v>705</v>
      </c>
      <c r="D1249">
        <v>2010</v>
      </c>
      <c r="E1249" s="1">
        <v>40200</v>
      </c>
      <c r="F1249" t="s">
        <v>17</v>
      </c>
      <c r="G1249">
        <v>6.4</v>
      </c>
      <c r="H1249">
        <v>16000</v>
      </c>
      <c r="I1249" t="s">
        <v>7380</v>
      </c>
      <c r="J1249" t="s">
        <v>6920</v>
      </c>
      <c r="K1249" t="s">
        <v>6940</v>
      </c>
      <c r="L1249" t="s">
        <v>17</v>
      </c>
      <c r="M1249">
        <v>31000000</v>
      </c>
      <c r="N1249">
        <v>15134293</v>
      </c>
      <c r="O1249" t="s">
        <v>2878</v>
      </c>
      <c r="P1249">
        <v>106</v>
      </c>
      <c r="Q1249">
        <v>-15865707</v>
      </c>
      <c r="R1249">
        <v>-0.51179699999999995</v>
      </c>
    </row>
    <row r="1250" spans="1:18" x14ac:dyDescent="0.3">
      <c r="A1250" t="s">
        <v>10110</v>
      </c>
      <c r="B1250" t="s">
        <v>9916</v>
      </c>
      <c r="C1250" t="s">
        <v>1443</v>
      </c>
      <c r="D1250">
        <v>2011</v>
      </c>
      <c r="E1250" s="1">
        <v>40641</v>
      </c>
      <c r="F1250" t="s">
        <v>17</v>
      </c>
      <c r="G1250">
        <v>7</v>
      </c>
      <c r="H1250">
        <v>47000</v>
      </c>
      <c r="I1250" t="s">
        <v>10080</v>
      </c>
      <c r="J1250" t="s">
        <v>10080</v>
      </c>
      <c r="K1250" t="s">
        <v>10111</v>
      </c>
      <c r="L1250" t="s">
        <v>17</v>
      </c>
      <c r="M1250">
        <v>18000000</v>
      </c>
      <c r="N1250">
        <v>47120948</v>
      </c>
      <c r="O1250" t="s">
        <v>10112</v>
      </c>
      <c r="P1250">
        <v>112</v>
      </c>
      <c r="Q1250">
        <v>29120948</v>
      </c>
      <c r="R1250">
        <v>1.61783044444444</v>
      </c>
    </row>
    <row r="1251" spans="1:18" x14ac:dyDescent="0.3">
      <c r="A1251" t="s">
        <v>10113</v>
      </c>
      <c r="B1251" t="s">
        <v>9916</v>
      </c>
      <c r="C1251" t="s">
        <v>1443</v>
      </c>
      <c r="D1251">
        <v>2012</v>
      </c>
      <c r="E1251" s="1">
        <v>41208</v>
      </c>
      <c r="F1251" t="s">
        <v>17</v>
      </c>
      <c r="G1251">
        <v>7.1</v>
      </c>
      <c r="H1251">
        <v>31000</v>
      </c>
      <c r="I1251" t="s">
        <v>938</v>
      </c>
      <c r="J1251" t="s">
        <v>10114</v>
      </c>
      <c r="K1251" t="s">
        <v>10115</v>
      </c>
      <c r="L1251" t="s">
        <v>17</v>
      </c>
      <c r="M1251">
        <v>20000000</v>
      </c>
      <c r="N1251">
        <v>7942116</v>
      </c>
      <c r="O1251" t="s">
        <v>1032</v>
      </c>
      <c r="P1251">
        <v>116</v>
      </c>
      <c r="Q1251">
        <v>-12057884</v>
      </c>
      <c r="R1251">
        <v>-0.60289420000000005</v>
      </c>
    </row>
    <row r="1252" spans="1:18" x14ac:dyDescent="0.3">
      <c r="A1252" t="s">
        <v>10116</v>
      </c>
      <c r="B1252" t="s">
        <v>9916</v>
      </c>
      <c r="C1252" t="s">
        <v>1443</v>
      </c>
      <c r="D1252">
        <v>2012</v>
      </c>
      <c r="E1252" s="1">
        <v>40942</v>
      </c>
      <c r="F1252" t="s">
        <v>17</v>
      </c>
      <c r="G1252">
        <v>6.5</v>
      </c>
      <c r="H1252">
        <v>19000</v>
      </c>
      <c r="I1252" t="s">
        <v>2048</v>
      </c>
      <c r="J1252" t="s">
        <v>10117</v>
      </c>
      <c r="K1252" t="s">
        <v>3697</v>
      </c>
      <c r="L1252" t="s">
        <v>17</v>
      </c>
      <c r="M1252">
        <v>40000000</v>
      </c>
      <c r="N1252">
        <v>24740061</v>
      </c>
      <c r="O1252" t="s">
        <v>30</v>
      </c>
      <c r="P1252">
        <v>107</v>
      </c>
      <c r="Q1252">
        <v>-15259939</v>
      </c>
      <c r="R1252">
        <v>-0.381498475</v>
      </c>
    </row>
    <row r="1253" spans="1:18" x14ac:dyDescent="0.3">
      <c r="A1253" t="s">
        <v>10118</v>
      </c>
      <c r="B1253" t="s">
        <v>9916</v>
      </c>
      <c r="C1253" t="s">
        <v>1443</v>
      </c>
      <c r="D1253">
        <v>2014</v>
      </c>
      <c r="E1253" s="1">
        <v>41775</v>
      </c>
      <c r="F1253" t="s">
        <v>17</v>
      </c>
      <c r="G1253">
        <v>7</v>
      </c>
      <c r="H1253">
        <v>44000</v>
      </c>
      <c r="I1253" t="s">
        <v>2362</v>
      </c>
      <c r="J1253" t="s">
        <v>615</v>
      </c>
      <c r="K1253" t="s">
        <v>10119</v>
      </c>
      <c r="L1253" t="s">
        <v>17</v>
      </c>
      <c r="M1253">
        <v>25000000</v>
      </c>
      <c r="N1253">
        <v>38483455</v>
      </c>
      <c r="O1253" t="s">
        <v>8250</v>
      </c>
      <c r="P1253">
        <v>124</v>
      </c>
      <c r="Q1253">
        <v>13483455</v>
      </c>
      <c r="R1253">
        <v>0.53933819999999999</v>
      </c>
    </row>
    <row r="1254" spans="1:18" x14ac:dyDescent="0.3">
      <c r="A1254" t="s">
        <v>10120</v>
      </c>
      <c r="B1254" t="s">
        <v>9916</v>
      </c>
      <c r="C1254" t="s">
        <v>705</v>
      </c>
      <c r="D1254">
        <v>2014</v>
      </c>
      <c r="E1254" s="1">
        <v>41719</v>
      </c>
      <c r="F1254" t="s">
        <v>17</v>
      </c>
      <c r="G1254">
        <v>4.7</v>
      </c>
      <c r="H1254">
        <v>41000</v>
      </c>
      <c r="I1254" t="s">
        <v>10121</v>
      </c>
      <c r="J1254" t="s">
        <v>10122</v>
      </c>
      <c r="K1254" t="s">
        <v>10123</v>
      </c>
      <c r="L1254" t="s">
        <v>17</v>
      </c>
      <c r="M1254">
        <v>2000000</v>
      </c>
      <c r="N1254">
        <v>64676349</v>
      </c>
      <c r="O1254" t="s">
        <v>10124</v>
      </c>
      <c r="P1254">
        <v>113</v>
      </c>
      <c r="Q1254">
        <v>62676349</v>
      </c>
      <c r="R1254">
        <v>31.338174500000001</v>
      </c>
    </row>
    <row r="1255" spans="1:18" x14ac:dyDescent="0.3">
      <c r="A1255" t="s">
        <v>10126</v>
      </c>
      <c r="B1255" t="s">
        <v>9916</v>
      </c>
      <c r="C1255" t="s">
        <v>705</v>
      </c>
      <c r="D1255">
        <v>2015</v>
      </c>
      <c r="E1255" s="1">
        <v>42076</v>
      </c>
      <c r="F1255" t="s">
        <v>17</v>
      </c>
      <c r="G1255">
        <v>6.9</v>
      </c>
      <c r="H1255">
        <v>165000</v>
      </c>
      <c r="I1255" t="s">
        <v>3022</v>
      </c>
      <c r="J1255" t="s">
        <v>8730</v>
      </c>
      <c r="K1255" t="s">
        <v>8754</v>
      </c>
      <c r="L1255" t="s">
        <v>17</v>
      </c>
      <c r="M1255">
        <v>95000000</v>
      </c>
      <c r="N1255">
        <v>542358331</v>
      </c>
      <c r="O1255" t="s">
        <v>10127</v>
      </c>
      <c r="P1255">
        <v>105</v>
      </c>
      <c r="Q1255">
        <v>447358331</v>
      </c>
      <c r="R1255">
        <v>4.7090350631579003</v>
      </c>
    </row>
    <row r="1256" spans="1:18" x14ac:dyDescent="0.3">
      <c r="A1256" t="s">
        <v>10128</v>
      </c>
      <c r="B1256" t="s">
        <v>9916</v>
      </c>
      <c r="C1256" t="s">
        <v>1443</v>
      </c>
      <c r="D1256">
        <v>2015</v>
      </c>
      <c r="E1256" s="1">
        <v>42055</v>
      </c>
      <c r="F1256" t="s">
        <v>17</v>
      </c>
      <c r="G1256">
        <v>7.4</v>
      </c>
      <c r="H1256">
        <v>36000</v>
      </c>
      <c r="I1256" t="s">
        <v>3971</v>
      </c>
      <c r="J1256" t="s">
        <v>10129</v>
      </c>
      <c r="K1256" t="s">
        <v>2948</v>
      </c>
      <c r="L1256" t="s">
        <v>17</v>
      </c>
      <c r="M1256">
        <v>17000000</v>
      </c>
      <c r="N1256">
        <v>45710059</v>
      </c>
      <c r="O1256" t="s">
        <v>10130</v>
      </c>
      <c r="P1256">
        <v>129</v>
      </c>
      <c r="Q1256">
        <v>28710059</v>
      </c>
      <c r="R1256">
        <v>1.6888270000000001</v>
      </c>
    </row>
    <row r="1257" spans="1:18" x14ac:dyDescent="0.3">
      <c r="A1257" t="s">
        <v>10131</v>
      </c>
      <c r="B1257" t="s">
        <v>9916</v>
      </c>
      <c r="C1257" t="s">
        <v>705</v>
      </c>
      <c r="D1257">
        <v>2015</v>
      </c>
      <c r="E1257" s="1">
        <v>42244</v>
      </c>
      <c r="F1257" t="s">
        <v>17</v>
      </c>
      <c r="G1257">
        <v>6.5</v>
      </c>
      <c r="H1257">
        <v>14000</v>
      </c>
      <c r="I1257" t="s">
        <v>9317</v>
      </c>
      <c r="J1257" t="s">
        <v>9317</v>
      </c>
      <c r="K1257" t="s">
        <v>10132</v>
      </c>
      <c r="L1257" t="s">
        <v>17</v>
      </c>
      <c r="M1257">
        <v>3000000</v>
      </c>
      <c r="N1257">
        <v>73256266</v>
      </c>
      <c r="O1257" t="s">
        <v>10133</v>
      </c>
      <c r="P1257">
        <v>120</v>
      </c>
      <c r="Q1257">
        <v>70256266</v>
      </c>
      <c r="R1257">
        <v>23.418755333333301</v>
      </c>
    </row>
    <row r="1258" spans="1:18" x14ac:dyDescent="0.3">
      <c r="A1258" t="s">
        <v>10134</v>
      </c>
      <c r="B1258" t="s">
        <v>9916</v>
      </c>
      <c r="C1258" t="s">
        <v>1443</v>
      </c>
      <c r="D1258">
        <v>2016</v>
      </c>
      <c r="E1258" s="1">
        <v>42741</v>
      </c>
      <c r="F1258" t="s">
        <v>17</v>
      </c>
      <c r="G1258">
        <v>7.8</v>
      </c>
      <c r="H1258">
        <v>209000</v>
      </c>
      <c r="I1258" t="s">
        <v>7516</v>
      </c>
      <c r="J1258" t="s">
        <v>10135</v>
      </c>
      <c r="K1258" t="s">
        <v>5465</v>
      </c>
      <c r="L1258" t="s">
        <v>17</v>
      </c>
      <c r="M1258">
        <v>25000000</v>
      </c>
      <c r="N1258">
        <v>236225193</v>
      </c>
      <c r="O1258" t="s">
        <v>1032</v>
      </c>
      <c r="P1258">
        <v>127</v>
      </c>
      <c r="Q1258">
        <v>211225193</v>
      </c>
      <c r="R1258">
        <v>8.4490077200000009</v>
      </c>
    </row>
    <row r="1259" spans="1:18" x14ac:dyDescent="0.3">
      <c r="A1259" t="s">
        <v>10136</v>
      </c>
      <c r="B1259" t="s">
        <v>9916</v>
      </c>
      <c r="C1259" t="s">
        <v>1443</v>
      </c>
      <c r="D1259">
        <v>2016</v>
      </c>
      <c r="E1259" s="1">
        <v>42608</v>
      </c>
      <c r="F1259" t="s">
        <v>17</v>
      </c>
      <c r="G1259">
        <v>7.3</v>
      </c>
      <c r="H1259">
        <v>5300</v>
      </c>
      <c r="I1259" t="s">
        <v>10137</v>
      </c>
      <c r="J1259" t="s">
        <v>10138</v>
      </c>
      <c r="K1259" t="s">
        <v>10139</v>
      </c>
      <c r="L1259" t="s">
        <v>17</v>
      </c>
      <c r="M1259">
        <v>9000000</v>
      </c>
      <c r="N1259">
        <v>2000620</v>
      </c>
      <c r="O1259" t="s">
        <v>10140</v>
      </c>
      <c r="P1259">
        <v>130</v>
      </c>
      <c r="Q1259">
        <v>-6999380</v>
      </c>
      <c r="R1259">
        <v>-0.77770888888888901</v>
      </c>
    </row>
    <row r="1260" spans="1:18" x14ac:dyDescent="0.3">
      <c r="A1260" t="s">
        <v>10141</v>
      </c>
      <c r="B1260" t="s">
        <v>9916</v>
      </c>
      <c r="C1260" t="s">
        <v>1443</v>
      </c>
      <c r="D1260">
        <v>2016</v>
      </c>
      <c r="E1260" s="1">
        <v>42445</v>
      </c>
      <c r="F1260" t="s">
        <v>17</v>
      </c>
      <c r="G1260">
        <v>7.1</v>
      </c>
      <c r="H1260">
        <v>23000</v>
      </c>
      <c r="I1260" t="s">
        <v>10142</v>
      </c>
      <c r="J1260" t="s">
        <v>10143</v>
      </c>
      <c r="K1260" t="s">
        <v>7189</v>
      </c>
      <c r="L1260" t="s">
        <v>17</v>
      </c>
      <c r="M1260">
        <v>13000000</v>
      </c>
      <c r="N1260">
        <v>73983003</v>
      </c>
      <c r="O1260" t="s">
        <v>21</v>
      </c>
      <c r="P1260">
        <v>109</v>
      </c>
      <c r="Q1260">
        <v>60983003</v>
      </c>
      <c r="R1260">
        <v>4.6910002307692302</v>
      </c>
    </row>
    <row r="1261" spans="1:18" x14ac:dyDescent="0.3">
      <c r="A1261" t="s">
        <v>10144</v>
      </c>
      <c r="B1261" t="s">
        <v>9916</v>
      </c>
      <c r="C1261" t="s">
        <v>1443</v>
      </c>
      <c r="D1261">
        <v>2017</v>
      </c>
      <c r="E1261" s="1">
        <v>43089</v>
      </c>
      <c r="F1261" t="s">
        <v>17</v>
      </c>
      <c r="G1261">
        <v>7.6</v>
      </c>
      <c r="H1261">
        <v>251000</v>
      </c>
      <c r="I1261" t="s">
        <v>10145</v>
      </c>
      <c r="J1261" t="s">
        <v>10146</v>
      </c>
      <c r="K1261" t="s">
        <v>3408</v>
      </c>
      <c r="L1261" t="s">
        <v>17</v>
      </c>
      <c r="M1261">
        <v>84000000</v>
      </c>
      <c r="N1261">
        <v>438006904</v>
      </c>
      <c r="O1261" t="s">
        <v>10147</v>
      </c>
      <c r="P1261">
        <v>105</v>
      </c>
      <c r="Q1261">
        <v>354006904</v>
      </c>
      <c r="R1261">
        <v>4.2143679047619003</v>
      </c>
    </row>
    <row r="1262" spans="1:18" x14ac:dyDescent="0.3">
      <c r="A1262" t="s">
        <v>10148</v>
      </c>
      <c r="B1262" t="s">
        <v>9916</v>
      </c>
      <c r="C1262" t="s">
        <v>705</v>
      </c>
      <c r="D1262">
        <v>2017</v>
      </c>
      <c r="E1262" s="1">
        <v>43056</v>
      </c>
      <c r="F1262" t="s">
        <v>17</v>
      </c>
      <c r="G1262">
        <v>8</v>
      </c>
      <c r="H1262">
        <v>150000</v>
      </c>
      <c r="I1262" t="s">
        <v>9190</v>
      </c>
      <c r="J1262" t="s">
        <v>9190</v>
      </c>
      <c r="K1262" t="s">
        <v>2077</v>
      </c>
      <c r="L1262" t="s">
        <v>17</v>
      </c>
      <c r="M1262">
        <v>20000000</v>
      </c>
      <c r="N1262">
        <v>306209289</v>
      </c>
      <c r="O1262" t="s">
        <v>1409</v>
      </c>
      <c r="P1262">
        <v>113</v>
      </c>
      <c r="Q1262">
        <v>286209289</v>
      </c>
      <c r="R1262">
        <v>14.31046445</v>
      </c>
    </row>
    <row r="1263" spans="1:18" x14ac:dyDescent="0.3">
      <c r="A1263" t="s">
        <v>10149</v>
      </c>
      <c r="B1263" t="s">
        <v>9916</v>
      </c>
      <c r="C1263" t="s">
        <v>9938</v>
      </c>
      <c r="D1263">
        <v>2017</v>
      </c>
      <c r="E1263" s="1">
        <v>42811</v>
      </c>
      <c r="F1263" t="s">
        <v>17</v>
      </c>
      <c r="G1263">
        <v>7.1</v>
      </c>
      <c r="H1263">
        <v>283000</v>
      </c>
      <c r="I1263" t="s">
        <v>2188</v>
      </c>
      <c r="J1263" t="s">
        <v>9190</v>
      </c>
      <c r="K1263" t="s">
        <v>10150</v>
      </c>
      <c r="L1263" t="s">
        <v>17</v>
      </c>
      <c r="M1263">
        <v>160000000</v>
      </c>
      <c r="N1263">
        <v>1264434525</v>
      </c>
      <c r="O1263" t="s">
        <v>6977</v>
      </c>
      <c r="P1263">
        <v>129</v>
      </c>
      <c r="Q1263">
        <v>1104434525</v>
      </c>
      <c r="R1263">
        <v>6.9027157812500004</v>
      </c>
    </row>
    <row r="1264" spans="1:18" x14ac:dyDescent="0.3">
      <c r="A1264" t="s">
        <v>10151</v>
      </c>
      <c r="B1264" t="s">
        <v>9916</v>
      </c>
      <c r="C1264" t="s">
        <v>1443</v>
      </c>
      <c r="D1264">
        <v>2018</v>
      </c>
      <c r="E1264" s="1">
        <v>43175</v>
      </c>
      <c r="F1264" t="s">
        <v>17</v>
      </c>
      <c r="G1264">
        <v>7.3</v>
      </c>
      <c r="H1264">
        <v>15000</v>
      </c>
      <c r="I1264" t="s">
        <v>10152</v>
      </c>
      <c r="J1264" t="s">
        <v>10153</v>
      </c>
      <c r="K1264" t="s">
        <v>10154</v>
      </c>
      <c r="L1264" t="s">
        <v>17</v>
      </c>
      <c r="M1264">
        <v>7000000</v>
      </c>
      <c r="N1264">
        <v>86086881</v>
      </c>
      <c r="O1264" t="s">
        <v>10155</v>
      </c>
      <c r="P1264">
        <v>110</v>
      </c>
      <c r="Q1264">
        <v>79086881</v>
      </c>
      <c r="R1264">
        <v>11.2981258571429</v>
      </c>
    </row>
    <row r="1265" spans="1:18" x14ac:dyDescent="0.3">
      <c r="A1265" t="s">
        <v>10037</v>
      </c>
      <c r="B1265" t="s">
        <v>9916</v>
      </c>
      <c r="C1265" t="s">
        <v>705</v>
      </c>
      <c r="D1265">
        <v>2019</v>
      </c>
      <c r="E1265" s="1">
        <v>43824</v>
      </c>
      <c r="F1265" t="s">
        <v>17</v>
      </c>
      <c r="G1265">
        <v>7.8</v>
      </c>
      <c r="H1265">
        <v>159000</v>
      </c>
      <c r="I1265" t="s">
        <v>5406</v>
      </c>
      <c r="J1265" t="s">
        <v>5406</v>
      </c>
      <c r="K1265" t="s">
        <v>5407</v>
      </c>
      <c r="L1265" t="s">
        <v>17</v>
      </c>
      <c r="M1265">
        <v>40000000</v>
      </c>
      <c r="N1265">
        <v>216601214</v>
      </c>
      <c r="O1265" t="s">
        <v>21</v>
      </c>
      <c r="P1265">
        <v>135</v>
      </c>
      <c r="Q1265">
        <v>176601214</v>
      </c>
      <c r="R1265">
        <v>4.4150303500000003</v>
      </c>
    </row>
    <row r="1266" spans="1:18" x14ac:dyDescent="0.3">
      <c r="A1266" t="s">
        <v>10156</v>
      </c>
      <c r="B1266" t="s">
        <v>9916</v>
      </c>
      <c r="C1266" t="s">
        <v>1443</v>
      </c>
      <c r="D1266">
        <v>2019</v>
      </c>
      <c r="E1266" s="1">
        <v>43572</v>
      </c>
      <c r="F1266" t="s">
        <v>17</v>
      </c>
      <c r="G1266">
        <v>6.3</v>
      </c>
      <c r="H1266">
        <v>8800</v>
      </c>
      <c r="I1266" t="s">
        <v>10157</v>
      </c>
      <c r="J1266" t="s">
        <v>10158</v>
      </c>
      <c r="K1266" t="s">
        <v>10159</v>
      </c>
      <c r="L1266" t="s">
        <v>17</v>
      </c>
      <c r="M1266">
        <v>14000000</v>
      </c>
      <c r="N1266">
        <v>50444358</v>
      </c>
      <c r="O1266" t="s">
        <v>1032</v>
      </c>
      <c r="P1266">
        <v>116</v>
      </c>
      <c r="Q1266">
        <v>36444358</v>
      </c>
      <c r="R1266">
        <v>2.60316842857143</v>
      </c>
    </row>
    <row r="1267" spans="1:18" x14ac:dyDescent="0.3">
      <c r="A1267" t="s">
        <v>10160</v>
      </c>
      <c r="B1267" t="s">
        <v>9916</v>
      </c>
      <c r="C1267" t="s">
        <v>705</v>
      </c>
      <c r="D1267">
        <v>2019</v>
      </c>
      <c r="E1267" s="1">
        <v>43700</v>
      </c>
      <c r="F1267" t="s">
        <v>17</v>
      </c>
      <c r="G1267">
        <v>6.6</v>
      </c>
      <c r="H1267">
        <v>4100</v>
      </c>
      <c r="I1267" t="s">
        <v>9317</v>
      </c>
      <c r="J1267" t="s">
        <v>9317</v>
      </c>
      <c r="K1267" t="s">
        <v>9317</v>
      </c>
      <c r="L1267" t="s">
        <v>17</v>
      </c>
      <c r="M1267">
        <v>5000000</v>
      </c>
      <c r="N1267">
        <v>38026103</v>
      </c>
      <c r="O1267" t="s">
        <v>10161</v>
      </c>
      <c r="P1267">
        <v>119</v>
      </c>
      <c r="Q1267">
        <v>33026103</v>
      </c>
      <c r="R1267">
        <v>6.6052206</v>
      </c>
    </row>
    <row r="1268" spans="1:18" x14ac:dyDescent="0.3">
      <c r="A1268" t="s">
        <v>10162</v>
      </c>
      <c r="B1268" t="s">
        <v>9916</v>
      </c>
      <c r="C1268" t="s">
        <v>1164</v>
      </c>
      <c r="D1268">
        <v>1980</v>
      </c>
      <c r="E1268" s="1">
        <v>29392</v>
      </c>
      <c r="F1268" t="s">
        <v>17</v>
      </c>
      <c r="G1268">
        <v>8.6999999999999993</v>
      </c>
      <c r="H1268">
        <v>1200000</v>
      </c>
      <c r="I1268" t="s">
        <v>5712</v>
      </c>
      <c r="J1268" t="s">
        <v>10163</v>
      </c>
      <c r="K1268" t="s">
        <v>10164</v>
      </c>
      <c r="L1268" t="s">
        <v>17</v>
      </c>
      <c r="M1268">
        <v>18000000</v>
      </c>
      <c r="N1268">
        <v>538375067</v>
      </c>
      <c r="O1268" t="s">
        <v>8324</v>
      </c>
      <c r="P1268">
        <v>124</v>
      </c>
      <c r="Q1268">
        <v>520375067</v>
      </c>
      <c r="R1268">
        <v>28.9097259444444</v>
      </c>
    </row>
    <row r="1269" spans="1:18" x14ac:dyDescent="0.3">
      <c r="A1269" t="s">
        <v>10165</v>
      </c>
      <c r="B1269" t="s">
        <v>9916</v>
      </c>
      <c r="C1269" t="s">
        <v>1164</v>
      </c>
      <c r="D1269">
        <v>1980</v>
      </c>
      <c r="E1269" s="1">
        <v>29756</v>
      </c>
      <c r="F1269" t="s">
        <v>17</v>
      </c>
      <c r="G1269">
        <v>6.8</v>
      </c>
      <c r="H1269">
        <v>101000</v>
      </c>
      <c r="I1269" t="s">
        <v>4332</v>
      </c>
      <c r="J1269" t="s">
        <v>8790</v>
      </c>
      <c r="K1269" t="s">
        <v>846</v>
      </c>
      <c r="L1269" t="s">
        <v>17</v>
      </c>
      <c r="M1269">
        <v>54000000</v>
      </c>
      <c r="N1269">
        <v>108185706</v>
      </c>
      <c r="O1269" t="s">
        <v>10166</v>
      </c>
      <c r="P1269">
        <v>127</v>
      </c>
      <c r="Q1269">
        <v>54185706</v>
      </c>
      <c r="R1269">
        <v>1.003439</v>
      </c>
    </row>
    <row r="1270" spans="1:18" x14ac:dyDescent="0.3">
      <c r="A1270" t="s">
        <v>10167</v>
      </c>
      <c r="B1270" t="s">
        <v>9916</v>
      </c>
      <c r="C1270" t="s">
        <v>1164</v>
      </c>
      <c r="D1270">
        <v>1980</v>
      </c>
      <c r="E1270" s="1">
        <v>29572</v>
      </c>
      <c r="F1270" t="s">
        <v>17</v>
      </c>
      <c r="G1270">
        <v>6.1</v>
      </c>
      <c r="H1270">
        <v>18000</v>
      </c>
      <c r="I1270" t="s">
        <v>5638</v>
      </c>
      <c r="J1270" t="s">
        <v>1186</v>
      </c>
      <c r="K1270" t="s">
        <v>1503</v>
      </c>
      <c r="L1270" t="s">
        <v>17</v>
      </c>
      <c r="M1270">
        <v>15000000</v>
      </c>
      <c r="N1270">
        <v>70687344</v>
      </c>
      <c r="O1270" t="s">
        <v>1504</v>
      </c>
      <c r="P1270">
        <v>116</v>
      </c>
      <c r="Q1270">
        <v>55687344</v>
      </c>
      <c r="R1270">
        <v>3.7124896000000001</v>
      </c>
    </row>
    <row r="1271" spans="1:18" x14ac:dyDescent="0.3">
      <c r="A1271" t="s">
        <v>10172</v>
      </c>
      <c r="B1271" t="s">
        <v>9916</v>
      </c>
      <c r="C1271" t="s">
        <v>1164</v>
      </c>
      <c r="D1271">
        <v>1980</v>
      </c>
      <c r="E1271" s="1">
        <v>29350</v>
      </c>
      <c r="F1271" t="s">
        <v>17</v>
      </c>
      <c r="G1271">
        <v>5.0999999999999996</v>
      </c>
      <c r="H1271">
        <v>3100</v>
      </c>
      <c r="I1271" t="s">
        <v>10173</v>
      </c>
      <c r="J1271" t="s">
        <v>4227</v>
      </c>
      <c r="K1271" t="s">
        <v>10174</v>
      </c>
      <c r="L1271" t="s">
        <v>17</v>
      </c>
      <c r="M1271">
        <v>15000000</v>
      </c>
      <c r="N1271">
        <v>14662035</v>
      </c>
      <c r="O1271" t="s">
        <v>30</v>
      </c>
      <c r="P1271">
        <v>94</v>
      </c>
      <c r="Q1271">
        <v>-337965</v>
      </c>
      <c r="R1271">
        <v>-2.2530999999999999E-2</v>
      </c>
    </row>
    <row r="1272" spans="1:18" x14ac:dyDescent="0.3">
      <c r="A1272" t="s">
        <v>10175</v>
      </c>
      <c r="B1272" t="s">
        <v>9916</v>
      </c>
      <c r="C1272" t="s">
        <v>1164</v>
      </c>
      <c r="D1272">
        <v>1980</v>
      </c>
      <c r="E1272" s="1">
        <v>29383</v>
      </c>
      <c r="F1272" t="s">
        <v>17</v>
      </c>
      <c r="G1272">
        <v>6.1</v>
      </c>
      <c r="H1272">
        <v>11000</v>
      </c>
      <c r="I1272" t="s">
        <v>1503</v>
      </c>
      <c r="J1272" t="s">
        <v>7980</v>
      </c>
      <c r="K1272" t="s">
        <v>1503</v>
      </c>
      <c r="L1272" t="s">
        <v>17</v>
      </c>
      <c r="M1272">
        <v>6500000</v>
      </c>
      <c r="N1272">
        <v>24265659</v>
      </c>
      <c r="O1272" t="s">
        <v>40</v>
      </c>
      <c r="P1272">
        <v>116</v>
      </c>
      <c r="Q1272">
        <v>17765659</v>
      </c>
      <c r="R1272">
        <v>2.73317830769231</v>
      </c>
    </row>
    <row r="1273" spans="1:18" x14ac:dyDescent="0.3">
      <c r="A1273" t="s">
        <v>10176</v>
      </c>
      <c r="B1273" t="s">
        <v>9916</v>
      </c>
      <c r="C1273" t="s">
        <v>1164</v>
      </c>
      <c r="D1273">
        <v>1980</v>
      </c>
      <c r="E1273" s="1">
        <v>29308</v>
      </c>
      <c r="F1273" t="s">
        <v>17</v>
      </c>
      <c r="G1273">
        <v>4.5999999999999996</v>
      </c>
      <c r="H1273">
        <v>2600</v>
      </c>
      <c r="I1273" t="s">
        <v>10177</v>
      </c>
      <c r="J1273" t="s">
        <v>10178</v>
      </c>
      <c r="K1273" t="s">
        <v>1456</v>
      </c>
      <c r="L1273" t="s">
        <v>17</v>
      </c>
      <c r="M1273">
        <v>20000000</v>
      </c>
      <c r="N1273">
        <v>3763988</v>
      </c>
      <c r="O1273" t="s">
        <v>10179</v>
      </c>
      <c r="P1273">
        <v>121</v>
      </c>
      <c r="Q1273">
        <v>-16236012</v>
      </c>
      <c r="R1273">
        <v>-0.81180059999999998</v>
      </c>
    </row>
    <row r="1274" spans="1:18" x14ac:dyDescent="0.3">
      <c r="A1274" t="s">
        <v>10180</v>
      </c>
      <c r="B1274" t="s">
        <v>9916</v>
      </c>
      <c r="C1274" t="s">
        <v>1164</v>
      </c>
      <c r="D1274">
        <v>1981</v>
      </c>
      <c r="E1274" s="1">
        <v>29749</v>
      </c>
      <c r="F1274" t="s">
        <v>17</v>
      </c>
      <c r="G1274">
        <v>8.4</v>
      </c>
      <c r="H1274">
        <v>905000</v>
      </c>
      <c r="I1274" t="s">
        <v>2133</v>
      </c>
      <c r="J1274" t="s">
        <v>366</v>
      </c>
      <c r="K1274" t="s">
        <v>1841</v>
      </c>
      <c r="L1274" t="s">
        <v>17</v>
      </c>
      <c r="M1274">
        <v>18000000</v>
      </c>
      <c r="N1274">
        <v>389925971</v>
      </c>
      <c r="O1274" t="s">
        <v>35</v>
      </c>
      <c r="P1274">
        <v>115</v>
      </c>
      <c r="Q1274">
        <v>371925971</v>
      </c>
      <c r="R1274">
        <v>20.662553944444401</v>
      </c>
    </row>
    <row r="1275" spans="1:18" x14ac:dyDescent="0.3">
      <c r="A1275" t="s">
        <v>10181</v>
      </c>
      <c r="B1275" t="s">
        <v>9916</v>
      </c>
      <c r="C1275" t="s">
        <v>1164</v>
      </c>
      <c r="D1275">
        <v>1981</v>
      </c>
      <c r="E1275" s="1">
        <v>29756</v>
      </c>
      <c r="F1275" t="s">
        <v>17</v>
      </c>
      <c r="G1275">
        <v>6.2</v>
      </c>
      <c r="H1275">
        <v>34000</v>
      </c>
      <c r="I1275" t="s">
        <v>10182</v>
      </c>
      <c r="J1275" t="s">
        <v>10183</v>
      </c>
      <c r="K1275" t="s">
        <v>1144</v>
      </c>
      <c r="L1275" t="s">
        <v>17</v>
      </c>
      <c r="M1275">
        <v>18000000</v>
      </c>
      <c r="N1275">
        <v>72179579</v>
      </c>
      <c r="O1275" t="s">
        <v>1201</v>
      </c>
      <c r="P1275">
        <v>95</v>
      </c>
      <c r="Q1275">
        <v>54179579</v>
      </c>
      <c r="R1275">
        <v>3.0099766111111101</v>
      </c>
    </row>
    <row r="1276" spans="1:18" x14ac:dyDescent="0.3">
      <c r="A1276" t="s">
        <v>10184</v>
      </c>
      <c r="B1276" t="s">
        <v>9916</v>
      </c>
      <c r="C1276" t="s">
        <v>1164</v>
      </c>
      <c r="D1276">
        <v>1981</v>
      </c>
      <c r="E1276" s="1">
        <v>29728</v>
      </c>
      <c r="F1276" t="s">
        <v>17</v>
      </c>
      <c r="G1276">
        <v>5.0999999999999996</v>
      </c>
      <c r="H1276">
        <v>2000</v>
      </c>
      <c r="I1276" t="s">
        <v>10185</v>
      </c>
      <c r="J1276" t="s">
        <v>8269</v>
      </c>
      <c r="K1276" t="s">
        <v>10186</v>
      </c>
      <c r="L1276" t="s">
        <v>17</v>
      </c>
      <c r="M1276">
        <v>18000000</v>
      </c>
      <c r="N1276">
        <v>12617845</v>
      </c>
      <c r="O1276" t="s">
        <v>10187</v>
      </c>
      <c r="P1276">
        <v>98</v>
      </c>
      <c r="Q1276">
        <v>-5382155</v>
      </c>
      <c r="R1276">
        <v>-0.29900861111111099</v>
      </c>
    </row>
    <row r="1277" spans="1:18" x14ac:dyDescent="0.3">
      <c r="A1277" t="s">
        <v>10188</v>
      </c>
      <c r="B1277" t="s">
        <v>9916</v>
      </c>
      <c r="C1277" t="s">
        <v>1164</v>
      </c>
      <c r="D1277">
        <v>1981</v>
      </c>
      <c r="E1277" s="1">
        <v>29819</v>
      </c>
      <c r="F1277" t="s">
        <v>17</v>
      </c>
      <c r="G1277">
        <v>5.2</v>
      </c>
      <c r="H1277">
        <v>928</v>
      </c>
      <c r="I1277" t="s">
        <v>1843</v>
      </c>
      <c r="J1277" t="s">
        <v>10189</v>
      </c>
      <c r="K1277" t="s">
        <v>10190</v>
      </c>
      <c r="L1277" t="s">
        <v>17</v>
      </c>
      <c r="M1277">
        <v>24000000</v>
      </c>
      <c r="N1277">
        <v>2004742</v>
      </c>
      <c r="O1277" t="s">
        <v>1495</v>
      </c>
      <c r="P1277">
        <v>107</v>
      </c>
      <c r="Q1277">
        <v>-21995258</v>
      </c>
      <c r="R1277">
        <v>-0.91646908333333299</v>
      </c>
    </row>
    <row r="1278" spans="1:18" x14ac:dyDescent="0.3">
      <c r="A1278" t="s">
        <v>10191</v>
      </c>
      <c r="B1278" t="s">
        <v>9916</v>
      </c>
      <c r="C1278" t="s">
        <v>1164</v>
      </c>
      <c r="D1278">
        <v>1981</v>
      </c>
      <c r="E1278" s="1">
        <v>29707</v>
      </c>
      <c r="F1278" t="s">
        <v>17</v>
      </c>
      <c r="G1278">
        <v>5.5</v>
      </c>
      <c r="H1278">
        <v>384</v>
      </c>
      <c r="I1278" t="s">
        <v>10192</v>
      </c>
      <c r="J1278" t="s">
        <v>10193</v>
      </c>
      <c r="K1278" t="s">
        <v>10194</v>
      </c>
      <c r="L1278" t="s">
        <v>17</v>
      </c>
      <c r="M1278">
        <v>2000000</v>
      </c>
      <c r="N1278">
        <v>1791147</v>
      </c>
      <c r="O1278" t="s">
        <v>10195</v>
      </c>
      <c r="P1278">
        <v>90</v>
      </c>
      <c r="Q1278">
        <v>-208853</v>
      </c>
      <c r="R1278">
        <v>-0.10442650000000001</v>
      </c>
    </row>
    <row r="1279" spans="1:18" x14ac:dyDescent="0.3">
      <c r="A1279" t="s">
        <v>10196</v>
      </c>
      <c r="B1279" t="s">
        <v>9916</v>
      </c>
      <c r="C1279" t="s">
        <v>1164</v>
      </c>
      <c r="D1279">
        <v>1982</v>
      </c>
      <c r="E1279" s="1">
        <v>30106</v>
      </c>
      <c r="F1279" t="s">
        <v>17</v>
      </c>
      <c r="G1279">
        <v>7.7</v>
      </c>
      <c r="H1279">
        <v>115000</v>
      </c>
      <c r="I1279" t="s">
        <v>1509</v>
      </c>
      <c r="J1279" t="s">
        <v>8072</v>
      </c>
      <c r="K1279" t="s">
        <v>10197</v>
      </c>
      <c r="L1279" t="s">
        <v>17</v>
      </c>
      <c r="M1279">
        <v>11200000</v>
      </c>
      <c r="N1279">
        <v>78912963</v>
      </c>
      <c r="O1279" t="s">
        <v>35</v>
      </c>
      <c r="P1279">
        <v>113</v>
      </c>
      <c r="Q1279">
        <v>67712963</v>
      </c>
      <c r="R1279">
        <v>6.0458002678571399</v>
      </c>
    </row>
    <row r="1280" spans="1:18" x14ac:dyDescent="0.3">
      <c r="A1280" t="s">
        <v>10198</v>
      </c>
      <c r="B1280" t="s">
        <v>9916</v>
      </c>
      <c r="C1280" t="s">
        <v>1164</v>
      </c>
      <c r="D1280">
        <v>1982</v>
      </c>
      <c r="E1280" s="1">
        <v>30141</v>
      </c>
      <c r="F1280" t="s">
        <v>17</v>
      </c>
      <c r="G1280">
        <v>6.8</v>
      </c>
      <c r="H1280">
        <v>115000</v>
      </c>
      <c r="I1280" t="s">
        <v>7667</v>
      </c>
      <c r="J1280" t="s">
        <v>7667</v>
      </c>
      <c r="K1280" t="s">
        <v>905</v>
      </c>
      <c r="L1280" t="s">
        <v>17</v>
      </c>
      <c r="M1280">
        <v>17000000</v>
      </c>
      <c r="N1280">
        <v>33000525</v>
      </c>
      <c r="O1280" t="s">
        <v>9958</v>
      </c>
      <c r="P1280">
        <v>96</v>
      </c>
      <c r="Q1280">
        <v>16000525</v>
      </c>
      <c r="R1280">
        <v>0.94120735294117597</v>
      </c>
    </row>
    <row r="1281" spans="1:18" x14ac:dyDescent="0.3">
      <c r="A1281" t="s">
        <v>10199</v>
      </c>
      <c r="B1281" t="s">
        <v>9916</v>
      </c>
      <c r="C1281" t="s">
        <v>1164</v>
      </c>
      <c r="D1281">
        <v>1982</v>
      </c>
      <c r="E1281" s="1">
        <v>30183</v>
      </c>
      <c r="F1281" t="s">
        <v>17</v>
      </c>
      <c r="G1281">
        <v>6.2</v>
      </c>
      <c r="H1281">
        <v>22000</v>
      </c>
      <c r="I1281" t="s">
        <v>622</v>
      </c>
      <c r="J1281" t="s">
        <v>622</v>
      </c>
      <c r="K1281" t="s">
        <v>918</v>
      </c>
      <c r="L1281" t="s">
        <v>17</v>
      </c>
      <c r="M1281">
        <v>8000000</v>
      </c>
      <c r="N1281">
        <v>14056528</v>
      </c>
      <c r="O1281" t="s">
        <v>10200</v>
      </c>
      <c r="P1281">
        <v>118</v>
      </c>
      <c r="Q1281">
        <v>6056528</v>
      </c>
      <c r="R1281">
        <v>0.75706600000000002</v>
      </c>
    </row>
    <row r="1282" spans="1:18" x14ac:dyDescent="0.3">
      <c r="A1282" t="s">
        <v>10201</v>
      </c>
      <c r="B1282" t="s">
        <v>9916</v>
      </c>
      <c r="C1282" t="s">
        <v>1164</v>
      </c>
      <c r="D1282">
        <v>1982</v>
      </c>
      <c r="E1282" s="1">
        <v>30120</v>
      </c>
      <c r="F1282" t="s">
        <v>17</v>
      </c>
      <c r="G1282">
        <v>6</v>
      </c>
      <c r="H1282">
        <v>26000</v>
      </c>
      <c r="I1282" t="s">
        <v>1503</v>
      </c>
      <c r="J1282" t="s">
        <v>6127</v>
      </c>
      <c r="K1282" t="s">
        <v>1503</v>
      </c>
      <c r="L1282" t="s">
        <v>17</v>
      </c>
      <c r="M1282">
        <v>18000000</v>
      </c>
      <c r="N1282">
        <v>46708276</v>
      </c>
      <c r="O1282" t="s">
        <v>83</v>
      </c>
      <c r="P1282">
        <v>136</v>
      </c>
      <c r="Q1282">
        <v>28708276</v>
      </c>
      <c r="R1282">
        <v>1.5949042222222201</v>
      </c>
    </row>
    <row r="1283" spans="1:18" x14ac:dyDescent="0.3">
      <c r="A1283" t="s">
        <v>10202</v>
      </c>
      <c r="B1283" t="s">
        <v>9916</v>
      </c>
      <c r="C1283" t="s">
        <v>1164</v>
      </c>
      <c r="D1283">
        <v>1983</v>
      </c>
      <c r="E1283" s="1">
        <v>30461</v>
      </c>
      <c r="F1283" t="s">
        <v>17</v>
      </c>
      <c r="G1283">
        <v>8.3000000000000007</v>
      </c>
      <c r="H1283">
        <v>973000</v>
      </c>
      <c r="I1283" t="s">
        <v>765</v>
      </c>
      <c r="J1283" t="s">
        <v>366</v>
      </c>
      <c r="K1283" t="s">
        <v>10164</v>
      </c>
      <c r="L1283" t="s">
        <v>17</v>
      </c>
      <c r="M1283">
        <v>32500000</v>
      </c>
      <c r="N1283">
        <v>475106177</v>
      </c>
      <c r="O1283" t="s">
        <v>8324</v>
      </c>
      <c r="P1283">
        <v>131</v>
      </c>
      <c r="Q1283">
        <v>442606177</v>
      </c>
      <c r="R1283">
        <v>13.6186516</v>
      </c>
    </row>
    <row r="1284" spans="1:18" x14ac:dyDescent="0.3">
      <c r="A1284" t="s">
        <v>10205</v>
      </c>
      <c r="B1284" t="s">
        <v>9916</v>
      </c>
      <c r="C1284" t="s">
        <v>1164</v>
      </c>
      <c r="D1284">
        <v>1983</v>
      </c>
      <c r="E1284" s="1">
        <v>30421</v>
      </c>
      <c r="F1284" t="s">
        <v>17</v>
      </c>
      <c r="G1284">
        <v>6.3</v>
      </c>
      <c r="H1284">
        <v>11000</v>
      </c>
      <c r="I1284" t="s">
        <v>1329</v>
      </c>
      <c r="J1284" t="s">
        <v>10206</v>
      </c>
      <c r="K1284" t="s">
        <v>1290</v>
      </c>
      <c r="L1284" t="s">
        <v>17</v>
      </c>
      <c r="M1284">
        <v>5000000</v>
      </c>
      <c r="N1284">
        <v>12232628</v>
      </c>
      <c r="O1284" t="s">
        <v>10207</v>
      </c>
      <c r="P1284">
        <v>107</v>
      </c>
      <c r="Q1284">
        <v>7232628</v>
      </c>
      <c r="R1284">
        <v>1.4465256</v>
      </c>
    </row>
    <row r="1285" spans="1:18" x14ac:dyDescent="0.3">
      <c r="A1285" t="s">
        <v>10208</v>
      </c>
      <c r="B1285" t="s">
        <v>9916</v>
      </c>
      <c r="C1285" t="s">
        <v>1164</v>
      </c>
      <c r="D1285">
        <v>1983</v>
      </c>
      <c r="E1285" s="1">
        <v>30456</v>
      </c>
      <c r="F1285" t="s">
        <v>17</v>
      </c>
      <c r="G1285">
        <v>5.5</v>
      </c>
      <c r="H1285">
        <v>5500</v>
      </c>
      <c r="I1285" t="s">
        <v>9923</v>
      </c>
      <c r="J1285" t="s">
        <v>10209</v>
      </c>
      <c r="K1285" t="s">
        <v>10210</v>
      </c>
      <c r="L1285" t="s">
        <v>17</v>
      </c>
      <c r="M1285">
        <v>14400000</v>
      </c>
      <c r="N1285">
        <v>16478265</v>
      </c>
      <c r="O1285" t="s">
        <v>21</v>
      </c>
      <c r="P1285">
        <v>90</v>
      </c>
      <c r="Q1285">
        <v>2078265</v>
      </c>
      <c r="R1285">
        <v>0.144323958333333</v>
      </c>
    </row>
    <row r="1286" spans="1:18" x14ac:dyDescent="0.3">
      <c r="A1286" t="s">
        <v>10211</v>
      </c>
      <c r="B1286" t="s">
        <v>9916</v>
      </c>
      <c r="C1286" t="s">
        <v>1164</v>
      </c>
      <c r="D1286">
        <v>1983</v>
      </c>
      <c r="E1286" s="1">
        <v>30400</v>
      </c>
      <c r="F1286" t="s">
        <v>17</v>
      </c>
      <c r="G1286">
        <v>5.7</v>
      </c>
      <c r="H1286">
        <v>1100</v>
      </c>
      <c r="I1286" t="s">
        <v>1364</v>
      </c>
      <c r="J1286" t="s">
        <v>10212</v>
      </c>
      <c r="K1286" t="s">
        <v>7854</v>
      </c>
      <c r="L1286" t="s">
        <v>17</v>
      </c>
      <c r="M1286">
        <v>5000000</v>
      </c>
      <c r="N1286">
        <v>1262691</v>
      </c>
      <c r="O1286" t="s">
        <v>30</v>
      </c>
      <c r="P1286">
        <v>95</v>
      </c>
      <c r="Q1286">
        <v>-3737309</v>
      </c>
      <c r="R1286">
        <v>-0.74746179999999995</v>
      </c>
    </row>
    <row r="1287" spans="1:18" x14ac:dyDescent="0.3">
      <c r="A1287" t="s">
        <v>8738</v>
      </c>
      <c r="B1287" t="s">
        <v>9916</v>
      </c>
      <c r="C1287" t="s">
        <v>1164</v>
      </c>
      <c r="D1287">
        <v>1984</v>
      </c>
      <c r="E1287" s="1">
        <v>30841</v>
      </c>
      <c r="F1287" t="s">
        <v>17</v>
      </c>
      <c r="G1287">
        <v>7.8</v>
      </c>
      <c r="H1287">
        <v>365000</v>
      </c>
      <c r="I1287" t="s">
        <v>4224</v>
      </c>
      <c r="J1287" t="s">
        <v>137</v>
      </c>
      <c r="K1287" t="s">
        <v>577</v>
      </c>
      <c r="L1287" t="s">
        <v>17</v>
      </c>
      <c r="M1287">
        <v>30000000</v>
      </c>
      <c r="N1287">
        <v>296187079</v>
      </c>
      <c r="O1287" t="s">
        <v>21</v>
      </c>
      <c r="P1287">
        <v>105</v>
      </c>
      <c r="Q1287">
        <v>266187079</v>
      </c>
      <c r="R1287">
        <v>8.8729026333333394</v>
      </c>
    </row>
    <row r="1288" spans="1:18" x14ac:dyDescent="0.3">
      <c r="A1288" t="s">
        <v>10213</v>
      </c>
      <c r="B1288" t="s">
        <v>9916</v>
      </c>
      <c r="C1288" t="s">
        <v>1164</v>
      </c>
      <c r="D1288">
        <v>1984</v>
      </c>
      <c r="E1288" s="1">
        <v>30855</v>
      </c>
      <c r="F1288" t="s">
        <v>17</v>
      </c>
      <c r="G1288">
        <v>7.3</v>
      </c>
      <c r="H1288">
        <v>205000</v>
      </c>
      <c r="I1288" t="s">
        <v>743</v>
      </c>
      <c r="J1288" t="s">
        <v>6544</v>
      </c>
      <c r="K1288" t="s">
        <v>785</v>
      </c>
      <c r="L1288" t="s">
        <v>17</v>
      </c>
      <c r="M1288">
        <v>8000000</v>
      </c>
      <c r="N1288">
        <v>91119319</v>
      </c>
      <c r="O1288" t="s">
        <v>21</v>
      </c>
      <c r="P1288">
        <v>126</v>
      </c>
      <c r="Q1288">
        <v>83119319</v>
      </c>
      <c r="R1288">
        <v>10.389914875000001</v>
      </c>
    </row>
    <row r="1289" spans="1:18" x14ac:dyDescent="0.3">
      <c r="A1289" t="s">
        <v>10214</v>
      </c>
      <c r="B1289" t="s">
        <v>9916</v>
      </c>
      <c r="C1289" t="s">
        <v>1164</v>
      </c>
      <c r="D1289">
        <v>1984</v>
      </c>
      <c r="E1289" s="1">
        <v>30825</v>
      </c>
      <c r="F1289" t="s">
        <v>17</v>
      </c>
      <c r="G1289">
        <v>7.5</v>
      </c>
      <c r="H1289">
        <v>459000</v>
      </c>
      <c r="I1289" t="s">
        <v>2133</v>
      </c>
      <c r="J1289" t="s">
        <v>4326</v>
      </c>
      <c r="K1289" t="s">
        <v>1841</v>
      </c>
      <c r="L1289" t="s">
        <v>17</v>
      </c>
      <c r="M1289">
        <v>28000000</v>
      </c>
      <c r="N1289">
        <v>333107271</v>
      </c>
      <c r="O1289" t="s">
        <v>35</v>
      </c>
      <c r="P1289">
        <v>118</v>
      </c>
      <c r="Q1289">
        <v>305107271</v>
      </c>
      <c r="R1289">
        <v>10.89668825</v>
      </c>
    </row>
    <row r="1290" spans="1:18" x14ac:dyDescent="0.3">
      <c r="A1290" t="s">
        <v>10215</v>
      </c>
      <c r="B1290" t="s">
        <v>9916</v>
      </c>
      <c r="C1290" t="s">
        <v>1164</v>
      </c>
      <c r="D1290">
        <v>1984</v>
      </c>
      <c r="E1290" s="1">
        <v>30834</v>
      </c>
      <c r="F1290" t="s">
        <v>17</v>
      </c>
      <c r="G1290">
        <v>6.7</v>
      </c>
      <c r="H1290">
        <v>19000</v>
      </c>
      <c r="I1290" t="s">
        <v>783</v>
      </c>
      <c r="J1290" t="s">
        <v>783</v>
      </c>
      <c r="K1290" t="s">
        <v>10216</v>
      </c>
      <c r="L1290" t="s">
        <v>17</v>
      </c>
      <c r="M1290">
        <v>14500000</v>
      </c>
      <c r="N1290">
        <v>8089290</v>
      </c>
      <c r="O1290" t="s">
        <v>30</v>
      </c>
      <c r="P1290">
        <v>93</v>
      </c>
      <c r="Q1290">
        <v>-6410710</v>
      </c>
      <c r="R1290">
        <v>-0.44211793103448299</v>
      </c>
    </row>
    <row r="1291" spans="1:18" x14ac:dyDescent="0.3">
      <c r="A1291" t="s">
        <v>10217</v>
      </c>
      <c r="B1291" t="s">
        <v>9916</v>
      </c>
      <c r="C1291" t="s">
        <v>1164</v>
      </c>
      <c r="D1291">
        <v>1984</v>
      </c>
      <c r="E1291" s="1">
        <v>30862</v>
      </c>
      <c r="F1291" t="s">
        <v>17</v>
      </c>
      <c r="G1291">
        <v>5.9</v>
      </c>
      <c r="H1291">
        <v>77000</v>
      </c>
      <c r="I1291" t="s">
        <v>7909</v>
      </c>
      <c r="J1291" t="s">
        <v>5484</v>
      </c>
      <c r="K1291" t="s">
        <v>5485</v>
      </c>
      <c r="L1291" t="s">
        <v>17</v>
      </c>
      <c r="M1291">
        <v>18000000</v>
      </c>
      <c r="N1291">
        <v>31042035</v>
      </c>
      <c r="O1291" t="s">
        <v>2416</v>
      </c>
      <c r="P1291">
        <v>103</v>
      </c>
      <c r="Q1291">
        <v>13042035</v>
      </c>
      <c r="R1291">
        <v>0.72455749999999997</v>
      </c>
    </row>
    <row r="1292" spans="1:18" x14ac:dyDescent="0.3">
      <c r="A1292" t="s">
        <v>10218</v>
      </c>
      <c r="B1292" t="s">
        <v>9916</v>
      </c>
      <c r="C1292" t="s">
        <v>1164</v>
      </c>
      <c r="D1292">
        <v>1984</v>
      </c>
      <c r="E1292" s="1">
        <v>30876</v>
      </c>
      <c r="F1292" t="s">
        <v>17</v>
      </c>
      <c r="G1292">
        <v>6.8</v>
      </c>
      <c r="H1292">
        <v>39000</v>
      </c>
      <c r="I1292" t="s">
        <v>7702</v>
      </c>
      <c r="J1292" t="s">
        <v>10219</v>
      </c>
      <c r="K1292" t="s">
        <v>10220</v>
      </c>
      <c r="L1292" t="s">
        <v>17</v>
      </c>
      <c r="M1292">
        <v>15000000</v>
      </c>
      <c r="N1292">
        <v>28733290</v>
      </c>
      <c r="O1292" t="s">
        <v>355</v>
      </c>
      <c r="P1292">
        <v>101</v>
      </c>
      <c r="Q1292">
        <v>13733290</v>
      </c>
      <c r="R1292">
        <v>0.91555266666666701</v>
      </c>
    </row>
    <row r="1293" spans="1:18" x14ac:dyDescent="0.3">
      <c r="A1293" t="s">
        <v>10221</v>
      </c>
      <c r="B1293" t="s">
        <v>9916</v>
      </c>
      <c r="C1293" t="s">
        <v>1164</v>
      </c>
      <c r="D1293">
        <v>1984</v>
      </c>
      <c r="E1293" s="1">
        <v>30834</v>
      </c>
      <c r="F1293" t="s">
        <v>17</v>
      </c>
      <c r="G1293">
        <v>6.7</v>
      </c>
      <c r="H1293">
        <v>76000</v>
      </c>
      <c r="I1293" t="s">
        <v>3634</v>
      </c>
      <c r="J1293" t="s">
        <v>8072</v>
      </c>
      <c r="K1293" t="s">
        <v>10197</v>
      </c>
      <c r="L1293" t="s">
        <v>17</v>
      </c>
      <c r="M1293">
        <v>17000000</v>
      </c>
      <c r="N1293">
        <v>76471046</v>
      </c>
      <c r="O1293" t="s">
        <v>35</v>
      </c>
      <c r="P1293">
        <v>105</v>
      </c>
      <c r="Q1293">
        <v>59471046</v>
      </c>
      <c r="R1293">
        <v>3.4982968235294098</v>
      </c>
    </row>
    <row r="1294" spans="1:18" x14ac:dyDescent="0.3">
      <c r="A1294" t="s">
        <v>10222</v>
      </c>
      <c r="B1294" t="s">
        <v>9916</v>
      </c>
      <c r="C1294" t="s">
        <v>1164</v>
      </c>
      <c r="D1294">
        <v>1984</v>
      </c>
      <c r="E1294" s="1">
        <v>30757</v>
      </c>
      <c r="F1294" t="s">
        <v>17</v>
      </c>
      <c r="G1294">
        <v>5.7</v>
      </c>
      <c r="H1294">
        <v>10000</v>
      </c>
      <c r="I1294" t="s">
        <v>5810</v>
      </c>
      <c r="J1294" t="s">
        <v>5810</v>
      </c>
      <c r="K1294" t="s">
        <v>740</v>
      </c>
      <c r="L1294" t="s">
        <v>17</v>
      </c>
      <c r="M1294">
        <v>9000000</v>
      </c>
      <c r="N1294">
        <v>14255801</v>
      </c>
      <c r="O1294" t="s">
        <v>709</v>
      </c>
      <c r="P1294">
        <v>91</v>
      </c>
      <c r="Q1294">
        <v>5255801</v>
      </c>
      <c r="R1294">
        <v>0.58397788888888902</v>
      </c>
    </row>
    <row r="1295" spans="1:18" x14ac:dyDescent="0.3">
      <c r="A1295" t="s">
        <v>10223</v>
      </c>
      <c r="B1295" t="s">
        <v>9916</v>
      </c>
      <c r="C1295" t="s">
        <v>1164</v>
      </c>
      <c r="D1295">
        <v>1984</v>
      </c>
      <c r="E1295" s="1">
        <v>31023</v>
      </c>
      <c r="F1295" t="s">
        <v>17</v>
      </c>
      <c r="G1295">
        <v>5.5</v>
      </c>
      <c r="H1295">
        <v>9300</v>
      </c>
      <c r="I1295" t="s">
        <v>5745</v>
      </c>
      <c r="J1295" t="s">
        <v>2978</v>
      </c>
      <c r="K1295" t="s">
        <v>1503</v>
      </c>
      <c r="L1295" t="s">
        <v>17</v>
      </c>
      <c r="M1295">
        <v>25000000</v>
      </c>
      <c r="N1295">
        <v>38348988</v>
      </c>
      <c r="O1295" t="s">
        <v>40</v>
      </c>
      <c r="P1295">
        <v>93</v>
      </c>
      <c r="Q1295">
        <v>13348988</v>
      </c>
      <c r="R1295">
        <v>0.53395952000000002</v>
      </c>
    </row>
    <row r="1296" spans="1:18" x14ac:dyDescent="0.3">
      <c r="A1296" t="s">
        <v>10224</v>
      </c>
      <c r="B1296" t="s">
        <v>9916</v>
      </c>
      <c r="C1296" t="s">
        <v>1164</v>
      </c>
      <c r="D1296">
        <v>1985</v>
      </c>
      <c r="E1296" s="1">
        <v>31392</v>
      </c>
      <c r="F1296" t="s">
        <v>17</v>
      </c>
      <c r="G1296">
        <v>6.1</v>
      </c>
      <c r="H1296">
        <v>53000</v>
      </c>
      <c r="I1296" t="s">
        <v>1180</v>
      </c>
      <c r="J1296" t="s">
        <v>7915</v>
      </c>
      <c r="K1296" t="s">
        <v>953</v>
      </c>
      <c r="L1296" t="s">
        <v>17</v>
      </c>
      <c r="M1296">
        <v>25000000</v>
      </c>
      <c r="N1296">
        <v>96773200</v>
      </c>
      <c r="O1296" t="s">
        <v>778</v>
      </c>
      <c r="P1296">
        <v>106</v>
      </c>
      <c r="Q1296">
        <v>71773200</v>
      </c>
      <c r="R1296">
        <v>2.8709280000000001</v>
      </c>
    </row>
    <row r="1297" spans="1:18" x14ac:dyDescent="0.3">
      <c r="A1297" t="s">
        <v>10225</v>
      </c>
      <c r="B1297" t="s">
        <v>9916</v>
      </c>
      <c r="C1297" t="s">
        <v>1164</v>
      </c>
      <c r="D1297">
        <v>1986</v>
      </c>
      <c r="E1297" s="1">
        <v>31548</v>
      </c>
      <c r="F1297" t="s">
        <v>17</v>
      </c>
      <c r="G1297">
        <v>6.9</v>
      </c>
      <c r="H1297">
        <v>306000</v>
      </c>
      <c r="I1297" t="s">
        <v>3057</v>
      </c>
      <c r="J1297" t="s">
        <v>6628</v>
      </c>
      <c r="K1297" t="s">
        <v>1926</v>
      </c>
      <c r="L1297" t="s">
        <v>17</v>
      </c>
      <c r="M1297">
        <v>15000000</v>
      </c>
      <c r="N1297">
        <v>357288178</v>
      </c>
      <c r="O1297" t="s">
        <v>35</v>
      </c>
      <c r="P1297">
        <v>110</v>
      </c>
      <c r="Q1297">
        <v>342288178</v>
      </c>
      <c r="R1297">
        <v>22.819211866666699</v>
      </c>
    </row>
    <row r="1298" spans="1:18" x14ac:dyDescent="0.3">
      <c r="A1298" t="s">
        <v>10226</v>
      </c>
      <c r="B1298" t="s">
        <v>9916</v>
      </c>
      <c r="C1298" t="s">
        <v>1164</v>
      </c>
      <c r="D1298">
        <v>1986</v>
      </c>
      <c r="E1298" s="1">
        <v>31625</v>
      </c>
      <c r="F1298" t="s">
        <v>17</v>
      </c>
      <c r="G1298">
        <v>4.7</v>
      </c>
      <c r="H1298">
        <v>44000</v>
      </c>
      <c r="I1298" t="s">
        <v>4326</v>
      </c>
      <c r="J1298" t="s">
        <v>10227</v>
      </c>
      <c r="K1298" t="s">
        <v>319</v>
      </c>
      <c r="L1298" t="s">
        <v>17</v>
      </c>
      <c r="M1298">
        <v>37000000</v>
      </c>
      <c r="N1298">
        <v>37962774</v>
      </c>
      <c r="O1298" t="s">
        <v>30</v>
      </c>
      <c r="P1298">
        <v>110</v>
      </c>
      <c r="Q1298">
        <v>962774</v>
      </c>
      <c r="R1298">
        <v>2.60209189189189E-2</v>
      </c>
    </row>
    <row r="1299" spans="1:18" x14ac:dyDescent="0.3">
      <c r="A1299" t="s">
        <v>10228</v>
      </c>
      <c r="B1299" t="s">
        <v>9916</v>
      </c>
      <c r="C1299" t="s">
        <v>1164</v>
      </c>
      <c r="D1299">
        <v>1986</v>
      </c>
      <c r="E1299" s="1">
        <v>31742</v>
      </c>
      <c r="F1299" t="s">
        <v>17</v>
      </c>
      <c r="G1299">
        <v>7.3</v>
      </c>
      <c r="H1299">
        <v>81000</v>
      </c>
      <c r="I1299" t="s">
        <v>3634</v>
      </c>
      <c r="J1299" t="s">
        <v>8072</v>
      </c>
      <c r="K1299" t="s">
        <v>10197</v>
      </c>
      <c r="L1299" t="s">
        <v>17</v>
      </c>
      <c r="M1299">
        <v>25000000</v>
      </c>
      <c r="N1299">
        <v>109713132</v>
      </c>
      <c r="O1299" t="s">
        <v>35</v>
      </c>
      <c r="P1299">
        <v>119</v>
      </c>
      <c r="Q1299">
        <v>84713132</v>
      </c>
      <c r="R1299">
        <v>3.3885252800000001</v>
      </c>
    </row>
    <row r="1300" spans="1:18" x14ac:dyDescent="0.3">
      <c r="A1300" t="s">
        <v>10229</v>
      </c>
      <c r="B1300" t="s">
        <v>9916</v>
      </c>
      <c r="C1300" t="s">
        <v>1164</v>
      </c>
      <c r="D1300">
        <v>1986</v>
      </c>
      <c r="E1300" s="1">
        <v>31807</v>
      </c>
      <c r="F1300" t="s">
        <v>17</v>
      </c>
      <c r="G1300">
        <v>4.5999999999999996</v>
      </c>
      <c r="H1300">
        <v>9000</v>
      </c>
      <c r="I1300" t="s">
        <v>10230</v>
      </c>
      <c r="J1300" t="s">
        <v>7923</v>
      </c>
      <c r="K1300" t="s">
        <v>7924</v>
      </c>
      <c r="L1300" t="s">
        <v>17</v>
      </c>
      <c r="M1300">
        <v>13000000</v>
      </c>
      <c r="N1300">
        <v>3751699</v>
      </c>
      <c r="O1300" t="s">
        <v>808</v>
      </c>
      <c r="P1300">
        <v>99</v>
      </c>
      <c r="Q1300">
        <v>-9248301</v>
      </c>
      <c r="R1300">
        <v>-0.71140776923076898</v>
      </c>
    </row>
    <row r="1301" spans="1:18" x14ac:dyDescent="0.3">
      <c r="A1301" t="s">
        <v>10231</v>
      </c>
      <c r="B1301" t="s">
        <v>9916</v>
      </c>
      <c r="C1301" t="s">
        <v>1164</v>
      </c>
      <c r="D1301">
        <v>1986</v>
      </c>
      <c r="E1301" s="1">
        <v>31737</v>
      </c>
      <c r="F1301" t="s">
        <v>17</v>
      </c>
      <c r="G1301">
        <v>5.0999999999999996</v>
      </c>
      <c r="H1301">
        <v>6300</v>
      </c>
      <c r="I1301" t="s">
        <v>1292</v>
      </c>
      <c r="J1301" t="s">
        <v>10232</v>
      </c>
      <c r="K1301" t="s">
        <v>1290</v>
      </c>
      <c r="L1301" t="s">
        <v>17</v>
      </c>
      <c r="M1301">
        <v>8000000</v>
      </c>
      <c r="N1301">
        <v>11949484</v>
      </c>
      <c r="O1301" t="s">
        <v>73</v>
      </c>
      <c r="P1301">
        <v>105</v>
      </c>
      <c r="Q1301">
        <v>3949484</v>
      </c>
      <c r="R1301">
        <v>0.4936855</v>
      </c>
    </row>
    <row r="1302" spans="1:18" x14ac:dyDescent="0.3">
      <c r="A1302" t="s">
        <v>10233</v>
      </c>
      <c r="B1302" t="s">
        <v>9916</v>
      </c>
      <c r="C1302" t="s">
        <v>1164</v>
      </c>
      <c r="D1302">
        <v>1987</v>
      </c>
      <c r="E1302" s="1">
        <v>31996</v>
      </c>
      <c r="F1302" t="s">
        <v>17</v>
      </c>
      <c r="G1302">
        <v>5.4</v>
      </c>
      <c r="H1302">
        <v>38000</v>
      </c>
      <c r="I1302" t="s">
        <v>10234</v>
      </c>
      <c r="J1302" t="s">
        <v>7712</v>
      </c>
      <c r="K1302" t="s">
        <v>5663</v>
      </c>
      <c r="L1302" t="s">
        <v>17</v>
      </c>
      <c r="M1302">
        <v>22000000</v>
      </c>
      <c r="N1302">
        <v>17336370</v>
      </c>
      <c r="O1302" t="s">
        <v>808</v>
      </c>
      <c r="P1302">
        <v>106</v>
      </c>
      <c r="Q1302">
        <v>-4663630</v>
      </c>
      <c r="R1302">
        <v>-0.21198318181818199</v>
      </c>
    </row>
    <row r="1303" spans="1:18" x14ac:dyDescent="0.3">
      <c r="A1303" t="s">
        <v>10235</v>
      </c>
      <c r="B1303" t="s">
        <v>9916</v>
      </c>
      <c r="C1303" t="s">
        <v>1164</v>
      </c>
      <c r="D1303">
        <v>1987</v>
      </c>
      <c r="E1303" s="1">
        <v>32136</v>
      </c>
      <c r="F1303" t="s">
        <v>17</v>
      </c>
      <c r="G1303">
        <v>7.7</v>
      </c>
      <c r="H1303">
        <v>119000</v>
      </c>
      <c r="I1303" t="s">
        <v>2133</v>
      </c>
      <c r="J1303" t="s">
        <v>10236</v>
      </c>
      <c r="K1303" t="s">
        <v>1118</v>
      </c>
      <c r="L1303" t="s">
        <v>17</v>
      </c>
      <c r="M1303">
        <v>35000000</v>
      </c>
      <c r="N1303">
        <v>22238696</v>
      </c>
      <c r="O1303" t="s">
        <v>3020</v>
      </c>
      <c r="P1303">
        <v>153</v>
      </c>
      <c r="Q1303">
        <v>-12761304</v>
      </c>
      <c r="R1303">
        <v>-0.36460868571428601</v>
      </c>
    </row>
    <row r="1304" spans="1:18" x14ac:dyDescent="0.3">
      <c r="A1304" t="s">
        <v>10237</v>
      </c>
      <c r="B1304" t="s">
        <v>9916</v>
      </c>
      <c r="C1304" t="s">
        <v>1164</v>
      </c>
      <c r="D1304">
        <v>1987</v>
      </c>
      <c r="E1304" s="1">
        <v>31959</v>
      </c>
      <c r="F1304" t="s">
        <v>17</v>
      </c>
      <c r="G1304">
        <v>6.8</v>
      </c>
      <c r="H1304">
        <v>56000</v>
      </c>
      <c r="I1304" t="s">
        <v>2422</v>
      </c>
      <c r="J1304" t="s">
        <v>10238</v>
      </c>
      <c r="K1304" t="s">
        <v>983</v>
      </c>
      <c r="L1304" t="s">
        <v>17</v>
      </c>
      <c r="M1304">
        <v>27000000</v>
      </c>
      <c r="N1304">
        <v>25893810</v>
      </c>
      <c r="O1304" t="s">
        <v>40</v>
      </c>
      <c r="P1304">
        <v>120</v>
      </c>
      <c r="Q1304">
        <v>-1106190</v>
      </c>
      <c r="R1304">
        <v>-4.0969999999999999E-2</v>
      </c>
    </row>
    <row r="1305" spans="1:18" x14ac:dyDescent="0.3">
      <c r="A1305" t="s">
        <v>10239</v>
      </c>
      <c r="B1305" t="s">
        <v>9916</v>
      </c>
      <c r="C1305" t="s">
        <v>1164</v>
      </c>
      <c r="D1305">
        <v>1987</v>
      </c>
      <c r="E1305" s="1">
        <v>31821</v>
      </c>
      <c r="F1305" t="s">
        <v>17</v>
      </c>
      <c r="G1305">
        <v>5.8</v>
      </c>
      <c r="H1305">
        <v>51000</v>
      </c>
      <c r="I1305" t="s">
        <v>194</v>
      </c>
      <c r="J1305" t="s">
        <v>10240</v>
      </c>
      <c r="K1305" t="s">
        <v>3174</v>
      </c>
      <c r="L1305" t="s">
        <v>17</v>
      </c>
      <c r="M1305">
        <v>25000000</v>
      </c>
      <c r="N1305">
        <v>16057580</v>
      </c>
      <c r="O1305" t="s">
        <v>185</v>
      </c>
      <c r="P1305">
        <v>93</v>
      </c>
      <c r="Q1305">
        <v>-8942420</v>
      </c>
      <c r="R1305">
        <v>-0.35769679999999998</v>
      </c>
    </row>
    <row r="1306" spans="1:18" x14ac:dyDescent="0.3">
      <c r="A1306" t="s">
        <v>10241</v>
      </c>
      <c r="B1306" t="s">
        <v>9916</v>
      </c>
      <c r="C1306" t="s">
        <v>1164</v>
      </c>
      <c r="D1306">
        <v>1987</v>
      </c>
      <c r="E1306" s="1">
        <v>32129</v>
      </c>
      <c r="F1306" t="s">
        <v>17</v>
      </c>
      <c r="G1306">
        <v>2.2000000000000002</v>
      </c>
      <c r="H1306">
        <v>7900</v>
      </c>
      <c r="I1306" t="s">
        <v>6839</v>
      </c>
      <c r="J1306" t="s">
        <v>6579</v>
      </c>
      <c r="K1306" t="s">
        <v>10242</v>
      </c>
      <c r="L1306" t="s">
        <v>17</v>
      </c>
      <c r="M1306">
        <v>24000000</v>
      </c>
      <c r="N1306">
        <v>4615255</v>
      </c>
      <c r="O1306" t="s">
        <v>21</v>
      </c>
      <c r="P1306">
        <v>85</v>
      </c>
      <c r="Q1306">
        <v>-19384745</v>
      </c>
      <c r="R1306">
        <v>-0.80769770833333299</v>
      </c>
    </row>
    <row r="1307" spans="1:18" x14ac:dyDescent="0.3">
      <c r="A1307" t="s">
        <v>10243</v>
      </c>
      <c r="B1307" t="s">
        <v>9916</v>
      </c>
      <c r="C1307" t="s">
        <v>1164</v>
      </c>
      <c r="D1307">
        <v>1989</v>
      </c>
      <c r="E1307" s="1">
        <v>32675</v>
      </c>
      <c r="F1307" t="s">
        <v>17</v>
      </c>
      <c r="G1307">
        <v>6.6</v>
      </c>
      <c r="H1307">
        <v>187000</v>
      </c>
      <c r="I1307" t="s">
        <v>4224</v>
      </c>
      <c r="J1307" t="s">
        <v>137</v>
      </c>
      <c r="K1307" t="s">
        <v>577</v>
      </c>
      <c r="L1307" t="s">
        <v>17</v>
      </c>
      <c r="M1307">
        <v>37000000</v>
      </c>
      <c r="N1307">
        <v>215394738</v>
      </c>
      <c r="O1307" t="s">
        <v>21</v>
      </c>
      <c r="P1307">
        <v>108</v>
      </c>
      <c r="Q1307">
        <v>178394738</v>
      </c>
      <c r="R1307">
        <v>4.8214794054054098</v>
      </c>
    </row>
    <row r="1308" spans="1:18" x14ac:dyDescent="0.3">
      <c r="A1308" t="s">
        <v>10244</v>
      </c>
      <c r="B1308" t="s">
        <v>9916</v>
      </c>
      <c r="C1308" t="s">
        <v>1164</v>
      </c>
      <c r="D1308">
        <v>1989</v>
      </c>
      <c r="E1308" s="1">
        <v>32668</v>
      </c>
      <c r="F1308" t="s">
        <v>17</v>
      </c>
      <c r="G1308">
        <v>5.5</v>
      </c>
      <c r="H1308">
        <v>57000</v>
      </c>
      <c r="I1308" t="s">
        <v>10197</v>
      </c>
      <c r="J1308" t="s">
        <v>8072</v>
      </c>
      <c r="K1308" t="s">
        <v>10197</v>
      </c>
      <c r="L1308" t="s">
        <v>17</v>
      </c>
      <c r="M1308">
        <v>27800000</v>
      </c>
      <c r="N1308">
        <v>52210049</v>
      </c>
      <c r="O1308" t="s">
        <v>35</v>
      </c>
      <c r="P1308">
        <v>107</v>
      </c>
      <c r="Q1308">
        <v>24410049</v>
      </c>
      <c r="R1308">
        <v>0.87805931654676295</v>
      </c>
    </row>
    <row r="1309" spans="1:18" x14ac:dyDescent="0.3">
      <c r="A1309" t="s">
        <v>10245</v>
      </c>
      <c r="B1309" t="s">
        <v>9916</v>
      </c>
      <c r="C1309" t="s">
        <v>1164</v>
      </c>
      <c r="D1309">
        <v>1989</v>
      </c>
      <c r="E1309" s="1">
        <v>33198</v>
      </c>
      <c r="F1309" t="s">
        <v>17</v>
      </c>
      <c r="G1309">
        <v>5.4</v>
      </c>
      <c r="H1309">
        <v>6000</v>
      </c>
      <c r="I1309" t="s">
        <v>2497</v>
      </c>
      <c r="J1309" t="s">
        <v>2497</v>
      </c>
      <c r="K1309" t="s">
        <v>10246</v>
      </c>
      <c r="L1309" t="s">
        <v>17</v>
      </c>
      <c r="M1309">
        <v>10000000</v>
      </c>
      <c r="N1309">
        <v>1272977</v>
      </c>
      <c r="O1309" t="s">
        <v>268</v>
      </c>
      <c r="P1309">
        <v>85</v>
      </c>
      <c r="Q1309">
        <v>-8727023</v>
      </c>
      <c r="R1309">
        <v>-0.87270230000000004</v>
      </c>
    </row>
    <row r="1310" spans="1:18" x14ac:dyDescent="0.3">
      <c r="A1310" t="s">
        <v>8650</v>
      </c>
      <c r="B1310" t="s">
        <v>9916</v>
      </c>
      <c r="C1310" t="s">
        <v>1164</v>
      </c>
      <c r="D1310">
        <v>1990</v>
      </c>
      <c r="E1310" s="1">
        <v>32962</v>
      </c>
      <c r="F1310" t="s">
        <v>17</v>
      </c>
      <c r="G1310">
        <v>6.8</v>
      </c>
      <c r="H1310">
        <v>88000</v>
      </c>
      <c r="I1310" t="s">
        <v>10247</v>
      </c>
      <c r="J1310" t="s">
        <v>10248</v>
      </c>
      <c r="K1310" t="s">
        <v>10249</v>
      </c>
      <c r="L1310" t="s">
        <v>17</v>
      </c>
      <c r="M1310">
        <v>13500000</v>
      </c>
      <c r="N1310">
        <v>201965915</v>
      </c>
      <c r="O1310" t="s">
        <v>10250</v>
      </c>
      <c r="P1310">
        <v>93</v>
      </c>
      <c r="Q1310">
        <v>188465915</v>
      </c>
      <c r="R1310">
        <v>13.9604381481481</v>
      </c>
    </row>
    <row r="1311" spans="1:18" x14ac:dyDescent="0.3">
      <c r="A1311" t="s">
        <v>10251</v>
      </c>
      <c r="B1311" t="s">
        <v>9916</v>
      </c>
      <c r="C1311" t="s">
        <v>1164</v>
      </c>
      <c r="D1311">
        <v>1990</v>
      </c>
      <c r="E1311" s="1">
        <v>32934</v>
      </c>
      <c r="F1311" t="s">
        <v>17</v>
      </c>
      <c r="G1311">
        <v>7.6</v>
      </c>
      <c r="H1311">
        <v>186000</v>
      </c>
      <c r="I1311" t="s">
        <v>1515</v>
      </c>
      <c r="J1311" t="s">
        <v>5804</v>
      </c>
      <c r="K1311" t="s">
        <v>1287</v>
      </c>
      <c r="L1311" t="s">
        <v>17</v>
      </c>
      <c r="M1311">
        <v>30000000</v>
      </c>
      <c r="N1311">
        <v>200512643</v>
      </c>
      <c r="O1311" t="s">
        <v>35</v>
      </c>
      <c r="P1311">
        <v>135</v>
      </c>
      <c r="Q1311">
        <v>170512643</v>
      </c>
      <c r="R1311">
        <v>5.6837547666666701</v>
      </c>
    </row>
    <row r="1312" spans="1:18" x14ac:dyDescent="0.3">
      <c r="A1312" t="s">
        <v>10252</v>
      </c>
      <c r="B1312" t="s">
        <v>9916</v>
      </c>
      <c r="C1312" t="s">
        <v>1164</v>
      </c>
      <c r="D1312">
        <v>1990</v>
      </c>
      <c r="E1312" s="1">
        <v>33039</v>
      </c>
      <c r="F1312" t="s">
        <v>17</v>
      </c>
      <c r="G1312">
        <v>6.1</v>
      </c>
      <c r="H1312">
        <v>59000</v>
      </c>
      <c r="I1312" t="s">
        <v>2127</v>
      </c>
      <c r="J1312" t="s">
        <v>10253</v>
      </c>
      <c r="K1312" t="s">
        <v>2127</v>
      </c>
      <c r="L1312" t="s">
        <v>17</v>
      </c>
      <c r="M1312">
        <v>47000000</v>
      </c>
      <c r="N1312">
        <v>162738726</v>
      </c>
      <c r="O1312" t="s">
        <v>299</v>
      </c>
      <c r="P1312">
        <v>105</v>
      </c>
      <c r="Q1312">
        <v>115738726</v>
      </c>
      <c r="R1312">
        <v>2.4625260851063802</v>
      </c>
    </row>
    <row r="1313" spans="1:18" x14ac:dyDescent="0.3">
      <c r="A1313" t="s">
        <v>10254</v>
      </c>
      <c r="B1313" t="s">
        <v>9916</v>
      </c>
      <c r="C1313" t="s">
        <v>1164</v>
      </c>
      <c r="D1313">
        <v>1991</v>
      </c>
      <c r="E1313" s="1">
        <v>33410</v>
      </c>
      <c r="F1313" t="s">
        <v>17</v>
      </c>
      <c r="G1313">
        <v>6.5</v>
      </c>
      <c r="H1313">
        <v>55000</v>
      </c>
      <c r="I1313" t="s">
        <v>8195</v>
      </c>
      <c r="J1313" t="s">
        <v>10255</v>
      </c>
      <c r="K1313" t="s">
        <v>10256</v>
      </c>
      <c r="L1313" t="s">
        <v>17</v>
      </c>
      <c r="M1313">
        <v>35000000</v>
      </c>
      <c r="N1313">
        <v>46704056</v>
      </c>
      <c r="O1313" t="s">
        <v>8250</v>
      </c>
      <c r="P1313">
        <v>108</v>
      </c>
      <c r="Q1313">
        <v>11704056</v>
      </c>
      <c r="R1313">
        <v>0.33440160000000002</v>
      </c>
    </row>
    <row r="1314" spans="1:18" x14ac:dyDescent="0.3">
      <c r="A1314" t="s">
        <v>10257</v>
      </c>
      <c r="B1314" t="s">
        <v>9916</v>
      </c>
      <c r="C1314" t="s">
        <v>1164</v>
      </c>
      <c r="D1314">
        <v>1991</v>
      </c>
      <c r="E1314" s="1">
        <v>33578</v>
      </c>
      <c r="F1314" t="s">
        <v>17</v>
      </c>
      <c r="G1314">
        <v>7.2</v>
      </c>
      <c r="H1314">
        <v>72000</v>
      </c>
      <c r="I1314" t="s">
        <v>1509</v>
      </c>
      <c r="J1314" t="s">
        <v>8072</v>
      </c>
      <c r="K1314" t="s">
        <v>10197</v>
      </c>
      <c r="L1314" t="s">
        <v>17</v>
      </c>
      <c r="M1314">
        <v>30000000</v>
      </c>
      <c r="N1314">
        <v>96888996</v>
      </c>
      <c r="O1314" t="s">
        <v>35</v>
      </c>
      <c r="P1314">
        <v>110</v>
      </c>
      <c r="Q1314">
        <v>66888996</v>
      </c>
      <c r="R1314">
        <v>2.2296331999999999</v>
      </c>
    </row>
    <row r="1315" spans="1:18" x14ac:dyDescent="0.3">
      <c r="A1315" t="s">
        <v>10258</v>
      </c>
      <c r="B1315" t="s">
        <v>9916</v>
      </c>
      <c r="C1315" t="s">
        <v>1164</v>
      </c>
      <c r="D1315">
        <v>1991</v>
      </c>
      <c r="E1315" s="1">
        <v>33319</v>
      </c>
      <c r="F1315" t="s">
        <v>17</v>
      </c>
      <c r="G1315">
        <v>6</v>
      </c>
      <c r="H1315">
        <v>53000</v>
      </c>
      <c r="I1315" t="s">
        <v>42</v>
      </c>
      <c r="J1315" t="s">
        <v>10248</v>
      </c>
      <c r="K1315" t="s">
        <v>10259</v>
      </c>
      <c r="L1315" t="s">
        <v>17</v>
      </c>
      <c r="M1315">
        <v>25000000</v>
      </c>
      <c r="N1315">
        <v>78656813</v>
      </c>
      <c r="O1315" t="s">
        <v>1201</v>
      </c>
      <c r="P1315">
        <v>88</v>
      </c>
      <c r="Q1315">
        <v>53656813</v>
      </c>
      <c r="R1315">
        <v>2.1462725200000001</v>
      </c>
    </row>
    <row r="1316" spans="1:18" x14ac:dyDescent="0.3">
      <c r="A1316" t="s">
        <v>10260</v>
      </c>
      <c r="B1316" t="s">
        <v>9916</v>
      </c>
      <c r="C1316" t="s">
        <v>1164</v>
      </c>
      <c r="D1316">
        <v>1992</v>
      </c>
      <c r="E1316" s="1">
        <v>33823</v>
      </c>
      <c r="F1316" t="s">
        <v>17</v>
      </c>
      <c r="G1316">
        <v>5.3</v>
      </c>
      <c r="H1316">
        <v>21000</v>
      </c>
      <c r="I1316" t="s">
        <v>3871</v>
      </c>
      <c r="J1316" t="s">
        <v>10261</v>
      </c>
      <c r="K1316" t="s">
        <v>8037</v>
      </c>
      <c r="L1316" t="s">
        <v>17</v>
      </c>
      <c r="M1316">
        <v>6500000</v>
      </c>
      <c r="N1316">
        <v>29000301</v>
      </c>
      <c r="O1316" t="s">
        <v>299</v>
      </c>
      <c r="P1316">
        <v>84</v>
      </c>
      <c r="Q1316">
        <v>22500301</v>
      </c>
      <c r="R1316">
        <v>3.46158476923077</v>
      </c>
    </row>
    <row r="1317" spans="1:18" x14ac:dyDescent="0.3">
      <c r="A1317" t="s">
        <v>10262</v>
      </c>
      <c r="B1317" t="s">
        <v>9916</v>
      </c>
      <c r="C1317" t="s">
        <v>1164</v>
      </c>
      <c r="D1317">
        <v>1993</v>
      </c>
      <c r="E1317" s="1">
        <v>34047</v>
      </c>
      <c r="F1317" t="s">
        <v>17</v>
      </c>
      <c r="G1317">
        <v>4.8</v>
      </c>
      <c r="H1317">
        <v>32000</v>
      </c>
      <c r="I1317" t="s">
        <v>10263</v>
      </c>
      <c r="J1317" t="s">
        <v>10248</v>
      </c>
      <c r="K1317" t="s">
        <v>10264</v>
      </c>
      <c r="L1317" t="s">
        <v>17</v>
      </c>
      <c r="M1317">
        <v>21000000</v>
      </c>
      <c r="N1317">
        <v>42273609</v>
      </c>
      <c r="O1317" t="s">
        <v>1201</v>
      </c>
      <c r="P1317">
        <v>96</v>
      </c>
      <c r="Q1317">
        <v>21273609</v>
      </c>
      <c r="R1317">
        <v>1.013029</v>
      </c>
    </row>
    <row r="1318" spans="1:18" x14ac:dyDescent="0.3">
      <c r="A1318" t="s">
        <v>10265</v>
      </c>
      <c r="B1318" t="s">
        <v>9916</v>
      </c>
      <c r="C1318" t="s">
        <v>1164</v>
      </c>
      <c r="D1318">
        <v>1993</v>
      </c>
      <c r="E1318" s="1">
        <v>34187</v>
      </c>
      <c r="F1318" t="s">
        <v>17</v>
      </c>
      <c r="G1318">
        <v>5.2</v>
      </c>
      <c r="H1318">
        <v>7800</v>
      </c>
      <c r="I1318" t="s">
        <v>931</v>
      </c>
      <c r="J1318" t="s">
        <v>931</v>
      </c>
      <c r="K1318" t="s">
        <v>931</v>
      </c>
      <c r="L1318" t="s">
        <v>17</v>
      </c>
      <c r="M1318">
        <v>20000000</v>
      </c>
      <c r="N1318">
        <v>8016708</v>
      </c>
      <c r="O1318" t="s">
        <v>709</v>
      </c>
      <c r="P1318">
        <v>100</v>
      </c>
      <c r="Q1318">
        <v>-11983292</v>
      </c>
      <c r="R1318">
        <v>-0.59916460000000005</v>
      </c>
    </row>
    <row r="1319" spans="1:18" x14ac:dyDescent="0.3">
      <c r="A1319" t="s">
        <v>10266</v>
      </c>
      <c r="B1319" t="s">
        <v>9916</v>
      </c>
      <c r="C1319" t="s">
        <v>1164</v>
      </c>
      <c r="D1319">
        <v>1993</v>
      </c>
      <c r="E1319" s="1">
        <v>34250</v>
      </c>
      <c r="F1319" t="s">
        <v>17</v>
      </c>
      <c r="G1319">
        <v>3.8</v>
      </c>
      <c r="H1319">
        <v>8900</v>
      </c>
      <c r="I1319" t="s">
        <v>10267</v>
      </c>
      <c r="J1319" t="s">
        <v>10268</v>
      </c>
      <c r="K1319" t="s">
        <v>7981</v>
      </c>
      <c r="L1319" t="s">
        <v>17</v>
      </c>
      <c r="M1319">
        <v>10000000</v>
      </c>
      <c r="N1319">
        <v>4348572</v>
      </c>
      <c r="O1319" t="s">
        <v>333</v>
      </c>
      <c r="P1319">
        <v>84</v>
      </c>
      <c r="Q1319">
        <v>-5651428</v>
      </c>
      <c r="R1319">
        <v>-0.56514279999999995</v>
      </c>
    </row>
    <row r="1320" spans="1:18" x14ac:dyDescent="0.3">
      <c r="A1320" t="s">
        <v>10269</v>
      </c>
      <c r="B1320" t="s">
        <v>9916</v>
      </c>
      <c r="C1320" t="s">
        <v>1164</v>
      </c>
      <c r="D1320">
        <v>1994</v>
      </c>
      <c r="E1320" s="1">
        <v>34474</v>
      </c>
      <c r="F1320" t="s">
        <v>17</v>
      </c>
      <c r="G1320">
        <v>7</v>
      </c>
      <c r="H1320">
        <v>104000</v>
      </c>
      <c r="I1320" t="s">
        <v>5606</v>
      </c>
      <c r="J1320" t="s">
        <v>8132</v>
      </c>
      <c r="K1320" t="s">
        <v>2148</v>
      </c>
      <c r="L1320" t="s">
        <v>17</v>
      </c>
      <c r="M1320">
        <v>75000000</v>
      </c>
      <c r="N1320">
        <v>183031272</v>
      </c>
      <c r="O1320" t="s">
        <v>10270</v>
      </c>
      <c r="P1320">
        <v>127</v>
      </c>
      <c r="Q1320">
        <v>108031272</v>
      </c>
      <c r="R1320">
        <v>1.4404169600000001</v>
      </c>
    </row>
    <row r="1321" spans="1:18" x14ac:dyDescent="0.3">
      <c r="A1321" t="s">
        <v>10271</v>
      </c>
      <c r="B1321" t="s">
        <v>9916</v>
      </c>
      <c r="C1321" t="s">
        <v>1164</v>
      </c>
      <c r="D1321">
        <v>1994</v>
      </c>
      <c r="E1321" s="1">
        <v>34656</v>
      </c>
      <c r="F1321" t="s">
        <v>17</v>
      </c>
      <c r="G1321">
        <v>6.6</v>
      </c>
      <c r="H1321">
        <v>78000</v>
      </c>
      <c r="I1321" t="s">
        <v>10272</v>
      </c>
      <c r="J1321" t="s">
        <v>8072</v>
      </c>
      <c r="K1321" t="s">
        <v>8073</v>
      </c>
      <c r="L1321" t="s">
        <v>17</v>
      </c>
      <c r="M1321">
        <v>35000000</v>
      </c>
      <c r="N1321">
        <v>118071125</v>
      </c>
      <c r="O1321" t="s">
        <v>35</v>
      </c>
      <c r="P1321">
        <v>118</v>
      </c>
      <c r="Q1321">
        <v>83071125</v>
      </c>
      <c r="R1321">
        <v>2.3734607142857098</v>
      </c>
    </row>
    <row r="1322" spans="1:18" x14ac:dyDescent="0.3">
      <c r="A1322" t="s">
        <v>10275</v>
      </c>
      <c r="B1322" t="s">
        <v>9916</v>
      </c>
      <c r="C1322" t="s">
        <v>1164</v>
      </c>
      <c r="D1322">
        <v>1994</v>
      </c>
      <c r="E1322" s="1">
        <v>34460</v>
      </c>
      <c r="F1322" t="s">
        <v>17</v>
      </c>
      <c r="G1322">
        <v>4.5999999999999996</v>
      </c>
      <c r="H1322">
        <v>8600</v>
      </c>
      <c r="I1322" t="s">
        <v>10276</v>
      </c>
      <c r="J1322" t="s">
        <v>8035</v>
      </c>
      <c r="K1322" t="s">
        <v>8037</v>
      </c>
      <c r="L1322" t="s">
        <v>17</v>
      </c>
      <c r="M1322">
        <v>20000000</v>
      </c>
      <c r="N1322">
        <v>11798854</v>
      </c>
      <c r="O1322" t="s">
        <v>10277</v>
      </c>
      <c r="P1322">
        <v>93</v>
      </c>
      <c r="Q1322">
        <v>-8201146</v>
      </c>
      <c r="R1322">
        <v>-0.41005730000000001</v>
      </c>
    </row>
    <row r="1323" spans="1:18" x14ac:dyDescent="0.3">
      <c r="A1323" t="s">
        <v>10278</v>
      </c>
      <c r="B1323" t="s">
        <v>9916</v>
      </c>
      <c r="C1323" t="s">
        <v>1164</v>
      </c>
      <c r="D1323">
        <v>1994</v>
      </c>
      <c r="E1323" s="1">
        <v>34514</v>
      </c>
      <c r="F1323" t="s">
        <v>17</v>
      </c>
      <c r="G1323">
        <v>5.3</v>
      </c>
      <c r="H1323">
        <v>12000</v>
      </c>
      <c r="I1323" t="s">
        <v>3921</v>
      </c>
      <c r="J1323" t="s">
        <v>4210</v>
      </c>
      <c r="K1323" t="s">
        <v>1605</v>
      </c>
      <c r="L1323" t="s">
        <v>17</v>
      </c>
      <c r="M1323">
        <v>45000000</v>
      </c>
      <c r="N1323">
        <v>30806194</v>
      </c>
      <c r="O1323" t="s">
        <v>10279</v>
      </c>
      <c r="P1323">
        <v>123</v>
      </c>
      <c r="Q1323">
        <v>-14193806</v>
      </c>
      <c r="R1323">
        <v>-0.315417911111111</v>
      </c>
    </row>
    <row r="1324" spans="1:18" x14ac:dyDescent="0.3">
      <c r="A1324" t="s">
        <v>10280</v>
      </c>
      <c r="B1324" t="s">
        <v>9916</v>
      </c>
      <c r="C1324" t="s">
        <v>1164</v>
      </c>
      <c r="D1324">
        <v>1995</v>
      </c>
      <c r="E1324" s="1">
        <v>34880</v>
      </c>
      <c r="F1324" t="s">
        <v>17</v>
      </c>
      <c r="G1324">
        <v>5.2</v>
      </c>
      <c r="H1324">
        <v>26000</v>
      </c>
      <c r="I1324" t="s">
        <v>6910</v>
      </c>
      <c r="J1324" t="s">
        <v>10281</v>
      </c>
      <c r="K1324" t="s">
        <v>10282</v>
      </c>
      <c r="L1324" t="s">
        <v>17</v>
      </c>
      <c r="M1324">
        <v>20000000</v>
      </c>
      <c r="N1324">
        <v>66433194</v>
      </c>
      <c r="O1324" t="s">
        <v>206</v>
      </c>
      <c r="P1324">
        <v>95</v>
      </c>
      <c r="Q1324">
        <v>46433194</v>
      </c>
      <c r="R1324">
        <v>2.3216597000000001</v>
      </c>
    </row>
    <row r="1325" spans="1:18" x14ac:dyDescent="0.3">
      <c r="A1325" t="s">
        <v>10283</v>
      </c>
      <c r="B1325" t="s">
        <v>9916</v>
      </c>
      <c r="C1325" t="s">
        <v>1164</v>
      </c>
      <c r="D1325">
        <v>1997</v>
      </c>
      <c r="E1325" s="1">
        <v>35776</v>
      </c>
      <c r="F1325" t="s">
        <v>17</v>
      </c>
      <c r="G1325">
        <v>4.5</v>
      </c>
      <c r="H1325">
        <v>109000</v>
      </c>
      <c r="I1325" t="s">
        <v>6967</v>
      </c>
      <c r="J1325" t="s">
        <v>100</v>
      </c>
      <c r="K1325" t="s">
        <v>10284</v>
      </c>
      <c r="L1325" t="s">
        <v>17</v>
      </c>
      <c r="M1325">
        <v>32000000</v>
      </c>
      <c r="N1325">
        <v>79082515</v>
      </c>
      <c r="O1325" t="s">
        <v>206</v>
      </c>
      <c r="P1325">
        <v>102</v>
      </c>
      <c r="Q1325">
        <v>47082515</v>
      </c>
      <c r="R1325">
        <v>1.47132859375</v>
      </c>
    </row>
    <row r="1326" spans="1:18" x14ac:dyDescent="0.3">
      <c r="A1326" t="s">
        <v>10285</v>
      </c>
      <c r="B1326" t="s">
        <v>9916</v>
      </c>
      <c r="C1326" t="s">
        <v>1164</v>
      </c>
      <c r="D1326">
        <v>1997</v>
      </c>
      <c r="E1326" s="1">
        <v>35627</v>
      </c>
      <c r="F1326" t="s">
        <v>17</v>
      </c>
      <c r="G1326">
        <v>5.5</v>
      </c>
      <c r="H1326">
        <v>73000</v>
      </c>
      <c r="I1326" t="s">
        <v>7003</v>
      </c>
      <c r="J1326" t="s">
        <v>10286</v>
      </c>
      <c r="K1326" t="s">
        <v>6940</v>
      </c>
      <c r="L1326" t="s">
        <v>17</v>
      </c>
      <c r="M1326">
        <v>55000000</v>
      </c>
      <c r="N1326">
        <v>174463257</v>
      </c>
      <c r="O1326" t="s">
        <v>8250</v>
      </c>
      <c r="P1326">
        <v>92</v>
      </c>
      <c r="Q1326">
        <v>119463257</v>
      </c>
      <c r="R1326">
        <v>2.1720592181818201</v>
      </c>
    </row>
    <row r="1327" spans="1:18" x14ac:dyDescent="0.3">
      <c r="A1327" t="s">
        <v>10287</v>
      </c>
      <c r="B1327" t="s">
        <v>9916</v>
      </c>
      <c r="C1327" t="s">
        <v>1164</v>
      </c>
      <c r="D1327">
        <v>1997</v>
      </c>
      <c r="E1327" s="1">
        <v>35517</v>
      </c>
      <c r="F1327" t="s">
        <v>17</v>
      </c>
      <c r="G1327">
        <v>3.7</v>
      </c>
      <c r="H1327">
        <v>8300</v>
      </c>
      <c r="I1327" t="s">
        <v>10288</v>
      </c>
      <c r="J1327" t="s">
        <v>10288</v>
      </c>
      <c r="K1327" t="s">
        <v>10289</v>
      </c>
      <c r="L1327" t="s">
        <v>17</v>
      </c>
      <c r="M1327">
        <v>8000000</v>
      </c>
      <c r="N1327">
        <v>9615840</v>
      </c>
      <c r="O1327" t="s">
        <v>206</v>
      </c>
      <c r="P1327">
        <v>99</v>
      </c>
      <c r="Q1327">
        <v>1615840</v>
      </c>
      <c r="R1327">
        <v>0.20197999999999999</v>
      </c>
    </row>
    <row r="1328" spans="1:18" x14ac:dyDescent="0.3">
      <c r="A1328" t="s">
        <v>10290</v>
      </c>
      <c r="B1328" t="s">
        <v>9916</v>
      </c>
      <c r="C1328" t="s">
        <v>1164</v>
      </c>
      <c r="D1328">
        <v>1997</v>
      </c>
      <c r="E1328" s="1">
        <v>35552</v>
      </c>
      <c r="F1328" t="s">
        <v>17</v>
      </c>
      <c r="G1328">
        <v>4.7</v>
      </c>
      <c r="H1328">
        <v>3000</v>
      </c>
      <c r="I1328" t="s">
        <v>4701</v>
      </c>
      <c r="J1328" t="s">
        <v>10291</v>
      </c>
      <c r="K1328" t="s">
        <v>10292</v>
      </c>
      <c r="L1328" t="s">
        <v>17</v>
      </c>
      <c r="M1328">
        <v>35000000</v>
      </c>
      <c r="N1328">
        <v>6537036</v>
      </c>
      <c r="O1328" t="s">
        <v>10293</v>
      </c>
      <c r="P1328">
        <v>101</v>
      </c>
      <c r="Q1328">
        <v>-28462964</v>
      </c>
      <c r="R1328">
        <v>-0.81322754285714305</v>
      </c>
    </row>
    <row r="1329" spans="1:18" x14ac:dyDescent="0.3">
      <c r="A1329" t="s">
        <v>10294</v>
      </c>
      <c r="B1329" t="s">
        <v>9916</v>
      </c>
      <c r="C1329" t="s">
        <v>1164</v>
      </c>
      <c r="D1329">
        <v>1997</v>
      </c>
      <c r="E1329" s="1">
        <v>35538</v>
      </c>
      <c r="F1329" t="s">
        <v>17</v>
      </c>
      <c r="G1329">
        <v>4.5999999999999996</v>
      </c>
      <c r="H1329">
        <v>6500</v>
      </c>
      <c r="I1329" t="s">
        <v>6910</v>
      </c>
      <c r="J1329" t="s">
        <v>10295</v>
      </c>
      <c r="K1329" t="s">
        <v>10296</v>
      </c>
      <c r="L1329" t="s">
        <v>17</v>
      </c>
      <c r="M1329">
        <v>31190000</v>
      </c>
      <c r="N1329">
        <v>4529843</v>
      </c>
      <c r="O1329" t="s">
        <v>10297</v>
      </c>
      <c r="P1329">
        <v>108</v>
      </c>
      <c r="Q1329">
        <v>-26660157</v>
      </c>
      <c r="R1329">
        <v>-0.85476617505610797</v>
      </c>
    </row>
    <row r="1330" spans="1:18" x14ac:dyDescent="0.3">
      <c r="A1330" t="s">
        <v>10298</v>
      </c>
      <c r="B1330" t="s">
        <v>9916</v>
      </c>
      <c r="C1330" t="s">
        <v>1164</v>
      </c>
      <c r="D1330">
        <v>1998</v>
      </c>
      <c r="E1330" s="1">
        <v>36140</v>
      </c>
      <c r="F1330" t="s">
        <v>17</v>
      </c>
      <c r="G1330">
        <v>6.4</v>
      </c>
      <c r="H1330">
        <v>72000</v>
      </c>
      <c r="I1330" t="s">
        <v>8071</v>
      </c>
      <c r="J1330" t="s">
        <v>8072</v>
      </c>
      <c r="K1330" t="s">
        <v>8073</v>
      </c>
      <c r="L1330" t="s">
        <v>17</v>
      </c>
      <c r="M1330">
        <v>58000000</v>
      </c>
      <c r="N1330">
        <v>112587658</v>
      </c>
      <c r="O1330" t="s">
        <v>35</v>
      </c>
      <c r="P1330">
        <v>103</v>
      </c>
      <c r="Q1330">
        <v>54587658</v>
      </c>
      <c r="R1330">
        <v>0.94116651724137901</v>
      </c>
    </row>
    <row r="1331" spans="1:18" x14ac:dyDescent="0.3">
      <c r="A1331" t="s">
        <v>10299</v>
      </c>
      <c r="B1331" t="s">
        <v>9916</v>
      </c>
      <c r="C1331" t="s">
        <v>1164</v>
      </c>
      <c r="D1331">
        <v>1998</v>
      </c>
      <c r="E1331" s="1">
        <v>36154</v>
      </c>
      <c r="F1331" t="s">
        <v>17</v>
      </c>
      <c r="G1331">
        <v>5.7</v>
      </c>
      <c r="H1331">
        <v>28000</v>
      </c>
      <c r="I1331" t="s">
        <v>6704</v>
      </c>
      <c r="J1331" t="s">
        <v>10300</v>
      </c>
      <c r="K1331" t="s">
        <v>310</v>
      </c>
      <c r="L1331" t="s">
        <v>17</v>
      </c>
      <c r="M1331">
        <v>90000000</v>
      </c>
      <c r="N1331">
        <v>50632037</v>
      </c>
      <c r="O1331" t="s">
        <v>1265</v>
      </c>
      <c r="P1331">
        <v>114</v>
      </c>
      <c r="Q1331">
        <v>-39367963</v>
      </c>
      <c r="R1331">
        <v>-0.437421811111111</v>
      </c>
    </row>
    <row r="1332" spans="1:18" x14ac:dyDescent="0.3">
      <c r="A1332" t="s">
        <v>10301</v>
      </c>
      <c r="B1332" t="s">
        <v>9916</v>
      </c>
      <c r="C1332" t="s">
        <v>1164</v>
      </c>
      <c r="D1332">
        <v>1999</v>
      </c>
      <c r="E1332" s="1">
        <v>36299</v>
      </c>
      <c r="F1332" t="s">
        <v>17</v>
      </c>
      <c r="G1332">
        <v>6.5</v>
      </c>
      <c r="H1332">
        <v>748000</v>
      </c>
      <c r="I1332" t="s">
        <v>8323</v>
      </c>
      <c r="J1332" t="s">
        <v>8323</v>
      </c>
      <c r="K1332" t="s">
        <v>1038</v>
      </c>
      <c r="L1332" t="s">
        <v>17</v>
      </c>
      <c r="M1332">
        <v>115000000</v>
      </c>
      <c r="N1332">
        <v>1027082707</v>
      </c>
      <c r="O1332" t="s">
        <v>8324</v>
      </c>
      <c r="P1332">
        <v>136</v>
      </c>
      <c r="Q1332">
        <v>912082707</v>
      </c>
      <c r="R1332">
        <v>7.9311539739130401</v>
      </c>
    </row>
    <row r="1333" spans="1:18" x14ac:dyDescent="0.3">
      <c r="A1333" t="s">
        <v>10302</v>
      </c>
      <c r="B1333" t="s">
        <v>9916</v>
      </c>
      <c r="C1333" t="s">
        <v>1164</v>
      </c>
      <c r="D1333">
        <v>1999</v>
      </c>
      <c r="E1333" s="1">
        <v>36364</v>
      </c>
      <c r="F1333" t="s">
        <v>17</v>
      </c>
      <c r="G1333">
        <v>4.2</v>
      </c>
      <c r="H1333">
        <v>46000</v>
      </c>
      <c r="I1333" t="s">
        <v>10303</v>
      </c>
      <c r="J1333" t="s">
        <v>10304</v>
      </c>
      <c r="K1333" t="s">
        <v>2114</v>
      </c>
      <c r="L1333" t="s">
        <v>17</v>
      </c>
      <c r="M1333">
        <v>90000000</v>
      </c>
      <c r="N1333">
        <v>134403112</v>
      </c>
      <c r="O1333" t="s">
        <v>8250</v>
      </c>
      <c r="P1333">
        <v>78</v>
      </c>
      <c r="Q1333">
        <v>44403112</v>
      </c>
      <c r="R1333">
        <v>0.493367911111111</v>
      </c>
    </row>
    <row r="1334" spans="1:18" x14ac:dyDescent="0.3">
      <c r="A1334" t="s">
        <v>10305</v>
      </c>
      <c r="B1334" t="s">
        <v>9916</v>
      </c>
      <c r="C1334" t="s">
        <v>1164</v>
      </c>
      <c r="D1334">
        <v>2001</v>
      </c>
      <c r="E1334" s="1">
        <v>36980</v>
      </c>
      <c r="F1334" t="s">
        <v>17</v>
      </c>
      <c r="G1334">
        <v>5.5</v>
      </c>
      <c r="H1334">
        <v>111000</v>
      </c>
      <c r="I1334" t="s">
        <v>2615</v>
      </c>
      <c r="J1334" t="s">
        <v>2615</v>
      </c>
      <c r="K1334" t="s">
        <v>10306</v>
      </c>
      <c r="L1334" t="s">
        <v>17</v>
      </c>
      <c r="M1334">
        <v>35000000</v>
      </c>
      <c r="N1334">
        <v>147934180</v>
      </c>
      <c r="O1334" t="s">
        <v>1039</v>
      </c>
      <c r="P1334">
        <v>88</v>
      </c>
      <c r="Q1334">
        <v>112934180</v>
      </c>
      <c r="R1334">
        <v>3.2266908571428599</v>
      </c>
    </row>
    <row r="1335" spans="1:18" x14ac:dyDescent="0.3">
      <c r="A1335" t="s">
        <v>10307</v>
      </c>
      <c r="B1335" t="s">
        <v>9916</v>
      </c>
      <c r="C1335" t="s">
        <v>1164</v>
      </c>
      <c r="D1335">
        <v>2001</v>
      </c>
      <c r="E1335" s="1">
        <v>37076</v>
      </c>
      <c r="F1335" t="s">
        <v>17</v>
      </c>
      <c r="G1335">
        <v>5.0999999999999996</v>
      </c>
      <c r="H1335">
        <v>57000</v>
      </c>
      <c r="I1335" t="s">
        <v>10308</v>
      </c>
      <c r="J1335" t="s">
        <v>10309</v>
      </c>
      <c r="K1335" t="s">
        <v>1383</v>
      </c>
      <c r="L1335" t="s">
        <v>17</v>
      </c>
      <c r="M1335">
        <v>60000000</v>
      </c>
      <c r="N1335">
        <v>200687492</v>
      </c>
      <c r="O1335" t="s">
        <v>40</v>
      </c>
      <c r="P1335">
        <v>87</v>
      </c>
      <c r="Q1335">
        <v>140687492</v>
      </c>
      <c r="R1335">
        <v>2.3447915333333298</v>
      </c>
    </row>
    <row r="1336" spans="1:18" x14ac:dyDescent="0.3">
      <c r="A1336" t="s">
        <v>10310</v>
      </c>
      <c r="B1336" t="s">
        <v>9916</v>
      </c>
      <c r="C1336" t="s">
        <v>1164</v>
      </c>
      <c r="D1336">
        <v>2001</v>
      </c>
      <c r="E1336" s="1">
        <v>36952</v>
      </c>
      <c r="F1336" t="s">
        <v>17</v>
      </c>
      <c r="G1336">
        <v>5.4</v>
      </c>
      <c r="H1336">
        <v>8800</v>
      </c>
      <c r="I1336" t="s">
        <v>6802</v>
      </c>
      <c r="J1336" t="s">
        <v>4374</v>
      </c>
      <c r="K1336" t="s">
        <v>2644</v>
      </c>
      <c r="L1336" t="s">
        <v>17</v>
      </c>
      <c r="M1336">
        <v>35000000</v>
      </c>
      <c r="N1336">
        <v>43057552</v>
      </c>
      <c r="O1336" t="s">
        <v>40</v>
      </c>
      <c r="P1336">
        <v>94</v>
      </c>
      <c r="Q1336">
        <v>8057552</v>
      </c>
      <c r="R1336">
        <v>0.230215771428571</v>
      </c>
    </row>
    <row r="1337" spans="1:18" x14ac:dyDescent="0.3">
      <c r="A1337" t="s">
        <v>10311</v>
      </c>
      <c r="B1337" t="s">
        <v>9916</v>
      </c>
      <c r="C1337" t="s">
        <v>1164</v>
      </c>
      <c r="D1337">
        <v>2002</v>
      </c>
      <c r="E1337" s="1">
        <v>37392</v>
      </c>
      <c r="F1337" t="s">
        <v>17</v>
      </c>
      <c r="G1337">
        <v>6.5</v>
      </c>
      <c r="H1337">
        <v>658000</v>
      </c>
      <c r="I1337" t="s">
        <v>8323</v>
      </c>
      <c r="J1337" t="s">
        <v>8323</v>
      </c>
      <c r="K1337" t="s">
        <v>3363</v>
      </c>
      <c r="L1337" t="s">
        <v>17</v>
      </c>
      <c r="M1337">
        <v>115000000</v>
      </c>
      <c r="N1337">
        <v>653779970</v>
      </c>
      <c r="O1337" t="s">
        <v>8324</v>
      </c>
      <c r="P1337">
        <v>142</v>
      </c>
      <c r="Q1337">
        <v>538779970</v>
      </c>
      <c r="R1337">
        <v>4.6850432173912999</v>
      </c>
    </row>
    <row r="1338" spans="1:18" x14ac:dyDescent="0.3">
      <c r="A1338" t="s">
        <v>10312</v>
      </c>
      <c r="B1338" t="s">
        <v>9916</v>
      </c>
      <c r="C1338" t="s">
        <v>1164</v>
      </c>
      <c r="D1338">
        <v>2002</v>
      </c>
      <c r="E1338" s="1">
        <v>37475</v>
      </c>
      <c r="F1338" t="s">
        <v>17</v>
      </c>
      <c r="G1338">
        <v>5.2</v>
      </c>
      <c r="H1338">
        <v>62000</v>
      </c>
      <c r="I1338" t="s">
        <v>2615</v>
      </c>
      <c r="J1338" t="s">
        <v>2615</v>
      </c>
      <c r="K1338" t="s">
        <v>10306</v>
      </c>
      <c r="L1338" t="s">
        <v>17</v>
      </c>
      <c r="M1338">
        <v>38000000</v>
      </c>
      <c r="N1338">
        <v>119723358</v>
      </c>
      <c r="O1338" t="s">
        <v>1039</v>
      </c>
      <c r="P1338">
        <v>100</v>
      </c>
      <c r="Q1338">
        <v>81723358</v>
      </c>
      <c r="R1338">
        <v>2.15061468421053</v>
      </c>
    </row>
    <row r="1339" spans="1:18" x14ac:dyDescent="0.3">
      <c r="A1339" t="s">
        <v>10313</v>
      </c>
      <c r="B1339" t="s">
        <v>9916</v>
      </c>
      <c r="C1339" t="s">
        <v>1164</v>
      </c>
      <c r="D1339">
        <v>2002</v>
      </c>
      <c r="E1339" s="1">
        <v>37344</v>
      </c>
      <c r="F1339" t="s">
        <v>17</v>
      </c>
      <c r="G1339">
        <v>5.2</v>
      </c>
      <c r="H1339">
        <v>14000</v>
      </c>
      <c r="I1339" t="s">
        <v>8071</v>
      </c>
      <c r="J1339" t="s">
        <v>10314</v>
      </c>
      <c r="K1339" t="s">
        <v>9002</v>
      </c>
      <c r="L1339" t="s">
        <v>17</v>
      </c>
      <c r="M1339">
        <v>26000000</v>
      </c>
      <c r="N1339">
        <v>38793283</v>
      </c>
      <c r="O1339" t="s">
        <v>35</v>
      </c>
      <c r="P1339">
        <v>94</v>
      </c>
      <c r="Q1339">
        <v>12793283</v>
      </c>
      <c r="R1339">
        <v>0.49204934615384599</v>
      </c>
    </row>
    <row r="1340" spans="1:18" x14ac:dyDescent="0.3">
      <c r="A1340" t="s">
        <v>10315</v>
      </c>
      <c r="B1340" t="s">
        <v>9916</v>
      </c>
      <c r="C1340" t="s">
        <v>1164</v>
      </c>
      <c r="D1340">
        <v>2003</v>
      </c>
      <c r="E1340" s="1">
        <v>37827</v>
      </c>
      <c r="F1340" t="s">
        <v>17</v>
      </c>
      <c r="G1340">
        <v>4.3</v>
      </c>
      <c r="H1340">
        <v>57000</v>
      </c>
      <c r="I1340" t="s">
        <v>2615</v>
      </c>
      <c r="J1340" t="s">
        <v>2615</v>
      </c>
      <c r="K1340" t="s">
        <v>10316</v>
      </c>
      <c r="L1340" t="s">
        <v>17</v>
      </c>
      <c r="M1340">
        <v>38000000</v>
      </c>
      <c r="N1340">
        <v>197101678</v>
      </c>
      <c r="O1340" t="s">
        <v>1039</v>
      </c>
      <c r="P1340">
        <v>84</v>
      </c>
      <c r="Q1340">
        <v>159101678</v>
      </c>
      <c r="R1340">
        <v>4.1868862631579002</v>
      </c>
    </row>
    <row r="1341" spans="1:18" x14ac:dyDescent="0.3">
      <c r="A1341" t="s">
        <v>10317</v>
      </c>
      <c r="B1341" t="s">
        <v>9916</v>
      </c>
      <c r="C1341" t="s">
        <v>1164</v>
      </c>
      <c r="D1341">
        <v>2003</v>
      </c>
      <c r="E1341" s="1">
        <v>37694</v>
      </c>
      <c r="F1341" t="s">
        <v>17</v>
      </c>
      <c r="G1341">
        <v>5.0999999999999996</v>
      </c>
      <c r="H1341">
        <v>34000</v>
      </c>
      <c r="I1341" t="s">
        <v>4901</v>
      </c>
      <c r="J1341" t="s">
        <v>8503</v>
      </c>
      <c r="K1341" t="s">
        <v>10318</v>
      </c>
      <c r="L1341" t="s">
        <v>17</v>
      </c>
      <c r="M1341">
        <v>28000000</v>
      </c>
      <c r="N1341">
        <v>58795814</v>
      </c>
      <c r="O1341" t="s">
        <v>709</v>
      </c>
      <c r="P1341">
        <v>102</v>
      </c>
      <c r="Q1341">
        <v>30795814</v>
      </c>
      <c r="R1341">
        <v>1.0998505000000001</v>
      </c>
    </row>
    <row r="1342" spans="1:18" x14ac:dyDescent="0.3">
      <c r="A1342" t="s">
        <v>10319</v>
      </c>
      <c r="B1342" t="s">
        <v>9916</v>
      </c>
      <c r="C1342" t="s">
        <v>1164</v>
      </c>
      <c r="D1342">
        <v>2003</v>
      </c>
      <c r="E1342" s="1">
        <v>37638</v>
      </c>
      <c r="F1342" t="s">
        <v>17</v>
      </c>
      <c r="G1342">
        <v>4.4000000000000004</v>
      </c>
      <c r="H1342">
        <v>30000</v>
      </c>
      <c r="I1342" t="s">
        <v>7006</v>
      </c>
      <c r="J1342" t="s">
        <v>5569</v>
      </c>
      <c r="K1342" t="s">
        <v>10320</v>
      </c>
      <c r="L1342" t="s">
        <v>17</v>
      </c>
      <c r="M1342">
        <v>60000000</v>
      </c>
      <c r="N1342">
        <v>88929111</v>
      </c>
      <c r="O1342" t="s">
        <v>549</v>
      </c>
      <c r="P1342">
        <v>89</v>
      </c>
      <c r="Q1342">
        <v>28929111</v>
      </c>
      <c r="R1342">
        <v>0.48215184999999999</v>
      </c>
    </row>
    <row r="1343" spans="1:18" x14ac:dyDescent="0.3">
      <c r="A1343" t="s">
        <v>10321</v>
      </c>
      <c r="B1343" t="s">
        <v>9916</v>
      </c>
      <c r="C1343" t="s">
        <v>1164</v>
      </c>
      <c r="D1343">
        <v>2004</v>
      </c>
      <c r="E1343" s="1">
        <v>38310</v>
      </c>
      <c r="F1343" t="s">
        <v>17</v>
      </c>
      <c r="G1343">
        <v>6.9</v>
      </c>
      <c r="H1343">
        <v>311000</v>
      </c>
      <c r="I1343" t="s">
        <v>3871</v>
      </c>
      <c r="J1343" t="s">
        <v>162</v>
      </c>
      <c r="K1343" t="s">
        <v>3205</v>
      </c>
      <c r="L1343" t="s">
        <v>17</v>
      </c>
      <c r="M1343">
        <v>100000000</v>
      </c>
      <c r="N1343">
        <v>347512318</v>
      </c>
      <c r="O1343" t="s">
        <v>8250</v>
      </c>
      <c r="P1343">
        <v>131</v>
      </c>
      <c r="Q1343">
        <v>247512318</v>
      </c>
      <c r="R1343">
        <v>2.4751231800000002</v>
      </c>
    </row>
    <row r="1344" spans="1:18" x14ac:dyDescent="0.3">
      <c r="A1344" t="s">
        <v>10322</v>
      </c>
      <c r="B1344" t="s">
        <v>9916</v>
      </c>
      <c r="C1344" t="s">
        <v>1164</v>
      </c>
      <c r="D1344">
        <v>2004</v>
      </c>
      <c r="E1344" s="1">
        <v>38154</v>
      </c>
      <c r="F1344" t="s">
        <v>17</v>
      </c>
      <c r="G1344">
        <v>5.9</v>
      </c>
      <c r="H1344">
        <v>87000</v>
      </c>
      <c r="I1344" t="s">
        <v>6925</v>
      </c>
      <c r="J1344" t="s">
        <v>10323</v>
      </c>
      <c r="K1344" t="s">
        <v>8122</v>
      </c>
      <c r="L1344" t="s">
        <v>17</v>
      </c>
      <c r="M1344">
        <v>110000000</v>
      </c>
      <c r="N1344">
        <v>72178895</v>
      </c>
      <c r="O1344" t="s">
        <v>8250</v>
      </c>
      <c r="P1344">
        <v>120</v>
      </c>
      <c r="Q1344">
        <v>-37821105</v>
      </c>
      <c r="R1344">
        <v>-0.34382822727272699</v>
      </c>
    </row>
    <row r="1345" spans="1:18" x14ac:dyDescent="0.3">
      <c r="A1345" t="s">
        <v>10324</v>
      </c>
      <c r="B1345" t="s">
        <v>9916</v>
      </c>
      <c r="C1345" t="s">
        <v>1164</v>
      </c>
      <c r="D1345">
        <v>2004</v>
      </c>
      <c r="E1345" s="1">
        <v>38513</v>
      </c>
      <c r="F1345" t="s">
        <v>17</v>
      </c>
      <c r="G1345">
        <v>3.7</v>
      </c>
      <c r="H1345">
        <v>35000</v>
      </c>
      <c r="I1345" t="s">
        <v>2615</v>
      </c>
      <c r="J1345" t="s">
        <v>2615</v>
      </c>
      <c r="K1345" t="s">
        <v>10325</v>
      </c>
      <c r="L1345" t="s">
        <v>17</v>
      </c>
      <c r="M1345">
        <v>50000000</v>
      </c>
      <c r="N1345">
        <v>71992655</v>
      </c>
      <c r="O1345" t="s">
        <v>1039</v>
      </c>
      <c r="P1345">
        <v>93</v>
      </c>
      <c r="Q1345">
        <v>21992655</v>
      </c>
      <c r="R1345">
        <v>0.4398531</v>
      </c>
    </row>
    <row r="1346" spans="1:18" x14ac:dyDescent="0.3">
      <c r="A1346" t="s">
        <v>10326</v>
      </c>
      <c r="B1346" t="s">
        <v>9916</v>
      </c>
      <c r="C1346" t="s">
        <v>1164</v>
      </c>
      <c r="D1346">
        <v>2004</v>
      </c>
      <c r="E1346" s="1">
        <v>38247</v>
      </c>
      <c r="F1346" t="s">
        <v>17</v>
      </c>
      <c r="G1346">
        <v>6</v>
      </c>
      <c r="H1346">
        <v>83000</v>
      </c>
      <c r="I1346" t="s">
        <v>10327</v>
      </c>
      <c r="J1346" t="s">
        <v>10327</v>
      </c>
      <c r="K1346" t="s">
        <v>4699</v>
      </c>
      <c r="L1346" t="s">
        <v>17</v>
      </c>
      <c r="M1346">
        <v>70000000</v>
      </c>
      <c r="N1346">
        <v>57947036</v>
      </c>
      <c r="O1346" t="s">
        <v>35</v>
      </c>
      <c r="P1346">
        <v>106</v>
      </c>
      <c r="Q1346">
        <v>-12052964</v>
      </c>
      <c r="R1346">
        <v>-0.17218520000000001</v>
      </c>
    </row>
    <row r="1347" spans="1:18" x14ac:dyDescent="0.3">
      <c r="A1347" t="s">
        <v>10330</v>
      </c>
      <c r="B1347" t="s">
        <v>9916</v>
      </c>
      <c r="C1347" t="s">
        <v>1164</v>
      </c>
      <c r="D1347">
        <v>2005</v>
      </c>
      <c r="E1347" s="1">
        <v>38667</v>
      </c>
      <c r="F1347" t="s">
        <v>17</v>
      </c>
      <c r="G1347">
        <v>6.2</v>
      </c>
      <c r="H1347">
        <v>97000</v>
      </c>
      <c r="I1347" t="s">
        <v>2031</v>
      </c>
      <c r="J1347" t="s">
        <v>10331</v>
      </c>
      <c r="K1347" t="s">
        <v>10099</v>
      </c>
      <c r="L1347" t="s">
        <v>17</v>
      </c>
      <c r="M1347">
        <v>65000000</v>
      </c>
      <c r="N1347">
        <v>65079104</v>
      </c>
      <c r="O1347" t="s">
        <v>21</v>
      </c>
      <c r="P1347">
        <v>101</v>
      </c>
      <c r="Q1347">
        <v>79104</v>
      </c>
      <c r="R1347">
        <v>1.2169846153846199E-3</v>
      </c>
    </row>
    <row r="1348" spans="1:18" x14ac:dyDescent="0.3">
      <c r="A1348" t="s">
        <v>10332</v>
      </c>
      <c r="B1348" t="s">
        <v>9916</v>
      </c>
      <c r="C1348" t="s">
        <v>1164</v>
      </c>
      <c r="D1348">
        <v>2005</v>
      </c>
      <c r="E1348" s="1">
        <v>38653</v>
      </c>
      <c r="F1348" t="s">
        <v>17</v>
      </c>
      <c r="G1348">
        <v>6</v>
      </c>
      <c r="H1348">
        <v>95000</v>
      </c>
      <c r="I1348" t="s">
        <v>1562</v>
      </c>
      <c r="J1348" t="s">
        <v>8381</v>
      </c>
      <c r="K1348" t="s">
        <v>994</v>
      </c>
      <c r="L1348" t="s">
        <v>17</v>
      </c>
      <c r="M1348">
        <v>75000000</v>
      </c>
      <c r="N1348">
        <v>142400065</v>
      </c>
      <c r="O1348" t="s">
        <v>21</v>
      </c>
      <c r="P1348">
        <v>129</v>
      </c>
      <c r="Q1348">
        <v>67400065</v>
      </c>
      <c r="R1348">
        <v>0.89866753333333405</v>
      </c>
    </row>
    <row r="1349" spans="1:18" x14ac:dyDescent="0.3">
      <c r="A1349" t="s">
        <v>10333</v>
      </c>
      <c r="B1349" t="s">
        <v>9916</v>
      </c>
      <c r="C1349" t="s">
        <v>1164</v>
      </c>
      <c r="D1349">
        <v>2006</v>
      </c>
      <c r="E1349" s="1">
        <v>39071</v>
      </c>
      <c r="F1349" t="s">
        <v>17</v>
      </c>
      <c r="G1349">
        <v>7.1</v>
      </c>
      <c r="H1349">
        <v>208000</v>
      </c>
      <c r="I1349" t="s">
        <v>3174</v>
      </c>
      <c r="J1349" t="s">
        <v>3174</v>
      </c>
      <c r="K1349" t="s">
        <v>3174</v>
      </c>
      <c r="L1349" t="s">
        <v>17</v>
      </c>
      <c r="M1349">
        <v>24000000</v>
      </c>
      <c r="N1349">
        <v>155929020</v>
      </c>
      <c r="O1349" t="s">
        <v>709</v>
      </c>
      <c r="P1349">
        <v>102</v>
      </c>
      <c r="Q1349">
        <v>131929020</v>
      </c>
      <c r="R1349">
        <v>5.4970425000000001</v>
      </c>
    </row>
    <row r="1350" spans="1:18" x14ac:dyDescent="0.3">
      <c r="A1350" t="s">
        <v>10334</v>
      </c>
      <c r="B1350" t="s">
        <v>9916</v>
      </c>
      <c r="C1350" t="s">
        <v>1164</v>
      </c>
      <c r="D1350">
        <v>2006</v>
      </c>
      <c r="E1350" s="1">
        <v>39066</v>
      </c>
      <c r="F1350" t="s">
        <v>17</v>
      </c>
      <c r="G1350">
        <v>5.0999999999999996</v>
      </c>
      <c r="H1350">
        <v>123000</v>
      </c>
      <c r="I1350" t="s">
        <v>10335</v>
      </c>
      <c r="J1350" t="s">
        <v>10336</v>
      </c>
      <c r="K1350" t="s">
        <v>10337</v>
      </c>
      <c r="L1350" t="s">
        <v>17</v>
      </c>
      <c r="M1350">
        <v>100000000</v>
      </c>
      <c r="N1350">
        <v>250425512</v>
      </c>
      <c r="O1350" t="s">
        <v>1032</v>
      </c>
      <c r="P1350">
        <v>104</v>
      </c>
      <c r="Q1350">
        <v>150425512</v>
      </c>
      <c r="R1350">
        <v>1.5042551200000001</v>
      </c>
    </row>
    <row r="1351" spans="1:18" x14ac:dyDescent="0.3">
      <c r="A1351" t="s">
        <v>10338</v>
      </c>
      <c r="B1351" t="s">
        <v>9916</v>
      </c>
      <c r="C1351" t="s">
        <v>1164</v>
      </c>
      <c r="D1351">
        <v>2006</v>
      </c>
      <c r="E1351" s="1">
        <v>38940</v>
      </c>
      <c r="F1351" t="s">
        <v>17</v>
      </c>
      <c r="G1351">
        <v>4.4000000000000004</v>
      </c>
      <c r="H1351">
        <v>19000</v>
      </c>
      <c r="I1351" t="s">
        <v>10339</v>
      </c>
      <c r="J1351" t="s">
        <v>1143</v>
      </c>
      <c r="K1351" t="s">
        <v>6912</v>
      </c>
      <c r="L1351" t="s">
        <v>17</v>
      </c>
      <c r="M1351">
        <v>35000000</v>
      </c>
      <c r="N1351">
        <v>12506362</v>
      </c>
      <c r="O1351" t="s">
        <v>1938</v>
      </c>
      <c r="P1351">
        <v>83</v>
      </c>
      <c r="Q1351">
        <v>-22493638</v>
      </c>
      <c r="R1351">
        <v>-0.64267537142857201</v>
      </c>
    </row>
    <row r="1352" spans="1:18" x14ac:dyDescent="0.3">
      <c r="A1352" t="s">
        <v>10340</v>
      </c>
      <c r="B1352" t="s">
        <v>9916</v>
      </c>
      <c r="C1352" t="s">
        <v>1164</v>
      </c>
      <c r="D1352">
        <v>2007</v>
      </c>
      <c r="E1352" s="1">
        <v>39248</v>
      </c>
      <c r="F1352" t="s">
        <v>17</v>
      </c>
      <c r="G1352">
        <v>5.6</v>
      </c>
      <c r="H1352">
        <v>254000</v>
      </c>
      <c r="I1352" t="s">
        <v>6553</v>
      </c>
      <c r="J1352" t="s">
        <v>7299</v>
      </c>
      <c r="K1352" t="s">
        <v>8330</v>
      </c>
      <c r="L1352" t="s">
        <v>17</v>
      </c>
      <c r="M1352">
        <v>130000000</v>
      </c>
      <c r="N1352">
        <v>301913131</v>
      </c>
      <c r="O1352" t="s">
        <v>206</v>
      </c>
      <c r="P1352">
        <v>92</v>
      </c>
      <c r="Q1352">
        <v>171913131</v>
      </c>
      <c r="R1352">
        <v>1.3224087</v>
      </c>
    </row>
    <row r="1353" spans="1:18" x14ac:dyDescent="0.3">
      <c r="A1353" t="s">
        <v>10341</v>
      </c>
      <c r="B1353" t="s">
        <v>9916</v>
      </c>
      <c r="C1353" t="s">
        <v>1164</v>
      </c>
      <c r="D1353">
        <v>2007</v>
      </c>
      <c r="E1353" s="1">
        <v>39437</v>
      </c>
      <c r="F1353" t="s">
        <v>17</v>
      </c>
      <c r="G1353">
        <v>6.5</v>
      </c>
      <c r="H1353">
        <v>223000</v>
      </c>
      <c r="I1353" t="s">
        <v>3871</v>
      </c>
      <c r="J1353" t="s">
        <v>10342</v>
      </c>
      <c r="K1353" t="s">
        <v>3205</v>
      </c>
      <c r="L1353" t="s">
        <v>17</v>
      </c>
      <c r="M1353">
        <v>130000000</v>
      </c>
      <c r="N1353">
        <v>459242249</v>
      </c>
      <c r="O1353" t="s">
        <v>8250</v>
      </c>
      <c r="P1353">
        <v>124</v>
      </c>
      <c r="Q1353">
        <v>329242249</v>
      </c>
      <c r="R1353">
        <v>2.5326326846153799</v>
      </c>
    </row>
    <row r="1354" spans="1:18" x14ac:dyDescent="0.3">
      <c r="A1354" t="s">
        <v>10343</v>
      </c>
      <c r="B1354" t="s">
        <v>9916</v>
      </c>
      <c r="C1354" t="s">
        <v>1164</v>
      </c>
      <c r="D1354">
        <v>2008</v>
      </c>
      <c r="E1354" s="1">
        <v>39640</v>
      </c>
      <c r="F1354" t="s">
        <v>17</v>
      </c>
      <c r="G1354">
        <v>5.8</v>
      </c>
      <c r="H1354">
        <v>116000</v>
      </c>
      <c r="I1354" t="s">
        <v>10344</v>
      </c>
      <c r="J1354" t="s">
        <v>10345</v>
      </c>
      <c r="K1354" t="s">
        <v>6940</v>
      </c>
      <c r="L1354" t="s">
        <v>17</v>
      </c>
      <c r="M1354">
        <v>60000000</v>
      </c>
      <c r="N1354">
        <v>244232688</v>
      </c>
      <c r="O1354" t="s">
        <v>333</v>
      </c>
      <c r="P1354">
        <v>93</v>
      </c>
      <c r="Q1354">
        <v>184232688</v>
      </c>
      <c r="R1354">
        <v>3.0705448</v>
      </c>
    </row>
    <row r="1355" spans="1:18" x14ac:dyDescent="0.3">
      <c r="A1355" t="s">
        <v>10346</v>
      </c>
      <c r="B1355" t="s">
        <v>9916</v>
      </c>
      <c r="C1355" t="s">
        <v>1164</v>
      </c>
      <c r="D1355">
        <v>2008</v>
      </c>
      <c r="E1355" s="1">
        <v>39584</v>
      </c>
      <c r="F1355" t="s">
        <v>17</v>
      </c>
      <c r="G1355">
        <v>6.5</v>
      </c>
      <c r="H1355">
        <v>199000</v>
      </c>
      <c r="I1355" t="s">
        <v>10347</v>
      </c>
      <c r="J1355" t="s">
        <v>10347</v>
      </c>
      <c r="K1355" t="s">
        <v>8665</v>
      </c>
      <c r="L1355" t="s">
        <v>17</v>
      </c>
      <c r="M1355">
        <v>225000000</v>
      </c>
      <c r="N1355">
        <v>419665568</v>
      </c>
      <c r="O1355" t="s">
        <v>8250</v>
      </c>
      <c r="P1355">
        <v>150</v>
      </c>
      <c r="Q1355">
        <v>194665568</v>
      </c>
      <c r="R1355">
        <v>0.86518030222222198</v>
      </c>
    </row>
    <row r="1356" spans="1:18" x14ac:dyDescent="0.3">
      <c r="A1356" t="s">
        <v>10348</v>
      </c>
      <c r="B1356" t="s">
        <v>9916</v>
      </c>
      <c r="C1356" t="s">
        <v>1164</v>
      </c>
      <c r="D1356">
        <v>2008</v>
      </c>
      <c r="E1356" s="1">
        <v>39577</v>
      </c>
      <c r="F1356" t="s">
        <v>17</v>
      </c>
      <c r="G1356">
        <v>6</v>
      </c>
      <c r="H1356">
        <v>70000</v>
      </c>
      <c r="I1356" t="s">
        <v>3147</v>
      </c>
      <c r="J1356" t="s">
        <v>3148</v>
      </c>
      <c r="K1356" t="s">
        <v>1974</v>
      </c>
      <c r="L1356" t="s">
        <v>17</v>
      </c>
      <c r="M1356">
        <v>120000000</v>
      </c>
      <c r="N1356">
        <v>93945766</v>
      </c>
      <c r="O1356" t="s">
        <v>40</v>
      </c>
      <c r="P1356">
        <v>135</v>
      </c>
      <c r="Q1356">
        <v>-26054234</v>
      </c>
      <c r="R1356">
        <v>-0.21711861666666701</v>
      </c>
    </row>
    <row r="1357" spans="1:18" x14ac:dyDescent="0.3">
      <c r="A1357" t="s">
        <v>10349</v>
      </c>
      <c r="B1357" t="s">
        <v>9916</v>
      </c>
      <c r="C1357" t="s">
        <v>1164</v>
      </c>
      <c r="D1357">
        <v>2008</v>
      </c>
      <c r="E1357" s="1">
        <v>39492</v>
      </c>
      <c r="F1357" t="s">
        <v>17</v>
      </c>
      <c r="G1357">
        <v>6.5</v>
      </c>
      <c r="H1357">
        <v>91000</v>
      </c>
      <c r="I1357" t="s">
        <v>4687</v>
      </c>
      <c r="J1357" t="s">
        <v>10350</v>
      </c>
      <c r="K1357" t="s">
        <v>9307</v>
      </c>
      <c r="L1357" t="s">
        <v>17</v>
      </c>
      <c r="M1357">
        <v>90000000</v>
      </c>
      <c r="N1357">
        <v>164170327</v>
      </c>
      <c r="O1357" t="s">
        <v>35</v>
      </c>
      <c r="P1357">
        <v>96</v>
      </c>
      <c r="Q1357">
        <v>74170327</v>
      </c>
      <c r="R1357">
        <v>0.82411474444444399</v>
      </c>
    </row>
    <row r="1358" spans="1:18" x14ac:dyDescent="0.3">
      <c r="A1358" t="s">
        <v>10351</v>
      </c>
      <c r="B1358" t="s">
        <v>9916</v>
      </c>
      <c r="C1358" t="s">
        <v>1164</v>
      </c>
      <c r="D1358">
        <v>2009</v>
      </c>
      <c r="E1358" s="1">
        <v>39913</v>
      </c>
      <c r="F1358" t="s">
        <v>17</v>
      </c>
      <c r="G1358">
        <v>2.5</v>
      </c>
      <c r="H1358">
        <v>71000</v>
      </c>
      <c r="I1358" t="s">
        <v>2640</v>
      </c>
      <c r="J1358" t="s">
        <v>6025</v>
      </c>
      <c r="K1358" t="s">
        <v>9785</v>
      </c>
      <c r="L1358" t="s">
        <v>17</v>
      </c>
      <c r="M1358">
        <v>30000000</v>
      </c>
      <c r="N1358">
        <v>55720772</v>
      </c>
      <c r="O1358" t="s">
        <v>206</v>
      </c>
      <c r="P1358">
        <v>85</v>
      </c>
      <c r="Q1358">
        <v>25720772</v>
      </c>
      <c r="R1358">
        <v>0.85735906666666595</v>
      </c>
    </row>
    <row r="1359" spans="1:18" x14ac:dyDescent="0.3">
      <c r="A1359" t="s">
        <v>10352</v>
      </c>
      <c r="B1359" t="s">
        <v>9916</v>
      </c>
      <c r="C1359" t="s">
        <v>1164</v>
      </c>
      <c r="D1359">
        <v>2009</v>
      </c>
      <c r="E1359" s="1">
        <v>39885</v>
      </c>
      <c r="F1359" t="s">
        <v>17</v>
      </c>
      <c r="G1359">
        <v>5.7</v>
      </c>
      <c r="H1359">
        <v>57000</v>
      </c>
      <c r="I1359" t="s">
        <v>7272</v>
      </c>
      <c r="J1359" t="s">
        <v>10353</v>
      </c>
      <c r="K1359" t="s">
        <v>6270</v>
      </c>
      <c r="L1359" t="s">
        <v>17</v>
      </c>
      <c r="M1359">
        <v>65000000</v>
      </c>
      <c r="N1359">
        <v>106387141</v>
      </c>
      <c r="O1359" t="s">
        <v>8250</v>
      </c>
      <c r="P1359">
        <v>98</v>
      </c>
      <c r="Q1359">
        <v>41387141</v>
      </c>
      <c r="R1359">
        <v>0.63672524615384596</v>
      </c>
    </row>
    <row r="1360" spans="1:18" x14ac:dyDescent="0.3">
      <c r="A1360" t="s">
        <v>10354</v>
      </c>
      <c r="B1360" t="s">
        <v>9916</v>
      </c>
      <c r="C1360" t="s">
        <v>1164</v>
      </c>
      <c r="D1360">
        <v>2009</v>
      </c>
      <c r="E1360" s="1">
        <v>39829</v>
      </c>
      <c r="F1360" t="s">
        <v>17</v>
      </c>
      <c r="G1360">
        <v>5.2</v>
      </c>
      <c r="H1360">
        <v>105000</v>
      </c>
      <c r="I1360" t="s">
        <v>4840</v>
      </c>
      <c r="J1360" t="s">
        <v>10355</v>
      </c>
      <c r="K1360" t="s">
        <v>10355</v>
      </c>
      <c r="L1360" t="s">
        <v>17</v>
      </c>
      <c r="M1360">
        <v>26000000</v>
      </c>
      <c r="N1360">
        <v>183348429</v>
      </c>
      <c r="O1360" t="s">
        <v>21</v>
      </c>
      <c r="P1360">
        <v>91</v>
      </c>
      <c r="Q1360">
        <v>157348429</v>
      </c>
      <c r="R1360">
        <v>6.0518626538461504</v>
      </c>
    </row>
    <row r="1361" spans="1:18" x14ac:dyDescent="0.3">
      <c r="A1361" t="s">
        <v>10356</v>
      </c>
      <c r="B1361" t="s">
        <v>9916</v>
      </c>
      <c r="C1361" t="s">
        <v>1164</v>
      </c>
      <c r="D1361">
        <v>2009</v>
      </c>
      <c r="E1361" s="1">
        <v>39850</v>
      </c>
      <c r="F1361" t="s">
        <v>17</v>
      </c>
      <c r="G1361">
        <v>5.6</v>
      </c>
      <c r="H1361">
        <v>43000</v>
      </c>
      <c r="I1361" t="s">
        <v>4901</v>
      </c>
      <c r="J1361" t="s">
        <v>2367</v>
      </c>
      <c r="K1361" t="s">
        <v>134</v>
      </c>
      <c r="L1361" t="s">
        <v>17</v>
      </c>
      <c r="M1361">
        <v>70000000</v>
      </c>
      <c r="N1361">
        <v>76025134</v>
      </c>
      <c r="O1361" t="s">
        <v>709</v>
      </c>
      <c r="P1361">
        <v>92</v>
      </c>
      <c r="Q1361">
        <v>6025134</v>
      </c>
      <c r="R1361">
        <v>8.6073342857142895E-2</v>
      </c>
    </row>
    <row r="1362" spans="1:18" x14ac:dyDescent="0.3">
      <c r="A1362" t="s">
        <v>10357</v>
      </c>
      <c r="B1362" t="s">
        <v>9916</v>
      </c>
      <c r="C1362" t="s">
        <v>1164</v>
      </c>
      <c r="D1362">
        <v>2010</v>
      </c>
      <c r="E1362" s="1">
        <v>40360</v>
      </c>
      <c r="F1362" t="s">
        <v>17</v>
      </c>
      <c r="G1362">
        <v>4</v>
      </c>
      <c r="H1362">
        <v>156000</v>
      </c>
      <c r="I1362" t="s">
        <v>4018</v>
      </c>
      <c r="J1362" t="s">
        <v>4018</v>
      </c>
      <c r="K1362" t="s">
        <v>10358</v>
      </c>
      <c r="L1362" t="s">
        <v>17</v>
      </c>
      <c r="M1362">
        <v>150000000</v>
      </c>
      <c r="N1362">
        <v>319713881</v>
      </c>
      <c r="O1362" t="s">
        <v>35</v>
      </c>
      <c r="P1362">
        <v>103</v>
      </c>
      <c r="Q1362">
        <v>169713881</v>
      </c>
      <c r="R1362">
        <v>1.13142587333333</v>
      </c>
    </row>
    <row r="1363" spans="1:18" x14ac:dyDescent="0.3">
      <c r="A1363" t="s">
        <v>10359</v>
      </c>
      <c r="B1363" t="s">
        <v>9916</v>
      </c>
      <c r="C1363" t="s">
        <v>1164</v>
      </c>
      <c r="D1363">
        <v>2010</v>
      </c>
      <c r="E1363" s="1">
        <v>40529</v>
      </c>
      <c r="F1363" t="s">
        <v>17</v>
      </c>
      <c r="G1363">
        <v>6.8</v>
      </c>
      <c r="H1363">
        <v>319000</v>
      </c>
      <c r="I1363" t="s">
        <v>8600</v>
      </c>
      <c r="J1363" t="s">
        <v>10360</v>
      </c>
      <c r="K1363" t="s">
        <v>905</v>
      </c>
      <c r="L1363" t="s">
        <v>17</v>
      </c>
      <c r="M1363">
        <v>170000000</v>
      </c>
      <c r="N1363">
        <v>400063852</v>
      </c>
      <c r="O1363" t="s">
        <v>8250</v>
      </c>
      <c r="P1363">
        <v>125</v>
      </c>
      <c r="Q1363">
        <v>230063852</v>
      </c>
      <c r="R1363">
        <v>1.35331677647059</v>
      </c>
    </row>
    <row r="1364" spans="1:18" x14ac:dyDescent="0.3">
      <c r="A1364" t="s">
        <v>10213</v>
      </c>
      <c r="B1364" t="s">
        <v>9916</v>
      </c>
      <c r="C1364" t="s">
        <v>1164</v>
      </c>
      <c r="D1364">
        <v>2010</v>
      </c>
      <c r="E1364" s="1">
        <v>40340</v>
      </c>
      <c r="F1364" t="s">
        <v>17</v>
      </c>
      <c r="G1364">
        <v>6.2</v>
      </c>
      <c r="H1364">
        <v>168000</v>
      </c>
      <c r="I1364" t="s">
        <v>4901</v>
      </c>
      <c r="J1364" t="s">
        <v>10361</v>
      </c>
      <c r="K1364" t="s">
        <v>8122</v>
      </c>
      <c r="L1364" t="s">
        <v>17</v>
      </c>
      <c r="M1364">
        <v>40000000</v>
      </c>
      <c r="N1364">
        <v>359126022</v>
      </c>
      <c r="O1364" t="s">
        <v>21</v>
      </c>
      <c r="P1364">
        <v>140</v>
      </c>
      <c r="Q1364">
        <v>319126022</v>
      </c>
      <c r="R1364">
        <v>7.9781505499999996</v>
      </c>
    </row>
    <row r="1365" spans="1:18" x14ac:dyDescent="0.3">
      <c r="A1365" t="s">
        <v>10362</v>
      </c>
      <c r="B1365" t="s">
        <v>9916</v>
      </c>
      <c r="C1365" t="s">
        <v>1164</v>
      </c>
      <c r="D1365">
        <v>2010</v>
      </c>
      <c r="E1365" s="1">
        <v>40373</v>
      </c>
      <c r="F1365" t="s">
        <v>17</v>
      </c>
      <c r="G1365">
        <v>6.1</v>
      </c>
      <c r="H1365">
        <v>156000</v>
      </c>
      <c r="I1365" t="s">
        <v>3871</v>
      </c>
      <c r="J1365" t="s">
        <v>9158</v>
      </c>
      <c r="K1365" t="s">
        <v>3205</v>
      </c>
      <c r="L1365" t="s">
        <v>17</v>
      </c>
      <c r="M1365">
        <v>150000000</v>
      </c>
      <c r="N1365">
        <v>215283742</v>
      </c>
      <c r="O1365" t="s">
        <v>8250</v>
      </c>
      <c r="P1365">
        <v>109</v>
      </c>
      <c r="Q1365">
        <v>65283742</v>
      </c>
      <c r="R1365">
        <v>0.435224946666667</v>
      </c>
    </row>
    <row r="1366" spans="1:18" x14ac:dyDescent="0.3">
      <c r="A1366" t="s">
        <v>10363</v>
      </c>
      <c r="B1366" t="s">
        <v>9916</v>
      </c>
      <c r="C1366" t="s">
        <v>1164</v>
      </c>
      <c r="D1366">
        <v>2010</v>
      </c>
      <c r="E1366" s="1">
        <v>40193</v>
      </c>
      <c r="F1366" t="s">
        <v>17</v>
      </c>
      <c r="G1366">
        <v>5.5</v>
      </c>
      <c r="H1366">
        <v>42000</v>
      </c>
      <c r="I1366" t="s">
        <v>6739</v>
      </c>
      <c r="J1366" t="s">
        <v>4175</v>
      </c>
      <c r="K1366" t="s">
        <v>8122</v>
      </c>
      <c r="L1366" t="s">
        <v>17</v>
      </c>
      <c r="M1366">
        <v>28000000</v>
      </c>
      <c r="N1366">
        <v>66166000</v>
      </c>
      <c r="O1366" t="s">
        <v>3999</v>
      </c>
      <c r="P1366">
        <v>94</v>
      </c>
      <c r="Q1366">
        <v>38166000</v>
      </c>
      <c r="R1366">
        <v>1.36307142857143</v>
      </c>
    </row>
    <row r="1367" spans="1:18" x14ac:dyDescent="0.3">
      <c r="A1367" t="s">
        <v>10364</v>
      </c>
      <c r="B1367" t="s">
        <v>9916</v>
      </c>
      <c r="C1367" t="s">
        <v>1164</v>
      </c>
      <c r="D1367">
        <v>2012</v>
      </c>
      <c r="E1367" s="1">
        <v>40949</v>
      </c>
      <c r="F1367" t="s">
        <v>17</v>
      </c>
      <c r="G1367">
        <v>5.8</v>
      </c>
      <c r="H1367">
        <v>96000</v>
      </c>
      <c r="I1367" t="s">
        <v>8703</v>
      </c>
      <c r="J1367" t="s">
        <v>4187</v>
      </c>
      <c r="K1367" t="s">
        <v>10099</v>
      </c>
      <c r="L1367" t="s">
        <v>17</v>
      </c>
      <c r="M1367">
        <v>79000000</v>
      </c>
      <c r="N1367">
        <v>335260290</v>
      </c>
      <c r="O1367" t="s">
        <v>333</v>
      </c>
      <c r="P1367">
        <v>94</v>
      </c>
      <c r="Q1367">
        <v>256260290</v>
      </c>
      <c r="R1367">
        <v>3.2438011392405102</v>
      </c>
    </row>
    <row r="1368" spans="1:18" x14ac:dyDescent="0.3">
      <c r="A1368" t="s">
        <v>10365</v>
      </c>
      <c r="B1368" t="s">
        <v>9916</v>
      </c>
      <c r="C1368" t="s">
        <v>1164</v>
      </c>
      <c r="D1368">
        <v>2012</v>
      </c>
      <c r="E1368" s="1">
        <v>41194</v>
      </c>
      <c r="F1368" t="s">
        <v>17</v>
      </c>
      <c r="G1368">
        <v>6.4</v>
      </c>
      <c r="H1368">
        <v>87000</v>
      </c>
      <c r="I1368" t="s">
        <v>6925</v>
      </c>
      <c r="J1368" t="s">
        <v>4012</v>
      </c>
      <c r="K1368" t="s">
        <v>10355</v>
      </c>
      <c r="L1368" t="s">
        <v>17</v>
      </c>
      <c r="M1368">
        <v>42000000</v>
      </c>
      <c r="N1368">
        <v>73100172</v>
      </c>
      <c r="O1368" t="s">
        <v>21</v>
      </c>
      <c r="P1368">
        <v>105</v>
      </c>
      <c r="Q1368">
        <v>31100172</v>
      </c>
      <c r="R1368">
        <v>0.74048028571428604</v>
      </c>
    </row>
    <row r="1369" spans="1:18" x14ac:dyDescent="0.3">
      <c r="A1369" t="s">
        <v>10366</v>
      </c>
      <c r="B1369" t="s">
        <v>9916</v>
      </c>
      <c r="C1369" t="s">
        <v>1164</v>
      </c>
      <c r="D1369">
        <v>2014</v>
      </c>
      <c r="E1369" s="1">
        <v>41789</v>
      </c>
      <c r="F1369" t="s">
        <v>17</v>
      </c>
      <c r="G1369">
        <v>7</v>
      </c>
      <c r="H1369">
        <v>353000</v>
      </c>
      <c r="I1369" t="s">
        <v>10367</v>
      </c>
      <c r="J1369" t="s">
        <v>10368</v>
      </c>
      <c r="K1369" t="s">
        <v>2268</v>
      </c>
      <c r="L1369" t="s">
        <v>17</v>
      </c>
      <c r="M1369">
        <v>180000000</v>
      </c>
      <c r="N1369">
        <v>758411779</v>
      </c>
      <c r="O1369" t="s">
        <v>10369</v>
      </c>
      <c r="P1369">
        <v>97</v>
      </c>
      <c r="Q1369">
        <v>578411779</v>
      </c>
      <c r="R1369">
        <v>3.2133987722222201</v>
      </c>
    </row>
    <row r="1370" spans="1:18" x14ac:dyDescent="0.3">
      <c r="A1370" t="s">
        <v>10370</v>
      </c>
      <c r="B1370" t="s">
        <v>9916</v>
      </c>
      <c r="C1370" t="s">
        <v>1164</v>
      </c>
      <c r="D1370">
        <v>2015</v>
      </c>
      <c r="E1370" s="1">
        <v>42146</v>
      </c>
      <c r="F1370" t="s">
        <v>17</v>
      </c>
      <c r="G1370">
        <v>6.4</v>
      </c>
      <c r="H1370">
        <v>175000</v>
      </c>
      <c r="I1370" t="s">
        <v>8515</v>
      </c>
      <c r="J1370" t="s">
        <v>10371</v>
      </c>
      <c r="K1370" t="s">
        <v>2225</v>
      </c>
      <c r="L1370" t="s">
        <v>17</v>
      </c>
      <c r="M1370">
        <v>190000000</v>
      </c>
      <c r="N1370">
        <v>209035668</v>
      </c>
      <c r="O1370" t="s">
        <v>8250</v>
      </c>
      <c r="P1370">
        <v>130</v>
      </c>
      <c r="Q1370">
        <v>19035668</v>
      </c>
      <c r="R1370">
        <v>0.100187726315789</v>
      </c>
    </row>
    <row r="1371" spans="1:18" x14ac:dyDescent="0.3">
      <c r="A1371" t="s">
        <v>10372</v>
      </c>
      <c r="B1371" t="s">
        <v>9916</v>
      </c>
      <c r="C1371" t="s">
        <v>1164</v>
      </c>
      <c r="D1371">
        <v>2015</v>
      </c>
      <c r="E1371" s="1">
        <v>42286</v>
      </c>
      <c r="F1371" t="s">
        <v>17</v>
      </c>
      <c r="G1371">
        <v>7.3</v>
      </c>
      <c r="H1371">
        <v>123000</v>
      </c>
      <c r="I1371" t="s">
        <v>4075</v>
      </c>
      <c r="J1371" t="s">
        <v>4075</v>
      </c>
      <c r="K1371" t="s">
        <v>609</v>
      </c>
      <c r="L1371" t="s">
        <v>17</v>
      </c>
      <c r="M1371">
        <v>35000000</v>
      </c>
      <c r="N1371">
        <v>61181942</v>
      </c>
      <c r="O1371" t="s">
        <v>10373</v>
      </c>
      <c r="P1371">
        <v>123</v>
      </c>
      <c r="Q1371">
        <v>26181942</v>
      </c>
      <c r="R1371">
        <v>0.74805548571428604</v>
      </c>
    </row>
    <row r="1372" spans="1:18" x14ac:dyDescent="0.3">
      <c r="A1372" t="s">
        <v>10374</v>
      </c>
      <c r="B1372" t="s">
        <v>9916</v>
      </c>
      <c r="C1372" t="s">
        <v>1164</v>
      </c>
      <c r="D1372">
        <v>2015</v>
      </c>
      <c r="E1372" s="1">
        <v>42111</v>
      </c>
      <c r="F1372" t="s">
        <v>17</v>
      </c>
      <c r="G1372">
        <v>4.4000000000000004</v>
      </c>
      <c r="H1372">
        <v>35000</v>
      </c>
      <c r="I1372" t="s">
        <v>7272</v>
      </c>
      <c r="J1372" t="s">
        <v>10355</v>
      </c>
      <c r="K1372" t="s">
        <v>10355</v>
      </c>
      <c r="L1372" t="s">
        <v>17</v>
      </c>
      <c r="M1372">
        <v>30000000</v>
      </c>
      <c r="N1372">
        <v>107588225</v>
      </c>
      <c r="O1372" t="s">
        <v>21</v>
      </c>
      <c r="P1372">
        <v>94</v>
      </c>
      <c r="Q1372">
        <v>77588225</v>
      </c>
      <c r="R1372">
        <v>2.5862741666666702</v>
      </c>
    </row>
    <row r="1373" spans="1:18" x14ac:dyDescent="0.3">
      <c r="A1373" t="s">
        <v>10375</v>
      </c>
      <c r="B1373" t="s">
        <v>9916</v>
      </c>
      <c r="C1373" t="s">
        <v>1164</v>
      </c>
      <c r="D1373">
        <v>2016</v>
      </c>
      <c r="E1373" s="1">
        <v>42594</v>
      </c>
      <c r="F1373" t="s">
        <v>17</v>
      </c>
      <c r="G1373">
        <v>6.7</v>
      </c>
      <c r="H1373">
        <v>55000</v>
      </c>
      <c r="I1373" t="s">
        <v>1719</v>
      </c>
      <c r="J1373" t="s">
        <v>1719</v>
      </c>
      <c r="K1373" t="s">
        <v>10376</v>
      </c>
      <c r="L1373" t="s">
        <v>17</v>
      </c>
      <c r="M1373">
        <v>65000000</v>
      </c>
      <c r="N1373">
        <v>143695338</v>
      </c>
      <c r="O1373" t="s">
        <v>8250</v>
      </c>
      <c r="P1373">
        <v>102</v>
      </c>
      <c r="Q1373">
        <v>78695338</v>
      </c>
      <c r="R1373">
        <v>1.2106975076923101</v>
      </c>
    </row>
    <row r="1374" spans="1:18" x14ac:dyDescent="0.3">
      <c r="A1374" t="s">
        <v>10377</v>
      </c>
      <c r="B1374" t="s">
        <v>9916</v>
      </c>
      <c r="C1374" t="s">
        <v>1164</v>
      </c>
      <c r="D1374">
        <v>2019</v>
      </c>
      <c r="E1374" s="1">
        <v>43595</v>
      </c>
      <c r="F1374" t="s">
        <v>17</v>
      </c>
      <c r="G1374">
        <v>6.6</v>
      </c>
      <c r="H1374">
        <v>146000</v>
      </c>
      <c r="I1374" t="s">
        <v>10378</v>
      </c>
      <c r="J1374" t="s">
        <v>10379</v>
      </c>
      <c r="K1374" t="s">
        <v>2685</v>
      </c>
      <c r="L1374" t="s">
        <v>17</v>
      </c>
      <c r="M1374">
        <v>150000000</v>
      </c>
      <c r="N1374">
        <v>433921300</v>
      </c>
      <c r="O1374" t="s">
        <v>40</v>
      </c>
      <c r="P1374">
        <v>104</v>
      </c>
      <c r="Q1374">
        <v>283921300</v>
      </c>
      <c r="R1374">
        <v>1.8928086666666699</v>
      </c>
    </row>
    <row r="1375" spans="1:18" x14ac:dyDescent="0.3">
      <c r="A1375" t="s">
        <v>10380</v>
      </c>
      <c r="B1375" t="s">
        <v>9916</v>
      </c>
      <c r="C1375" t="s">
        <v>1164</v>
      </c>
      <c r="D1375">
        <v>2020</v>
      </c>
      <c r="E1375" s="1">
        <v>43875</v>
      </c>
      <c r="F1375" t="s">
        <v>17</v>
      </c>
      <c r="G1375">
        <v>6.5</v>
      </c>
      <c r="H1375">
        <v>102000</v>
      </c>
      <c r="I1375" t="s">
        <v>10381</v>
      </c>
      <c r="J1375" t="s">
        <v>10382</v>
      </c>
      <c r="K1375" t="s">
        <v>10383</v>
      </c>
      <c r="L1375" t="s">
        <v>17</v>
      </c>
      <c r="M1375">
        <v>85000000</v>
      </c>
      <c r="N1375">
        <v>319715683</v>
      </c>
      <c r="O1375" t="s">
        <v>35</v>
      </c>
      <c r="P1375">
        <v>99</v>
      </c>
      <c r="Q1375">
        <v>234715683</v>
      </c>
      <c r="R1375">
        <v>2.76136097647059</v>
      </c>
    </row>
    <row r="1376" spans="1:18" x14ac:dyDescent="0.3">
      <c r="A1376" t="s">
        <v>10384</v>
      </c>
      <c r="B1376" t="s">
        <v>9916</v>
      </c>
      <c r="C1376" t="s">
        <v>1464</v>
      </c>
      <c r="D1376">
        <v>1980</v>
      </c>
      <c r="E1376" s="1">
        <v>29567</v>
      </c>
      <c r="F1376" t="s">
        <v>17</v>
      </c>
      <c r="G1376">
        <v>5.3</v>
      </c>
      <c r="H1376">
        <v>30000</v>
      </c>
      <c r="I1376" t="s">
        <v>3209</v>
      </c>
      <c r="J1376" t="s">
        <v>10385</v>
      </c>
      <c r="K1376" t="s">
        <v>373</v>
      </c>
      <c r="L1376" t="s">
        <v>17</v>
      </c>
      <c r="M1376">
        <v>20000000</v>
      </c>
      <c r="N1376">
        <v>49823037</v>
      </c>
      <c r="O1376" t="s">
        <v>35</v>
      </c>
      <c r="P1376">
        <v>114</v>
      </c>
      <c r="Q1376">
        <v>29823037</v>
      </c>
      <c r="R1376">
        <v>1.4911518500000001</v>
      </c>
    </row>
    <row r="1377" spans="1:18" x14ac:dyDescent="0.3">
      <c r="A1377" t="s">
        <v>10388</v>
      </c>
      <c r="B1377" t="s">
        <v>9916</v>
      </c>
      <c r="C1377" t="s">
        <v>1464</v>
      </c>
      <c r="D1377">
        <v>1983</v>
      </c>
      <c r="E1377" s="1">
        <v>30519</v>
      </c>
      <c r="F1377" t="s">
        <v>17</v>
      </c>
      <c r="G1377">
        <v>3.7</v>
      </c>
      <c r="H1377">
        <v>41000</v>
      </c>
      <c r="I1377" t="s">
        <v>10389</v>
      </c>
      <c r="J1377" t="s">
        <v>5470</v>
      </c>
      <c r="K1377" t="s">
        <v>983</v>
      </c>
      <c r="L1377" t="s">
        <v>17</v>
      </c>
      <c r="M1377">
        <v>20500000</v>
      </c>
      <c r="N1377">
        <v>87987055</v>
      </c>
      <c r="O1377" t="s">
        <v>30</v>
      </c>
      <c r="P1377">
        <v>99</v>
      </c>
      <c r="Q1377">
        <v>67487055</v>
      </c>
      <c r="R1377">
        <v>3.2920514634146301</v>
      </c>
    </row>
    <row r="1378" spans="1:18" x14ac:dyDescent="0.3">
      <c r="A1378" t="s">
        <v>10390</v>
      </c>
      <c r="B1378" t="s">
        <v>9916</v>
      </c>
      <c r="C1378" t="s">
        <v>1464</v>
      </c>
      <c r="D1378">
        <v>1983</v>
      </c>
      <c r="E1378" s="1">
        <v>30729</v>
      </c>
      <c r="F1378" t="s">
        <v>17</v>
      </c>
      <c r="G1378">
        <v>7.8</v>
      </c>
      <c r="H1378">
        <v>57000</v>
      </c>
      <c r="I1378" t="s">
        <v>5840</v>
      </c>
      <c r="J1378" t="s">
        <v>5840</v>
      </c>
      <c r="K1378" t="s">
        <v>10391</v>
      </c>
      <c r="L1378" t="s">
        <v>17</v>
      </c>
      <c r="M1378">
        <v>27000000</v>
      </c>
      <c r="N1378">
        <v>21192315</v>
      </c>
      <c r="O1378" t="s">
        <v>1448</v>
      </c>
      <c r="P1378">
        <v>193</v>
      </c>
      <c r="Q1378">
        <v>-5807685</v>
      </c>
      <c r="R1378">
        <v>-0.21509944444444401</v>
      </c>
    </row>
    <row r="1379" spans="1:18" x14ac:dyDescent="0.3">
      <c r="A1379" t="s">
        <v>10392</v>
      </c>
      <c r="B1379" t="s">
        <v>9916</v>
      </c>
      <c r="C1379" t="s">
        <v>1464</v>
      </c>
      <c r="D1379">
        <v>1983</v>
      </c>
      <c r="E1379" s="1">
        <v>30393</v>
      </c>
      <c r="F1379" t="s">
        <v>17</v>
      </c>
      <c r="G1379">
        <v>6.1</v>
      </c>
      <c r="H1379">
        <v>5100</v>
      </c>
      <c r="I1379" t="s">
        <v>10393</v>
      </c>
      <c r="J1379" t="s">
        <v>10394</v>
      </c>
      <c r="K1379" t="s">
        <v>1200</v>
      </c>
      <c r="L1379" t="s">
        <v>17</v>
      </c>
      <c r="M1379">
        <v>19000000</v>
      </c>
      <c r="N1379">
        <v>28445927</v>
      </c>
      <c r="O1379" t="s">
        <v>197</v>
      </c>
      <c r="P1379">
        <v>105</v>
      </c>
      <c r="Q1379">
        <v>9445927</v>
      </c>
      <c r="R1379">
        <v>0.49715405263157902</v>
      </c>
    </row>
    <row r="1380" spans="1:18" x14ac:dyDescent="0.3">
      <c r="A1380" t="s">
        <v>10395</v>
      </c>
      <c r="B1380" t="s">
        <v>9916</v>
      </c>
      <c r="C1380" t="s">
        <v>1464</v>
      </c>
      <c r="D1380">
        <v>1984</v>
      </c>
      <c r="E1380" s="1">
        <v>31023</v>
      </c>
      <c r="F1380" t="s">
        <v>17</v>
      </c>
      <c r="G1380">
        <v>6.8</v>
      </c>
      <c r="H1380">
        <v>50000</v>
      </c>
      <c r="I1380" t="s">
        <v>1224</v>
      </c>
      <c r="J1380" t="s">
        <v>10396</v>
      </c>
      <c r="K1380" t="s">
        <v>923</v>
      </c>
      <c r="L1380" t="s">
        <v>17</v>
      </c>
      <c r="M1380">
        <v>28000000</v>
      </c>
      <c r="N1380">
        <v>40400657</v>
      </c>
      <c r="O1380" t="s">
        <v>709</v>
      </c>
      <c r="P1380">
        <v>116</v>
      </c>
      <c r="Q1380">
        <v>12400657</v>
      </c>
      <c r="R1380">
        <v>0.44288060714285699</v>
      </c>
    </row>
    <row r="1381" spans="1:18" x14ac:dyDescent="0.3">
      <c r="A1381" t="s">
        <v>10397</v>
      </c>
      <c r="B1381" t="s">
        <v>9916</v>
      </c>
      <c r="C1381" t="s">
        <v>1464</v>
      </c>
      <c r="D1381">
        <v>1984</v>
      </c>
      <c r="E1381" s="1">
        <v>30897</v>
      </c>
      <c r="F1381" t="s">
        <v>17</v>
      </c>
      <c r="G1381">
        <v>6.1</v>
      </c>
      <c r="H1381">
        <v>15000</v>
      </c>
      <c r="I1381" t="s">
        <v>5810</v>
      </c>
      <c r="J1381" t="s">
        <v>10398</v>
      </c>
      <c r="K1381" t="s">
        <v>10216</v>
      </c>
      <c r="L1381" t="s">
        <v>17</v>
      </c>
      <c r="M1381">
        <v>21000000</v>
      </c>
      <c r="N1381">
        <v>8103330</v>
      </c>
      <c r="O1381" t="s">
        <v>227</v>
      </c>
      <c r="P1381">
        <v>102</v>
      </c>
      <c r="Q1381">
        <v>-12896670</v>
      </c>
      <c r="R1381">
        <v>-0.61412714285714298</v>
      </c>
    </row>
    <row r="1382" spans="1:18" x14ac:dyDescent="0.3">
      <c r="A1382" t="s">
        <v>10401</v>
      </c>
      <c r="B1382" t="s">
        <v>9916</v>
      </c>
      <c r="C1382" t="s">
        <v>1464</v>
      </c>
      <c r="D1382">
        <v>1985</v>
      </c>
      <c r="E1382" s="1">
        <v>31205</v>
      </c>
      <c r="F1382" t="s">
        <v>17</v>
      </c>
      <c r="G1382">
        <v>7.8</v>
      </c>
      <c r="H1382">
        <v>252000</v>
      </c>
      <c r="I1382" t="s">
        <v>5606</v>
      </c>
      <c r="J1382" t="s">
        <v>157</v>
      </c>
      <c r="K1382" t="s">
        <v>359</v>
      </c>
      <c r="L1382" t="s">
        <v>17</v>
      </c>
      <c r="M1382">
        <v>19000000</v>
      </c>
      <c r="N1382">
        <v>63980721</v>
      </c>
      <c r="O1382" t="s">
        <v>40</v>
      </c>
      <c r="P1382">
        <v>114</v>
      </c>
      <c r="Q1382">
        <v>44980721</v>
      </c>
      <c r="R1382">
        <v>2.36740636842105</v>
      </c>
    </row>
    <row r="1383" spans="1:18" x14ac:dyDescent="0.3">
      <c r="A1383" t="s">
        <v>10402</v>
      </c>
      <c r="B1383" t="s">
        <v>9916</v>
      </c>
      <c r="C1383" t="s">
        <v>1464</v>
      </c>
      <c r="D1383">
        <v>1985</v>
      </c>
      <c r="E1383" s="1">
        <v>31231</v>
      </c>
      <c r="F1383" t="s">
        <v>17</v>
      </c>
      <c r="G1383">
        <v>8.5</v>
      </c>
      <c r="H1383">
        <v>1100000</v>
      </c>
      <c r="I1383" t="s">
        <v>4075</v>
      </c>
      <c r="J1383" t="s">
        <v>4075</v>
      </c>
      <c r="K1383" t="s">
        <v>3619</v>
      </c>
      <c r="L1383" t="s">
        <v>17</v>
      </c>
      <c r="M1383">
        <v>19000000</v>
      </c>
      <c r="N1383">
        <v>381906762</v>
      </c>
      <c r="O1383" t="s">
        <v>30</v>
      </c>
      <c r="P1383">
        <v>116</v>
      </c>
      <c r="Q1383">
        <v>362906762</v>
      </c>
      <c r="R1383">
        <v>19.100355894736801</v>
      </c>
    </row>
    <row r="1384" spans="1:18" x14ac:dyDescent="0.3">
      <c r="A1384" t="s">
        <v>10403</v>
      </c>
      <c r="B1384" t="s">
        <v>9916</v>
      </c>
      <c r="C1384" t="s">
        <v>1464</v>
      </c>
      <c r="D1384">
        <v>1985</v>
      </c>
      <c r="E1384" s="1">
        <v>31520</v>
      </c>
      <c r="F1384" t="s">
        <v>17</v>
      </c>
      <c r="G1384">
        <v>6.4</v>
      </c>
      <c r="H1384">
        <v>62000</v>
      </c>
      <c r="I1384" t="s">
        <v>1850</v>
      </c>
      <c r="J1384" t="s">
        <v>10404</v>
      </c>
      <c r="K1384" t="s">
        <v>1926</v>
      </c>
      <c r="L1384" t="s">
        <v>17</v>
      </c>
      <c r="M1384">
        <v>24500000</v>
      </c>
      <c r="N1384">
        <v>15502112</v>
      </c>
      <c r="O1384" t="s">
        <v>10405</v>
      </c>
      <c r="P1384">
        <v>94</v>
      </c>
      <c r="Q1384">
        <v>-8997888</v>
      </c>
      <c r="R1384">
        <v>-0.36726073469387799</v>
      </c>
    </row>
    <row r="1385" spans="1:18" x14ac:dyDescent="0.3">
      <c r="A1385" t="s">
        <v>10406</v>
      </c>
      <c r="B1385" t="s">
        <v>9916</v>
      </c>
      <c r="C1385" t="s">
        <v>1464</v>
      </c>
      <c r="D1385">
        <v>1985</v>
      </c>
      <c r="E1385" s="1">
        <v>31240</v>
      </c>
      <c r="F1385" t="s">
        <v>17</v>
      </c>
      <c r="G1385">
        <v>6.5</v>
      </c>
      <c r="H1385">
        <v>20000</v>
      </c>
      <c r="I1385" t="s">
        <v>2422</v>
      </c>
      <c r="J1385" t="s">
        <v>10407</v>
      </c>
      <c r="K1385" t="s">
        <v>1134</v>
      </c>
      <c r="L1385" t="s">
        <v>17</v>
      </c>
      <c r="M1385">
        <v>25000000</v>
      </c>
      <c r="N1385">
        <v>9873044</v>
      </c>
      <c r="O1385" t="s">
        <v>35</v>
      </c>
      <c r="P1385">
        <v>109</v>
      </c>
      <c r="Q1385">
        <v>-15126956</v>
      </c>
      <c r="R1385">
        <v>-0.60507823999999999</v>
      </c>
    </row>
    <row r="1386" spans="1:18" x14ac:dyDescent="0.3">
      <c r="A1386" t="s">
        <v>10408</v>
      </c>
      <c r="B1386" t="s">
        <v>9916</v>
      </c>
      <c r="C1386" t="s">
        <v>1464</v>
      </c>
      <c r="D1386">
        <v>1985</v>
      </c>
      <c r="E1386" s="1">
        <v>31268</v>
      </c>
      <c r="F1386" t="s">
        <v>17</v>
      </c>
      <c r="G1386">
        <v>7</v>
      </c>
      <c r="H1386">
        <v>50000</v>
      </c>
      <c r="I1386" t="s">
        <v>1896</v>
      </c>
      <c r="J1386" t="s">
        <v>10409</v>
      </c>
      <c r="K1386" t="s">
        <v>10410</v>
      </c>
      <c r="L1386" t="s">
        <v>17</v>
      </c>
      <c r="M1386">
        <v>6000000</v>
      </c>
      <c r="N1386">
        <v>40940662</v>
      </c>
      <c r="O1386" t="s">
        <v>40</v>
      </c>
      <c r="P1386">
        <v>91</v>
      </c>
      <c r="Q1386">
        <v>34940662</v>
      </c>
      <c r="R1386">
        <v>5.8234436666666696</v>
      </c>
    </row>
    <row r="1387" spans="1:18" x14ac:dyDescent="0.3">
      <c r="A1387" t="s">
        <v>10411</v>
      </c>
      <c r="B1387" t="s">
        <v>9916</v>
      </c>
      <c r="C1387" t="s">
        <v>1464</v>
      </c>
      <c r="D1387">
        <v>1985</v>
      </c>
      <c r="E1387" s="1">
        <v>31387</v>
      </c>
      <c r="F1387" t="s">
        <v>17</v>
      </c>
      <c r="G1387">
        <v>6.4</v>
      </c>
      <c r="H1387">
        <v>45000</v>
      </c>
      <c r="I1387" t="s">
        <v>4275</v>
      </c>
      <c r="J1387" t="s">
        <v>137</v>
      </c>
      <c r="K1387" t="s">
        <v>1790</v>
      </c>
      <c r="L1387" t="s">
        <v>17</v>
      </c>
      <c r="M1387">
        <v>22000000</v>
      </c>
      <c r="N1387">
        <v>60088980</v>
      </c>
      <c r="O1387" t="s">
        <v>40</v>
      </c>
      <c r="P1387">
        <v>102</v>
      </c>
      <c r="Q1387">
        <v>38088980</v>
      </c>
      <c r="R1387">
        <v>1.7313172727272701</v>
      </c>
    </row>
    <row r="1388" spans="1:18" x14ac:dyDescent="0.3">
      <c r="A1388" t="s">
        <v>10412</v>
      </c>
      <c r="B1388" t="s">
        <v>9916</v>
      </c>
      <c r="C1388" t="s">
        <v>1464</v>
      </c>
      <c r="D1388">
        <v>1986</v>
      </c>
      <c r="E1388" s="1">
        <v>31742</v>
      </c>
      <c r="F1388" t="s">
        <v>17</v>
      </c>
      <c r="G1388">
        <v>6.6</v>
      </c>
      <c r="H1388">
        <v>28000</v>
      </c>
      <c r="I1388" t="s">
        <v>970</v>
      </c>
      <c r="J1388" t="s">
        <v>10413</v>
      </c>
      <c r="K1388" t="s">
        <v>1841</v>
      </c>
      <c r="L1388" t="s">
        <v>17</v>
      </c>
      <c r="M1388">
        <v>25000000</v>
      </c>
      <c r="N1388">
        <v>14302779</v>
      </c>
      <c r="O1388" t="s">
        <v>3679</v>
      </c>
      <c r="P1388">
        <v>117</v>
      </c>
      <c r="Q1388">
        <v>-10697221</v>
      </c>
      <c r="R1388">
        <v>-0.42788883999999999</v>
      </c>
    </row>
    <row r="1389" spans="1:18" x14ac:dyDescent="0.3">
      <c r="A1389" t="s">
        <v>10414</v>
      </c>
      <c r="B1389" t="s">
        <v>9916</v>
      </c>
      <c r="C1389" t="s">
        <v>1464</v>
      </c>
      <c r="D1389">
        <v>1986</v>
      </c>
      <c r="E1389" s="1">
        <v>31625</v>
      </c>
      <c r="F1389" t="s">
        <v>17</v>
      </c>
      <c r="G1389">
        <v>6.9</v>
      </c>
      <c r="H1389">
        <v>45000</v>
      </c>
      <c r="I1389" t="s">
        <v>85</v>
      </c>
      <c r="J1389" t="s">
        <v>10415</v>
      </c>
      <c r="K1389" t="s">
        <v>10416</v>
      </c>
      <c r="L1389" t="s">
        <v>17</v>
      </c>
      <c r="M1389">
        <v>9000000</v>
      </c>
      <c r="N1389">
        <v>18564613</v>
      </c>
      <c r="O1389" t="s">
        <v>8250</v>
      </c>
      <c r="P1389">
        <v>90</v>
      </c>
      <c r="Q1389">
        <v>9564613</v>
      </c>
      <c r="R1389">
        <v>1.06273477777778</v>
      </c>
    </row>
    <row r="1390" spans="1:18" x14ac:dyDescent="0.3">
      <c r="A1390" t="s">
        <v>10417</v>
      </c>
      <c r="B1390" t="s">
        <v>9916</v>
      </c>
      <c r="C1390" t="s">
        <v>1464</v>
      </c>
      <c r="D1390">
        <v>1986</v>
      </c>
      <c r="E1390" s="1">
        <v>31569</v>
      </c>
      <c r="F1390" t="s">
        <v>17</v>
      </c>
      <c r="G1390">
        <v>5.7</v>
      </c>
      <c r="H1390">
        <v>13000</v>
      </c>
      <c r="I1390" t="s">
        <v>10418</v>
      </c>
      <c r="J1390" t="s">
        <v>10052</v>
      </c>
      <c r="K1390" t="s">
        <v>1046</v>
      </c>
      <c r="L1390" t="s">
        <v>17</v>
      </c>
      <c r="M1390">
        <v>18000000</v>
      </c>
      <c r="N1390">
        <v>9697739</v>
      </c>
      <c r="O1390" t="s">
        <v>92</v>
      </c>
      <c r="P1390">
        <v>107</v>
      </c>
      <c r="Q1390">
        <v>-8302261</v>
      </c>
      <c r="R1390">
        <v>-0.46123672222222201</v>
      </c>
    </row>
    <row r="1391" spans="1:18" x14ac:dyDescent="0.3">
      <c r="A1391" t="s">
        <v>10419</v>
      </c>
      <c r="B1391" t="s">
        <v>9916</v>
      </c>
      <c r="C1391" t="s">
        <v>1464</v>
      </c>
      <c r="D1391">
        <v>1987</v>
      </c>
      <c r="E1391" s="1">
        <v>31952</v>
      </c>
      <c r="F1391" t="s">
        <v>17</v>
      </c>
      <c r="G1391">
        <v>7.1</v>
      </c>
      <c r="H1391">
        <v>176000</v>
      </c>
      <c r="I1391" t="s">
        <v>4227</v>
      </c>
      <c r="J1391" t="s">
        <v>4227</v>
      </c>
      <c r="K1391" t="s">
        <v>4227</v>
      </c>
      <c r="L1391" t="s">
        <v>17</v>
      </c>
      <c r="M1391">
        <v>22700000</v>
      </c>
      <c r="N1391">
        <v>38119483</v>
      </c>
      <c r="O1391" t="s">
        <v>871</v>
      </c>
      <c r="P1391">
        <v>96</v>
      </c>
      <c r="Q1391">
        <v>15419483</v>
      </c>
      <c r="R1391">
        <v>0.67927237885462599</v>
      </c>
    </row>
    <row r="1392" spans="1:18" x14ac:dyDescent="0.3">
      <c r="A1392" t="s">
        <v>10420</v>
      </c>
      <c r="B1392" t="s">
        <v>9916</v>
      </c>
      <c r="C1392" t="s">
        <v>1464</v>
      </c>
      <c r="D1392">
        <v>1987</v>
      </c>
      <c r="E1392" s="1">
        <v>32011</v>
      </c>
      <c r="F1392" t="s">
        <v>17</v>
      </c>
      <c r="G1392">
        <v>2.6</v>
      </c>
      <c r="H1392">
        <v>7600</v>
      </c>
      <c r="I1392" t="s">
        <v>187</v>
      </c>
      <c r="J1392" t="s">
        <v>10421</v>
      </c>
      <c r="K1392" t="s">
        <v>10422</v>
      </c>
      <c r="L1392" t="s">
        <v>17</v>
      </c>
      <c r="M1392">
        <v>1000000</v>
      </c>
      <c r="N1392">
        <v>1576615</v>
      </c>
      <c r="O1392" t="s">
        <v>794</v>
      </c>
      <c r="P1392">
        <v>100</v>
      </c>
      <c r="Q1392">
        <v>576615</v>
      </c>
      <c r="R1392">
        <v>0.57661499999999999</v>
      </c>
    </row>
    <row r="1393" spans="1:18" x14ac:dyDescent="0.3">
      <c r="A1393" t="s">
        <v>10423</v>
      </c>
      <c r="B1393" t="s">
        <v>9916</v>
      </c>
      <c r="C1393" t="s">
        <v>1464</v>
      </c>
      <c r="D1393">
        <v>1988</v>
      </c>
      <c r="E1393" s="1">
        <v>32367</v>
      </c>
      <c r="F1393" t="s">
        <v>17</v>
      </c>
      <c r="G1393">
        <v>3.4</v>
      </c>
      <c r="H1393">
        <v>12000</v>
      </c>
      <c r="I1393" t="s">
        <v>5810</v>
      </c>
      <c r="J1393" t="s">
        <v>5810</v>
      </c>
      <c r="K1393" t="s">
        <v>10424</v>
      </c>
      <c r="L1393" t="s">
        <v>17</v>
      </c>
      <c r="M1393">
        <v>13000000</v>
      </c>
      <c r="N1393">
        <v>6424112</v>
      </c>
      <c r="O1393" t="s">
        <v>10425</v>
      </c>
      <c r="P1393">
        <v>99</v>
      </c>
      <c r="Q1393">
        <v>-6575888</v>
      </c>
      <c r="R1393">
        <v>-0.50583753846153801</v>
      </c>
    </row>
    <row r="1394" spans="1:18" x14ac:dyDescent="0.3">
      <c r="A1394" t="s">
        <v>10426</v>
      </c>
      <c r="B1394" t="s">
        <v>9916</v>
      </c>
      <c r="C1394" t="s">
        <v>1464</v>
      </c>
      <c r="D1394">
        <v>1988</v>
      </c>
      <c r="E1394" s="1">
        <v>32470</v>
      </c>
      <c r="F1394" t="s">
        <v>17</v>
      </c>
      <c r="G1394">
        <v>5.4</v>
      </c>
      <c r="H1394">
        <v>16000</v>
      </c>
      <c r="I1394" t="s">
        <v>1454</v>
      </c>
      <c r="J1394" t="s">
        <v>10427</v>
      </c>
      <c r="K1394" t="s">
        <v>6584</v>
      </c>
      <c r="L1394" t="s">
        <v>17</v>
      </c>
      <c r="M1394">
        <v>17500000</v>
      </c>
      <c r="N1394">
        <v>25024919</v>
      </c>
      <c r="O1394" t="s">
        <v>10428</v>
      </c>
      <c r="P1394">
        <v>116</v>
      </c>
      <c r="Q1394">
        <v>7524919</v>
      </c>
      <c r="R1394">
        <v>0.42999537142857103</v>
      </c>
    </row>
    <row r="1395" spans="1:18" x14ac:dyDescent="0.3">
      <c r="A1395" t="s">
        <v>10429</v>
      </c>
      <c r="B1395" t="s">
        <v>9916</v>
      </c>
      <c r="C1395" t="s">
        <v>1464</v>
      </c>
      <c r="D1395">
        <v>1988</v>
      </c>
      <c r="E1395" s="1">
        <v>32360</v>
      </c>
      <c r="F1395" t="s">
        <v>17</v>
      </c>
      <c r="G1395">
        <v>5.7</v>
      </c>
      <c r="H1395">
        <v>3900</v>
      </c>
      <c r="I1395" t="s">
        <v>2048</v>
      </c>
      <c r="J1395" t="s">
        <v>10430</v>
      </c>
      <c r="K1395" t="s">
        <v>10431</v>
      </c>
      <c r="L1395" t="s">
        <v>17</v>
      </c>
      <c r="M1395">
        <v>18000000</v>
      </c>
      <c r="N1395">
        <v>1883811</v>
      </c>
      <c r="O1395" t="s">
        <v>1011</v>
      </c>
      <c r="P1395">
        <v>99</v>
      </c>
      <c r="Q1395">
        <v>-16116189</v>
      </c>
      <c r="R1395">
        <v>-0.89534383333333301</v>
      </c>
    </row>
    <row r="1396" spans="1:18" x14ac:dyDescent="0.3">
      <c r="A1396" t="s">
        <v>10432</v>
      </c>
      <c r="B1396" t="s">
        <v>9916</v>
      </c>
      <c r="C1396" t="s">
        <v>1464</v>
      </c>
      <c r="D1396">
        <v>1989</v>
      </c>
      <c r="E1396" s="1">
        <v>32556</v>
      </c>
      <c r="F1396" t="s">
        <v>17</v>
      </c>
      <c r="G1396">
        <v>7</v>
      </c>
      <c r="H1396">
        <v>123000</v>
      </c>
      <c r="I1396" t="s">
        <v>3910</v>
      </c>
      <c r="J1396" t="s">
        <v>7826</v>
      </c>
      <c r="K1396" t="s">
        <v>483</v>
      </c>
      <c r="L1396" t="s">
        <v>17</v>
      </c>
      <c r="M1396">
        <v>10000000</v>
      </c>
      <c r="N1396">
        <v>40508994</v>
      </c>
      <c r="O1396" t="s">
        <v>259</v>
      </c>
      <c r="P1396">
        <v>90</v>
      </c>
      <c r="Q1396">
        <v>30508994</v>
      </c>
      <c r="R1396">
        <v>3.0508994</v>
      </c>
    </row>
    <row r="1397" spans="1:18" x14ac:dyDescent="0.3">
      <c r="A1397" t="s">
        <v>10433</v>
      </c>
      <c r="B1397" t="s">
        <v>9916</v>
      </c>
      <c r="C1397" t="s">
        <v>1464</v>
      </c>
      <c r="D1397">
        <v>1989</v>
      </c>
      <c r="E1397" s="1">
        <v>32834</v>
      </c>
      <c r="F1397" t="s">
        <v>17</v>
      </c>
      <c r="G1397">
        <v>7.8</v>
      </c>
      <c r="H1397">
        <v>494000</v>
      </c>
      <c r="I1397" t="s">
        <v>4075</v>
      </c>
      <c r="J1397" t="s">
        <v>4075</v>
      </c>
      <c r="K1397" t="s">
        <v>3619</v>
      </c>
      <c r="L1397" t="s">
        <v>17</v>
      </c>
      <c r="M1397">
        <v>40000000</v>
      </c>
      <c r="N1397">
        <v>332500002</v>
      </c>
      <c r="O1397" t="s">
        <v>30</v>
      </c>
      <c r="P1397">
        <v>108</v>
      </c>
      <c r="Q1397">
        <v>292500002</v>
      </c>
      <c r="R1397">
        <v>7.3125000499999997</v>
      </c>
    </row>
    <row r="1398" spans="1:18" x14ac:dyDescent="0.3">
      <c r="A1398" t="s">
        <v>10434</v>
      </c>
      <c r="B1398" t="s">
        <v>9916</v>
      </c>
      <c r="C1398" t="s">
        <v>1464</v>
      </c>
      <c r="D1398">
        <v>1989</v>
      </c>
      <c r="E1398" s="1">
        <v>32682</v>
      </c>
      <c r="F1398" t="s">
        <v>17</v>
      </c>
      <c r="G1398">
        <v>6.4</v>
      </c>
      <c r="H1398">
        <v>146000</v>
      </c>
      <c r="I1398" t="s">
        <v>8195</v>
      </c>
      <c r="J1398" t="s">
        <v>2497</v>
      </c>
      <c r="K1398" t="s">
        <v>6605</v>
      </c>
      <c r="L1398" t="s">
        <v>17</v>
      </c>
      <c r="M1398">
        <v>18000000</v>
      </c>
      <c r="N1398">
        <v>222724172</v>
      </c>
      <c r="O1398" t="s">
        <v>8250</v>
      </c>
      <c r="P1398">
        <v>93</v>
      </c>
      <c r="Q1398">
        <v>204724172</v>
      </c>
      <c r="R1398">
        <v>11.3735651111111</v>
      </c>
    </row>
    <row r="1399" spans="1:18" x14ac:dyDescent="0.3">
      <c r="A1399" t="s">
        <v>10435</v>
      </c>
      <c r="B1399" t="s">
        <v>9916</v>
      </c>
      <c r="C1399" t="s">
        <v>1464</v>
      </c>
      <c r="D1399">
        <v>1989</v>
      </c>
      <c r="E1399" s="1">
        <v>32857</v>
      </c>
      <c r="F1399" t="s">
        <v>17</v>
      </c>
      <c r="G1399">
        <v>6.1</v>
      </c>
      <c r="H1399">
        <v>14000</v>
      </c>
      <c r="I1399" t="s">
        <v>7840</v>
      </c>
      <c r="J1399" t="s">
        <v>10436</v>
      </c>
      <c r="K1399" t="s">
        <v>10437</v>
      </c>
      <c r="L1399" t="s">
        <v>17</v>
      </c>
      <c r="M1399">
        <v>6000000</v>
      </c>
      <c r="N1399">
        <v>14278900</v>
      </c>
      <c r="O1399" t="s">
        <v>410</v>
      </c>
      <c r="P1399">
        <v>100</v>
      </c>
      <c r="Q1399">
        <v>8278900</v>
      </c>
      <c r="R1399">
        <v>1.37981666666667</v>
      </c>
    </row>
    <row r="1400" spans="1:18" x14ac:dyDescent="0.3">
      <c r="A1400" t="s">
        <v>10438</v>
      </c>
      <c r="B1400" t="s">
        <v>9916</v>
      </c>
      <c r="C1400" t="s">
        <v>1464</v>
      </c>
      <c r="D1400">
        <v>1989</v>
      </c>
      <c r="E1400" s="1">
        <v>32591</v>
      </c>
      <c r="F1400" t="s">
        <v>17</v>
      </c>
      <c r="G1400">
        <v>5.8</v>
      </c>
      <c r="H1400">
        <v>9600</v>
      </c>
      <c r="I1400" t="s">
        <v>1364</v>
      </c>
      <c r="J1400" t="s">
        <v>10439</v>
      </c>
      <c r="K1400" t="s">
        <v>298</v>
      </c>
      <c r="L1400" t="s">
        <v>17</v>
      </c>
      <c r="M1400">
        <v>18000000</v>
      </c>
      <c r="N1400">
        <v>8508843</v>
      </c>
      <c r="O1400" t="s">
        <v>6665</v>
      </c>
      <c r="P1400">
        <v>105</v>
      </c>
      <c r="Q1400">
        <v>-9491157</v>
      </c>
      <c r="R1400">
        <v>-0.52728649999999999</v>
      </c>
    </row>
    <row r="1401" spans="1:18" x14ac:dyDescent="0.3">
      <c r="A1401" t="s">
        <v>10440</v>
      </c>
      <c r="B1401" t="s">
        <v>9916</v>
      </c>
      <c r="C1401" t="s">
        <v>1464</v>
      </c>
      <c r="D1401">
        <v>1989</v>
      </c>
      <c r="E1401" s="1">
        <v>33709</v>
      </c>
      <c r="F1401" t="s">
        <v>17</v>
      </c>
      <c r="G1401">
        <v>4.8</v>
      </c>
      <c r="H1401">
        <v>1000</v>
      </c>
      <c r="I1401" t="s">
        <v>10441</v>
      </c>
      <c r="J1401" t="s">
        <v>10442</v>
      </c>
      <c r="K1401" t="s">
        <v>718</v>
      </c>
      <c r="L1401" t="s">
        <v>17</v>
      </c>
      <c r="M1401">
        <v>16000000</v>
      </c>
      <c r="N1401">
        <v>67878</v>
      </c>
      <c r="O1401" t="s">
        <v>10443</v>
      </c>
      <c r="P1401">
        <v>93</v>
      </c>
      <c r="Q1401">
        <v>-15932122</v>
      </c>
      <c r="R1401">
        <v>-0.99575762499999998</v>
      </c>
    </row>
    <row r="1402" spans="1:18" x14ac:dyDescent="0.3">
      <c r="A1402" t="s">
        <v>10444</v>
      </c>
      <c r="B1402" t="s">
        <v>9916</v>
      </c>
      <c r="C1402" t="s">
        <v>1464</v>
      </c>
      <c r="D1402">
        <v>1990</v>
      </c>
      <c r="E1402" s="1">
        <v>33018</v>
      </c>
      <c r="F1402" t="s">
        <v>17</v>
      </c>
      <c r="G1402">
        <v>7.4</v>
      </c>
      <c r="H1402">
        <v>416000</v>
      </c>
      <c r="I1402" t="s">
        <v>4075</v>
      </c>
      <c r="J1402" t="s">
        <v>4075</v>
      </c>
      <c r="K1402" t="s">
        <v>3619</v>
      </c>
      <c r="L1402" t="s">
        <v>17</v>
      </c>
      <c r="M1402">
        <v>40000000</v>
      </c>
      <c r="N1402">
        <v>245077583</v>
      </c>
      <c r="O1402" t="s">
        <v>30</v>
      </c>
      <c r="P1402">
        <v>118</v>
      </c>
      <c r="Q1402">
        <v>205077583</v>
      </c>
      <c r="R1402">
        <v>5.1269395749999997</v>
      </c>
    </row>
    <row r="1403" spans="1:18" x14ac:dyDescent="0.3">
      <c r="A1403" t="s">
        <v>10445</v>
      </c>
      <c r="B1403" t="s">
        <v>9916</v>
      </c>
      <c r="C1403" t="s">
        <v>1464</v>
      </c>
      <c r="D1403">
        <v>1990</v>
      </c>
      <c r="E1403" s="1">
        <v>33130</v>
      </c>
      <c r="F1403" t="s">
        <v>17</v>
      </c>
      <c r="G1403">
        <v>6.6</v>
      </c>
      <c r="H1403">
        <v>11000</v>
      </c>
      <c r="I1403" t="s">
        <v>1503</v>
      </c>
      <c r="J1403" t="s">
        <v>10446</v>
      </c>
      <c r="K1403" t="s">
        <v>1503</v>
      </c>
      <c r="L1403" t="s">
        <v>17</v>
      </c>
      <c r="M1403">
        <v>24000000</v>
      </c>
      <c r="N1403">
        <v>2319124</v>
      </c>
      <c r="O1403" t="s">
        <v>6097</v>
      </c>
      <c r="P1403">
        <v>112</v>
      </c>
      <c r="Q1403">
        <v>-21680876</v>
      </c>
      <c r="R1403">
        <v>-0.90336983333333298</v>
      </c>
    </row>
    <row r="1404" spans="1:18" x14ac:dyDescent="0.3">
      <c r="A1404" t="s">
        <v>10447</v>
      </c>
      <c r="B1404" t="s">
        <v>9916</v>
      </c>
      <c r="C1404" t="s">
        <v>1464</v>
      </c>
      <c r="D1404">
        <v>1990</v>
      </c>
      <c r="E1404" s="1">
        <v>32990</v>
      </c>
      <c r="F1404" t="s">
        <v>17</v>
      </c>
      <c r="G1404">
        <v>5.3</v>
      </c>
      <c r="H1404">
        <v>3300</v>
      </c>
      <c r="I1404" t="s">
        <v>8076</v>
      </c>
      <c r="J1404" t="s">
        <v>8076</v>
      </c>
      <c r="K1404" t="s">
        <v>10448</v>
      </c>
      <c r="L1404" t="s">
        <v>17</v>
      </c>
      <c r="M1404">
        <v>3000000</v>
      </c>
      <c r="N1404">
        <v>15369573</v>
      </c>
      <c r="O1404" t="s">
        <v>10449</v>
      </c>
      <c r="P1404">
        <v>100</v>
      </c>
      <c r="Q1404">
        <v>12369573</v>
      </c>
      <c r="R1404">
        <v>4.1231910000000003</v>
      </c>
    </row>
    <row r="1405" spans="1:18" x14ac:dyDescent="0.3">
      <c r="A1405" t="s">
        <v>10450</v>
      </c>
      <c r="B1405" t="s">
        <v>9916</v>
      </c>
      <c r="C1405" t="s">
        <v>1464</v>
      </c>
      <c r="D1405">
        <v>1991</v>
      </c>
      <c r="E1405" s="1">
        <v>33583</v>
      </c>
      <c r="F1405" t="s">
        <v>17</v>
      </c>
      <c r="G1405">
        <v>6.8</v>
      </c>
      <c r="H1405">
        <v>240000</v>
      </c>
      <c r="I1405" t="s">
        <v>2133</v>
      </c>
      <c r="J1405" t="s">
        <v>10451</v>
      </c>
      <c r="K1405" t="s">
        <v>3033</v>
      </c>
      <c r="L1405" t="s">
        <v>17</v>
      </c>
      <c r="M1405">
        <v>70000000</v>
      </c>
      <c r="N1405">
        <v>300854823</v>
      </c>
      <c r="O1405" t="s">
        <v>3020</v>
      </c>
      <c r="P1405">
        <v>142</v>
      </c>
      <c r="Q1405">
        <v>230854823</v>
      </c>
      <c r="R1405">
        <v>3.29792604285714</v>
      </c>
    </row>
    <row r="1406" spans="1:18" x14ac:dyDescent="0.3">
      <c r="A1406" t="s">
        <v>10452</v>
      </c>
      <c r="B1406" t="s">
        <v>9916</v>
      </c>
      <c r="C1406" t="s">
        <v>1464</v>
      </c>
      <c r="D1406">
        <v>1991</v>
      </c>
      <c r="E1406" s="1">
        <v>33438</v>
      </c>
      <c r="F1406" t="s">
        <v>17</v>
      </c>
      <c r="G1406">
        <v>6.3</v>
      </c>
      <c r="H1406">
        <v>72000</v>
      </c>
      <c r="I1406" t="s">
        <v>10339</v>
      </c>
      <c r="J1406" t="s">
        <v>7826</v>
      </c>
      <c r="K1406" t="s">
        <v>483</v>
      </c>
      <c r="L1406" t="s">
        <v>17</v>
      </c>
      <c r="M1406">
        <v>20000000</v>
      </c>
      <c r="N1406">
        <v>38039850</v>
      </c>
      <c r="O1406" t="s">
        <v>4584</v>
      </c>
      <c r="P1406">
        <v>93</v>
      </c>
      <c r="Q1406">
        <v>18039850</v>
      </c>
      <c r="R1406">
        <v>0.90199249999999997</v>
      </c>
    </row>
    <row r="1407" spans="1:18" x14ac:dyDescent="0.3">
      <c r="A1407" t="s">
        <v>10453</v>
      </c>
      <c r="B1407" t="s">
        <v>9916</v>
      </c>
      <c r="C1407" t="s">
        <v>1464</v>
      </c>
      <c r="D1407">
        <v>1991</v>
      </c>
      <c r="E1407" s="1">
        <v>33256</v>
      </c>
      <c r="F1407" t="s">
        <v>17</v>
      </c>
      <c r="G1407">
        <v>6.7</v>
      </c>
      <c r="H1407">
        <v>20000</v>
      </c>
      <c r="I1407" t="s">
        <v>85</v>
      </c>
      <c r="J1407" t="s">
        <v>10454</v>
      </c>
      <c r="K1407" t="s">
        <v>1134</v>
      </c>
      <c r="L1407" t="s">
        <v>17</v>
      </c>
      <c r="M1407">
        <v>14000000</v>
      </c>
      <c r="N1407">
        <v>34793160</v>
      </c>
      <c r="O1407" t="s">
        <v>8250</v>
      </c>
      <c r="P1407">
        <v>107</v>
      </c>
      <c r="Q1407">
        <v>20793160</v>
      </c>
      <c r="R1407">
        <v>1.4852257142857099</v>
      </c>
    </row>
    <row r="1408" spans="1:18" x14ac:dyDescent="0.3">
      <c r="A1408" t="s">
        <v>10455</v>
      </c>
      <c r="B1408" t="s">
        <v>9916</v>
      </c>
      <c r="C1408" t="s">
        <v>1464</v>
      </c>
      <c r="D1408">
        <v>1991</v>
      </c>
      <c r="E1408" s="1">
        <v>33459</v>
      </c>
      <c r="F1408" t="s">
        <v>17</v>
      </c>
      <c r="G1408">
        <v>4.9000000000000004</v>
      </c>
      <c r="H1408">
        <v>2700</v>
      </c>
      <c r="I1408" t="s">
        <v>7914</v>
      </c>
      <c r="J1408" t="s">
        <v>10456</v>
      </c>
      <c r="K1408" t="s">
        <v>10457</v>
      </c>
      <c r="L1408" t="s">
        <v>17</v>
      </c>
      <c r="M1408">
        <v>10000000</v>
      </c>
      <c r="N1408">
        <v>8667684</v>
      </c>
      <c r="O1408" t="s">
        <v>346</v>
      </c>
      <c r="P1408">
        <v>89</v>
      </c>
      <c r="Q1408">
        <v>-1332316</v>
      </c>
      <c r="R1408">
        <v>-0.13323160000000001</v>
      </c>
    </row>
    <row r="1409" spans="1:18" x14ac:dyDescent="0.3">
      <c r="A1409" t="s">
        <v>10458</v>
      </c>
      <c r="B1409" t="s">
        <v>9916</v>
      </c>
      <c r="C1409" t="s">
        <v>1464</v>
      </c>
      <c r="D1409">
        <v>1992</v>
      </c>
      <c r="E1409" s="1">
        <v>33928</v>
      </c>
      <c r="F1409" t="s">
        <v>17</v>
      </c>
      <c r="G1409">
        <v>6.8</v>
      </c>
      <c r="H1409">
        <v>318000</v>
      </c>
      <c r="I1409" t="s">
        <v>157</v>
      </c>
      <c r="J1409" t="s">
        <v>100</v>
      </c>
      <c r="K1409" t="s">
        <v>3718</v>
      </c>
      <c r="L1409" t="s">
        <v>17</v>
      </c>
      <c r="M1409">
        <v>28000000</v>
      </c>
      <c r="N1409">
        <v>358994850</v>
      </c>
      <c r="O1409" t="s">
        <v>206</v>
      </c>
      <c r="P1409">
        <v>120</v>
      </c>
      <c r="Q1409">
        <v>330994850</v>
      </c>
      <c r="R1409">
        <v>11.821244642857099</v>
      </c>
    </row>
    <row r="1410" spans="1:18" x14ac:dyDescent="0.3">
      <c r="A1410" t="s">
        <v>10459</v>
      </c>
      <c r="B1410" t="s">
        <v>9916</v>
      </c>
      <c r="C1410" t="s">
        <v>1464</v>
      </c>
      <c r="D1410">
        <v>1992</v>
      </c>
      <c r="E1410" s="1">
        <v>33802</v>
      </c>
      <c r="F1410" t="s">
        <v>17</v>
      </c>
      <c r="G1410">
        <v>4.9000000000000004</v>
      </c>
      <c r="H1410">
        <v>42000</v>
      </c>
      <c r="I1410" t="s">
        <v>85</v>
      </c>
      <c r="J1410" t="s">
        <v>2497</v>
      </c>
      <c r="K1410" t="s">
        <v>6605</v>
      </c>
      <c r="L1410" t="s">
        <v>17</v>
      </c>
      <c r="M1410">
        <v>40000000</v>
      </c>
      <c r="N1410">
        <v>58662452</v>
      </c>
      <c r="O1410" t="s">
        <v>10023</v>
      </c>
      <c r="P1410">
        <v>89</v>
      </c>
      <c r="Q1410">
        <v>18662452</v>
      </c>
      <c r="R1410">
        <v>0.46656130000000001</v>
      </c>
    </row>
    <row r="1411" spans="1:18" x14ac:dyDescent="0.3">
      <c r="A1411" t="s">
        <v>10460</v>
      </c>
      <c r="B1411" t="s">
        <v>9916</v>
      </c>
      <c r="C1411" t="s">
        <v>1464</v>
      </c>
      <c r="D1411">
        <v>1992</v>
      </c>
      <c r="E1411" s="1">
        <v>33830</v>
      </c>
      <c r="F1411" t="s">
        <v>17</v>
      </c>
      <c r="G1411">
        <v>6.2</v>
      </c>
      <c r="H1411">
        <v>11000</v>
      </c>
      <c r="I1411" t="s">
        <v>1224</v>
      </c>
      <c r="J1411" t="s">
        <v>10461</v>
      </c>
      <c r="K1411" t="s">
        <v>4452</v>
      </c>
      <c r="L1411" t="s">
        <v>17</v>
      </c>
      <c r="M1411">
        <v>25000000</v>
      </c>
      <c r="N1411">
        <v>10736401</v>
      </c>
      <c r="O1411" t="s">
        <v>493</v>
      </c>
      <c r="P1411">
        <v>88</v>
      </c>
      <c r="Q1411">
        <v>-14263599</v>
      </c>
      <c r="R1411">
        <v>-0.57054395999999996</v>
      </c>
    </row>
    <row r="1412" spans="1:18" x14ac:dyDescent="0.3">
      <c r="A1412" t="s">
        <v>10462</v>
      </c>
      <c r="B1412" t="s">
        <v>9916</v>
      </c>
      <c r="C1412" t="s">
        <v>1464</v>
      </c>
      <c r="D1412">
        <v>1992</v>
      </c>
      <c r="E1412" s="1">
        <v>33809</v>
      </c>
      <c r="F1412" t="s">
        <v>17</v>
      </c>
      <c r="G1412">
        <v>5.4</v>
      </c>
      <c r="H1412">
        <v>4400</v>
      </c>
      <c r="I1412" t="s">
        <v>6661</v>
      </c>
      <c r="J1412" t="s">
        <v>7826</v>
      </c>
      <c r="K1412" t="s">
        <v>3559</v>
      </c>
      <c r="L1412" t="s">
        <v>17</v>
      </c>
      <c r="M1412">
        <v>14000000</v>
      </c>
      <c r="N1412">
        <v>2034470</v>
      </c>
      <c r="O1412" t="s">
        <v>1356</v>
      </c>
      <c r="P1412">
        <v>88</v>
      </c>
      <c r="Q1412">
        <v>-11965530</v>
      </c>
      <c r="R1412">
        <v>-0.85468071428571402</v>
      </c>
    </row>
    <row r="1413" spans="1:18" x14ac:dyDescent="0.3">
      <c r="A1413" t="s">
        <v>10463</v>
      </c>
      <c r="B1413" t="s">
        <v>9916</v>
      </c>
      <c r="C1413" t="s">
        <v>1464</v>
      </c>
      <c r="D1413">
        <v>1993</v>
      </c>
      <c r="E1413" s="1">
        <v>34166</v>
      </c>
      <c r="F1413" t="s">
        <v>17</v>
      </c>
      <c r="G1413">
        <v>6</v>
      </c>
      <c r="H1413">
        <v>71000</v>
      </c>
      <c r="I1413" t="s">
        <v>5773</v>
      </c>
      <c r="J1413" t="s">
        <v>10464</v>
      </c>
      <c r="K1413" t="s">
        <v>10465</v>
      </c>
      <c r="L1413" t="s">
        <v>17</v>
      </c>
      <c r="M1413">
        <v>20000000</v>
      </c>
      <c r="N1413">
        <v>153698625</v>
      </c>
      <c r="O1413" t="s">
        <v>10466</v>
      </c>
      <c r="P1413">
        <v>112</v>
      </c>
      <c r="Q1413">
        <v>133698625</v>
      </c>
      <c r="R1413">
        <v>6.68493125</v>
      </c>
    </row>
    <row r="1414" spans="1:18" x14ac:dyDescent="0.3">
      <c r="A1414" t="s">
        <v>10467</v>
      </c>
      <c r="B1414" t="s">
        <v>9916</v>
      </c>
      <c r="C1414" t="s">
        <v>1464</v>
      </c>
      <c r="D1414">
        <v>1993</v>
      </c>
      <c r="E1414" s="1">
        <v>34243</v>
      </c>
      <c r="F1414" t="s">
        <v>17</v>
      </c>
      <c r="G1414">
        <v>7</v>
      </c>
      <c r="H1414">
        <v>96000</v>
      </c>
      <c r="I1414" t="s">
        <v>3871</v>
      </c>
      <c r="J1414" t="s">
        <v>10468</v>
      </c>
      <c r="K1414" t="s">
        <v>7700</v>
      </c>
      <c r="L1414" t="s">
        <v>17</v>
      </c>
      <c r="M1414">
        <v>14000000</v>
      </c>
      <c r="N1414">
        <v>154856263</v>
      </c>
      <c r="O1414" t="s">
        <v>8250</v>
      </c>
      <c r="P1414">
        <v>98</v>
      </c>
      <c r="Q1414">
        <v>140856263</v>
      </c>
      <c r="R1414">
        <v>10.061161642857099</v>
      </c>
    </row>
    <row r="1415" spans="1:18" x14ac:dyDescent="0.3">
      <c r="A1415" t="s">
        <v>10469</v>
      </c>
      <c r="B1415" t="s">
        <v>9916</v>
      </c>
      <c r="C1415" t="s">
        <v>1464</v>
      </c>
      <c r="D1415">
        <v>1993</v>
      </c>
      <c r="E1415" s="1">
        <v>34229</v>
      </c>
      <c r="F1415" t="s">
        <v>17</v>
      </c>
      <c r="G1415">
        <v>6.3</v>
      </c>
      <c r="H1415">
        <v>6500</v>
      </c>
      <c r="I1415" t="s">
        <v>8217</v>
      </c>
      <c r="J1415" t="s">
        <v>10470</v>
      </c>
      <c r="K1415" t="s">
        <v>10471</v>
      </c>
      <c r="L1415" t="s">
        <v>17</v>
      </c>
      <c r="M1415">
        <v>2600000</v>
      </c>
      <c r="N1415">
        <v>2850263</v>
      </c>
      <c r="O1415" t="s">
        <v>2150</v>
      </c>
      <c r="P1415">
        <v>91</v>
      </c>
      <c r="Q1415">
        <v>250263</v>
      </c>
      <c r="R1415">
        <v>9.6254999999999993E-2</v>
      </c>
    </row>
    <row r="1416" spans="1:18" x14ac:dyDescent="0.3">
      <c r="A1416" t="s">
        <v>10472</v>
      </c>
      <c r="B1416" t="s">
        <v>9916</v>
      </c>
      <c r="C1416" t="s">
        <v>1464</v>
      </c>
      <c r="D1416">
        <v>1993</v>
      </c>
      <c r="E1416" s="1">
        <v>34159</v>
      </c>
      <c r="F1416" t="s">
        <v>17</v>
      </c>
      <c r="G1416">
        <v>4.8</v>
      </c>
      <c r="H1416">
        <v>13000</v>
      </c>
      <c r="I1416" t="s">
        <v>6773</v>
      </c>
      <c r="J1416" t="s">
        <v>6773</v>
      </c>
      <c r="K1416" t="s">
        <v>1371</v>
      </c>
      <c r="L1416" t="s">
        <v>17</v>
      </c>
      <c r="M1416">
        <v>7000000</v>
      </c>
      <c r="N1416">
        <v>12741891</v>
      </c>
      <c r="O1416" t="s">
        <v>10473</v>
      </c>
      <c r="P1416">
        <v>97</v>
      </c>
      <c r="Q1416">
        <v>5741891</v>
      </c>
      <c r="R1416">
        <v>0.82027014285714295</v>
      </c>
    </row>
    <row r="1417" spans="1:18" x14ac:dyDescent="0.3">
      <c r="A1417" t="s">
        <v>10474</v>
      </c>
      <c r="B1417" t="s">
        <v>9916</v>
      </c>
      <c r="C1417" t="s">
        <v>1464</v>
      </c>
      <c r="D1417">
        <v>1993</v>
      </c>
      <c r="E1417" s="1">
        <v>34061</v>
      </c>
      <c r="F1417" t="s">
        <v>17</v>
      </c>
      <c r="G1417">
        <v>6.2</v>
      </c>
      <c r="H1417">
        <v>8000</v>
      </c>
      <c r="I1417" t="s">
        <v>6011</v>
      </c>
      <c r="J1417" t="s">
        <v>10475</v>
      </c>
      <c r="K1417" t="s">
        <v>1416</v>
      </c>
      <c r="L1417" t="s">
        <v>17</v>
      </c>
      <c r="M1417">
        <v>6500000</v>
      </c>
      <c r="N1417">
        <v>24103594</v>
      </c>
      <c r="O1417" t="s">
        <v>10476</v>
      </c>
      <c r="P1417">
        <v>108</v>
      </c>
      <c r="Q1417">
        <v>17603594</v>
      </c>
      <c r="R1417">
        <v>2.7082452307692302</v>
      </c>
    </row>
    <row r="1418" spans="1:18" x14ac:dyDescent="0.3">
      <c r="A1418" t="s">
        <v>10477</v>
      </c>
      <c r="B1418" t="s">
        <v>9916</v>
      </c>
      <c r="C1418" t="s">
        <v>1464</v>
      </c>
      <c r="D1418">
        <v>1994</v>
      </c>
      <c r="E1418" s="1">
        <v>34516</v>
      </c>
      <c r="F1418" t="s">
        <v>17</v>
      </c>
      <c r="G1418">
        <v>6.2</v>
      </c>
      <c r="H1418">
        <v>48000</v>
      </c>
      <c r="I1418" t="s">
        <v>8076</v>
      </c>
      <c r="J1418" t="s">
        <v>100</v>
      </c>
      <c r="K1418" t="s">
        <v>436</v>
      </c>
      <c r="L1418" t="s">
        <v>17</v>
      </c>
      <c r="M1418">
        <v>48000000</v>
      </c>
      <c r="N1418">
        <v>16827402</v>
      </c>
      <c r="O1418" t="s">
        <v>206</v>
      </c>
      <c r="P1418">
        <v>99</v>
      </c>
      <c r="Q1418">
        <v>-31172598</v>
      </c>
      <c r="R1418">
        <v>-0.64942912500000005</v>
      </c>
    </row>
    <row r="1419" spans="1:18" x14ac:dyDescent="0.3">
      <c r="A1419" t="s">
        <v>10478</v>
      </c>
      <c r="B1419" t="s">
        <v>9916</v>
      </c>
      <c r="C1419" t="s">
        <v>1464</v>
      </c>
      <c r="D1419">
        <v>1994</v>
      </c>
      <c r="E1419" s="1">
        <v>34537</v>
      </c>
      <c r="F1419" t="s">
        <v>17</v>
      </c>
      <c r="G1419">
        <v>4.5</v>
      </c>
      <c r="H1419">
        <v>13000</v>
      </c>
      <c r="I1419" t="s">
        <v>1795</v>
      </c>
      <c r="J1419" t="s">
        <v>4816</v>
      </c>
      <c r="K1419" t="s">
        <v>1416</v>
      </c>
      <c r="L1419" t="s">
        <v>17</v>
      </c>
      <c r="M1419">
        <v>40000000</v>
      </c>
      <c r="N1419">
        <v>7182747</v>
      </c>
      <c r="O1419" t="s">
        <v>549</v>
      </c>
      <c r="P1419">
        <v>87</v>
      </c>
      <c r="Q1419">
        <v>-32817253</v>
      </c>
      <c r="R1419">
        <v>-0.82043132500000004</v>
      </c>
    </row>
    <row r="1420" spans="1:18" x14ac:dyDescent="0.3">
      <c r="A1420" t="s">
        <v>10479</v>
      </c>
      <c r="B1420" t="s">
        <v>9916</v>
      </c>
      <c r="C1420" t="s">
        <v>1464</v>
      </c>
      <c r="D1420">
        <v>1994</v>
      </c>
      <c r="E1420" s="1">
        <v>34693</v>
      </c>
      <c r="F1420" t="s">
        <v>17</v>
      </c>
      <c r="G1420">
        <v>6</v>
      </c>
      <c r="H1420">
        <v>17000</v>
      </c>
      <c r="I1420" t="s">
        <v>6011</v>
      </c>
      <c r="J1420" t="s">
        <v>10480</v>
      </c>
      <c r="K1420" t="s">
        <v>5886</v>
      </c>
      <c r="L1420" t="s">
        <v>17</v>
      </c>
      <c r="M1420">
        <v>27000000</v>
      </c>
      <c r="N1420">
        <v>43229904</v>
      </c>
      <c r="O1420" t="s">
        <v>10481</v>
      </c>
      <c r="P1420">
        <v>111</v>
      </c>
      <c r="Q1420">
        <v>16229904</v>
      </c>
      <c r="R1420">
        <v>0.60110755555555595</v>
      </c>
    </row>
    <row r="1421" spans="1:18" x14ac:dyDescent="0.3">
      <c r="A1421" t="s">
        <v>10482</v>
      </c>
      <c r="B1421" t="s">
        <v>9916</v>
      </c>
      <c r="C1421" t="s">
        <v>1464</v>
      </c>
      <c r="D1421">
        <v>1994</v>
      </c>
      <c r="E1421" s="1">
        <v>34635</v>
      </c>
      <c r="F1421" t="s">
        <v>17</v>
      </c>
      <c r="G1421">
        <v>6</v>
      </c>
      <c r="H1421">
        <v>1100</v>
      </c>
      <c r="I1421" t="s">
        <v>10483</v>
      </c>
      <c r="J1421" t="s">
        <v>10484</v>
      </c>
      <c r="K1421" t="s">
        <v>10485</v>
      </c>
      <c r="L1421" t="s">
        <v>17</v>
      </c>
      <c r="M1421">
        <v>19200000</v>
      </c>
      <c r="N1421">
        <v>3342223</v>
      </c>
      <c r="O1421" t="s">
        <v>8250</v>
      </c>
      <c r="P1421">
        <v>102</v>
      </c>
      <c r="Q1421">
        <v>-15857777</v>
      </c>
      <c r="R1421">
        <v>-0.825925885416667</v>
      </c>
    </row>
    <row r="1422" spans="1:18" x14ac:dyDescent="0.3">
      <c r="A1422" t="s">
        <v>10486</v>
      </c>
      <c r="B1422" t="s">
        <v>9916</v>
      </c>
      <c r="C1422" t="s">
        <v>1464</v>
      </c>
      <c r="D1422">
        <v>1995</v>
      </c>
      <c r="E1422" s="1">
        <v>34880</v>
      </c>
      <c r="F1422" t="s">
        <v>17</v>
      </c>
      <c r="G1422">
        <v>7.6</v>
      </c>
      <c r="H1422">
        <v>277000</v>
      </c>
      <c r="I1422" t="s">
        <v>80</v>
      </c>
      <c r="J1422" t="s">
        <v>10487</v>
      </c>
      <c r="K1422" t="s">
        <v>1511</v>
      </c>
      <c r="L1422" t="s">
        <v>17</v>
      </c>
      <c r="M1422">
        <v>52000000</v>
      </c>
      <c r="N1422">
        <v>355237933</v>
      </c>
      <c r="O1422" t="s">
        <v>30</v>
      </c>
      <c r="P1422">
        <v>140</v>
      </c>
      <c r="Q1422">
        <v>303237933</v>
      </c>
      <c r="R1422">
        <v>5.83149871153846</v>
      </c>
    </row>
    <row r="1423" spans="1:18" x14ac:dyDescent="0.3">
      <c r="A1423" t="s">
        <v>10488</v>
      </c>
      <c r="B1423" t="s">
        <v>9916</v>
      </c>
      <c r="C1423" t="s">
        <v>1464</v>
      </c>
      <c r="D1423">
        <v>1995</v>
      </c>
      <c r="E1423" s="1">
        <v>35048</v>
      </c>
      <c r="F1423" t="s">
        <v>17</v>
      </c>
      <c r="G1423">
        <v>7</v>
      </c>
      <c r="H1423">
        <v>318000</v>
      </c>
      <c r="I1423" t="s">
        <v>8195</v>
      </c>
      <c r="J1423" t="s">
        <v>5890</v>
      </c>
      <c r="K1423" t="s">
        <v>373</v>
      </c>
      <c r="L1423" t="s">
        <v>17</v>
      </c>
      <c r="M1423">
        <v>65000000</v>
      </c>
      <c r="N1423">
        <v>262821940</v>
      </c>
      <c r="O1423" t="s">
        <v>346</v>
      </c>
      <c r="P1423">
        <v>104</v>
      </c>
      <c r="Q1423">
        <v>197821940</v>
      </c>
      <c r="R1423">
        <v>3.0434144615384602</v>
      </c>
    </row>
    <row r="1424" spans="1:18" x14ac:dyDescent="0.3">
      <c r="A1424" t="s">
        <v>10489</v>
      </c>
      <c r="B1424" t="s">
        <v>9916</v>
      </c>
      <c r="C1424" t="s">
        <v>1464</v>
      </c>
      <c r="D1424">
        <v>1995</v>
      </c>
      <c r="E1424" s="1">
        <v>34922</v>
      </c>
      <c r="F1424" t="s">
        <v>17</v>
      </c>
      <c r="G1424">
        <v>4.7</v>
      </c>
      <c r="H1424">
        <v>5800</v>
      </c>
      <c r="I1424" t="s">
        <v>10267</v>
      </c>
      <c r="J1424" t="s">
        <v>10490</v>
      </c>
      <c r="K1424" t="s">
        <v>10491</v>
      </c>
      <c r="L1424" t="s">
        <v>17</v>
      </c>
      <c r="M1424">
        <v>15000000</v>
      </c>
      <c r="N1424">
        <v>13406717</v>
      </c>
      <c r="O1424" t="s">
        <v>6952</v>
      </c>
      <c r="P1424">
        <v>89</v>
      </c>
      <c r="Q1424">
        <v>-1593283</v>
      </c>
      <c r="R1424">
        <v>-0.10621886666666699</v>
      </c>
    </row>
    <row r="1425" spans="1:18" x14ac:dyDescent="0.3">
      <c r="A1425" t="s">
        <v>10492</v>
      </c>
      <c r="B1425" t="s">
        <v>9916</v>
      </c>
      <c r="C1425" t="s">
        <v>1464</v>
      </c>
      <c r="D1425">
        <v>1995</v>
      </c>
      <c r="E1425" s="1">
        <v>34782</v>
      </c>
      <c r="F1425" t="s">
        <v>17</v>
      </c>
      <c r="G1425">
        <v>5.9</v>
      </c>
      <c r="H1425">
        <v>3500</v>
      </c>
      <c r="I1425" t="s">
        <v>1013</v>
      </c>
      <c r="J1425" t="s">
        <v>6594</v>
      </c>
      <c r="K1425" t="s">
        <v>5670</v>
      </c>
      <c r="L1425" t="s">
        <v>17</v>
      </c>
      <c r="M1425">
        <v>32000000</v>
      </c>
      <c r="N1425">
        <v>11047627</v>
      </c>
      <c r="O1425" t="s">
        <v>5884</v>
      </c>
      <c r="P1425">
        <v>96</v>
      </c>
      <c r="Q1425">
        <v>-20952373</v>
      </c>
      <c r="R1425">
        <v>-0.65476165625000005</v>
      </c>
    </row>
    <row r="1426" spans="1:18" x14ac:dyDescent="0.3">
      <c r="A1426" t="s">
        <v>10493</v>
      </c>
      <c r="B1426" t="s">
        <v>9916</v>
      </c>
      <c r="C1426" t="s">
        <v>1464</v>
      </c>
      <c r="D1426">
        <v>1996</v>
      </c>
      <c r="E1426" s="1">
        <v>35321</v>
      </c>
      <c r="F1426" t="s">
        <v>17</v>
      </c>
      <c r="G1426">
        <v>6.8</v>
      </c>
      <c r="H1426">
        <v>24000</v>
      </c>
      <c r="I1426" t="s">
        <v>8018</v>
      </c>
      <c r="J1426" t="s">
        <v>10494</v>
      </c>
      <c r="K1426" t="s">
        <v>4363</v>
      </c>
      <c r="L1426" t="s">
        <v>17</v>
      </c>
      <c r="M1426">
        <v>22000000</v>
      </c>
      <c r="N1426">
        <v>25143818</v>
      </c>
      <c r="O1426" t="s">
        <v>21</v>
      </c>
      <c r="P1426">
        <v>107</v>
      </c>
      <c r="Q1426">
        <v>3143818</v>
      </c>
      <c r="R1426">
        <v>0.14290081818181799</v>
      </c>
    </row>
    <row r="1427" spans="1:18" x14ac:dyDescent="0.3">
      <c r="A1427" t="s">
        <v>10495</v>
      </c>
      <c r="B1427" t="s">
        <v>9916</v>
      </c>
      <c r="C1427" t="s">
        <v>1464</v>
      </c>
      <c r="D1427">
        <v>1996</v>
      </c>
      <c r="E1427" s="1">
        <v>35391</v>
      </c>
      <c r="F1427" t="s">
        <v>17</v>
      </c>
      <c r="G1427">
        <v>5.6</v>
      </c>
      <c r="H1427">
        <v>95000</v>
      </c>
      <c r="I1427" t="s">
        <v>6739</v>
      </c>
      <c r="J1427" t="s">
        <v>10496</v>
      </c>
      <c r="K1427" t="s">
        <v>5485</v>
      </c>
      <c r="L1427" t="s">
        <v>17</v>
      </c>
      <c r="M1427">
        <v>60000000</v>
      </c>
      <c r="N1427">
        <v>129832389</v>
      </c>
      <c r="O1427" t="s">
        <v>10497</v>
      </c>
      <c r="P1427">
        <v>89</v>
      </c>
      <c r="Q1427">
        <v>69832389</v>
      </c>
      <c r="R1427">
        <v>1.1638731499999999</v>
      </c>
    </row>
    <row r="1428" spans="1:18" x14ac:dyDescent="0.3">
      <c r="A1428" t="s">
        <v>10498</v>
      </c>
      <c r="B1428" t="s">
        <v>9916</v>
      </c>
      <c r="C1428" t="s">
        <v>1464</v>
      </c>
      <c r="D1428">
        <v>1996</v>
      </c>
      <c r="E1428" s="1">
        <v>35202</v>
      </c>
      <c r="F1428" t="s">
        <v>17</v>
      </c>
      <c r="G1428">
        <v>5.3</v>
      </c>
      <c r="H1428">
        <v>10000</v>
      </c>
      <c r="I1428" t="s">
        <v>3716</v>
      </c>
      <c r="J1428" t="s">
        <v>10499</v>
      </c>
      <c r="K1428" t="s">
        <v>7788</v>
      </c>
      <c r="L1428" t="s">
        <v>17</v>
      </c>
      <c r="M1428">
        <v>25530000</v>
      </c>
      <c r="N1428">
        <v>20080020</v>
      </c>
      <c r="O1428" t="s">
        <v>30</v>
      </c>
      <c r="P1428">
        <v>95</v>
      </c>
      <c r="Q1428">
        <v>-5449980</v>
      </c>
      <c r="R1428">
        <v>-0.213473560517039</v>
      </c>
    </row>
    <row r="1429" spans="1:18" x14ac:dyDescent="0.3">
      <c r="A1429" t="s">
        <v>10500</v>
      </c>
      <c r="B1429" t="s">
        <v>9916</v>
      </c>
      <c r="C1429" t="s">
        <v>1464</v>
      </c>
      <c r="D1429">
        <v>1996</v>
      </c>
      <c r="E1429" s="1">
        <v>35291</v>
      </c>
      <c r="F1429" t="s">
        <v>17</v>
      </c>
      <c r="G1429">
        <v>5.8</v>
      </c>
      <c r="H1429">
        <v>5200</v>
      </c>
      <c r="I1429" t="s">
        <v>1634</v>
      </c>
      <c r="J1429" t="s">
        <v>10501</v>
      </c>
      <c r="K1429" t="s">
        <v>10502</v>
      </c>
      <c r="L1429" t="s">
        <v>17</v>
      </c>
      <c r="M1429">
        <v>23000000</v>
      </c>
      <c r="N1429">
        <v>11829959</v>
      </c>
      <c r="O1429" t="s">
        <v>549</v>
      </c>
      <c r="P1429">
        <v>109</v>
      </c>
      <c r="Q1429">
        <v>-11170041</v>
      </c>
      <c r="R1429">
        <v>-0.48565395652173898</v>
      </c>
    </row>
    <row r="1430" spans="1:18" x14ac:dyDescent="0.3">
      <c r="A1430" t="s">
        <v>10503</v>
      </c>
      <c r="B1430" t="s">
        <v>9916</v>
      </c>
      <c r="C1430" t="s">
        <v>1464</v>
      </c>
      <c r="D1430">
        <v>1997</v>
      </c>
      <c r="E1430" s="1">
        <v>35789</v>
      </c>
      <c r="F1430" t="s">
        <v>17</v>
      </c>
      <c r="G1430">
        <v>4</v>
      </c>
      <c r="H1430">
        <v>15000</v>
      </c>
      <c r="I1430" t="s">
        <v>10504</v>
      </c>
      <c r="J1430" t="s">
        <v>6823</v>
      </c>
      <c r="K1430" t="s">
        <v>6648</v>
      </c>
      <c r="L1430" t="s">
        <v>17</v>
      </c>
      <c r="M1430">
        <v>30000000</v>
      </c>
      <c r="N1430">
        <v>21437192</v>
      </c>
      <c r="O1430" t="s">
        <v>8250</v>
      </c>
      <c r="P1430">
        <v>87</v>
      </c>
      <c r="Q1430">
        <v>-8562808</v>
      </c>
      <c r="R1430">
        <v>-0.28542693333333302</v>
      </c>
    </row>
    <row r="1431" spans="1:18" x14ac:dyDescent="0.3">
      <c r="A1431" t="s">
        <v>10507</v>
      </c>
      <c r="B1431" t="s">
        <v>9916</v>
      </c>
      <c r="C1431" t="s">
        <v>1464</v>
      </c>
      <c r="D1431">
        <v>1998</v>
      </c>
      <c r="E1431" s="1">
        <v>35902</v>
      </c>
      <c r="F1431" t="s">
        <v>17</v>
      </c>
      <c r="G1431">
        <v>6.5</v>
      </c>
      <c r="H1431">
        <v>15000</v>
      </c>
      <c r="I1431" t="s">
        <v>10508</v>
      </c>
      <c r="J1431" t="s">
        <v>7638</v>
      </c>
      <c r="K1431" t="s">
        <v>9167</v>
      </c>
      <c r="L1431" t="s">
        <v>17</v>
      </c>
      <c r="M1431">
        <v>23000000</v>
      </c>
      <c r="N1431">
        <v>26875268</v>
      </c>
      <c r="O1431" t="s">
        <v>1935</v>
      </c>
      <c r="P1431">
        <v>91</v>
      </c>
      <c r="Q1431">
        <v>3875268</v>
      </c>
      <c r="R1431">
        <v>0.16848991304347799</v>
      </c>
    </row>
    <row r="1432" spans="1:18" x14ac:dyDescent="0.3">
      <c r="A1432" t="s">
        <v>10509</v>
      </c>
      <c r="B1432" t="s">
        <v>9916</v>
      </c>
      <c r="C1432" t="s">
        <v>1464</v>
      </c>
      <c r="D1432">
        <v>1999</v>
      </c>
      <c r="E1432" s="1">
        <v>36519</v>
      </c>
      <c r="F1432" t="s">
        <v>17</v>
      </c>
      <c r="G1432">
        <v>7.3</v>
      </c>
      <c r="H1432">
        <v>155000</v>
      </c>
      <c r="I1432" t="s">
        <v>6954</v>
      </c>
      <c r="J1432" t="s">
        <v>10510</v>
      </c>
      <c r="K1432" t="s">
        <v>6912</v>
      </c>
      <c r="L1432" t="s">
        <v>17</v>
      </c>
      <c r="M1432">
        <v>45000000</v>
      </c>
      <c r="N1432">
        <v>90683916</v>
      </c>
      <c r="O1432" t="s">
        <v>1935</v>
      </c>
      <c r="P1432">
        <v>102</v>
      </c>
      <c r="Q1432">
        <v>45683916</v>
      </c>
      <c r="R1432">
        <v>1.01519813333333</v>
      </c>
    </row>
    <row r="1433" spans="1:18" x14ac:dyDescent="0.3">
      <c r="A1433" t="s">
        <v>10511</v>
      </c>
      <c r="B1433" t="s">
        <v>9916</v>
      </c>
      <c r="C1433" t="s">
        <v>1464</v>
      </c>
      <c r="D1433">
        <v>2000</v>
      </c>
      <c r="E1433" s="1">
        <v>36595</v>
      </c>
      <c r="F1433" t="s">
        <v>17</v>
      </c>
      <c r="G1433">
        <v>5.7</v>
      </c>
      <c r="H1433">
        <v>71000</v>
      </c>
      <c r="I1433" t="s">
        <v>2894</v>
      </c>
      <c r="J1433" t="s">
        <v>10512</v>
      </c>
      <c r="K1433" t="s">
        <v>419</v>
      </c>
      <c r="L1433" t="s">
        <v>17</v>
      </c>
      <c r="M1433">
        <v>100000000</v>
      </c>
      <c r="N1433">
        <v>110983407</v>
      </c>
      <c r="O1433" t="s">
        <v>299</v>
      </c>
      <c r="P1433">
        <v>114</v>
      </c>
      <c r="Q1433">
        <v>10983407</v>
      </c>
      <c r="R1433">
        <v>0.10983407000000001</v>
      </c>
    </row>
    <row r="1434" spans="1:18" x14ac:dyDescent="0.3">
      <c r="A1434" t="s">
        <v>10513</v>
      </c>
      <c r="B1434" t="s">
        <v>9916</v>
      </c>
      <c r="C1434" t="s">
        <v>1464</v>
      </c>
      <c r="D1434">
        <v>2000</v>
      </c>
      <c r="E1434" s="1">
        <v>36567</v>
      </c>
      <c r="F1434" t="s">
        <v>17</v>
      </c>
      <c r="G1434">
        <v>5.0999999999999996</v>
      </c>
      <c r="H1434">
        <v>12000</v>
      </c>
      <c r="I1434" t="s">
        <v>7170</v>
      </c>
      <c r="J1434" t="s">
        <v>10514</v>
      </c>
      <c r="K1434" t="s">
        <v>1790</v>
      </c>
      <c r="L1434" t="s">
        <v>17</v>
      </c>
      <c r="M1434">
        <v>13000000</v>
      </c>
      <c r="N1434">
        <v>62464731</v>
      </c>
      <c r="O1434" t="s">
        <v>10515</v>
      </c>
      <c r="P1434">
        <v>89</v>
      </c>
      <c r="Q1434">
        <v>49464731</v>
      </c>
      <c r="R1434">
        <v>3.8049793076923102</v>
      </c>
    </row>
    <row r="1435" spans="1:18" x14ac:dyDescent="0.3">
      <c r="A1435" t="s">
        <v>10516</v>
      </c>
      <c r="B1435" t="s">
        <v>9916</v>
      </c>
      <c r="C1435" t="s">
        <v>1464</v>
      </c>
      <c r="D1435">
        <v>2001</v>
      </c>
      <c r="E1435" s="1">
        <v>37358</v>
      </c>
      <c r="F1435" t="s">
        <v>17</v>
      </c>
      <c r="G1435">
        <v>6.4</v>
      </c>
      <c r="H1435">
        <v>4200</v>
      </c>
      <c r="I1435" t="s">
        <v>9912</v>
      </c>
      <c r="J1435" t="s">
        <v>9912</v>
      </c>
      <c r="K1435" t="s">
        <v>9913</v>
      </c>
      <c r="L1435" t="s">
        <v>17</v>
      </c>
      <c r="M1435">
        <v>7000000</v>
      </c>
      <c r="N1435">
        <v>4760014</v>
      </c>
      <c r="O1435" t="s">
        <v>10517</v>
      </c>
      <c r="P1435">
        <v>113</v>
      </c>
      <c r="Q1435">
        <v>-2239986</v>
      </c>
      <c r="R1435">
        <v>-0.319998</v>
      </c>
    </row>
    <row r="1436" spans="1:18" x14ac:dyDescent="0.3">
      <c r="A1436" t="s">
        <v>10518</v>
      </c>
      <c r="B1436" t="s">
        <v>9916</v>
      </c>
      <c r="C1436" t="s">
        <v>1464</v>
      </c>
      <c r="D1436">
        <v>2002</v>
      </c>
      <c r="E1436" s="1">
        <v>37421</v>
      </c>
      <c r="F1436" t="s">
        <v>17</v>
      </c>
      <c r="G1436">
        <v>5.0999999999999996</v>
      </c>
      <c r="H1436">
        <v>103000</v>
      </c>
      <c r="I1436" t="s">
        <v>6967</v>
      </c>
      <c r="J1436" t="s">
        <v>2845</v>
      </c>
      <c r="K1436" t="s">
        <v>541</v>
      </c>
      <c r="L1436" t="s">
        <v>17</v>
      </c>
      <c r="M1436">
        <v>84000000</v>
      </c>
      <c r="N1436">
        <v>275650703</v>
      </c>
      <c r="O1436" t="s">
        <v>40</v>
      </c>
      <c r="P1436">
        <v>86</v>
      </c>
      <c r="Q1436">
        <v>191650703</v>
      </c>
      <c r="R1436">
        <v>2.2815559880952399</v>
      </c>
    </row>
    <row r="1437" spans="1:18" x14ac:dyDescent="0.3">
      <c r="A1437" t="s">
        <v>10519</v>
      </c>
      <c r="B1437" t="s">
        <v>9916</v>
      </c>
      <c r="C1437" t="s">
        <v>1464</v>
      </c>
      <c r="D1437">
        <v>2002</v>
      </c>
      <c r="E1437" s="1">
        <v>37295</v>
      </c>
      <c r="F1437" t="s">
        <v>17</v>
      </c>
      <c r="G1437">
        <v>5.5</v>
      </c>
      <c r="H1437">
        <v>36000</v>
      </c>
      <c r="I1437" t="s">
        <v>5279</v>
      </c>
      <c r="J1437" t="s">
        <v>10520</v>
      </c>
      <c r="K1437" t="s">
        <v>10318</v>
      </c>
      <c r="L1437" t="s">
        <v>17</v>
      </c>
      <c r="M1437">
        <v>15000000</v>
      </c>
      <c r="N1437">
        <v>52970014</v>
      </c>
      <c r="O1437" t="s">
        <v>35</v>
      </c>
      <c r="P1437">
        <v>88</v>
      </c>
      <c r="Q1437">
        <v>37970014</v>
      </c>
      <c r="R1437">
        <v>2.5313342666666698</v>
      </c>
    </row>
    <row r="1438" spans="1:18" x14ac:dyDescent="0.3">
      <c r="A1438" t="s">
        <v>10521</v>
      </c>
      <c r="B1438" t="s">
        <v>9916</v>
      </c>
      <c r="C1438" t="s">
        <v>1464</v>
      </c>
      <c r="D1438">
        <v>2002</v>
      </c>
      <c r="E1438" s="1">
        <v>37470</v>
      </c>
      <c r="F1438" t="s">
        <v>17</v>
      </c>
      <c r="G1438">
        <v>3.3</v>
      </c>
      <c r="H1438">
        <v>23000</v>
      </c>
      <c r="I1438" t="s">
        <v>10522</v>
      </c>
      <c r="J1438" t="s">
        <v>7733</v>
      </c>
      <c r="K1438" t="s">
        <v>7733</v>
      </c>
      <c r="L1438" t="s">
        <v>17</v>
      </c>
      <c r="M1438">
        <v>16000000</v>
      </c>
      <c r="N1438">
        <v>43411001</v>
      </c>
      <c r="O1438" t="s">
        <v>1938</v>
      </c>
      <c r="P1438">
        <v>80</v>
      </c>
      <c r="Q1438">
        <v>27411001</v>
      </c>
      <c r="R1438">
        <v>1.7131875624999999</v>
      </c>
    </row>
    <row r="1439" spans="1:18" x14ac:dyDescent="0.3">
      <c r="A1439" t="s">
        <v>10523</v>
      </c>
      <c r="B1439" t="s">
        <v>9916</v>
      </c>
      <c r="C1439" t="s">
        <v>1464</v>
      </c>
      <c r="D1439">
        <v>2003</v>
      </c>
      <c r="E1439" s="1">
        <v>37729</v>
      </c>
      <c r="F1439" t="s">
        <v>17</v>
      </c>
      <c r="G1439">
        <v>7</v>
      </c>
      <c r="H1439">
        <v>81000</v>
      </c>
      <c r="I1439" t="s">
        <v>3202</v>
      </c>
      <c r="J1439" t="s">
        <v>10524</v>
      </c>
      <c r="K1439" t="s">
        <v>5092</v>
      </c>
      <c r="L1439" t="s">
        <v>17</v>
      </c>
      <c r="M1439">
        <v>20000000</v>
      </c>
      <c r="N1439">
        <v>71406573</v>
      </c>
      <c r="O1439" t="s">
        <v>8250</v>
      </c>
      <c r="P1439">
        <v>117</v>
      </c>
      <c r="Q1439">
        <v>51406573</v>
      </c>
      <c r="R1439">
        <v>2.57032865</v>
      </c>
    </row>
    <row r="1440" spans="1:18" x14ac:dyDescent="0.3">
      <c r="A1440" t="s">
        <v>10525</v>
      </c>
      <c r="B1440" t="s">
        <v>9916</v>
      </c>
      <c r="C1440" t="s">
        <v>1464</v>
      </c>
      <c r="D1440">
        <v>2003</v>
      </c>
      <c r="E1440" s="1">
        <v>37932</v>
      </c>
      <c r="F1440" t="s">
        <v>17</v>
      </c>
      <c r="G1440">
        <v>7</v>
      </c>
      <c r="H1440">
        <v>235000</v>
      </c>
      <c r="I1440" t="s">
        <v>2031</v>
      </c>
      <c r="J1440" t="s">
        <v>10526</v>
      </c>
      <c r="K1440" t="s">
        <v>5069</v>
      </c>
      <c r="L1440" t="s">
        <v>17</v>
      </c>
      <c r="M1440">
        <v>33000000</v>
      </c>
      <c r="N1440">
        <v>223853736</v>
      </c>
      <c r="O1440" t="s">
        <v>333</v>
      </c>
      <c r="P1440">
        <v>97</v>
      </c>
      <c r="Q1440">
        <v>190853736</v>
      </c>
      <c r="R1440">
        <v>5.7834465454545398</v>
      </c>
    </row>
    <row r="1441" spans="1:18" x14ac:dyDescent="0.3">
      <c r="A1441" t="s">
        <v>10527</v>
      </c>
      <c r="B1441" t="s">
        <v>9916</v>
      </c>
      <c r="C1441" t="s">
        <v>1464</v>
      </c>
      <c r="D1441">
        <v>2003</v>
      </c>
      <c r="E1441" s="1">
        <v>37946</v>
      </c>
      <c r="F1441" t="s">
        <v>17</v>
      </c>
      <c r="G1441">
        <v>4</v>
      </c>
      <c r="H1441">
        <v>59000</v>
      </c>
      <c r="I1441" t="s">
        <v>10528</v>
      </c>
      <c r="J1441" t="s">
        <v>10529</v>
      </c>
      <c r="K1441" t="s">
        <v>6756</v>
      </c>
      <c r="L1441" t="s">
        <v>17</v>
      </c>
      <c r="M1441">
        <v>109000000</v>
      </c>
      <c r="N1441">
        <v>133960541</v>
      </c>
      <c r="O1441" t="s">
        <v>30</v>
      </c>
      <c r="P1441">
        <v>82</v>
      </c>
      <c r="Q1441">
        <v>24960541</v>
      </c>
      <c r="R1441">
        <v>0.22899578899082601</v>
      </c>
    </row>
    <row r="1442" spans="1:18" x14ac:dyDescent="0.3">
      <c r="A1442" t="s">
        <v>10530</v>
      </c>
      <c r="B1442" t="s">
        <v>9916</v>
      </c>
      <c r="C1442" t="s">
        <v>1464</v>
      </c>
      <c r="D1442">
        <v>2003</v>
      </c>
      <c r="E1442" s="1">
        <v>37743</v>
      </c>
      <c r="F1442" t="s">
        <v>17</v>
      </c>
      <c r="G1442">
        <v>5.5</v>
      </c>
      <c r="H1442">
        <v>37000</v>
      </c>
      <c r="I1442" t="s">
        <v>4822</v>
      </c>
      <c r="J1442" t="s">
        <v>10531</v>
      </c>
      <c r="K1442" t="s">
        <v>10082</v>
      </c>
      <c r="L1442" t="s">
        <v>17</v>
      </c>
      <c r="M1442">
        <v>17000000</v>
      </c>
      <c r="N1442">
        <v>55534455</v>
      </c>
      <c r="O1442" t="s">
        <v>8250</v>
      </c>
      <c r="P1442">
        <v>94</v>
      </c>
      <c r="Q1442">
        <v>38534455</v>
      </c>
      <c r="R1442">
        <v>2.26673264705882</v>
      </c>
    </row>
    <row r="1443" spans="1:18" x14ac:dyDescent="0.3">
      <c r="A1443" t="s">
        <v>10532</v>
      </c>
      <c r="B1443" t="s">
        <v>9916</v>
      </c>
      <c r="C1443" t="s">
        <v>1464</v>
      </c>
      <c r="D1443">
        <v>2004</v>
      </c>
      <c r="E1443" s="1">
        <v>38072</v>
      </c>
      <c r="F1443" t="s">
        <v>17</v>
      </c>
      <c r="G1443">
        <v>5.0999999999999996</v>
      </c>
      <c r="H1443">
        <v>52000</v>
      </c>
      <c r="I1443" t="s">
        <v>6967</v>
      </c>
      <c r="J1443" t="s">
        <v>10533</v>
      </c>
      <c r="K1443" t="s">
        <v>6962</v>
      </c>
      <c r="L1443" t="s">
        <v>17</v>
      </c>
      <c r="M1443">
        <v>80000000</v>
      </c>
      <c r="N1443">
        <v>181216833</v>
      </c>
      <c r="O1443" t="s">
        <v>40</v>
      </c>
      <c r="P1443">
        <v>93</v>
      </c>
      <c r="Q1443">
        <v>101216833</v>
      </c>
      <c r="R1443">
        <v>1.2652104125000001</v>
      </c>
    </row>
    <row r="1444" spans="1:18" x14ac:dyDescent="0.3">
      <c r="A1444" t="s">
        <v>10534</v>
      </c>
      <c r="B1444" t="s">
        <v>9916</v>
      </c>
      <c r="C1444" t="s">
        <v>1464</v>
      </c>
      <c r="D1444">
        <v>2005</v>
      </c>
      <c r="E1444" s="1">
        <v>38562</v>
      </c>
      <c r="F1444" t="s">
        <v>17</v>
      </c>
      <c r="G1444">
        <v>6.2</v>
      </c>
      <c r="H1444">
        <v>81000</v>
      </c>
      <c r="I1444" t="s">
        <v>4772</v>
      </c>
      <c r="J1444" t="s">
        <v>10535</v>
      </c>
      <c r="K1444" t="s">
        <v>2441</v>
      </c>
      <c r="L1444" t="s">
        <v>17</v>
      </c>
      <c r="M1444">
        <v>35000000</v>
      </c>
      <c r="N1444">
        <v>86369815</v>
      </c>
      <c r="O1444" t="s">
        <v>8250</v>
      </c>
      <c r="P1444">
        <v>100</v>
      </c>
      <c r="Q1444">
        <v>51369815</v>
      </c>
      <c r="R1444">
        <v>1.4677089999999999</v>
      </c>
    </row>
    <row r="1445" spans="1:18" x14ac:dyDescent="0.3">
      <c r="A1445" t="s">
        <v>10536</v>
      </c>
      <c r="B1445" t="s">
        <v>9916</v>
      </c>
      <c r="C1445" t="s">
        <v>1464</v>
      </c>
      <c r="D1445">
        <v>2005</v>
      </c>
      <c r="E1445" s="1">
        <v>38707</v>
      </c>
      <c r="F1445" t="s">
        <v>17</v>
      </c>
      <c r="G1445">
        <v>5.5</v>
      </c>
      <c r="H1445">
        <v>56000</v>
      </c>
      <c r="I1445" t="s">
        <v>5463</v>
      </c>
      <c r="J1445" t="s">
        <v>7147</v>
      </c>
      <c r="K1445" t="s">
        <v>134</v>
      </c>
      <c r="L1445" t="s">
        <v>17</v>
      </c>
      <c r="M1445">
        <v>60000000</v>
      </c>
      <c r="N1445">
        <v>130154568</v>
      </c>
      <c r="O1445" t="s">
        <v>206</v>
      </c>
      <c r="P1445">
        <v>94</v>
      </c>
      <c r="Q1445">
        <v>70154568</v>
      </c>
      <c r="R1445">
        <v>1.1692427999999999</v>
      </c>
    </row>
    <row r="1446" spans="1:18" x14ac:dyDescent="0.3">
      <c r="A1446" t="s">
        <v>10537</v>
      </c>
      <c r="B1446" t="s">
        <v>9916</v>
      </c>
      <c r="C1446" t="s">
        <v>1464</v>
      </c>
      <c r="D1446">
        <v>2005</v>
      </c>
      <c r="E1446" s="1">
        <v>38849</v>
      </c>
      <c r="F1446" t="s">
        <v>17</v>
      </c>
      <c r="G1446">
        <v>6.7</v>
      </c>
      <c r="H1446">
        <v>61000</v>
      </c>
      <c r="I1446" t="s">
        <v>2622</v>
      </c>
      <c r="J1446" t="s">
        <v>10538</v>
      </c>
      <c r="K1446" t="s">
        <v>10539</v>
      </c>
      <c r="L1446" t="s">
        <v>17</v>
      </c>
      <c r="M1446">
        <v>10000000</v>
      </c>
      <c r="N1446">
        <v>27610873</v>
      </c>
      <c r="O1446" t="s">
        <v>10540</v>
      </c>
      <c r="P1446">
        <v>118</v>
      </c>
      <c r="Q1446">
        <v>17610873</v>
      </c>
      <c r="R1446">
        <v>1.7610873</v>
      </c>
    </row>
    <row r="1447" spans="1:18" x14ac:dyDescent="0.3">
      <c r="A1447" t="s">
        <v>10541</v>
      </c>
      <c r="B1447" t="s">
        <v>9916</v>
      </c>
      <c r="C1447" t="s">
        <v>1464</v>
      </c>
      <c r="D1447">
        <v>2005</v>
      </c>
      <c r="E1447" s="1">
        <v>38373</v>
      </c>
      <c r="F1447" t="s">
        <v>17</v>
      </c>
      <c r="G1447">
        <v>4.7</v>
      </c>
      <c r="H1447">
        <v>30000</v>
      </c>
      <c r="I1447" t="s">
        <v>6739</v>
      </c>
      <c r="J1447" t="s">
        <v>10542</v>
      </c>
      <c r="K1447" t="s">
        <v>4594</v>
      </c>
      <c r="L1447" t="s">
        <v>17</v>
      </c>
      <c r="M1447">
        <v>32000000</v>
      </c>
      <c r="N1447">
        <v>97918663</v>
      </c>
      <c r="O1447" t="s">
        <v>1938</v>
      </c>
      <c r="P1447">
        <v>95</v>
      </c>
      <c r="Q1447">
        <v>65918663</v>
      </c>
      <c r="R1447">
        <v>2.0599582187499998</v>
      </c>
    </row>
    <row r="1448" spans="1:18" x14ac:dyDescent="0.3">
      <c r="A1448" t="s">
        <v>10543</v>
      </c>
      <c r="B1448" t="s">
        <v>9916</v>
      </c>
      <c r="C1448" t="s">
        <v>1464</v>
      </c>
      <c r="D1448">
        <v>2005</v>
      </c>
      <c r="E1448" s="1">
        <v>38366</v>
      </c>
      <c r="F1448" t="s">
        <v>17</v>
      </c>
      <c r="G1448">
        <v>5.2</v>
      </c>
      <c r="H1448">
        <v>16000</v>
      </c>
      <c r="I1448" t="s">
        <v>10544</v>
      </c>
      <c r="J1448" t="s">
        <v>10545</v>
      </c>
      <c r="K1448" t="s">
        <v>10318</v>
      </c>
      <c r="L1448" t="s">
        <v>17</v>
      </c>
      <c r="M1448">
        <v>30000000</v>
      </c>
      <c r="N1448">
        <v>90754475</v>
      </c>
      <c r="O1448" t="s">
        <v>2786</v>
      </c>
      <c r="P1448">
        <v>102</v>
      </c>
      <c r="Q1448">
        <v>60754475</v>
      </c>
      <c r="R1448">
        <v>2.0251491666666701</v>
      </c>
    </row>
    <row r="1449" spans="1:18" x14ac:dyDescent="0.3">
      <c r="A1449" t="s">
        <v>10546</v>
      </c>
      <c r="B1449" t="s">
        <v>9916</v>
      </c>
      <c r="C1449" t="s">
        <v>1464</v>
      </c>
      <c r="D1449">
        <v>2006</v>
      </c>
      <c r="E1449" s="1">
        <v>39073</v>
      </c>
      <c r="F1449" t="s">
        <v>17</v>
      </c>
      <c r="G1449">
        <v>6.4</v>
      </c>
      <c r="H1449">
        <v>323000</v>
      </c>
      <c r="I1449" t="s">
        <v>5279</v>
      </c>
      <c r="J1449" t="s">
        <v>589</v>
      </c>
      <c r="K1449" t="s">
        <v>612</v>
      </c>
      <c r="L1449" t="s">
        <v>17</v>
      </c>
      <c r="M1449">
        <v>110000000</v>
      </c>
      <c r="N1449">
        <v>574481229</v>
      </c>
      <c r="O1449" t="s">
        <v>206</v>
      </c>
      <c r="P1449">
        <v>108</v>
      </c>
      <c r="Q1449">
        <v>464481229</v>
      </c>
      <c r="R1449">
        <v>4.2225566272727297</v>
      </c>
    </row>
    <row r="1450" spans="1:18" x14ac:dyDescent="0.3">
      <c r="A1450" t="s">
        <v>10547</v>
      </c>
      <c r="B1450" t="s">
        <v>9916</v>
      </c>
      <c r="C1450" t="s">
        <v>1464</v>
      </c>
      <c r="D1450">
        <v>2006</v>
      </c>
      <c r="E1450" s="1">
        <v>38758</v>
      </c>
      <c r="F1450" t="s">
        <v>17</v>
      </c>
      <c r="G1450">
        <v>5.7</v>
      </c>
      <c r="H1450">
        <v>83000</v>
      </c>
      <c r="I1450" t="s">
        <v>5279</v>
      </c>
      <c r="J1450" t="s">
        <v>4225</v>
      </c>
      <c r="K1450" t="s">
        <v>134</v>
      </c>
      <c r="L1450" t="s">
        <v>17</v>
      </c>
      <c r="M1450">
        <v>80000000</v>
      </c>
      <c r="N1450">
        <v>164115897</v>
      </c>
      <c r="O1450" t="s">
        <v>709</v>
      </c>
      <c r="P1450">
        <v>93</v>
      </c>
      <c r="Q1450">
        <v>84115897</v>
      </c>
      <c r="R1450">
        <v>1.0514487125</v>
      </c>
    </row>
    <row r="1451" spans="1:18" x14ac:dyDescent="0.3">
      <c r="A1451" t="s">
        <v>10548</v>
      </c>
      <c r="B1451" t="s">
        <v>9916</v>
      </c>
      <c r="C1451" t="s">
        <v>1464</v>
      </c>
      <c r="D1451">
        <v>2006</v>
      </c>
      <c r="E1451" s="1">
        <v>38765</v>
      </c>
      <c r="F1451" t="s">
        <v>17</v>
      </c>
      <c r="G1451">
        <v>7.3</v>
      </c>
      <c r="H1451">
        <v>62000</v>
      </c>
      <c r="I1451" t="s">
        <v>2137</v>
      </c>
      <c r="J1451" t="s">
        <v>10549</v>
      </c>
      <c r="K1451" t="s">
        <v>8252</v>
      </c>
      <c r="L1451" t="s">
        <v>17</v>
      </c>
      <c r="M1451">
        <v>40000000</v>
      </c>
      <c r="N1451">
        <v>120455994</v>
      </c>
      <c r="O1451" t="s">
        <v>8250</v>
      </c>
      <c r="P1451">
        <v>120</v>
      </c>
      <c r="Q1451">
        <v>80455994</v>
      </c>
      <c r="R1451">
        <v>2.0113998500000001</v>
      </c>
    </row>
    <row r="1452" spans="1:18" x14ac:dyDescent="0.3">
      <c r="A1452" t="s">
        <v>10550</v>
      </c>
      <c r="B1452" t="s">
        <v>9916</v>
      </c>
      <c r="C1452" t="s">
        <v>1464</v>
      </c>
      <c r="D1452">
        <v>2006</v>
      </c>
      <c r="E1452" s="1">
        <v>39010</v>
      </c>
      <c r="F1452" t="s">
        <v>17</v>
      </c>
      <c r="G1452">
        <v>6.1</v>
      </c>
      <c r="H1452">
        <v>7600</v>
      </c>
      <c r="I1452" t="s">
        <v>10551</v>
      </c>
      <c r="J1452" t="s">
        <v>7915</v>
      </c>
      <c r="K1452" t="s">
        <v>9806</v>
      </c>
      <c r="L1452" t="s">
        <v>17</v>
      </c>
      <c r="M1452">
        <v>15000000</v>
      </c>
      <c r="N1452">
        <v>21893591</v>
      </c>
      <c r="O1452" t="s">
        <v>1032</v>
      </c>
      <c r="P1452">
        <v>95</v>
      </c>
      <c r="Q1452">
        <v>6893591</v>
      </c>
      <c r="R1452">
        <v>0.45957273333333298</v>
      </c>
    </row>
    <row r="1453" spans="1:18" x14ac:dyDescent="0.3">
      <c r="A1453" t="s">
        <v>10552</v>
      </c>
      <c r="B1453" t="s">
        <v>9916</v>
      </c>
      <c r="C1453" t="s">
        <v>1464</v>
      </c>
      <c r="D1453">
        <v>2006</v>
      </c>
      <c r="E1453" s="1">
        <v>39136</v>
      </c>
      <c r="F1453" t="s">
        <v>17</v>
      </c>
      <c r="G1453">
        <v>6.3</v>
      </c>
      <c r="H1453">
        <v>22000</v>
      </c>
      <c r="I1453" t="s">
        <v>9389</v>
      </c>
      <c r="J1453" t="s">
        <v>10553</v>
      </c>
      <c r="K1453" t="s">
        <v>553</v>
      </c>
      <c r="L1453" t="s">
        <v>17</v>
      </c>
      <c r="M1453">
        <v>13000000</v>
      </c>
      <c r="N1453">
        <v>11130889</v>
      </c>
      <c r="O1453" t="s">
        <v>40</v>
      </c>
      <c r="P1453">
        <v>104</v>
      </c>
      <c r="Q1453">
        <v>-1869111</v>
      </c>
      <c r="R1453">
        <v>-0.14377776923076899</v>
      </c>
    </row>
    <row r="1454" spans="1:18" x14ac:dyDescent="0.3">
      <c r="A1454" t="s">
        <v>10554</v>
      </c>
      <c r="B1454" t="s">
        <v>9916</v>
      </c>
      <c r="C1454" t="s">
        <v>1464</v>
      </c>
      <c r="D1454">
        <v>2006</v>
      </c>
      <c r="E1454" s="1">
        <v>38842</v>
      </c>
      <c r="F1454" t="s">
        <v>17</v>
      </c>
      <c r="G1454">
        <v>5.5</v>
      </c>
      <c r="H1454">
        <v>8000</v>
      </c>
      <c r="I1454" t="s">
        <v>10555</v>
      </c>
      <c r="J1454" t="s">
        <v>10555</v>
      </c>
      <c r="K1454" t="s">
        <v>8525</v>
      </c>
      <c r="L1454" t="s">
        <v>17</v>
      </c>
      <c r="M1454">
        <v>15000000</v>
      </c>
      <c r="N1454">
        <v>8224998</v>
      </c>
      <c r="O1454" t="s">
        <v>10556</v>
      </c>
      <c r="P1454">
        <v>91</v>
      </c>
      <c r="Q1454">
        <v>-6775002</v>
      </c>
      <c r="R1454">
        <v>-0.45166679999999998</v>
      </c>
    </row>
    <row r="1455" spans="1:18" x14ac:dyDescent="0.3">
      <c r="A1455" t="s">
        <v>10557</v>
      </c>
      <c r="B1455" t="s">
        <v>9916</v>
      </c>
      <c r="C1455" t="s">
        <v>1464</v>
      </c>
      <c r="D1455">
        <v>2007</v>
      </c>
      <c r="E1455" s="1">
        <v>39360</v>
      </c>
      <c r="F1455" t="s">
        <v>17</v>
      </c>
      <c r="G1455">
        <v>4.8</v>
      </c>
      <c r="H1455">
        <v>15000</v>
      </c>
      <c r="I1455" t="s">
        <v>10558</v>
      </c>
      <c r="J1455" t="s">
        <v>1916</v>
      </c>
      <c r="K1455" t="s">
        <v>10559</v>
      </c>
      <c r="L1455" t="s">
        <v>17</v>
      </c>
      <c r="M1455">
        <v>45000000</v>
      </c>
      <c r="N1455">
        <v>31852619</v>
      </c>
      <c r="O1455" t="s">
        <v>206</v>
      </c>
      <c r="P1455">
        <v>99</v>
      </c>
      <c r="Q1455">
        <v>-13147381</v>
      </c>
      <c r="R1455">
        <v>-0.29216402222222199</v>
      </c>
    </row>
    <row r="1456" spans="1:18" x14ac:dyDescent="0.3">
      <c r="A1456" t="s">
        <v>10560</v>
      </c>
      <c r="B1456" t="s">
        <v>9916</v>
      </c>
      <c r="C1456" t="s">
        <v>1464</v>
      </c>
      <c r="D1456">
        <v>2008</v>
      </c>
      <c r="E1456" s="1">
        <v>39807</v>
      </c>
      <c r="F1456" t="s">
        <v>17</v>
      </c>
      <c r="G1456">
        <v>6</v>
      </c>
      <c r="H1456">
        <v>90000</v>
      </c>
      <c r="I1456" t="s">
        <v>5463</v>
      </c>
      <c r="J1456" t="s">
        <v>10353</v>
      </c>
      <c r="K1456" t="s">
        <v>3998</v>
      </c>
      <c r="L1456" t="s">
        <v>17</v>
      </c>
      <c r="M1456">
        <v>80000000</v>
      </c>
      <c r="N1456">
        <v>212874864</v>
      </c>
      <c r="O1456" t="s">
        <v>8250</v>
      </c>
      <c r="P1456">
        <v>99</v>
      </c>
      <c r="Q1456">
        <v>132874864</v>
      </c>
      <c r="R1456">
        <v>1.6609358000000001</v>
      </c>
    </row>
    <row r="1457" spans="1:18" x14ac:dyDescent="0.3">
      <c r="A1457" t="s">
        <v>10561</v>
      </c>
      <c r="B1457" t="s">
        <v>9916</v>
      </c>
      <c r="C1457" t="s">
        <v>1464</v>
      </c>
      <c r="D1457">
        <v>2008</v>
      </c>
      <c r="E1457" s="1">
        <v>39542</v>
      </c>
      <c r="F1457" t="s">
        <v>17</v>
      </c>
      <c r="G1457">
        <v>6</v>
      </c>
      <c r="H1457">
        <v>34000</v>
      </c>
      <c r="I1457" t="s">
        <v>10562</v>
      </c>
      <c r="J1457" t="s">
        <v>10563</v>
      </c>
      <c r="K1457" t="s">
        <v>3015</v>
      </c>
      <c r="L1457" t="s">
        <v>17</v>
      </c>
      <c r="M1457">
        <v>37000000</v>
      </c>
      <c r="N1457">
        <v>100104565</v>
      </c>
      <c r="O1457" t="s">
        <v>10100</v>
      </c>
      <c r="P1457">
        <v>96</v>
      </c>
      <c r="Q1457">
        <v>63104565</v>
      </c>
      <c r="R1457">
        <v>1.70552878378378</v>
      </c>
    </row>
    <row r="1458" spans="1:18" x14ac:dyDescent="0.3">
      <c r="A1458" t="s">
        <v>10564</v>
      </c>
      <c r="B1458" t="s">
        <v>9916</v>
      </c>
      <c r="C1458" t="s">
        <v>1464</v>
      </c>
      <c r="D1458">
        <v>2008</v>
      </c>
      <c r="E1458" s="1">
        <v>39731</v>
      </c>
      <c r="F1458" t="s">
        <v>17</v>
      </c>
      <c r="G1458">
        <v>6.5</v>
      </c>
      <c r="H1458">
        <v>64000</v>
      </c>
      <c r="I1458" t="s">
        <v>9870</v>
      </c>
      <c r="J1458" t="s">
        <v>10565</v>
      </c>
      <c r="K1458" t="s">
        <v>5407</v>
      </c>
      <c r="L1458" t="s">
        <v>17</v>
      </c>
      <c r="M1458">
        <v>55000000</v>
      </c>
      <c r="N1458">
        <v>17929684</v>
      </c>
      <c r="O1458" t="s">
        <v>10566</v>
      </c>
      <c r="P1458">
        <v>90</v>
      </c>
      <c r="Q1458">
        <v>-37070316</v>
      </c>
      <c r="R1458">
        <v>-0.67400574545454595</v>
      </c>
    </row>
    <row r="1459" spans="1:18" x14ac:dyDescent="0.3">
      <c r="A1459" t="s">
        <v>10567</v>
      </c>
      <c r="B1459" t="s">
        <v>9916</v>
      </c>
      <c r="C1459" t="s">
        <v>1464</v>
      </c>
      <c r="D1459">
        <v>2008</v>
      </c>
      <c r="E1459" s="1">
        <v>39724</v>
      </c>
      <c r="F1459" t="s">
        <v>17</v>
      </c>
      <c r="G1459">
        <v>3.8</v>
      </c>
      <c r="H1459">
        <v>23000</v>
      </c>
      <c r="I1459" t="s">
        <v>6967</v>
      </c>
      <c r="J1459" t="s">
        <v>10568</v>
      </c>
      <c r="K1459" t="s">
        <v>3697</v>
      </c>
      <c r="L1459" t="s">
        <v>17</v>
      </c>
      <c r="M1459">
        <v>20000000</v>
      </c>
      <c r="N1459">
        <v>149292488</v>
      </c>
      <c r="O1459" t="s">
        <v>6977</v>
      </c>
      <c r="P1459">
        <v>91</v>
      </c>
      <c r="Q1459">
        <v>129292488</v>
      </c>
      <c r="R1459">
        <v>6.4646243999999999</v>
      </c>
    </row>
    <row r="1460" spans="1:18" x14ac:dyDescent="0.3">
      <c r="A1460" t="s">
        <v>10569</v>
      </c>
      <c r="B1460" t="s">
        <v>9916</v>
      </c>
      <c r="C1460" t="s">
        <v>1464</v>
      </c>
      <c r="D1460">
        <v>2008</v>
      </c>
      <c r="E1460" s="1">
        <v>39640</v>
      </c>
      <c r="F1460" t="s">
        <v>17</v>
      </c>
      <c r="G1460">
        <v>5</v>
      </c>
      <c r="H1460">
        <v>39000</v>
      </c>
      <c r="I1460" t="s">
        <v>4762</v>
      </c>
      <c r="J1460" t="s">
        <v>7580</v>
      </c>
      <c r="K1460" t="s">
        <v>4277</v>
      </c>
      <c r="L1460" t="s">
        <v>17</v>
      </c>
      <c r="M1460">
        <v>60000000</v>
      </c>
      <c r="N1460">
        <v>51339567</v>
      </c>
      <c r="O1460" t="s">
        <v>206</v>
      </c>
      <c r="P1460">
        <v>90</v>
      </c>
      <c r="Q1460">
        <v>-8660433</v>
      </c>
      <c r="R1460">
        <v>-0.14434055000000001</v>
      </c>
    </row>
    <row r="1461" spans="1:18" x14ac:dyDescent="0.3">
      <c r="A1461" t="s">
        <v>10570</v>
      </c>
      <c r="B1461" t="s">
        <v>9916</v>
      </c>
      <c r="C1461" t="s">
        <v>1464</v>
      </c>
      <c r="D1461">
        <v>2008</v>
      </c>
      <c r="E1461" s="1">
        <v>40046</v>
      </c>
      <c r="F1461" t="s">
        <v>17</v>
      </c>
      <c r="G1461">
        <v>4.7</v>
      </c>
      <c r="H1461">
        <v>7000</v>
      </c>
      <c r="I1461" t="s">
        <v>2615</v>
      </c>
      <c r="J1461" t="s">
        <v>2615</v>
      </c>
      <c r="K1461" t="s">
        <v>10571</v>
      </c>
      <c r="L1461" t="s">
        <v>17</v>
      </c>
      <c r="M1461">
        <v>40000000</v>
      </c>
      <c r="N1461">
        <v>28972508</v>
      </c>
      <c r="O1461" t="s">
        <v>40</v>
      </c>
      <c r="P1461">
        <v>89</v>
      </c>
      <c r="Q1461">
        <v>-11027492</v>
      </c>
      <c r="R1461">
        <v>-0.27568730000000002</v>
      </c>
    </row>
    <row r="1462" spans="1:18" x14ac:dyDescent="0.3">
      <c r="A1462" t="s">
        <v>10572</v>
      </c>
      <c r="B1462" t="s">
        <v>9916</v>
      </c>
      <c r="C1462" t="s">
        <v>1464</v>
      </c>
      <c r="D1462">
        <v>2009</v>
      </c>
      <c r="E1462" s="1">
        <v>39955</v>
      </c>
      <c r="F1462" t="s">
        <v>17</v>
      </c>
      <c r="G1462">
        <v>6</v>
      </c>
      <c r="H1462">
        <v>183000</v>
      </c>
      <c r="I1462" t="s">
        <v>5279</v>
      </c>
      <c r="J1462" t="s">
        <v>589</v>
      </c>
      <c r="K1462" t="s">
        <v>612</v>
      </c>
      <c r="L1462" t="s">
        <v>17</v>
      </c>
      <c r="M1462">
        <v>150000000</v>
      </c>
      <c r="N1462">
        <v>413106170</v>
      </c>
      <c r="O1462" t="s">
        <v>206</v>
      </c>
      <c r="P1462">
        <v>105</v>
      </c>
      <c r="Q1462">
        <v>263106170</v>
      </c>
      <c r="R1462">
        <v>1.7540411333333299</v>
      </c>
    </row>
    <row r="1463" spans="1:18" x14ac:dyDescent="0.3">
      <c r="A1463" t="s">
        <v>10573</v>
      </c>
      <c r="B1463" t="s">
        <v>9916</v>
      </c>
      <c r="C1463" t="s">
        <v>1464</v>
      </c>
      <c r="D1463">
        <v>2009</v>
      </c>
      <c r="E1463" s="1">
        <v>40025</v>
      </c>
      <c r="F1463" t="s">
        <v>17</v>
      </c>
      <c r="G1463">
        <v>5.4</v>
      </c>
      <c r="H1463">
        <v>21000</v>
      </c>
      <c r="I1463" t="s">
        <v>6971</v>
      </c>
      <c r="J1463" t="s">
        <v>10574</v>
      </c>
      <c r="K1463" t="s">
        <v>10575</v>
      </c>
      <c r="L1463" t="s">
        <v>17</v>
      </c>
      <c r="M1463">
        <v>45000000</v>
      </c>
      <c r="N1463">
        <v>57881056</v>
      </c>
      <c r="O1463" t="s">
        <v>206</v>
      </c>
      <c r="P1463">
        <v>86</v>
      </c>
      <c r="Q1463">
        <v>12881056</v>
      </c>
      <c r="R1463">
        <v>0.28624568888888902</v>
      </c>
    </row>
    <row r="1464" spans="1:18" x14ac:dyDescent="0.3">
      <c r="A1464" t="s">
        <v>10576</v>
      </c>
      <c r="B1464" t="s">
        <v>9916</v>
      </c>
      <c r="C1464" t="s">
        <v>1464</v>
      </c>
      <c r="D1464">
        <v>2010</v>
      </c>
      <c r="E1464" s="1">
        <v>40242</v>
      </c>
      <c r="F1464" t="s">
        <v>17</v>
      </c>
      <c r="G1464">
        <v>6.4</v>
      </c>
      <c r="H1464">
        <v>392000</v>
      </c>
      <c r="I1464" t="s">
        <v>1896</v>
      </c>
      <c r="J1464" t="s">
        <v>10368</v>
      </c>
      <c r="K1464" t="s">
        <v>10577</v>
      </c>
      <c r="L1464" t="s">
        <v>17</v>
      </c>
      <c r="M1464">
        <v>200000000</v>
      </c>
      <c r="N1464">
        <v>1025468216</v>
      </c>
      <c r="O1464" t="s">
        <v>8250</v>
      </c>
      <c r="P1464">
        <v>108</v>
      </c>
      <c r="Q1464">
        <v>825468216</v>
      </c>
      <c r="R1464">
        <v>4.1273410799999999</v>
      </c>
    </row>
    <row r="1465" spans="1:18" x14ac:dyDescent="0.3">
      <c r="A1465" t="s">
        <v>10578</v>
      </c>
      <c r="B1465" t="s">
        <v>9916</v>
      </c>
      <c r="C1465" t="s">
        <v>1464</v>
      </c>
      <c r="D1465">
        <v>2010</v>
      </c>
      <c r="E1465" s="1">
        <v>40522</v>
      </c>
      <c r="F1465" t="s">
        <v>17</v>
      </c>
      <c r="G1465">
        <v>6.3</v>
      </c>
      <c r="H1465">
        <v>145000</v>
      </c>
      <c r="I1465" t="s">
        <v>938</v>
      </c>
      <c r="J1465" t="s">
        <v>6342</v>
      </c>
      <c r="K1465" t="s">
        <v>8665</v>
      </c>
      <c r="L1465" t="s">
        <v>17</v>
      </c>
      <c r="M1465">
        <v>155000000</v>
      </c>
      <c r="N1465">
        <v>415686217</v>
      </c>
      <c r="O1465" t="s">
        <v>1032</v>
      </c>
      <c r="P1465">
        <v>113</v>
      </c>
      <c r="Q1465">
        <v>260686217</v>
      </c>
      <c r="R1465">
        <v>1.68184656129032</v>
      </c>
    </row>
    <row r="1466" spans="1:18" x14ac:dyDescent="0.3">
      <c r="A1466" t="s">
        <v>10579</v>
      </c>
      <c r="B1466" t="s">
        <v>9916</v>
      </c>
      <c r="C1466" t="s">
        <v>1464</v>
      </c>
      <c r="D1466">
        <v>2010</v>
      </c>
      <c r="E1466" s="1">
        <v>40312</v>
      </c>
      <c r="F1466" t="s">
        <v>17</v>
      </c>
      <c r="G1466">
        <v>6.5</v>
      </c>
      <c r="H1466">
        <v>95000</v>
      </c>
      <c r="I1466" t="s">
        <v>7188</v>
      </c>
      <c r="J1466" t="s">
        <v>10580</v>
      </c>
      <c r="K1466" t="s">
        <v>8580</v>
      </c>
      <c r="L1466" t="s">
        <v>17</v>
      </c>
      <c r="M1466">
        <v>30000000</v>
      </c>
      <c r="N1466">
        <v>79628830</v>
      </c>
      <c r="O1466" t="s">
        <v>2377</v>
      </c>
      <c r="P1466">
        <v>105</v>
      </c>
      <c r="Q1466">
        <v>49628830</v>
      </c>
      <c r="R1466">
        <v>1.65429433333333</v>
      </c>
    </row>
    <row r="1467" spans="1:18" x14ac:dyDescent="0.3">
      <c r="A1467" t="s">
        <v>10581</v>
      </c>
      <c r="B1467" t="s">
        <v>9916</v>
      </c>
      <c r="C1467" t="s">
        <v>1464</v>
      </c>
      <c r="D1467">
        <v>2010</v>
      </c>
      <c r="E1467" s="1">
        <v>40537</v>
      </c>
      <c r="F1467" t="s">
        <v>17</v>
      </c>
      <c r="G1467">
        <v>4.9000000000000004</v>
      </c>
      <c r="H1467">
        <v>67000</v>
      </c>
      <c r="I1467" t="s">
        <v>10378</v>
      </c>
      <c r="J1467" t="s">
        <v>10582</v>
      </c>
      <c r="K1467" t="s">
        <v>1964</v>
      </c>
      <c r="L1467" t="s">
        <v>17</v>
      </c>
      <c r="M1467">
        <v>112000000</v>
      </c>
      <c r="N1467">
        <v>237382724</v>
      </c>
      <c r="O1467" t="s">
        <v>206</v>
      </c>
      <c r="P1467">
        <v>85</v>
      </c>
      <c r="Q1467">
        <v>125382724</v>
      </c>
      <c r="R1467">
        <v>1.11948860714286</v>
      </c>
    </row>
    <row r="1468" spans="1:18" x14ac:dyDescent="0.3">
      <c r="A1468" t="s">
        <v>10583</v>
      </c>
      <c r="B1468" t="s">
        <v>9916</v>
      </c>
      <c r="C1468" t="s">
        <v>1464</v>
      </c>
      <c r="D1468">
        <v>2011</v>
      </c>
      <c r="E1468" s="1">
        <v>40870</v>
      </c>
      <c r="F1468" t="s">
        <v>17</v>
      </c>
      <c r="G1468">
        <v>7.1</v>
      </c>
      <c r="H1468">
        <v>89000</v>
      </c>
      <c r="I1468" t="s">
        <v>10584</v>
      </c>
      <c r="J1468" t="s">
        <v>5075</v>
      </c>
      <c r="K1468" t="s">
        <v>4130</v>
      </c>
      <c r="L1468" t="s">
        <v>17</v>
      </c>
      <c r="M1468">
        <v>45000000</v>
      </c>
      <c r="N1468">
        <v>165184237</v>
      </c>
      <c r="O1468" t="s">
        <v>8250</v>
      </c>
      <c r="P1468">
        <v>103</v>
      </c>
      <c r="Q1468">
        <v>120184237</v>
      </c>
      <c r="R1468">
        <v>2.6707608222222201</v>
      </c>
    </row>
    <row r="1469" spans="1:18" x14ac:dyDescent="0.3">
      <c r="A1469" t="s">
        <v>10585</v>
      </c>
      <c r="B1469" t="s">
        <v>9916</v>
      </c>
      <c r="C1469" t="s">
        <v>1464</v>
      </c>
      <c r="D1469">
        <v>2012</v>
      </c>
      <c r="E1469" s="1">
        <v>41234</v>
      </c>
      <c r="F1469" t="s">
        <v>17</v>
      </c>
      <c r="G1469">
        <v>7.9</v>
      </c>
      <c r="H1469">
        <v>594000</v>
      </c>
      <c r="I1469" t="s">
        <v>3798</v>
      </c>
      <c r="J1469" t="s">
        <v>10586</v>
      </c>
      <c r="K1469" t="s">
        <v>10587</v>
      </c>
      <c r="L1469" t="s">
        <v>17</v>
      </c>
      <c r="M1469">
        <v>120000000</v>
      </c>
      <c r="N1469">
        <v>609016565</v>
      </c>
      <c r="O1469" t="s">
        <v>1032</v>
      </c>
      <c r="P1469">
        <v>127</v>
      </c>
      <c r="Q1469">
        <v>489016565</v>
      </c>
      <c r="R1469">
        <v>4.07513804166667</v>
      </c>
    </row>
    <row r="1470" spans="1:18" x14ac:dyDescent="0.3">
      <c r="A1470" t="s">
        <v>10588</v>
      </c>
      <c r="B1470" t="s">
        <v>9916</v>
      </c>
      <c r="C1470" t="s">
        <v>1464</v>
      </c>
      <c r="D1470">
        <v>2012</v>
      </c>
      <c r="E1470" s="1">
        <v>40998</v>
      </c>
      <c r="F1470" t="s">
        <v>17</v>
      </c>
      <c r="G1470">
        <v>5.6</v>
      </c>
      <c r="H1470">
        <v>85000</v>
      </c>
      <c r="I1470" t="s">
        <v>1967</v>
      </c>
      <c r="J1470" t="s">
        <v>7064</v>
      </c>
      <c r="K1470" t="s">
        <v>7544</v>
      </c>
      <c r="L1470" t="s">
        <v>17</v>
      </c>
      <c r="M1470">
        <v>85000000</v>
      </c>
      <c r="N1470">
        <v>183018522</v>
      </c>
      <c r="O1470" t="s">
        <v>3999</v>
      </c>
      <c r="P1470">
        <v>106</v>
      </c>
      <c r="Q1470">
        <v>98018522</v>
      </c>
      <c r="R1470">
        <v>1.1531590823529401</v>
      </c>
    </row>
    <row r="1471" spans="1:18" x14ac:dyDescent="0.3">
      <c r="A1471" t="s">
        <v>10589</v>
      </c>
      <c r="B1471" t="s">
        <v>9916</v>
      </c>
      <c r="C1471" t="s">
        <v>1464</v>
      </c>
      <c r="D1471">
        <v>2013</v>
      </c>
      <c r="E1471" s="1">
        <v>41633</v>
      </c>
      <c r="F1471" t="s">
        <v>17</v>
      </c>
      <c r="G1471">
        <v>7.3</v>
      </c>
      <c r="H1471">
        <v>300000</v>
      </c>
      <c r="I1471" t="s">
        <v>612</v>
      </c>
      <c r="J1471" t="s">
        <v>5014</v>
      </c>
      <c r="K1471" t="s">
        <v>612</v>
      </c>
      <c r="L1471" t="s">
        <v>17</v>
      </c>
      <c r="M1471">
        <v>90000000</v>
      </c>
      <c r="N1471">
        <v>188133322</v>
      </c>
      <c r="O1471" t="s">
        <v>206</v>
      </c>
      <c r="P1471">
        <v>114</v>
      </c>
      <c r="Q1471">
        <v>98133322</v>
      </c>
      <c r="R1471">
        <v>1.0903702444444401</v>
      </c>
    </row>
    <row r="1472" spans="1:18" x14ac:dyDescent="0.3">
      <c r="A1472" t="s">
        <v>10590</v>
      </c>
      <c r="B1472" t="s">
        <v>9916</v>
      </c>
      <c r="C1472" t="s">
        <v>1464</v>
      </c>
      <c r="D1472">
        <v>2013</v>
      </c>
      <c r="E1472" s="1">
        <v>41341</v>
      </c>
      <c r="F1472" t="s">
        <v>17</v>
      </c>
      <c r="G1472">
        <v>6.3</v>
      </c>
      <c r="H1472">
        <v>201000</v>
      </c>
      <c r="I1472" t="s">
        <v>3878</v>
      </c>
      <c r="J1472" t="s">
        <v>4837</v>
      </c>
      <c r="K1472" t="s">
        <v>1729</v>
      </c>
      <c r="L1472" t="s">
        <v>17</v>
      </c>
      <c r="M1472">
        <v>215000000</v>
      </c>
      <c r="N1472">
        <v>493311825</v>
      </c>
      <c r="O1472" t="s">
        <v>8250</v>
      </c>
      <c r="P1472">
        <v>130</v>
      </c>
      <c r="Q1472">
        <v>278311825</v>
      </c>
      <c r="R1472">
        <v>1.29447360465116</v>
      </c>
    </row>
    <row r="1473" spans="1:18" x14ac:dyDescent="0.3">
      <c r="A1473" t="s">
        <v>10591</v>
      </c>
      <c r="B1473" t="s">
        <v>9916</v>
      </c>
      <c r="C1473" t="s">
        <v>1464</v>
      </c>
      <c r="D1473">
        <v>2013</v>
      </c>
      <c r="E1473" s="1">
        <v>41493</v>
      </c>
      <c r="F1473" t="s">
        <v>17</v>
      </c>
      <c r="G1473">
        <v>5.8</v>
      </c>
      <c r="H1473">
        <v>113000</v>
      </c>
      <c r="I1473" t="s">
        <v>10592</v>
      </c>
      <c r="J1473" t="s">
        <v>10593</v>
      </c>
      <c r="K1473" t="s">
        <v>8525</v>
      </c>
      <c r="L1473" t="s">
        <v>17</v>
      </c>
      <c r="M1473">
        <v>90000000</v>
      </c>
      <c r="N1473">
        <v>199850315</v>
      </c>
      <c r="O1473" t="s">
        <v>1032</v>
      </c>
      <c r="P1473">
        <v>106</v>
      </c>
      <c r="Q1473">
        <v>109850315</v>
      </c>
      <c r="R1473">
        <v>1.2205590555555601</v>
      </c>
    </row>
    <row r="1474" spans="1:18" x14ac:dyDescent="0.3">
      <c r="A1474" t="s">
        <v>10594</v>
      </c>
      <c r="B1474" t="s">
        <v>9916</v>
      </c>
      <c r="C1474" t="s">
        <v>1464</v>
      </c>
      <c r="D1474">
        <v>2014</v>
      </c>
      <c r="E1474" s="1">
        <v>41998</v>
      </c>
      <c r="F1474" t="s">
        <v>17</v>
      </c>
      <c r="G1474">
        <v>5.9</v>
      </c>
      <c r="H1474">
        <v>135000</v>
      </c>
      <c r="I1474" t="s">
        <v>7097</v>
      </c>
      <c r="J1474" t="s">
        <v>9478</v>
      </c>
      <c r="K1474" t="s">
        <v>6416</v>
      </c>
      <c r="L1474" t="s">
        <v>17</v>
      </c>
      <c r="M1474">
        <v>50000000</v>
      </c>
      <c r="N1474">
        <v>212902372</v>
      </c>
      <c r="O1474" t="s">
        <v>10595</v>
      </c>
      <c r="P1474">
        <v>125</v>
      </c>
      <c r="Q1474">
        <v>162902372</v>
      </c>
      <c r="R1474">
        <v>3.2580474399999999</v>
      </c>
    </row>
    <row r="1475" spans="1:18" x14ac:dyDescent="0.3">
      <c r="A1475" t="s">
        <v>10596</v>
      </c>
      <c r="B1475" t="s">
        <v>9916</v>
      </c>
      <c r="C1475" t="s">
        <v>1464</v>
      </c>
      <c r="D1475">
        <v>2014</v>
      </c>
      <c r="E1475" s="1">
        <v>41719</v>
      </c>
      <c r="F1475" t="s">
        <v>17</v>
      </c>
      <c r="G1475">
        <v>6.4</v>
      </c>
      <c r="H1475">
        <v>33000</v>
      </c>
      <c r="I1475" t="s">
        <v>10584</v>
      </c>
      <c r="J1475" t="s">
        <v>10584</v>
      </c>
      <c r="K1475" t="s">
        <v>7366</v>
      </c>
      <c r="L1475" t="s">
        <v>17</v>
      </c>
      <c r="M1475">
        <v>50000000</v>
      </c>
      <c r="N1475">
        <v>80383113</v>
      </c>
      <c r="O1475" t="s">
        <v>8250</v>
      </c>
      <c r="P1475">
        <v>107</v>
      </c>
      <c r="Q1475">
        <v>30383113</v>
      </c>
      <c r="R1475">
        <v>0.60766226000000001</v>
      </c>
    </row>
    <row r="1476" spans="1:18" x14ac:dyDescent="0.3">
      <c r="A1476" t="s">
        <v>10597</v>
      </c>
      <c r="B1476" t="s">
        <v>9916</v>
      </c>
      <c r="C1476" t="s">
        <v>1464</v>
      </c>
      <c r="D1476">
        <v>2015</v>
      </c>
      <c r="E1476" s="1">
        <v>42286</v>
      </c>
      <c r="F1476" t="s">
        <v>17</v>
      </c>
      <c r="G1476">
        <v>5.7</v>
      </c>
      <c r="H1476">
        <v>62000</v>
      </c>
      <c r="I1476" t="s">
        <v>8536</v>
      </c>
      <c r="J1476" t="s">
        <v>10598</v>
      </c>
      <c r="K1476" t="s">
        <v>10599</v>
      </c>
      <c r="L1476" t="s">
        <v>17</v>
      </c>
      <c r="M1476">
        <v>150000000</v>
      </c>
      <c r="N1476">
        <v>128388320</v>
      </c>
      <c r="O1476" t="s">
        <v>40</v>
      </c>
      <c r="P1476">
        <v>111</v>
      </c>
      <c r="Q1476">
        <v>-21611680</v>
      </c>
      <c r="R1476">
        <v>-0.144077866666667</v>
      </c>
    </row>
    <row r="1477" spans="1:18" x14ac:dyDescent="0.3">
      <c r="A1477" t="s">
        <v>10600</v>
      </c>
      <c r="B1477" t="s">
        <v>9916</v>
      </c>
      <c r="C1477" t="s">
        <v>1464</v>
      </c>
      <c r="D1477">
        <v>2015</v>
      </c>
      <c r="E1477" s="1">
        <v>42293</v>
      </c>
      <c r="F1477" t="s">
        <v>17</v>
      </c>
      <c r="G1477">
        <v>6.3</v>
      </c>
      <c r="H1477">
        <v>83000</v>
      </c>
      <c r="I1477" t="s">
        <v>10378</v>
      </c>
      <c r="J1477" t="s">
        <v>10601</v>
      </c>
      <c r="K1477" t="s">
        <v>1964</v>
      </c>
      <c r="L1477" t="s">
        <v>17</v>
      </c>
      <c r="M1477">
        <v>58000000</v>
      </c>
      <c r="N1477">
        <v>158261424</v>
      </c>
      <c r="O1477" t="s">
        <v>10602</v>
      </c>
      <c r="P1477">
        <v>103</v>
      </c>
      <c r="Q1477">
        <v>100261424</v>
      </c>
      <c r="R1477">
        <v>1.7286452413793101</v>
      </c>
    </row>
    <row r="1478" spans="1:18" x14ac:dyDescent="0.3">
      <c r="A1478" t="s">
        <v>10603</v>
      </c>
      <c r="B1478" t="s">
        <v>9916</v>
      </c>
      <c r="C1478" t="s">
        <v>1464</v>
      </c>
      <c r="D1478">
        <v>2015</v>
      </c>
      <c r="E1478" s="1">
        <v>42300</v>
      </c>
      <c r="F1478" t="s">
        <v>17</v>
      </c>
      <c r="G1478">
        <v>4.2</v>
      </c>
      <c r="H1478">
        <v>7500</v>
      </c>
      <c r="I1478" t="s">
        <v>7570</v>
      </c>
      <c r="J1478" t="s">
        <v>10604</v>
      </c>
      <c r="K1478" t="s">
        <v>10605</v>
      </c>
      <c r="L1478" t="s">
        <v>17</v>
      </c>
      <c r="M1478">
        <v>5000000</v>
      </c>
      <c r="N1478">
        <v>2333684</v>
      </c>
      <c r="O1478" t="s">
        <v>10606</v>
      </c>
      <c r="P1478">
        <v>118</v>
      </c>
      <c r="Q1478">
        <v>-2666316</v>
      </c>
      <c r="R1478">
        <v>-0.53326320000000005</v>
      </c>
    </row>
    <row r="1479" spans="1:18" x14ac:dyDescent="0.3">
      <c r="A1479" t="s">
        <v>10607</v>
      </c>
      <c r="B1479" t="s">
        <v>9916</v>
      </c>
      <c r="C1479" t="s">
        <v>1464</v>
      </c>
      <c r="D1479">
        <v>2016</v>
      </c>
      <c r="E1479" s="1">
        <v>42517</v>
      </c>
      <c r="F1479" t="s">
        <v>17</v>
      </c>
      <c r="G1479">
        <v>6.2</v>
      </c>
      <c r="H1479">
        <v>98000</v>
      </c>
      <c r="I1479" t="s">
        <v>10584</v>
      </c>
      <c r="J1479" t="s">
        <v>10368</v>
      </c>
      <c r="K1479" t="s">
        <v>10577</v>
      </c>
      <c r="L1479" t="s">
        <v>17</v>
      </c>
      <c r="M1479">
        <v>170000000</v>
      </c>
      <c r="N1479">
        <v>299820798</v>
      </c>
      <c r="O1479" t="s">
        <v>8250</v>
      </c>
      <c r="P1479">
        <v>113</v>
      </c>
      <c r="Q1479">
        <v>129820798</v>
      </c>
      <c r="R1479">
        <v>0.76365175294117604</v>
      </c>
    </row>
    <row r="1480" spans="1:18" x14ac:dyDescent="0.3">
      <c r="A1480" t="s">
        <v>10608</v>
      </c>
      <c r="B1480" t="s">
        <v>9916</v>
      </c>
      <c r="C1480" t="s">
        <v>1464</v>
      </c>
      <c r="D1480">
        <v>2016</v>
      </c>
      <c r="E1480" s="1">
        <v>42552</v>
      </c>
      <c r="F1480" t="s">
        <v>17</v>
      </c>
      <c r="G1480">
        <v>6.4</v>
      </c>
      <c r="H1480">
        <v>80000</v>
      </c>
      <c r="I1480" t="s">
        <v>2133</v>
      </c>
      <c r="J1480" t="s">
        <v>9497</v>
      </c>
      <c r="K1480" t="s">
        <v>10609</v>
      </c>
      <c r="L1480" t="s">
        <v>17</v>
      </c>
      <c r="M1480">
        <v>140000000</v>
      </c>
      <c r="N1480">
        <v>195243411</v>
      </c>
      <c r="O1480" t="s">
        <v>8250</v>
      </c>
      <c r="P1480">
        <v>117</v>
      </c>
      <c r="Q1480">
        <v>55243411</v>
      </c>
      <c r="R1480">
        <v>0.39459579285714302</v>
      </c>
    </row>
    <row r="1481" spans="1:18" x14ac:dyDescent="0.3">
      <c r="A1481" t="s">
        <v>10610</v>
      </c>
      <c r="B1481" t="s">
        <v>9916</v>
      </c>
      <c r="C1481" t="s">
        <v>1464</v>
      </c>
      <c r="D1481">
        <v>2017</v>
      </c>
      <c r="E1481" s="1">
        <v>42762</v>
      </c>
      <c r="F1481" t="s">
        <v>17</v>
      </c>
      <c r="G1481">
        <v>7.2</v>
      </c>
      <c r="H1481">
        <v>68000</v>
      </c>
      <c r="I1481" t="s">
        <v>461</v>
      </c>
      <c r="J1481" t="s">
        <v>10611</v>
      </c>
      <c r="K1481" t="s">
        <v>10612</v>
      </c>
      <c r="L1481" t="s">
        <v>17</v>
      </c>
      <c r="M1481">
        <v>22000000</v>
      </c>
      <c r="N1481">
        <v>205035819</v>
      </c>
      <c r="O1481" t="s">
        <v>1935</v>
      </c>
      <c r="P1481">
        <v>100</v>
      </c>
      <c r="Q1481">
        <v>183035819</v>
      </c>
      <c r="R1481">
        <v>8.3198099545454607</v>
      </c>
    </row>
    <row r="1482" spans="1:18" x14ac:dyDescent="0.3">
      <c r="A1482" t="s">
        <v>10613</v>
      </c>
      <c r="B1482" t="s">
        <v>9916</v>
      </c>
      <c r="C1482" t="s">
        <v>1464</v>
      </c>
      <c r="D1482">
        <v>2018</v>
      </c>
      <c r="E1482" s="1">
        <v>43168</v>
      </c>
      <c r="F1482" t="s">
        <v>17</v>
      </c>
      <c r="G1482">
        <v>4.2</v>
      </c>
      <c r="H1482">
        <v>42000</v>
      </c>
      <c r="I1482" t="s">
        <v>10614</v>
      </c>
      <c r="J1482" t="s">
        <v>10615</v>
      </c>
      <c r="K1482" t="s">
        <v>10616</v>
      </c>
      <c r="L1482" t="s">
        <v>17</v>
      </c>
      <c r="M1482">
        <v>100000000</v>
      </c>
      <c r="N1482">
        <v>132675864</v>
      </c>
      <c r="O1482" t="s">
        <v>10617</v>
      </c>
      <c r="P1482">
        <v>109</v>
      </c>
      <c r="Q1482">
        <v>32675864</v>
      </c>
      <c r="R1482">
        <v>0.32675863999999999</v>
      </c>
    </row>
    <row r="1483" spans="1:18" x14ac:dyDescent="0.3">
      <c r="A1483" t="s">
        <v>10618</v>
      </c>
      <c r="B1483" t="s">
        <v>9916</v>
      </c>
      <c r="C1483" t="s">
        <v>1464</v>
      </c>
      <c r="D1483">
        <v>2018</v>
      </c>
      <c r="E1483" s="1">
        <v>43406</v>
      </c>
      <c r="F1483" t="s">
        <v>17</v>
      </c>
      <c r="G1483">
        <v>5.6</v>
      </c>
      <c r="H1483">
        <v>30000</v>
      </c>
      <c r="I1483" t="s">
        <v>461</v>
      </c>
      <c r="J1483" t="s">
        <v>10619</v>
      </c>
      <c r="K1483" t="s">
        <v>10620</v>
      </c>
      <c r="L1483" t="s">
        <v>17</v>
      </c>
      <c r="M1483">
        <v>120000000</v>
      </c>
      <c r="N1483">
        <v>173961069</v>
      </c>
      <c r="O1483" t="s">
        <v>8250</v>
      </c>
      <c r="P1483">
        <v>99</v>
      </c>
      <c r="Q1483">
        <v>53961069</v>
      </c>
      <c r="R1483">
        <v>0.44967557499999999</v>
      </c>
    </row>
    <row r="1484" spans="1:18" x14ac:dyDescent="0.3">
      <c r="A1484" t="s">
        <v>10621</v>
      </c>
      <c r="B1484" t="s">
        <v>9916</v>
      </c>
      <c r="C1484" t="s">
        <v>1464</v>
      </c>
      <c r="D1484">
        <v>2019</v>
      </c>
      <c r="E1484" s="1">
        <v>43686</v>
      </c>
      <c r="F1484" t="s">
        <v>17</v>
      </c>
      <c r="G1484">
        <v>6.1</v>
      </c>
      <c r="H1484">
        <v>27000</v>
      </c>
      <c r="I1484" t="s">
        <v>10584</v>
      </c>
      <c r="J1484" t="s">
        <v>5074</v>
      </c>
      <c r="K1484" t="s">
        <v>10622</v>
      </c>
      <c r="L1484" t="s">
        <v>17</v>
      </c>
      <c r="M1484">
        <v>49000000</v>
      </c>
      <c r="N1484">
        <v>119682635</v>
      </c>
      <c r="O1484" t="s">
        <v>10623</v>
      </c>
      <c r="P1484">
        <v>102</v>
      </c>
      <c r="Q1484">
        <v>70682635</v>
      </c>
      <c r="R1484">
        <v>1.44250275510204</v>
      </c>
    </row>
    <row r="1485" spans="1:18" x14ac:dyDescent="0.3">
      <c r="A1485" t="s">
        <v>10624</v>
      </c>
      <c r="B1485" t="s">
        <v>9916</v>
      </c>
      <c r="C1485" t="s">
        <v>1464</v>
      </c>
      <c r="D1485">
        <v>2019</v>
      </c>
      <c r="E1485" s="1">
        <v>43756</v>
      </c>
      <c r="F1485" t="s">
        <v>17</v>
      </c>
      <c r="G1485">
        <v>6.6</v>
      </c>
      <c r="H1485">
        <v>91000</v>
      </c>
      <c r="I1485" t="s">
        <v>8792</v>
      </c>
      <c r="J1485" t="s">
        <v>10368</v>
      </c>
      <c r="K1485" t="s">
        <v>2268</v>
      </c>
      <c r="L1485" t="s">
        <v>17</v>
      </c>
      <c r="M1485">
        <v>185000000</v>
      </c>
      <c r="N1485">
        <v>491730089</v>
      </c>
      <c r="O1485" t="s">
        <v>8250</v>
      </c>
      <c r="P1485">
        <v>119</v>
      </c>
      <c r="Q1485">
        <v>306730089</v>
      </c>
      <c r="R1485">
        <v>1.65800048108108</v>
      </c>
    </row>
    <row r="1486" spans="1:18" x14ac:dyDescent="0.3">
      <c r="A1486" t="s">
        <v>10625</v>
      </c>
      <c r="B1486" t="s">
        <v>9916</v>
      </c>
      <c r="C1486" t="s">
        <v>1464</v>
      </c>
      <c r="D1486">
        <v>2019</v>
      </c>
      <c r="E1486" s="1">
        <v>43553</v>
      </c>
      <c r="F1486" t="s">
        <v>17</v>
      </c>
      <c r="G1486">
        <v>6.3</v>
      </c>
      <c r="H1486">
        <v>69000</v>
      </c>
      <c r="I1486" t="s">
        <v>1896</v>
      </c>
      <c r="J1486" t="s">
        <v>6046</v>
      </c>
      <c r="K1486" t="s">
        <v>3286</v>
      </c>
      <c r="L1486" t="s">
        <v>17</v>
      </c>
      <c r="M1486">
        <v>170000000</v>
      </c>
      <c r="N1486">
        <v>353284621</v>
      </c>
      <c r="O1486" t="s">
        <v>8250</v>
      </c>
      <c r="P1486">
        <v>112</v>
      </c>
      <c r="Q1486">
        <v>183284621</v>
      </c>
      <c r="R1486">
        <v>1.0781448294117599</v>
      </c>
    </row>
    <row r="1487" spans="1:18" x14ac:dyDescent="0.3">
      <c r="A1487" t="s">
        <v>10626</v>
      </c>
      <c r="B1487" t="s">
        <v>9916</v>
      </c>
      <c r="C1487" t="s">
        <v>1464</v>
      </c>
      <c r="D1487">
        <v>2020</v>
      </c>
      <c r="E1487" s="1">
        <v>43847</v>
      </c>
      <c r="F1487" t="s">
        <v>17</v>
      </c>
      <c r="G1487">
        <v>5.6</v>
      </c>
      <c r="H1487">
        <v>53000</v>
      </c>
      <c r="I1487" t="s">
        <v>3487</v>
      </c>
      <c r="J1487" t="s">
        <v>3487</v>
      </c>
      <c r="K1487" t="s">
        <v>1701</v>
      </c>
      <c r="L1487" t="s">
        <v>17</v>
      </c>
      <c r="M1487">
        <v>175000000</v>
      </c>
      <c r="N1487">
        <v>245487753</v>
      </c>
      <c r="O1487" t="s">
        <v>30</v>
      </c>
      <c r="P1487">
        <v>101</v>
      </c>
      <c r="Q1487">
        <v>70487753</v>
      </c>
      <c r="R1487">
        <v>0.40278715999999998</v>
      </c>
    </row>
    <row r="1488" spans="1:18" x14ac:dyDescent="0.3">
      <c r="A1488" t="s">
        <v>10627</v>
      </c>
      <c r="B1488" t="s">
        <v>9916</v>
      </c>
      <c r="C1488" t="s">
        <v>1775</v>
      </c>
      <c r="D1488">
        <v>1983</v>
      </c>
      <c r="E1488" s="1">
        <v>30554</v>
      </c>
      <c r="F1488" t="s">
        <v>17</v>
      </c>
      <c r="G1488">
        <v>6.6</v>
      </c>
      <c r="H1488">
        <v>10000</v>
      </c>
      <c r="I1488" t="s">
        <v>1776</v>
      </c>
      <c r="J1488" t="s">
        <v>1776</v>
      </c>
      <c r="K1488" t="s">
        <v>10628</v>
      </c>
      <c r="L1488" t="s">
        <v>17</v>
      </c>
      <c r="M1488">
        <v>1200000</v>
      </c>
      <c r="N1488">
        <v>760883</v>
      </c>
      <c r="O1488" t="s">
        <v>10629</v>
      </c>
      <c r="P1488">
        <v>81</v>
      </c>
      <c r="Q1488">
        <v>-439117</v>
      </c>
      <c r="R1488">
        <v>-0.36593083333333298</v>
      </c>
    </row>
    <row r="1489" spans="1:18" x14ac:dyDescent="0.3">
      <c r="A1489" t="s">
        <v>10630</v>
      </c>
      <c r="B1489" t="s">
        <v>9916</v>
      </c>
      <c r="C1489" t="s">
        <v>1775</v>
      </c>
      <c r="D1489">
        <v>1985</v>
      </c>
      <c r="E1489" s="1">
        <v>31252</v>
      </c>
      <c r="F1489" t="s">
        <v>17</v>
      </c>
      <c r="G1489">
        <v>6.4</v>
      </c>
      <c r="H1489">
        <v>33000</v>
      </c>
      <c r="I1489" t="s">
        <v>10631</v>
      </c>
      <c r="J1489" t="s">
        <v>10632</v>
      </c>
      <c r="K1489" t="s">
        <v>10633</v>
      </c>
      <c r="L1489" t="s">
        <v>17</v>
      </c>
      <c r="M1489">
        <v>44000000</v>
      </c>
      <c r="N1489">
        <v>21288692</v>
      </c>
      <c r="O1489" t="s">
        <v>8250</v>
      </c>
      <c r="P1489">
        <v>80</v>
      </c>
      <c r="Q1489">
        <v>-22711308</v>
      </c>
      <c r="R1489">
        <v>-0.51616609090909105</v>
      </c>
    </row>
    <row r="1490" spans="1:18" x14ac:dyDescent="0.3">
      <c r="A1490" t="s">
        <v>10634</v>
      </c>
      <c r="B1490" t="s">
        <v>9916</v>
      </c>
      <c r="C1490" t="s">
        <v>1775</v>
      </c>
      <c r="D1490">
        <v>1986</v>
      </c>
      <c r="E1490" s="1">
        <v>31632</v>
      </c>
      <c r="F1490" t="s">
        <v>17</v>
      </c>
      <c r="G1490">
        <v>7.3</v>
      </c>
      <c r="H1490">
        <v>38000</v>
      </c>
      <c r="I1490" t="s">
        <v>10635</v>
      </c>
      <c r="J1490" t="s">
        <v>10636</v>
      </c>
      <c r="K1490" t="s">
        <v>10637</v>
      </c>
      <c r="L1490" t="s">
        <v>17</v>
      </c>
      <c r="M1490">
        <v>6000000</v>
      </c>
      <c r="N1490">
        <v>5860601</v>
      </c>
      <c r="O1490" t="s">
        <v>10638</v>
      </c>
      <c r="P1490">
        <v>84</v>
      </c>
      <c r="Q1490">
        <v>-139399</v>
      </c>
      <c r="R1490">
        <v>-2.3233166666666701E-2</v>
      </c>
    </row>
    <row r="1491" spans="1:18" x14ac:dyDescent="0.3">
      <c r="A1491" t="s">
        <v>10639</v>
      </c>
      <c r="B1491" t="s">
        <v>9916</v>
      </c>
      <c r="C1491" t="s">
        <v>1775</v>
      </c>
      <c r="D1491">
        <v>1988</v>
      </c>
      <c r="E1491" s="1">
        <v>32316</v>
      </c>
      <c r="F1491" t="s">
        <v>17</v>
      </c>
      <c r="G1491">
        <v>7.7</v>
      </c>
      <c r="H1491">
        <v>187000</v>
      </c>
      <c r="I1491" t="s">
        <v>4075</v>
      </c>
      <c r="J1491" t="s">
        <v>10640</v>
      </c>
      <c r="K1491" t="s">
        <v>391</v>
      </c>
      <c r="L1491" t="s">
        <v>17</v>
      </c>
      <c r="M1491">
        <v>70000000</v>
      </c>
      <c r="N1491">
        <v>329803958</v>
      </c>
      <c r="O1491" t="s">
        <v>299</v>
      </c>
      <c r="P1491">
        <v>104</v>
      </c>
      <c r="Q1491">
        <v>259803958</v>
      </c>
      <c r="R1491">
        <v>3.7114851142857099</v>
      </c>
    </row>
    <row r="1492" spans="1:18" x14ac:dyDescent="0.3">
      <c r="A1492" t="s">
        <v>10641</v>
      </c>
      <c r="B1492" t="s">
        <v>9916</v>
      </c>
      <c r="C1492" t="s">
        <v>1775</v>
      </c>
      <c r="D1492">
        <v>1993</v>
      </c>
      <c r="E1492" s="1">
        <v>34271</v>
      </c>
      <c r="F1492" t="s">
        <v>17</v>
      </c>
      <c r="G1492">
        <v>8</v>
      </c>
      <c r="H1492">
        <v>306000</v>
      </c>
      <c r="I1492" t="s">
        <v>9708</v>
      </c>
      <c r="J1492" t="s">
        <v>1896</v>
      </c>
      <c r="K1492" t="s">
        <v>10642</v>
      </c>
      <c r="L1492" t="s">
        <v>17</v>
      </c>
      <c r="M1492">
        <v>18000000</v>
      </c>
      <c r="N1492">
        <v>91491247</v>
      </c>
      <c r="O1492" t="s">
        <v>299</v>
      </c>
      <c r="P1492">
        <v>76</v>
      </c>
      <c r="Q1492">
        <v>73491247</v>
      </c>
      <c r="R1492">
        <v>4.0828470555555603</v>
      </c>
    </row>
    <row r="1493" spans="1:18" x14ac:dyDescent="0.3">
      <c r="A1493" t="s">
        <v>10643</v>
      </c>
      <c r="B1493" t="s">
        <v>9916</v>
      </c>
      <c r="C1493" t="s">
        <v>1775</v>
      </c>
      <c r="D1493">
        <v>1993</v>
      </c>
      <c r="E1493" s="1">
        <v>34328</v>
      </c>
      <c r="F1493" t="s">
        <v>17</v>
      </c>
      <c r="G1493">
        <v>7.8</v>
      </c>
      <c r="H1493">
        <v>45000</v>
      </c>
      <c r="I1493" t="s">
        <v>291</v>
      </c>
      <c r="J1493" t="s">
        <v>10644</v>
      </c>
      <c r="K1493" t="s">
        <v>2064</v>
      </c>
      <c r="L1493" t="s">
        <v>17</v>
      </c>
      <c r="M1493">
        <v>6000000</v>
      </c>
      <c r="N1493">
        <v>5635204</v>
      </c>
      <c r="O1493" t="s">
        <v>2065</v>
      </c>
      <c r="P1493">
        <v>76</v>
      </c>
      <c r="Q1493">
        <v>-364796</v>
      </c>
      <c r="R1493">
        <v>-6.0799333333333302E-2</v>
      </c>
    </row>
    <row r="1494" spans="1:18" x14ac:dyDescent="0.3">
      <c r="A1494" t="s">
        <v>10645</v>
      </c>
      <c r="B1494" t="s">
        <v>9916</v>
      </c>
      <c r="C1494" t="s">
        <v>1775</v>
      </c>
      <c r="D1494">
        <v>1996</v>
      </c>
      <c r="E1494" s="1">
        <v>35384</v>
      </c>
      <c r="F1494" t="s">
        <v>17</v>
      </c>
      <c r="G1494">
        <v>6.5</v>
      </c>
      <c r="H1494">
        <v>175000</v>
      </c>
      <c r="I1494" t="s">
        <v>6685</v>
      </c>
      <c r="J1494" t="s">
        <v>10646</v>
      </c>
      <c r="K1494" t="s">
        <v>10647</v>
      </c>
      <c r="L1494" t="s">
        <v>17</v>
      </c>
      <c r="M1494">
        <v>80000000</v>
      </c>
      <c r="N1494">
        <v>230418342</v>
      </c>
      <c r="O1494" t="s">
        <v>10466</v>
      </c>
      <c r="P1494">
        <v>88</v>
      </c>
      <c r="Q1494">
        <v>150418342</v>
      </c>
      <c r="R1494">
        <v>1.880229275</v>
      </c>
    </row>
    <row r="1495" spans="1:18" x14ac:dyDescent="0.3">
      <c r="A1495" t="s">
        <v>10648</v>
      </c>
      <c r="B1495" t="s">
        <v>9916</v>
      </c>
      <c r="C1495" t="s">
        <v>1775</v>
      </c>
      <c r="D1495">
        <v>1998</v>
      </c>
      <c r="E1495" s="1">
        <v>36147</v>
      </c>
      <c r="F1495" t="s">
        <v>17</v>
      </c>
      <c r="G1495">
        <v>7.1</v>
      </c>
      <c r="H1495">
        <v>122000</v>
      </c>
      <c r="I1495" t="s">
        <v>10649</v>
      </c>
      <c r="J1495" t="s">
        <v>10650</v>
      </c>
      <c r="K1495" t="s">
        <v>2124</v>
      </c>
      <c r="L1495" t="s">
        <v>17</v>
      </c>
      <c r="M1495">
        <v>70000000</v>
      </c>
      <c r="N1495">
        <v>218613188</v>
      </c>
      <c r="O1495" t="s">
        <v>10651</v>
      </c>
      <c r="P1495">
        <v>99</v>
      </c>
      <c r="Q1495">
        <v>148613188</v>
      </c>
      <c r="R1495">
        <v>2.12304554285714</v>
      </c>
    </row>
    <row r="1496" spans="1:18" x14ac:dyDescent="0.3">
      <c r="A1496" t="s">
        <v>10652</v>
      </c>
      <c r="B1496" t="s">
        <v>9916</v>
      </c>
      <c r="C1496" t="s">
        <v>1775</v>
      </c>
      <c r="D1496">
        <v>1998</v>
      </c>
      <c r="E1496" s="1">
        <v>36070</v>
      </c>
      <c r="F1496" t="s">
        <v>17</v>
      </c>
      <c r="G1496">
        <v>6.5</v>
      </c>
      <c r="H1496">
        <v>149000</v>
      </c>
      <c r="I1496" t="s">
        <v>10653</v>
      </c>
      <c r="J1496" t="s">
        <v>10654</v>
      </c>
      <c r="K1496" t="s">
        <v>626</v>
      </c>
      <c r="L1496" t="s">
        <v>17</v>
      </c>
      <c r="M1496">
        <v>105000000</v>
      </c>
      <c r="N1496">
        <v>171757863</v>
      </c>
      <c r="O1496" t="s">
        <v>1935</v>
      </c>
      <c r="P1496">
        <v>83</v>
      </c>
      <c r="Q1496">
        <v>66757863</v>
      </c>
      <c r="R1496">
        <v>0.63578917142857105</v>
      </c>
    </row>
    <row r="1497" spans="1:18" x14ac:dyDescent="0.3">
      <c r="A1497" t="s">
        <v>10655</v>
      </c>
      <c r="B1497" t="s">
        <v>9916</v>
      </c>
      <c r="C1497" t="s">
        <v>1775</v>
      </c>
      <c r="D1497">
        <v>1999</v>
      </c>
      <c r="E1497" s="1">
        <v>36378</v>
      </c>
      <c r="F1497" t="s">
        <v>17</v>
      </c>
      <c r="G1497">
        <v>8</v>
      </c>
      <c r="H1497">
        <v>177000</v>
      </c>
      <c r="I1497" t="s">
        <v>8515</v>
      </c>
      <c r="J1497" t="s">
        <v>10656</v>
      </c>
      <c r="K1497" t="s">
        <v>10657</v>
      </c>
      <c r="L1497" t="s">
        <v>17</v>
      </c>
      <c r="M1497">
        <v>70000000</v>
      </c>
      <c r="N1497">
        <v>23180087</v>
      </c>
      <c r="O1497" t="s">
        <v>40</v>
      </c>
      <c r="P1497">
        <v>86</v>
      </c>
      <c r="Q1497">
        <v>-46819913</v>
      </c>
      <c r="R1497">
        <v>-0.66885589999999995</v>
      </c>
    </row>
    <row r="1498" spans="1:18" x14ac:dyDescent="0.3">
      <c r="A1498" t="s">
        <v>10658</v>
      </c>
      <c r="B1498" t="s">
        <v>9916</v>
      </c>
      <c r="C1498" t="s">
        <v>1775</v>
      </c>
      <c r="D1498">
        <v>2000</v>
      </c>
      <c r="E1498" s="1">
        <v>36616</v>
      </c>
      <c r="F1498" t="s">
        <v>17</v>
      </c>
      <c r="G1498">
        <v>6.9</v>
      </c>
      <c r="H1498">
        <v>88000</v>
      </c>
      <c r="I1498" t="s">
        <v>10659</v>
      </c>
      <c r="J1498" t="s">
        <v>10660</v>
      </c>
      <c r="K1498" t="s">
        <v>368</v>
      </c>
      <c r="L1498" t="s">
        <v>17</v>
      </c>
      <c r="M1498">
        <v>95000000</v>
      </c>
      <c r="N1498">
        <v>76432727</v>
      </c>
      <c r="O1498" t="s">
        <v>10651</v>
      </c>
      <c r="P1498">
        <v>89</v>
      </c>
      <c r="Q1498">
        <v>-18567273</v>
      </c>
      <c r="R1498">
        <v>-0.19544497894736801</v>
      </c>
    </row>
    <row r="1499" spans="1:18" x14ac:dyDescent="0.3">
      <c r="A1499" t="s">
        <v>10661</v>
      </c>
      <c r="B1499" t="s">
        <v>9916</v>
      </c>
      <c r="C1499" t="s">
        <v>1775</v>
      </c>
      <c r="D1499">
        <v>2000</v>
      </c>
      <c r="E1499" s="1">
        <v>36665</v>
      </c>
      <c r="F1499" t="s">
        <v>17</v>
      </c>
      <c r="G1499">
        <v>6.5</v>
      </c>
      <c r="H1499">
        <v>56000</v>
      </c>
      <c r="I1499" t="s">
        <v>10662</v>
      </c>
      <c r="J1499" t="s">
        <v>10663</v>
      </c>
      <c r="K1499" t="s">
        <v>9486</v>
      </c>
      <c r="L1499" t="s">
        <v>17</v>
      </c>
      <c r="M1499">
        <v>127500000</v>
      </c>
      <c r="N1499">
        <v>349822765</v>
      </c>
      <c r="O1499" t="s">
        <v>8250</v>
      </c>
      <c r="P1499">
        <v>82</v>
      </c>
      <c r="Q1499">
        <v>222322765</v>
      </c>
      <c r="R1499">
        <v>1.74370796078431</v>
      </c>
    </row>
    <row r="1500" spans="1:18" x14ac:dyDescent="0.3">
      <c r="A1500" t="s">
        <v>10664</v>
      </c>
      <c r="B1500" t="s">
        <v>9916</v>
      </c>
      <c r="C1500" t="s">
        <v>1775</v>
      </c>
      <c r="D1500">
        <v>2000</v>
      </c>
      <c r="E1500" s="1">
        <v>36693</v>
      </c>
      <c r="F1500" t="s">
        <v>17</v>
      </c>
      <c r="G1500">
        <v>6.6</v>
      </c>
      <c r="H1500">
        <v>59000</v>
      </c>
      <c r="I1500" t="s">
        <v>10665</v>
      </c>
      <c r="J1500" t="s">
        <v>8091</v>
      </c>
      <c r="K1500" t="s">
        <v>2282</v>
      </c>
      <c r="L1500" t="s">
        <v>17</v>
      </c>
      <c r="M1500">
        <v>75000000</v>
      </c>
      <c r="N1500">
        <v>36754634</v>
      </c>
      <c r="O1500" t="s">
        <v>3263</v>
      </c>
      <c r="P1500">
        <v>94</v>
      </c>
      <c r="Q1500">
        <v>-38245366</v>
      </c>
      <c r="R1500">
        <v>-0.509938213333333</v>
      </c>
    </row>
    <row r="1501" spans="1:18" x14ac:dyDescent="0.3">
      <c r="A1501" t="s">
        <v>10666</v>
      </c>
      <c r="B1501" t="s">
        <v>9916</v>
      </c>
      <c r="C1501" t="s">
        <v>1775</v>
      </c>
      <c r="D1501">
        <v>2000</v>
      </c>
      <c r="E1501" s="1">
        <v>36707</v>
      </c>
      <c r="F1501" t="s">
        <v>17</v>
      </c>
      <c r="G1501">
        <v>4.2</v>
      </c>
      <c r="H1501">
        <v>20000</v>
      </c>
      <c r="I1501" t="s">
        <v>10667</v>
      </c>
      <c r="J1501" t="s">
        <v>10286</v>
      </c>
      <c r="K1501" t="s">
        <v>875</v>
      </c>
      <c r="L1501" t="s">
        <v>17</v>
      </c>
      <c r="M1501">
        <v>76000000</v>
      </c>
      <c r="N1501">
        <v>35134820</v>
      </c>
      <c r="O1501" t="s">
        <v>3027</v>
      </c>
      <c r="P1501">
        <v>92</v>
      </c>
      <c r="Q1501">
        <v>-40865180</v>
      </c>
      <c r="R1501">
        <v>-0.53769973684210504</v>
      </c>
    </row>
    <row r="1502" spans="1:18" x14ac:dyDescent="0.3">
      <c r="A1502" t="s">
        <v>10668</v>
      </c>
      <c r="B1502" t="s">
        <v>9916</v>
      </c>
      <c r="C1502" t="s">
        <v>1775</v>
      </c>
      <c r="D1502">
        <v>2000</v>
      </c>
      <c r="E1502" s="1">
        <v>36805</v>
      </c>
      <c r="F1502" t="s">
        <v>17</v>
      </c>
      <c r="G1502">
        <v>6.1</v>
      </c>
      <c r="H1502">
        <v>7000</v>
      </c>
      <c r="I1502" t="s">
        <v>291</v>
      </c>
      <c r="J1502" t="s">
        <v>10669</v>
      </c>
      <c r="K1502" t="s">
        <v>10670</v>
      </c>
      <c r="L1502" t="s">
        <v>17</v>
      </c>
      <c r="M1502">
        <v>5000000</v>
      </c>
      <c r="N1502">
        <v>16643191</v>
      </c>
      <c r="O1502" t="s">
        <v>10671</v>
      </c>
      <c r="P1502">
        <v>82</v>
      </c>
      <c r="Q1502">
        <v>11643191</v>
      </c>
      <c r="R1502">
        <v>2.3286381999999999</v>
      </c>
    </row>
    <row r="1503" spans="1:18" x14ac:dyDescent="0.3">
      <c r="A1503" t="s">
        <v>10672</v>
      </c>
      <c r="B1503" t="s">
        <v>9916</v>
      </c>
      <c r="C1503" t="s">
        <v>1775</v>
      </c>
      <c r="D1503">
        <v>2001</v>
      </c>
      <c r="E1503" s="1">
        <v>37029</v>
      </c>
      <c r="F1503" t="s">
        <v>17</v>
      </c>
      <c r="G1503">
        <v>7.9</v>
      </c>
      <c r="H1503">
        <v>630000</v>
      </c>
      <c r="I1503" t="s">
        <v>10347</v>
      </c>
      <c r="J1503" t="s">
        <v>10673</v>
      </c>
      <c r="K1503" t="s">
        <v>6756</v>
      </c>
      <c r="L1503" t="s">
        <v>17</v>
      </c>
      <c r="M1503">
        <v>60000000</v>
      </c>
      <c r="N1503">
        <v>487853320</v>
      </c>
      <c r="O1503" t="s">
        <v>10651</v>
      </c>
      <c r="P1503">
        <v>90</v>
      </c>
      <c r="Q1503">
        <v>427853320</v>
      </c>
      <c r="R1503">
        <v>7.13088866666667</v>
      </c>
    </row>
    <row r="1504" spans="1:18" x14ac:dyDescent="0.3">
      <c r="A1504" t="s">
        <v>10674</v>
      </c>
      <c r="B1504" t="s">
        <v>9916</v>
      </c>
      <c r="C1504" t="s">
        <v>1775</v>
      </c>
      <c r="D1504">
        <v>2001</v>
      </c>
      <c r="E1504" s="1">
        <v>37057</v>
      </c>
      <c r="F1504" t="s">
        <v>17</v>
      </c>
      <c r="G1504">
        <v>6.9</v>
      </c>
      <c r="H1504">
        <v>109000</v>
      </c>
      <c r="I1504" t="s">
        <v>10675</v>
      </c>
      <c r="J1504" t="s">
        <v>10676</v>
      </c>
      <c r="K1504" t="s">
        <v>3619</v>
      </c>
      <c r="L1504" t="s">
        <v>17</v>
      </c>
      <c r="M1504">
        <v>120000000</v>
      </c>
      <c r="N1504">
        <v>186053725</v>
      </c>
      <c r="O1504" t="s">
        <v>10677</v>
      </c>
      <c r="P1504">
        <v>95</v>
      </c>
      <c r="Q1504">
        <v>66053725</v>
      </c>
      <c r="R1504">
        <v>0.55044770833333301</v>
      </c>
    </row>
    <row r="1505" spans="1:18" x14ac:dyDescent="0.3">
      <c r="A1505" t="s">
        <v>10678</v>
      </c>
      <c r="B1505" t="s">
        <v>9916</v>
      </c>
      <c r="C1505" t="s">
        <v>1775</v>
      </c>
      <c r="D1505">
        <v>2001</v>
      </c>
      <c r="E1505" s="1">
        <v>37113</v>
      </c>
      <c r="F1505" t="s">
        <v>17</v>
      </c>
      <c r="G1505">
        <v>6.3</v>
      </c>
      <c r="H1505">
        <v>33000</v>
      </c>
      <c r="I1505" t="s">
        <v>4691</v>
      </c>
      <c r="J1505" t="s">
        <v>7196</v>
      </c>
      <c r="K1505" t="s">
        <v>3189</v>
      </c>
      <c r="L1505" t="s">
        <v>17</v>
      </c>
      <c r="M1505">
        <v>70000000</v>
      </c>
      <c r="N1505">
        <v>14026418</v>
      </c>
      <c r="O1505" t="s">
        <v>40</v>
      </c>
      <c r="P1505">
        <v>95</v>
      </c>
      <c r="Q1505">
        <v>-55973582</v>
      </c>
      <c r="R1505">
        <v>-0.79962259999999996</v>
      </c>
    </row>
    <row r="1506" spans="1:18" x14ac:dyDescent="0.3">
      <c r="A1506" t="s">
        <v>10679</v>
      </c>
      <c r="B1506" t="s">
        <v>9916</v>
      </c>
      <c r="C1506" t="s">
        <v>1775</v>
      </c>
      <c r="D1506">
        <v>2002</v>
      </c>
      <c r="E1506" s="1">
        <v>37330</v>
      </c>
      <c r="F1506" t="s">
        <v>17</v>
      </c>
      <c r="G1506">
        <v>7.5</v>
      </c>
      <c r="H1506">
        <v>452000</v>
      </c>
      <c r="I1506" t="s">
        <v>10680</v>
      </c>
      <c r="J1506" t="s">
        <v>10681</v>
      </c>
      <c r="K1506" t="s">
        <v>491</v>
      </c>
      <c r="L1506" t="s">
        <v>17</v>
      </c>
      <c r="M1506">
        <v>59000000</v>
      </c>
      <c r="N1506">
        <v>383257136</v>
      </c>
      <c r="O1506" t="s">
        <v>206</v>
      </c>
      <c r="P1506">
        <v>81</v>
      </c>
      <c r="Q1506">
        <v>324257136</v>
      </c>
      <c r="R1506">
        <v>5.4958836610169497</v>
      </c>
    </row>
    <row r="1507" spans="1:18" x14ac:dyDescent="0.3">
      <c r="A1507" t="s">
        <v>10682</v>
      </c>
      <c r="B1507" t="s">
        <v>9916</v>
      </c>
      <c r="C1507" t="s">
        <v>1775</v>
      </c>
      <c r="D1507">
        <v>2002</v>
      </c>
      <c r="E1507" s="1">
        <v>37428</v>
      </c>
      <c r="F1507" t="s">
        <v>17</v>
      </c>
      <c r="G1507">
        <v>7.3</v>
      </c>
      <c r="H1507">
        <v>174000</v>
      </c>
      <c r="I1507" t="s">
        <v>10683</v>
      </c>
      <c r="J1507" t="s">
        <v>10684</v>
      </c>
      <c r="K1507" t="s">
        <v>10685</v>
      </c>
      <c r="L1507" t="s">
        <v>17</v>
      </c>
      <c r="M1507">
        <v>80000000</v>
      </c>
      <c r="N1507">
        <v>273144151</v>
      </c>
      <c r="O1507" t="s">
        <v>8250</v>
      </c>
      <c r="P1507">
        <v>92</v>
      </c>
      <c r="Q1507">
        <v>193144151</v>
      </c>
      <c r="R1507">
        <v>2.4143018875000002</v>
      </c>
    </row>
    <row r="1508" spans="1:18" x14ac:dyDescent="0.3">
      <c r="A1508" t="s">
        <v>10686</v>
      </c>
      <c r="B1508" t="s">
        <v>9916</v>
      </c>
      <c r="C1508" t="s">
        <v>1775</v>
      </c>
      <c r="D1508">
        <v>2002</v>
      </c>
      <c r="E1508" s="1">
        <v>37587</v>
      </c>
      <c r="F1508" t="s">
        <v>17</v>
      </c>
      <c r="G1508">
        <v>7.2</v>
      </c>
      <c r="H1508">
        <v>107000</v>
      </c>
      <c r="I1508" t="s">
        <v>10687</v>
      </c>
      <c r="J1508" t="s">
        <v>10688</v>
      </c>
      <c r="K1508" t="s">
        <v>609</v>
      </c>
      <c r="L1508" t="s">
        <v>17</v>
      </c>
      <c r="M1508">
        <v>140000000</v>
      </c>
      <c r="N1508">
        <v>110041363</v>
      </c>
      <c r="O1508" t="s">
        <v>10677</v>
      </c>
      <c r="P1508">
        <v>95</v>
      </c>
      <c r="Q1508">
        <v>-29958637</v>
      </c>
      <c r="R1508">
        <v>-0.21399026428571399</v>
      </c>
    </row>
    <row r="1509" spans="1:18" x14ac:dyDescent="0.3">
      <c r="A1509" t="s">
        <v>10689</v>
      </c>
      <c r="B1509" t="s">
        <v>9916</v>
      </c>
      <c r="C1509" t="s">
        <v>1775</v>
      </c>
      <c r="D1509">
        <v>2002</v>
      </c>
      <c r="E1509" s="1">
        <v>37456</v>
      </c>
      <c r="F1509" t="s">
        <v>17</v>
      </c>
      <c r="G1509">
        <v>5.5</v>
      </c>
      <c r="H1509">
        <v>51000</v>
      </c>
      <c r="I1509" t="s">
        <v>8414</v>
      </c>
      <c r="J1509" t="s">
        <v>10690</v>
      </c>
      <c r="K1509" t="s">
        <v>3619</v>
      </c>
      <c r="L1509" t="s">
        <v>17</v>
      </c>
      <c r="M1509">
        <v>120000000</v>
      </c>
      <c r="N1509">
        <v>169956806</v>
      </c>
      <c r="O1509" t="s">
        <v>21</v>
      </c>
      <c r="P1509">
        <v>77</v>
      </c>
      <c r="Q1509">
        <v>49956806</v>
      </c>
      <c r="R1509">
        <v>0.41630671666666702</v>
      </c>
    </row>
    <row r="1510" spans="1:18" x14ac:dyDescent="0.3">
      <c r="A1510" t="s">
        <v>10691</v>
      </c>
      <c r="B1510" t="s">
        <v>9916</v>
      </c>
      <c r="C1510" t="s">
        <v>1775</v>
      </c>
      <c r="D1510">
        <v>2002</v>
      </c>
      <c r="E1510" s="1">
        <v>37610</v>
      </c>
      <c r="F1510" t="s">
        <v>17</v>
      </c>
      <c r="G1510">
        <v>5.6</v>
      </c>
      <c r="H1510">
        <v>14000</v>
      </c>
      <c r="I1510" t="s">
        <v>10692</v>
      </c>
      <c r="J1510" t="s">
        <v>10693</v>
      </c>
      <c r="K1510" t="s">
        <v>10694</v>
      </c>
      <c r="L1510" t="s">
        <v>17</v>
      </c>
      <c r="M1510">
        <v>25000000</v>
      </c>
      <c r="N1510">
        <v>60694737</v>
      </c>
      <c r="O1510" t="s">
        <v>35</v>
      </c>
      <c r="P1510">
        <v>85</v>
      </c>
      <c r="Q1510">
        <v>35694737</v>
      </c>
      <c r="R1510">
        <v>1.4277894799999999</v>
      </c>
    </row>
    <row r="1511" spans="1:18" x14ac:dyDescent="0.3">
      <c r="A1511" t="s">
        <v>10695</v>
      </c>
      <c r="B1511" t="s">
        <v>9916</v>
      </c>
      <c r="C1511" t="s">
        <v>1775</v>
      </c>
      <c r="D1511">
        <v>2003</v>
      </c>
      <c r="E1511" s="1">
        <v>37804</v>
      </c>
      <c r="F1511" t="s">
        <v>17</v>
      </c>
      <c r="G1511">
        <v>6.7</v>
      </c>
      <c r="H1511">
        <v>51000</v>
      </c>
      <c r="I1511" t="s">
        <v>10696</v>
      </c>
      <c r="J1511" t="s">
        <v>3995</v>
      </c>
      <c r="K1511" t="s">
        <v>1934</v>
      </c>
      <c r="L1511" t="s">
        <v>17</v>
      </c>
      <c r="M1511">
        <v>60000000</v>
      </c>
      <c r="N1511">
        <v>80773077</v>
      </c>
      <c r="O1511" t="s">
        <v>1935</v>
      </c>
      <c r="P1511">
        <v>86</v>
      </c>
      <c r="Q1511">
        <v>20773077</v>
      </c>
      <c r="R1511">
        <v>0.34621795</v>
      </c>
    </row>
    <row r="1512" spans="1:18" x14ac:dyDescent="0.3">
      <c r="A1512" t="s">
        <v>10697</v>
      </c>
      <c r="B1512" t="s">
        <v>9916</v>
      </c>
      <c r="C1512" t="s">
        <v>1775</v>
      </c>
      <c r="D1512">
        <v>2003</v>
      </c>
      <c r="E1512" s="1">
        <v>37785</v>
      </c>
      <c r="F1512" t="s">
        <v>17</v>
      </c>
      <c r="G1512">
        <v>5.6</v>
      </c>
      <c r="H1512">
        <v>7900</v>
      </c>
      <c r="I1512" t="s">
        <v>10698</v>
      </c>
      <c r="J1512" t="s">
        <v>10699</v>
      </c>
      <c r="K1512" t="s">
        <v>10700</v>
      </c>
      <c r="L1512" t="s">
        <v>17</v>
      </c>
      <c r="M1512">
        <v>25000000</v>
      </c>
      <c r="N1512">
        <v>55250496</v>
      </c>
      <c r="O1512" t="s">
        <v>10701</v>
      </c>
      <c r="P1512">
        <v>80</v>
      </c>
      <c r="Q1512">
        <v>30250496</v>
      </c>
      <c r="R1512">
        <v>1.21001984</v>
      </c>
    </row>
    <row r="1513" spans="1:18" x14ac:dyDescent="0.3">
      <c r="A1513" t="s">
        <v>10702</v>
      </c>
      <c r="B1513" t="s">
        <v>9916</v>
      </c>
      <c r="C1513" t="s">
        <v>1775</v>
      </c>
      <c r="D1513">
        <v>2004</v>
      </c>
      <c r="E1513" s="1">
        <v>38296</v>
      </c>
      <c r="F1513" t="s">
        <v>17</v>
      </c>
      <c r="G1513">
        <v>8</v>
      </c>
      <c r="H1513">
        <v>673000</v>
      </c>
      <c r="I1513" t="s">
        <v>8515</v>
      </c>
      <c r="J1513" t="s">
        <v>8515</v>
      </c>
      <c r="K1513" t="s">
        <v>10703</v>
      </c>
      <c r="L1513" t="s">
        <v>17</v>
      </c>
      <c r="M1513">
        <v>92000000</v>
      </c>
      <c r="N1513">
        <v>631607053</v>
      </c>
      <c r="O1513" t="s">
        <v>10704</v>
      </c>
      <c r="P1513">
        <v>115</v>
      </c>
      <c r="Q1513">
        <v>539607053</v>
      </c>
      <c r="R1513">
        <v>5.8652940543478298</v>
      </c>
    </row>
    <row r="1514" spans="1:18" x14ac:dyDescent="0.3">
      <c r="A1514" t="s">
        <v>10705</v>
      </c>
      <c r="B1514" t="s">
        <v>9916</v>
      </c>
      <c r="C1514" t="s">
        <v>1775</v>
      </c>
      <c r="D1514">
        <v>2004</v>
      </c>
      <c r="E1514" s="1">
        <v>38126</v>
      </c>
      <c r="F1514" t="s">
        <v>17</v>
      </c>
      <c r="G1514">
        <v>7.2</v>
      </c>
      <c r="H1514">
        <v>431000</v>
      </c>
      <c r="I1514" t="s">
        <v>10347</v>
      </c>
      <c r="J1514" t="s">
        <v>10673</v>
      </c>
      <c r="K1514" t="s">
        <v>6756</v>
      </c>
      <c r="L1514" t="s">
        <v>17</v>
      </c>
      <c r="M1514">
        <v>150000000</v>
      </c>
      <c r="N1514">
        <v>928760770</v>
      </c>
      <c r="O1514" t="s">
        <v>1935</v>
      </c>
      <c r="P1514">
        <v>93</v>
      </c>
      <c r="Q1514">
        <v>778760770</v>
      </c>
      <c r="R1514">
        <v>5.1917384666666697</v>
      </c>
    </row>
    <row r="1515" spans="1:18" x14ac:dyDescent="0.3">
      <c r="A1515" t="s">
        <v>10706</v>
      </c>
      <c r="B1515" t="s">
        <v>9916</v>
      </c>
      <c r="C1515" t="s">
        <v>1775</v>
      </c>
      <c r="D1515">
        <v>2004</v>
      </c>
      <c r="E1515" s="1">
        <v>38261</v>
      </c>
      <c r="F1515" t="s">
        <v>17</v>
      </c>
      <c r="G1515">
        <v>6</v>
      </c>
      <c r="H1515">
        <v>171000</v>
      </c>
      <c r="I1515" t="s">
        <v>10659</v>
      </c>
      <c r="J1515" t="s">
        <v>10681</v>
      </c>
      <c r="K1515" t="s">
        <v>2223</v>
      </c>
      <c r="L1515" t="s">
        <v>17</v>
      </c>
      <c r="M1515">
        <v>75000000</v>
      </c>
      <c r="N1515">
        <v>374583879</v>
      </c>
      <c r="O1515" t="s">
        <v>10651</v>
      </c>
      <c r="P1515">
        <v>90</v>
      </c>
      <c r="Q1515">
        <v>299583879</v>
      </c>
      <c r="R1515">
        <v>3.9944517199999998</v>
      </c>
    </row>
    <row r="1516" spans="1:18" x14ac:dyDescent="0.3">
      <c r="A1516" t="s">
        <v>10707</v>
      </c>
      <c r="B1516" t="s">
        <v>9916</v>
      </c>
      <c r="C1516" t="s">
        <v>1775</v>
      </c>
      <c r="D1516">
        <v>2004</v>
      </c>
      <c r="E1516" s="1">
        <v>38310</v>
      </c>
      <c r="F1516" t="s">
        <v>17</v>
      </c>
      <c r="G1516">
        <v>7.1</v>
      </c>
      <c r="H1516">
        <v>82000</v>
      </c>
      <c r="I1516" t="s">
        <v>10708</v>
      </c>
      <c r="J1516" t="s">
        <v>10709</v>
      </c>
      <c r="K1516" t="s">
        <v>10710</v>
      </c>
      <c r="L1516" t="s">
        <v>17</v>
      </c>
      <c r="M1516">
        <v>30000000</v>
      </c>
      <c r="N1516">
        <v>141067127</v>
      </c>
      <c r="O1516" t="s">
        <v>35</v>
      </c>
      <c r="P1516">
        <v>87</v>
      </c>
      <c r="Q1516">
        <v>111067127</v>
      </c>
      <c r="R1516">
        <v>3.7022375666666698</v>
      </c>
    </row>
    <row r="1517" spans="1:18" x14ac:dyDescent="0.3">
      <c r="A1517" t="s">
        <v>10711</v>
      </c>
      <c r="B1517" t="s">
        <v>9916</v>
      </c>
      <c r="C1517" t="s">
        <v>1775</v>
      </c>
      <c r="D1517">
        <v>2004</v>
      </c>
      <c r="E1517" s="1">
        <v>38149</v>
      </c>
      <c r="F1517" t="s">
        <v>17</v>
      </c>
      <c r="G1517">
        <v>5</v>
      </c>
      <c r="H1517">
        <v>81000</v>
      </c>
      <c r="I1517" t="s">
        <v>10339</v>
      </c>
      <c r="J1517" t="s">
        <v>10712</v>
      </c>
      <c r="K1517" t="s">
        <v>4835</v>
      </c>
      <c r="L1517" t="s">
        <v>17</v>
      </c>
      <c r="M1517">
        <v>50000000</v>
      </c>
      <c r="N1517">
        <v>203172417</v>
      </c>
      <c r="O1517" t="s">
        <v>206</v>
      </c>
      <c r="P1517">
        <v>80</v>
      </c>
      <c r="Q1517">
        <v>153172417</v>
      </c>
      <c r="R1517">
        <v>3.0634483399999999</v>
      </c>
    </row>
    <row r="1518" spans="1:18" x14ac:dyDescent="0.3">
      <c r="A1518" t="s">
        <v>10713</v>
      </c>
      <c r="B1518" t="s">
        <v>9916</v>
      </c>
      <c r="C1518" t="s">
        <v>1775</v>
      </c>
      <c r="D1518">
        <v>2004</v>
      </c>
      <c r="E1518" s="1">
        <v>38079</v>
      </c>
      <c r="F1518" t="s">
        <v>17</v>
      </c>
      <c r="G1518">
        <v>5.4</v>
      </c>
      <c r="H1518">
        <v>21000</v>
      </c>
      <c r="I1518" t="s">
        <v>10714</v>
      </c>
      <c r="J1518" t="s">
        <v>10714</v>
      </c>
      <c r="K1518" t="s">
        <v>10715</v>
      </c>
      <c r="L1518" t="s">
        <v>17</v>
      </c>
      <c r="M1518">
        <v>110000000</v>
      </c>
      <c r="N1518">
        <v>145358062</v>
      </c>
      <c r="O1518" t="s">
        <v>8250</v>
      </c>
      <c r="P1518">
        <v>76</v>
      </c>
      <c r="Q1518">
        <v>35358062</v>
      </c>
      <c r="R1518">
        <v>0.32143692727272699</v>
      </c>
    </row>
    <row r="1519" spans="1:18" x14ac:dyDescent="0.3">
      <c r="A1519" t="s">
        <v>10716</v>
      </c>
      <c r="B1519" t="s">
        <v>9916</v>
      </c>
      <c r="C1519" t="s">
        <v>1775</v>
      </c>
      <c r="D1519">
        <v>2005</v>
      </c>
      <c r="E1519" s="1">
        <v>38499</v>
      </c>
      <c r="F1519" t="s">
        <v>17</v>
      </c>
      <c r="G1519">
        <v>6.9</v>
      </c>
      <c r="H1519">
        <v>376000</v>
      </c>
      <c r="I1519" t="s">
        <v>10653</v>
      </c>
      <c r="J1519" t="s">
        <v>10574</v>
      </c>
      <c r="K1519" t="s">
        <v>4554</v>
      </c>
      <c r="L1519" t="s">
        <v>17</v>
      </c>
      <c r="M1519">
        <v>75000000</v>
      </c>
      <c r="N1519">
        <v>542063846</v>
      </c>
      <c r="O1519" t="s">
        <v>10651</v>
      </c>
      <c r="P1519">
        <v>86</v>
      </c>
      <c r="Q1519">
        <v>467063846</v>
      </c>
      <c r="R1519">
        <v>6.2275179466666701</v>
      </c>
    </row>
    <row r="1520" spans="1:18" x14ac:dyDescent="0.3">
      <c r="A1520" t="s">
        <v>10717</v>
      </c>
      <c r="B1520" t="s">
        <v>9916</v>
      </c>
      <c r="C1520" t="s">
        <v>1775</v>
      </c>
      <c r="D1520">
        <v>2005</v>
      </c>
      <c r="E1520" s="1">
        <v>38422</v>
      </c>
      <c r="F1520" t="s">
        <v>17</v>
      </c>
      <c r="G1520">
        <v>6.3</v>
      </c>
      <c r="H1520">
        <v>137000</v>
      </c>
      <c r="I1520" t="s">
        <v>10680</v>
      </c>
      <c r="J1520" t="s">
        <v>10718</v>
      </c>
      <c r="K1520" t="s">
        <v>1038</v>
      </c>
      <c r="L1520" t="s">
        <v>17</v>
      </c>
      <c r="M1520">
        <v>75000000</v>
      </c>
      <c r="N1520">
        <v>262511490</v>
      </c>
      <c r="O1520" t="s">
        <v>10719</v>
      </c>
      <c r="P1520">
        <v>91</v>
      </c>
      <c r="Q1520">
        <v>187511490</v>
      </c>
      <c r="R1520">
        <v>2.5001532000000002</v>
      </c>
    </row>
    <row r="1521" spans="1:18" x14ac:dyDescent="0.3">
      <c r="A1521" t="s">
        <v>10720</v>
      </c>
      <c r="B1521" t="s">
        <v>9916</v>
      </c>
      <c r="C1521" t="s">
        <v>1775</v>
      </c>
      <c r="D1521">
        <v>2005</v>
      </c>
      <c r="E1521" s="1">
        <v>38618</v>
      </c>
      <c r="F1521" t="s">
        <v>17</v>
      </c>
      <c r="G1521">
        <v>7.3</v>
      </c>
      <c r="H1521">
        <v>251000</v>
      </c>
      <c r="I1521" t="s">
        <v>1896</v>
      </c>
      <c r="J1521" t="s">
        <v>1896</v>
      </c>
      <c r="K1521" t="s">
        <v>1874</v>
      </c>
      <c r="L1521" t="s">
        <v>17</v>
      </c>
      <c r="M1521">
        <v>40000000</v>
      </c>
      <c r="N1521">
        <v>118090836</v>
      </c>
      <c r="O1521" t="s">
        <v>40</v>
      </c>
      <c r="P1521">
        <v>77</v>
      </c>
      <c r="Q1521">
        <v>78090836</v>
      </c>
      <c r="R1521">
        <v>1.9522709</v>
      </c>
    </row>
    <row r="1522" spans="1:18" x14ac:dyDescent="0.3">
      <c r="A1522" t="s">
        <v>10721</v>
      </c>
      <c r="B1522" t="s">
        <v>9916</v>
      </c>
      <c r="C1522" t="s">
        <v>1775</v>
      </c>
      <c r="D1522">
        <v>2005</v>
      </c>
      <c r="E1522" s="1">
        <v>38730</v>
      </c>
      <c r="F1522" t="s">
        <v>17</v>
      </c>
      <c r="G1522">
        <v>6.4</v>
      </c>
      <c r="H1522">
        <v>58000</v>
      </c>
      <c r="I1522" t="s">
        <v>10722</v>
      </c>
      <c r="J1522" t="s">
        <v>10723</v>
      </c>
      <c r="K1522" t="s">
        <v>7270</v>
      </c>
      <c r="L1522" t="s">
        <v>17</v>
      </c>
      <c r="M1522">
        <v>30000000</v>
      </c>
      <c r="N1522">
        <v>110013167</v>
      </c>
      <c r="O1522" t="s">
        <v>2252</v>
      </c>
      <c r="P1522">
        <v>80</v>
      </c>
      <c r="Q1522">
        <v>80013167</v>
      </c>
      <c r="R1522">
        <v>2.6671055666666699</v>
      </c>
    </row>
    <row r="1523" spans="1:18" x14ac:dyDescent="0.3">
      <c r="A1523" t="s">
        <v>10724</v>
      </c>
      <c r="B1523" t="s">
        <v>9916</v>
      </c>
      <c r="C1523" t="s">
        <v>1775</v>
      </c>
      <c r="D1523">
        <v>2006</v>
      </c>
      <c r="E1523" s="1">
        <v>38856</v>
      </c>
      <c r="F1523" t="s">
        <v>17</v>
      </c>
      <c r="G1523">
        <v>6.7</v>
      </c>
      <c r="H1523">
        <v>164000</v>
      </c>
      <c r="I1523" t="s">
        <v>10725</v>
      </c>
      <c r="J1523" t="s">
        <v>4225</v>
      </c>
      <c r="K1523" t="s">
        <v>1868</v>
      </c>
      <c r="L1523" t="s">
        <v>17</v>
      </c>
      <c r="M1523">
        <v>80000000</v>
      </c>
      <c r="N1523">
        <v>339795890</v>
      </c>
      <c r="O1523" t="s">
        <v>10651</v>
      </c>
      <c r="P1523">
        <v>83</v>
      </c>
      <c r="Q1523">
        <v>259795890</v>
      </c>
      <c r="R1523">
        <v>3.2474486250000001</v>
      </c>
    </row>
    <row r="1524" spans="1:18" x14ac:dyDescent="0.3">
      <c r="A1524" t="s">
        <v>10726</v>
      </c>
      <c r="B1524" t="s">
        <v>9916</v>
      </c>
      <c r="C1524" t="s">
        <v>1775</v>
      </c>
      <c r="D1524">
        <v>2006</v>
      </c>
      <c r="E1524" s="1">
        <v>39038</v>
      </c>
      <c r="F1524" t="s">
        <v>17</v>
      </c>
      <c r="G1524">
        <v>6.4</v>
      </c>
      <c r="H1524">
        <v>174000</v>
      </c>
      <c r="I1524" t="s">
        <v>4380</v>
      </c>
      <c r="J1524" t="s">
        <v>4380</v>
      </c>
      <c r="K1524" t="s">
        <v>1416</v>
      </c>
      <c r="L1524" t="s">
        <v>17</v>
      </c>
      <c r="M1524">
        <v>100000000</v>
      </c>
      <c r="N1524">
        <v>384336108</v>
      </c>
      <c r="O1524" t="s">
        <v>40</v>
      </c>
      <c r="P1524">
        <v>108</v>
      </c>
      <c r="Q1524">
        <v>284336108</v>
      </c>
      <c r="R1524">
        <v>2.8433610800000002</v>
      </c>
    </row>
    <row r="1525" spans="1:18" x14ac:dyDescent="0.3">
      <c r="A1525" t="s">
        <v>10727</v>
      </c>
      <c r="B1525" t="s">
        <v>9916</v>
      </c>
      <c r="C1525" t="s">
        <v>1775</v>
      </c>
      <c r="D1525">
        <v>2006</v>
      </c>
      <c r="E1525" s="1">
        <v>38919</v>
      </c>
      <c r="F1525" t="s">
        <v>17</v>
      </c>
      <c r="G1525">
        <v>6.6</v>
      </c>
      <c r="H1525">
        <v>106000</v>
      </c>
      <c r="I1525" t="s">
        <v>9870</v>
      </c>
      <c r="J1525" t="s">
        <v>10728</v>
      </c>
      <c r="K1525" t="s">
        <v>10729</v>
      </c>
      <c r="L1525" t="s">
        <v>17</v>
      </c>
      <c r="M1525">
        <v>75000000</v>
      </c>
      <c r="N1525">
        <v>141861243</v>
      </c>
      <c r="O1525" t="s">
        <v>21</v>
      </c>
      <c r="P1525">
        <v>91</v>
      </c>
      <c r="Q1525">
        <v>66861243</v>
      </c>
      <c r="R1525">
        <v>0.89148324000000001</v>
      </c>
    </row>
    <row r="1526" spans="1:18" x14ac:dyDescent="0.3">
      <c r="A1526" t="s">
        <v>10730</v>
      </c>
      <c r="B1526" t="s">
        <v>9916</v>
      </c>
      <c r="C1526" t="s">
        <v>1775</v>
      </c>
      <c r="D1526">
        <v>2006</v>
      </c>
      <c r="E1526" s="1">
        <v>38989</v>
      </c>
      <c r="F1526" t="s">
        <v>17</v>
      </c>
      <c r="G1526">
        <v>6.1</v>
      </c>
      <c r="H1526">
        <v>89000</v>
      </c>
      <c r="I1526" t="s">
        <v>10731</v>
      </c>
      <c r="J1526" t="s">
        <v>10732</v>
      </c>
      <c r="K1526" t="s">
        <v>3956</v>
      </c>
      <c r="L1526" t="s">
        <v>17</v>
      </c>
      <c r="M1526">
        <v>85000000</v>
      </c>
      <c r="N1526">
        <v>200811689</v>
      </c>
      <c r="O1526" t="s">
        <v>21</v>
      </c>
      <c r="P1526">
        <v>86</v>
      </c>
      <c r="Q1526">
        <v>115811689</v>
      </c>
      <c r="R1526">
        <v>1.36249045882353</v>
      </c>
    </row>
    <row r="1527" spans="1:18" x14ac:dyDescent="0.3">
      <c r="A1527" t="s">
        <v>10733</v>
      </c>
      <c r="B1527" t="s">
        <v>9916</v>
      </c>
      <c r="C1527" t="s">
        <v>1775</v>
      </c>
      <c r="D1527">
        <v>2006</v>
      </c>
      <c r="E1527" s="1">
        <v>38807</v>
      </c>
      <c r="F1527" t="s">
        <v>17</v>
      </c>
      <c r="G1527">
        <v>6.8</v>
      </c>
      <c r="H1527">
        <v>262000</v>
      </c>
      <c r="I1527" t="s">
        <v>10734</v>
      </c>
      <c r="J1527" t="s">
        <v>1992</v>
      </c>
      <c r="K1527" t="s">
        <v>10735</v>
      </c>
      <c r="L1527" t="s">
        <v>17</v>
      </c>
      <c r="M1527">
        <v>80000000</v>
      </c>
      <c r="N1527">
        <v>667094506</v>
      </c>
      <c r="O1527" t="s">
        <v>10719</v>
      </c>
      <c r="P1527">
        <v>91</v>
      </c>
      <c r="Q1527">
        <v>587094506</v>
      </c>
      <c r="R1527">
        <v>7.3386813249999996</v>
      </c>
    </row>
    <row r="1528" spans="1:18" x14ac:dyDescent="0.3">
      <c r="A1528" t="s">
        <v>10736</v>
      </c>
      <c r="B1528" t="s">
        <v>9916</v>
      </c>
      <c r="C1528" t="s">
        <v>1775</v>
      </c>
      <c r="D1528">
        <v>2006</v>
      </c>
      <c r="E1528" s="1">
        <v>38933</v>
      </c>
      <c r="F1528" t="s">
        <v>17</v>
      </c>
      <c r="G1528">
        <v>5.6</v>
      </c>
      <c r="H1528">
        <v>29000</v>
      </c>
      <c r="I1528" t="s">
        <v>5994</v>
      </c>
      <c r="J1528" t="s">
        <v>5994</v>
      </c>
      <c r="K1528" t="s">
        <v>10355</v>
      </c>
      <c r="L1528" t="s">
        <v>17</v>
      </c>
      <c r="M1528">
        <v>51000000</v>
      </c>
      <c r="N1528">
        <v>116755080</v>
      </c>
      <c r="O1528" t="s">
        <v>5995</v>
      </c>
      <c r="P1528">
        <v>90</v>
      </c>
      <c r="Q1528">
        <v>65755080</v>
      </c>
      <c r="R1528">
        <v>1.28931529411765</v>
      </c>
    </row>
    <row r="1529" spans="1:18" x14ac:dyDescent="0.3">
      <c r="A1529" t="s">
        <v>10737</v>
      </c>
      <c r="B1529" t="s">
        <v>9916</v>
      </c>
      <c r="C1529" t="s">
        <v>1775</v>
      </c>
      <c r="D1529">
        <v>2006</v>
      </c>
      <c r="E1529" s="1">
        <v>38926</v>
      </c>
      <c r="F1529" t="s">
        <v>17</v>
      </c>
      <c r="G1529">
        <v>5.8</v>
      </c>
      <c r="H1529">
        <v>38000</v>
      </c>
      <c r="I1529" t="s">
        <v>10738</v>
      </c>
      <c r="J1529" t="s">
        <v>10738</v>
      </c>
      <c r="K1529" t="s">
        <v>616</v>
      </c>
      <c r="L1529" t="s">
        <v>17</v>
      </c>
      <c r="M1529">
        <v>50000000</v>
      </c>
      <c r="N1529">
        <v>55181129</v>
      </c>
      <c r="O1529" t="s">
        <v>40</v>
      </c>
      <c r="P1529">
        <v>88</v>
      </c>
      <c r="Q1529">
        <v>5181129</v>
      </c>
      <c r="R1529">
        <v>0.10362258000000001</v>
      </c>
    </row>
    <row r="1530" spans="1:18" x14ac:dyDescent="0.3">
      <c r="A1530" t="s">
        <v>10739</v>
      </c>
      <c r="B1530" t="s">
        <v>9916</v>
      </c>
      <c r="C1530" t="s">
        <v>1775</v>
      </c>
      <c r="D1530">
        <v>2007</v>
      </c>
      <c r="E1530" s="1">
        <v>39241</v>
      </c>
      <c r="F1530" t="s">
        <v>17</v>
      </c>
      <c r="G1530">
        <v>6.7</v>
      </c>
      <c r="H1530">
        <v>72000</v>
      </c>
      <c r="I1530" t="s">
        <v>10740</v>
      </c>
      <c r="J1530" t="s">
        <v>7319</v>
      </c>
      <c r="K1530" t="s">
        <v>5092</v>
      </c>
      <c r="L1530" t="s">
        <v>17</v>
      </c>
      <c r="M1530">
        <v>100000000</v>
      </c>
      <c r="N1530">
        <v>152005713</v>
      </c>
      <c r="O1530" t="s">
        <v>21</v>
      </c>
      <c r="P1530">
        <v>85</v>
      </c>
      <c r="Q1530">
        <v>52005713</v>
      </c>
      <c r="R1530">
        <v>0.52005712999999998</v>
      </c>
    </row>
    <row r="1531" spans="1:18" x14ac:dyDescent="0.3">
      <c r="A1531" t="s">
        <v>10741</v>
      </c>
      <c r="B1531" t="s">
        <v>9916</v>
      </c>
      <c r="C1531" t="s">
        <v>1775</v>
      </c>
      <c r="D1531">
        <v>2007</v>
      </c>
      <c r="E1531" s="1">
        <v>39388</v>
      </c>
      <c r="F1531" t="s">
        <v>17</v>
      </c>
      <c r="G1531">
        <v>6.1</v>
      </c>
      <c r="H1531">
        <v>148000</v>
      </c>
      <c r="I1531" t="s">
        <v>10742</v>
      </c>
      <c r="J1531" t="s">
        <v>10743</v>
      </c>
      <c r="K1531" t="s">
        <v>10743</v>
      </c>
      <c r="L1531" t="s">
        <v>17</v>
      </c>
      <c r="M1531">
        <v>150000000</v>
      </c>
      <c r="N1531">
        <v>293514336</v>
      </c>
      <c r="O1531" t="s">
        <v>10651</v>
      </c>
      <c r="P1531">
        <v>91</v>
      </c>
      <c r="Q1531">
        <v>143514336</v>
      </c>
      <c r="R1531">
        <v>0.95676223999999999</v>
      </c>
    </row>
    <row r="1532" spans="1:18" x14ac:dyDescent="0.3">
      <c r="A1532" t="s">
        <v>10744</v>
      </c>
      <c r="B1532" t="s">
        <v>9916</v>
      </c>
      <c r="C1532" t="s">
        <v>1775</v>
      </c>
      <c r="D1532">
        <v>2007</v>
      </c>
      <c r="E1532" s="1">
        <v>39220</v>
      </c>
      <c r="F1532" t="s">
        <v>17</v>
      </c>
      <c r="G1532">
        <v>6.1</v>
      </c>
      <c r="H1532">
        <v>288000</v>
      </c>
      <c r="I1532" t="s">
        <v>6885</v>
      </c>
      <c r="J1532" t="s">
        <v>7311</v>
      </c>
      <c r="K1532" t="s">
        <v>6756</v>
      </c>
      <c r="L1532" t="s">
        <v>17</v>
      </c>
      <c r="M1532">
        <v>160000000</v>
      </c>
      <c r="N1532">
        <v>813367380</v>
      </c>
      <c r="O1532" t="s">
        <v>5402</v>
      </c>
      <c r="P1532">
        <v>93</v>
      </c>
      <c r="Q1532">
        <v>653367380</v>
      </c>
      <c r="R1532">
        <v>4.0835461249999998</v>
      </c>
    </row>
    <row r="1533" spans="1:18" x14ac:dyDescent="0.3">
      <c r="A1533" t="s">
        <v>10745</v>
      </c>
      <c r="B1533" t="s">
        <v>9916</v>
      </c>
      <c r="C1533" t="s">
        <v>1775</v>
      </c>
      <c r="D1533">
        <v>2007</v>
      </c>
      <c r="E1533" s="1">
        <v>39430</v>
      </c>
      <c r="F1533" t="s">
        <v>17</v>
      </c>
      <c r="G1533">
        <v>5.2</v>
      </c>
      <c r="H1533">
        <v>79000</v>
      </c>
      <c r="I1533" t="s">
        <v>10746</v>
      </c>
      <c r="J1533" t="s">
        <v>10747</v>
      </c>
      <c r="K1533" t="s">
        <v>7171</v>
      </c>
      <c r="L1533" t="s">
        <v>17</v>
      </c>
      <c r="M1533">
        <v>60000000</v>
      </c>
      <c r="N1533">
        <v>365352546</v>
      </c>
      <c r="O1533" t="s">
        <v>1032</v>
      </c>
      <c r="P1533">
        <v>92</v>
      </c>
      <c r="Q1533">
        <v>305352546</v>
      </c>
      <c r="R1533">
        <v>5.0892090999999997</v>
      </c>
    </row>
    <row r="1534" spans="1:18" x14ac:dyDescent="0.3">
      <c r="A1534" t="s">
        <v>10748</v>
      </c>
      <c r="B1534" t="s">
        <v>9916</v>
      </c>
      <c r="C1534" t="s">
        <v>1775</v>
      </c>
      <c r="D1534">
        <v>2008</v>
      </c>
      <c r="E1534" s="1">
        <v>39605</v>
      </c>
      <c r="F1534" t="s">
        <v>17</v>
      </c>
      <c r="G1534">
        <v>7.6</v>
      </c>
      <c r="H1534">
        <v>432000</v>
      </c>
      <c r="I1534" t="s">
        <v>10749</v>
      </c>
      <c r="J1534" t="s">
        <v>10750</v>
      </c>
      <c r="K1534" t="s">
        <v>1964</v>
      </c>
      <c r="L1534" t="s">
        <v>17</v>
      </c>
      <c r="M1534">
        <v>130000000</v>
      </c>
      <c r="N1534">
        <v>631746197</v>
      </c>
      <c r="O1534" t="s">
        <v>10651</v>
      </c>
      <c r="P1534">
        <v>92</v>
      </c>
      <c r="Q1534">
        <v>501746197</v>
      </c>
      <c r="R1534">
        <v>3.8595861307692299</v>
      </c>
    </row>
    <row r="1535" spans="1:18" x14ac:dyDescent="0.3">
      <c r="A1535" t="s">
        <v>10751</v>
      </c>
      <c r="B1535" t="s">
        <v>9916</v>
      </c>
      <c r="C1535" t="s">
        <v>1775</v>
      </c>
      <c r="D1535">
        <v>2008</v>
      </c>
      <c r="E1535" s="1">
        <v>39773</v>
      </c>
      <c r="F1535" t="s">
        <v>17</v>
      </c>
      <c r="G1535">
        <v>6.8</v>
      </c>
      <c r="H1535">
        <v>196000</v>
      </c>
      <c r="I1535" t="s">
        <v>10752</v>
      </c>
      <c r="J1535" t="s">
        <v>2342</v>
      </c>
      <c r="K1535" t="s">
        <v>2900</v>
      </c>
      <c r="L1535" t="s">
        <v>17</v>
      </c>
      <c r="M1535">
        <v>150000000</v>
      </c>
      <c r="N1535">
        <v>309979994</v>
      </c>
      <c r="O1535" t="s">
        <v>10677</v>
      </c>
      <c r="P1535">
        <v>96</v>
      </c>
      <c r="Q1535">
        <v>159979994</v>
      </c>
      <c r="R1535">
        <v>1.06653329333333</v>
      </c>
    </row>
    <row r="1536" spans="1:18" x14ac:dyDescent="0.3">
      <c r="A1536" t="s">
        <v>10753</v>
      </c>
      <c r="B1536" t="s">
        <v>9916</v>
      </c>
      <c r="C1536" t="s">
        <v>1775</v>
      </c>
      <c r="D1536">
        <v>2008</v>
      </c>
      <c r="E1536" s="1">
        <v>39759</v>
      </c>
      <c r="F1536" t="s">
        <v>17</v>
      </c>
      <c r="G1536">
        <v>6.6</v>
      </c>
      <c r="H1536">
        <v>211000</v>
      </c>
      <c r="I1536" t="s">
        <v>10653</v>
      </c>
      <c r="J1536" t="s">
        <v>5316</v>
      </c>
      <c r="K1536" t="s">
        <v>612</v>
      </c>
      <c r="L1536" t="s">
        <v>17</v>
      </c>
      <c r="M1536">
        <v>150000000</v>
      </c>
      <c r="N1536">
        <v>603900354</v>
      </c>
      <c r="O1536" t="s">
        <v>10651</v>
      </c>
      <c r="P1536">
        <v>89</v>
      </c>
      <c r="Q1536">
        <v>453900354</v>
      </c>
      <c r="R1536">
        <v>3.0260023600000001</v>
      </c>
    </row>
    <row r="1537" spans="1:18" x14ac:dyDescent="0.3">
      <c r="A1537" t="s">
        <v>10754</v>
      </c>
      <c r="B1537" t="s">
        <v>9916</v>
      </c>
      <c r="C1537" t="s">
        <v>1775</v>
      </c>
      <c r="D1537">
        <v>2008</v>
      </c>
      <c r="E1537" s="1">
        <v>39675</v>
      </c>
      <c r="F1537" t="s">
        <v>17</v>
      </c>
      <c r="G1537">
        <v>5.9</v>
      </c>
      <c r="H1537">
        <v>61000</v>
      </c>
      <c r="I1537" t="s">
        <v>10755</v>
      </c>
      <c r="J1537" t="s">
        <v>10756</v>
      </c>
      <c r="K1537" t="s">
        <v>10757</v>
      </c>
      <c r="L1537" t="s">
        <v>17</v>
      </c>
      <c r="M1537">
        <v>8500000</v>
      </c>
      <c r="N1537">
        <v>68282844</v>
      </c>
      <c r="O1537" t="s">
        <v>10758</v>
      </c>
      <c r="P1537">
        <v>98</v>
      </c>
      <c r="Q1537">
        <v>59782844</v>
      </c>
      <c r="R1537">
        <v>7.0332757647058797</v>
      </c>
    </row>
    <row r="1538" spans="1:18" x14ac:dyDescent="0.3">
      <c r="A1538" t="s">
        <v>10759</v>
      </c>
      <c r="B1538" t="s">
        <v>9916</v>
      </c>
      <c r="C1538" t="s">
        <v>1775</v>
      </c>
      <c r="D1538">
        <v>2008</v>
      </c>
      <c r="E1538" s="1">
        <v>39710</v>
      </c>
      <c r="F1538" t="s">
        <v>17</v>
      </c>
      <c r="G1538">
        <v>6</v>
      </c>
      <c r="H1538">
        <v>23000</v>
      </c>
      <c r="I1538" t="s">
        <v>10760</v>
      </c>
      <c r="J1538" t="s">
        <v>8785</v>
      </c>
      <c r="K1538" t="s">
        <v>1941</v>
      </c>
      <c r="L1538" t="s">
        <v>17</v>
      </c>
      <c r="M1538">
        <v>25000000</v>
      </c>
      <c r="N1538">
        <v>30893885</v>
      </c>
      <c r="O1538" t="s">
        <v>709</v>
      </c>
      <c r="P1538">
        <v>87</v>
      </c>
      <c r="Q1538">
        <v>5893885</v>
      </c>
      <c r="R1538">
        <v>0.2357554</v>
      </c>
    </row>
    <row r="1539" spans="1:18" x14ac:dyDescent="0.3">
      <c r="A1539" t="s">
        <v>10761</v>
      </c>
      <c r="B1539" t="s">
        <v>9916</v>
      </c>
      <c r="C1539" t="s">
        <v>1775</v>
      </c>
      <c r="D1539">
        <v>2009</v>
      </c>
      <c r="E1539" s="1">
        <v>39962</v>
      </c>
      <c r="F1539" t="s">
        <v>17</v>
      </c>
      <c r="G1539">
        <v>8.1999999999999993</v>
      </c>
      <c r="H1539">
        <v>962000</v>
      </c>
      <c r="I1539" t="s">
        <v>10762</v>
      </c>
      <c r="J1539" t="s">
        <v>10762</v>
      </c>
      <c r="K1539" t="s">
        <v>10763</v>
      </c>
      <c r="L1539" t="s">
        <v>17</v>
      </c>
      <c r="M1539">
        <v>175000000</v>
      </c>
      <c r="N1539">
        <v>735099102</v>
      </c>
      <c r="O1539" t="s">
        <v>10704</v>
      </c>
      <c r="P1539">
        <v>96</v>
      </c>
      <c r="Q1539">
        <v>560099102</v>
      </c>
      <c r="R1539">
        <v>3.2005662971428599</v>
      </c>
    </row>
    <row r="1540" spans="1:18" x14ac:dyDescent="0.3">
      <c r="A1540" t="s">
        <v>10764</v>
      </c>
      <c r="B1540" t="s">
        <v>9916</v>
      </c>
      <c r="C1540" t="s">
        <v>1775</v>
      </c>
      <c r="D1540">
        <v>2009</v>
      </c>
      <c r="E1540" s="1">
        <v>40142</v>
      </c>
      <c r="F1540" t="s">
        <v>17</v>
      </c>
      <c r="G1540">
        <v>7.9</v>
      </c>
      <c r="H1540">
        <v>208000</v>
      </c>
      <c r="I1540" t="s">
        <v>1977</v>
      </c>
      <c r="J1540" t="s">
        <v>10765</v>
      </c>
      <c r="K1540" t="s">
        <v>2225</v>
      </c>
      <c r="L1540" t="s">
        <v>17</v>
      </c>
      <c r="M1540">
        <v>40000000</v>
      </c>
      <c r="N1540">
        <v>46474181</v>
      </c>
      <c r="O1540" t="s">
        <v>206</v>
      </c>
      <c r="P1540">
        <v>87</v>
      </c>
      <c r="Q1540">
        <v>6474181</v>
      </c>
      <c r="R1540">
        <v>0.161854525</v>
      </c>
    </row>
    <row r="1541" spans="1:18" x14ac:dyDescent="0.3">
      <c r="A1541" t="s">
        <v>10766</v>
      </c>
      <c r="B1541" t="s">
        <v>9916</v>
      </c>
      <c r="C1541" t="s">
        <v>1775</v>
      </c>
      <c r="D1541">
        <v>2009</v>
      </c>
      <c r="E1541" s="1">
        <v>39850</v>
      </c>
      <c r="F1541" t="s">
        <v>17</v>
      </c>
      <c r="G1541">
        <v>7.7</v>
      </c>
      <c r="H1541">
        <v>204000</v>
      </c>
      <c r="I1541" t="s">
        <v>9708</v>
      </c>
      <c r="J1541" t="s">
        <v>9708</v>
      </c>
      <c r="K1541" t="s">
        <v>4008</v>
      </c>
      <c r="L1541" t="s">
        <v>17</v>
      </c>
      <c r="M1541">
        <v>60000000</v>
      </c>
      <c r="N1541">
        <v>124596837</v>
      </c>
      <c r="O1541" t="s">
        <v>694</v>
      </c>
      <c r="P1541">
        <v>100</v>
      </c>
      <c r="Q1541">
        <v>64596837</v>
      </c>
      <c r="R1541">
        <v>1.07661395</v>
      </c>
    </row>
    <row r="1542" spans="1:18" x14ac:dyDescent="0.3">
      <c r="A1542" t="s">
        <v>10767</v>
      </c>
      <c r="B1542" t="s">
        <v>9916</v>
      </c>
      <c r="C1542" t="s">
        <v>1775</v>
      </c>
      <c r="D1542">
        <v>2009</v>
      </c>
      <c r="E1542" s="1">
        <v>39899</v>
      </c>
      <c r="F1542" t="s">
        <v>17</v>
      </c>
      <c r="G1542">
        <v>6.4</v>
      </c>
      <c r="H1542">
        <v>151000</v>
      </c>
      <c r="I1542" t="s">
        <v>10378</v>
      </c>
      <c r="J1542" t="s">
        <v>7372</v>
      </c>
      <c r="K1542" t="s">
        <v>2036</v>
      </c>
      <c r="L1542" t="s">
        <v>17</v>
      </c>
      <c r="M1542">
        <v>175000000</v>
      </c>
      <c r="N1542">
        <v>381509870</v>
      </c>
      <c r="O1542" t="s">
        <v>10651</v>
      </c>
      <c r="P1542">
        <v>94</v>
      </c>
      <c r="Q1542">
        <v>206509870</v>
      </c>
      <c r="R1542">
        <v>1.1800564</v>
      </c>
    </row>
    <row r="1543" spans="1:18" x14ac:dyDescent="0.3">
      <c r="A1543" t="s">
        <v>10768</v>
      </c>
      <c r="B1543" t="s">
        <v>9916</v>
      </c>
      <c r="C1543" t="s">
        <v>1775</v>
      </c>
      <c r="D1543">
        <v>2009</v>
      </c>
      <c r="E1543" s="1">
        <v>40074</v>
      </c>
      <c r="F1543" t="s">
        <v>17</v>
      </c>
      <c r="G1543">
        <v>6.9</v>
      </c>
      <c r="H1543">
        <v>212000</v>
      </c>
      <c r="I1543" t="s">
        <v>6306</v>
      </c>
      <c r="J1543" t="s">
        <v>6306</v>
      </c>
      <c r="K1543" t="s">
        <v>4833</v>
      </c>
      <c r="L1543" t="s">
        <v>17</v>
      </c>
      <c r="M1543">
        <v>100000000</v>
      </c>
      <c r="N1543">
        <v>243006126</v>
      </c>
      <c r="O1543" t="s">
        <v>21</v>
      </c>
      <c r="P1543">
        <v>90</v>
      </c>
      <c r="Q1543">
        <v>143006126</v>
      </c>
      <c r="R1543">
        <v>1.43006126</v>
      </c>
    </row>
    <row r="1544" spans="1:18" x14ac:dyDescent="0.3">
      <c r="A1544" t="s">
        <v>10769</v>
      </c>
      <c r="B1544" t="s">
        <v>9916</v>
      </c>
      <c r="C1544" t="s">
        <v>1775</v>
      </c>
      <c r="D1544">
        <v>2009</v>
      </c>
      <c r="E1544" s="1">
        <v>39995</v>
      </c>
      <c r="F1544" t="s">
        <v>17</v>
      </c>
      <c r="G1544">
        <v>6.9</v>
      </c>
      <c r="H1544">
        <v>230000</v>
      </c>
      <c r="I1544" t="s">
        <v>10734</v>
      </c>
      <c r="J1544" t="s">
        <v>10770</v>
      </c>
      <c r="K1544" t="s">
        <v>10735</v>
      </c>
      <c r="L1544" t="s">
        <v>17</v>
      </c>
      <c r="M1544">
        <v>90000000</v>
      </c>
      <c r="N1544">
        <v>886686817</v>
      </c>
      <c r="O1544" t="s">
        <v>10719</v>
      </c>
      <c r="P1544">
        <v>94</v>
      </c>
      <c r="Q1544">
        <v>796686817</v>
      </c>
      <c r="R1544">
        <v>8.8520757444444396</v>
      </c>
    </row>
    <row r="1545" spans="1:18" x14ac:dyDescent="0.3">
      <c r="A1545" t="s">
        <v>10771</v>
      </c>
      <c r="B1545" t="s">
        <v>9916</v>
      </c>
      <c r="C1545" t="s">
        <v>1775</v>
      </c>
      <c r="D1545">
        <v>2009</v>
      </c>
      <c r="E1545" s="1">
        <v>40170</v>
      </c>
      <c r="F1545" t="s">
        <v>17</v>
      </c>
      <c r="G1545">
        <v>4.5</v>
      </c>
      <c r="H1545">
        <v>45000</v>
      </c>
      <c r="I1545" t="s">
        <v>2180</v>
      </c>
      <c r="J1545" t="s">
        <v>10747</v>
      </c>
      <c r="K1545" t="s">
        <v>7171</v>
      </c>
      <c r="L1545" t="s">
        <v>17</v>
      </c>
      <c r="M1545">
        <v>75000000</v>
      </c>
      <c r="N1545">
        <v>443140005</v>
      </c>
      <c r="O1545" t="s">
        <v>1032</v>
      </c>
      <c r="P1545">
        <v>88</v>
      </c>
      <c r="Q1545">
        <v>368140005</v>
      </c>
      <c r="R1545">
        <v>4.9085333999999996</v>
      </c>
    </row>
    <row r="1546" spans="1:18" x14ac:dyDescent="0.3">
      <c r="A1546" t="s">
        <v>10772</v>
      </c>
      <c r="B1546" t="s">
        <v>9916</v>
      </c>
      <c r="C1546" t="s">
        <v>1775</v>
      </c>
      <c r="D1546">
        <v>2009</v>
      </c>
      <c r="E1546" s="1">
        <v>40018</v>
      </c>
      <c r="F1546" t="s">
        <v>17</v>
      </c>
      <c r="G1546">
        <v>5.0999999999999996</v>
      </c>
      <c r="H1546">
        <v>44000</v>
      </c>
      <c r="I1546" t="s">
        <v>10773</v>
      </c>
      <c r="J1546" t="s">
        <v>8168</v>
      </c>
      <c r="K1546" t="s">
        <v>5059</v>
      </c>
      <c r="L1546" t="s">
        <v>17</v>
      </c>
      <c r="M1546">
        <v>150000000</v>
      </c>
      <c r="N1546">
        <v>292817898</v>
      </c>
      <c r="O1546" t="s">
        <v>10069</v>
      </c>
      <c r="P1546">
        <v>88</v>
      </c>
      <c r="Q1546">
        <v>142817898</v>
      </c>
      <c r="R1546">
        <v>0.95211931999999999</v>
      </c>
    </row>
    <row r="1547" spans="1:18" x14ac:dyDescent="0.3">
      <c r="A1547" t="s">
        <v>10774</v>
      </c>
      <c r="B1547" t="s">
        <v>9916</v>
      </c>
      <c r="C1547" t="s">
        <v>1775</v>
      </c>
      <c r="D1547">
        <v>2009</v>
      </c>
      <c r="E1547" s="1">
        <v>40123</v>
      </c>
      <c r="F1547" t="s">
        <v>17</v>
      </c>
      <c r="G1547">
        <v>6.8</v>
      </c>
      <c r="H1547">
        <v>106000</v>
      </c>
      <c r="I1547" t="s">
        <v>4075</v>
      </c>
      <c r="J1547" t="s">
        <v>3834</v>
      </c>
      <c r="K1547" t="s">
        <v>3376</v>
      </c>
      <c r="L1547" t="s">
        <v>17</v>
      </c>
      <c r="M1547">
        <v>200000000</v>
      </c>
      <c r="N1547">
        <v>325286646</v>
      </c>
      <c r="O1547" t="s">
        <v>8250</v>
      </c>
      <c r="P1547">
        <v>96</v>
      </c>
      <c r="Q1547">
        <v>125286646</v>
      </c>
      <c r="R1547">
        <v>0.62643322999999995</v>
      </c>
    </row>
    <row r="1548" spans="1:18" x14ac:dyDescent="0.3">
      <c r="A1548" t="s">
        <v>10775</v>
      </c>
      <c r="B1548" t="s">
        <v>9916</v>
      </c>
      <c r="C1548" t="s">
        <v>1775</v>
      </c>
      <c r="D1548">
        <v>2010</v>
      </c>
      <c r="E1548" s="1">
        <v>40506</v>
      </c>
      <c r="F1548" t="s">
        <v>17</v>
      </c>
      <c r="G1548">
        <v>7.7</v>
      </c>
      <c r="H1548">
        <v>417000</v>
      </c>
      <c r="I1548" t="s">
        <v>10776</v>
      </c>
      <c r="J1548" t="s">
        <v>2342</v>
      </c>
      <c r="K1548" t="s">
        <v>7178</v>
      </c>
      <c r="L1548" t="s">
        <v>17</v>
      </c>
      <c r="M1548">
        <v>260000000</v>
      </c>
      <c r="N1548">
        <v>592462816</v>
      </c>
      <c r="O1548" t="s">
        <v>10677</v>
      </c>
      <c r="P1548">
        <v>100</v>
      </c>
      <c r="Q1548">
        <v>332462816</v>
      </c>
      <c r="R1548">
        <v>1.2787031384615399</v>
      </c>
    </row>
    <row r="1549" spans="1:18" x14ac:dyDescent="0.3">
      <c r="A1549" t="s">
        <v>10777</v>
      </c>
      <c r="B1549" t="s">
        <v>9916</v>
      </c>
      <c r="C1549" t="s">
        <v>1775</v>
      </c>
      <c r="D1549">
        <v>2010</v>
      </c>
      <c r="E1549" s="1">
        <v>40263</v>
      </c>
      <c r="F1549" t="s">
        <v>17</v>
      </c>
      <c r="G1549">
        <v>8.1</v>
      </c>
      <c r="H1549">
        <v>685000</v>
      </c>
      <c r="I1549" t="s">
        <v>10683</v>
      </c>
      <c r="J1549" t="s">
        <v>2586</v>
      </c>
      <c r="K1549" t="s">
        <v>5137</v>
      </c>
      <c r="L1549" t="s">
        <v>17</v>
      </c>
      <c r="M1549">
        <v>165000000</v>
      </c>
      <c r="N1549">
        <v>494879471</v>
      </c>
      <c r="O1549" t="s">
        <v>10651</v>
      </c>
      <c r="P1549">
        <v>98</v>
      </c>
      <c r="Q1549">
        <v>329879471</v>
      </c>
      <c r="R1549">
        <v>1.9992695212121201</v>
      </c>
    </row>
    <row r="1550" spans="1:18" x14ac:dyDescent="0.3">
      <c r="A1550" t="s">
        <v>10778</v>
      </c>
      <c r="B1550" t="s">
        <v>9916</v>
      </c>
      <c r="C1550" t="s">
        <v>1775</v>
      </c>
      <c r="D1550">
        <v>2010</v>
      </c>
      <c r="E1550" s="1">
        <v>40368</v>
      </c>
      <c r="F1550" t="s">
        <v>17</v>
      </c>
      <c r="G1550">
        <v>7.6</v>
      </c>
      <c r="H1550">
        <v>512000</v>
      </c>
      <c r="I1550" t="s">
        <v>10779</v>
      </c>
      <c r="J1550" t="s">
        <v>9712</v>
      </c>
      <c r="K1550" t="s">
        <v>2019</v>
      </c>
      <c r="L1550" t="s">
        <v>17</v>
      </c>
      <c r="M1550">
        <v>69000000</v>
      </c>
      <c r="N1550">
        <v>543113985</v>
      </c>
      <c r="O1550" t="s">
        <v>30</v>
      </c>
      <c r="P1550">
        <v>95</v>
      </c>
      <c r="Q1550">
        <v>474113985</v>
      </c>
      <c r="R1550">
        <v>6.8712171739130401</v>
      </c>
    </row>
    <row r="1551" spans="1:18" x14ac:dyDescent="0.3">
      <c r="A1551" t="s">
        <v>10780</v>
      </c>
      <c r="B1551" t="s">
        <v>9916</v>
      </c>
      <c r="C1551" t="s">
        <v>1775</v>
      </c>
      <c r="D1551">
        <v>2010</v>
      </c>
      <c r="E1551" s="1">
        <v>40487</v>
      </c>
      <c r="F1551" t="s">
        <v>17</v>
      </c>
      <c r="G1551">
        <v>7.2</v>
      </c>
      <c r="H1551">
        <v>236000</v>
      </c>
      <c r="I1551" t="s">
        <v>10781</v>
      </c>
      <c r="J1551" t="s">
        <v>10782</v>
      </c>
      <c r="K1551" t="s">
        <v>5069</v>
      </c>
      <c r="L1551" t="s">
        <v>17</v>
      </c>
      <c r="M1551">
        <v>130000000</v>
      </c>
      <c r="N1551">
        <v>321885765</v>
      </c>
      <c r="O1551" t="s">
        <v>10651</v>
      </c>
      <c r="P1551">
        <v>95</v>
      </c>
      <c r="Q1551">
        <v>191885765</v>
      </c>
      <c r="R1551">
        <v>1.4760443461538499</v>
      </c>
    </row>
    <row r="1552" spans="1:18" x14ac:dyDescent="0.3">
      <c r="A1552" t="s">
        <v>10783</v>
      </c>
      <c r="B1552" t="s">
        <v>9916</v>
      </c>
      <c r="C1552" t="s">
        <v>1775</v>
      </c>
      <c r="D1552">
        <v>2010</v>
      </c>
      <c r="E1552" s="1">
        <v>40256</v>
      </c>
      <c r="F1552" t="s">
        <v>17</v>
      </c>
      <c r="G1552">
        <v>6.2</v>
      </c>
      <c r="H1552">
        <v>45000</v>
      </c>
      <c r="I1552" t="s">
        <v>10592</v>
      </c>
      <c r="J1552" t="s">
        <v>5186</v>
      </c>
      <c r="K1552" t="s">
        <v>10784</v>
      </c>
      <c r="L1552" t="s">
        <v>17</v>
      </c>
      <c r="M1552">
        <v>15000000</v>
      </c>
      <c r="N1552">
        <v>76196538</v>
      </c>
      <c r="O1552" t="s">
        <v>8605</v>
      </c>
      <c r="P1552">
        <v>120</v>
      </c>
      <c r="Q1552">
        <v>61196538</v>
      </c>
      <c r="R1552">
        <v>4.0797692000000003</v>
      </c>
    </row>
    <row r="1553" spans="1:18" x14ac:dyDescent="0.3">
      <c r="A1553" t="s">
        <v>10785</v>
      </c>
      <c r="B1553" t="s">
        <v>9916</v>
      </c>
      <c r="C1553" t="s">
        <v>1775</v>
      </c>
      <c r="D1553">
        <v>2010</v>
      </c>
      <c r="E1553" s="1">
        <v>40319</v>
      </c>
      <c r="F1553" t="s">
        <v>17</v>
      </c>
      <c r="G1553">
        <v>6.3</v>
      </c>
      <c r="H1553">
        <v>190000</v>
      </c>
      <c r="I1553" t="s">
        <v>4772</v>
      </c>
      <c r="J1553" t="s">
        <v>7435</v>
      </c>
      <c r="K1553" t="s">
        <v>6756</v>
      </c>
      <c r="L1553" t="s">
        <v>17</v>
      </c>
      <c r="M1553">
        <v>165000000</v>
      </c>
      <c r="N1553">
        <v>752600867</v>
      </c>
      <c r="O1553" t="s">
        <v>10651</v>
      </c>
      <c r="P1553">
        <v>93</v>
      </c>
      <c r="Q1553">
        <v>587600867</v>
      </c>
      <c r="R1553">
        <v>3.5612173757575798</v>
      </c>
    </row>
    <row r="1554" spans="1:18" x14ac:dyDescent="0.3">
      <c r="A1554" t="s">
        <v>10786</v>
      </c>
      <c r="B1554" t="s">
        <v>9916</v>
      </c>
      <c r="C1554" t="s">
        <v>1775</v>
      </c>
      <c r="D1554">
        <v>2010</v>
      </c>
      <c r="E1554" s="1">
        <v>40445</v>
      </c>
      <c r="F1554" t="s">
        <v>17</v>
      </c>
      <c r="G1554">
        <v>6.9</v>
      </c>
      <c r="H1554">
        <v>80000</v>
      </c>
      <c r="I1554" t="s">
        <v>6139</v>
      </c>
      <c r="J1554" t="s">
        <v>10787</v>
      </c>
      <c r="K1554" t="s">
        <v>9789</v>
      </c>
      <c r="L1554" t="s">
        <v>17</v>
      </c>
      <c r="M1554">
        <v>80000000</v>
      </c>
      <c r="N1554">
        <v>140073390</v>
      </c>
      <c r="O1554" t="s">
        <v>40</v>
      </c>
      <c r="P1554">
        <v>97</v>
      </c>
      <c r="Q1554">
        <v>60073390</v>
      </c>
      <c r="R1554">
        <v>0.750917375</v>
      </c>
    </row>
    <row r="1555" spans="1:18" x14ac:dyDescent="0.3">
      <c r="A1555" t="s">
        <v>10788</v>
      </c>
      <c r="B1555" t="s">
        <v>9916</v>
      </c>
      <c r="C1555" t="s">
        <v>1775</v>
      </c>
      <c r="D1555">
        <v>2010</v>
      </c>
      <c r="E1555" s="1">
        <v>40529</v>
      </c>
      <c r="F1555" t="s">
        <v>17</v>
      </c>
      <c r="G1555">
        <v>4.5999999999999996</v>
      </c>
      <c r="H1555">
        <v>21000</v>
      </c>
      <c r="I1555" t="s">
        <v>10344</v>
      </c>
      <c r="J1555" t="s">
        <v>10789</v>
      </c>
      <c r="K1555" t="s">
        <v>137</v>
      </c>
      <c r="L1555" t="s">
        <v>17</v>
      </c>
      <c r="M1555">
        <v>80000000</v>
      </c>
      <c r="N1555">
        <v>203509374</v>
      </c>
      <c r="O1555" t="s">
        <v>40</v>
      </c>
      <c r="P1555">
        <v>80</v>
      </c>
      <c r="Q1555">
        <v>123509374</v>
      </c>
      <c r="R1555">
        <v>1.5438671749999999</v>
      </c>
    </row>
    <row r="1556" spans="1:18" x14ac:dyDescent="0.3">
      <c r="A1556" t="s">
        <v>10790</v>
      </c>
      <c r="B1556" t="s">
        <v>9916</v>
      </c>
      <c r="C1556" t="s">
        <v>1775</v>
      </c>
      <c r="D1556">
        <v>2011</v>
      </c>
      <c r="E1556" s="1">
        <v>40689</v>
      </c>
      <c r="F1556" t="s">
        <v>17</v>
      </c>
      <c r="G1556">
        <v>7.2</v>
      </c>
      <c r="H1556">
        <v>262000</v>
      </c>
      <c r="I1556" t="s">
        <v>8838</v>
      </c>
      <c r="J1556" t="s">
        <v>10750</v>
      </c>
      <c r="K1556" t="s">
        <v>1964</v>
      </c>
      <c r="L1556" t="s">
        <v>17</v>
      </c>
      <c r="M1556">
        <v>150000000</v>
      </c>
      <c r="N1556">
        <v>665692281</v>
      </c>
      <c r="O1556" t="s">
        <v>10651</v>
      </c>
      <c r="P1556">
        <v>90</v>
      </c>
      <c r="Q1556">
        <v>515692281</v>
      </c>
      <c r="R1556">
        <v>3.4379485399999998</v>
      </c>
    </row>
    <row r="1557" spans="1:18" x14ac:dyDescent="0.3">
      <c r="A1557" t="s">
        <v>10791</v>
      </c>
      <c r="B1557" t="s">
        <v>9916</v>
      </c>
      <c r="C1557" t="s">
        <v>1775</v>
      </c>
      <c r="D1557">
        <v>2011</v>
      </c>
      <c r="E1557" s="1">
        <v>40606</v>
      </c>
      <c r="F1557" t="s">
        <v>17</v>
      </c>
      <c r="G1557">
        <v>7.2</v>
      </c>
      <c r="H1557">
        <v>245000</v>
      </c>
      <c r="I1557" t="s">
        <v>1932</v>
      </c>
      <c r="J1557" t="s">
        <v>3995</v>
      </c>
      <c r="K1557" t="s">
        <v>1874</v>
      </c>
      <c r="L1557" t="s">
        <v>17</v>
      </c>
      <c r="M1557">
        <v>135000000</v>
      </c>
      <c r="N1557">
        <v>245724603</v>
      </c>
      <c r="O1557" t="s">
        <v>35</v>
      </c>
      <c r="P1557">
        <v>107</v>
      </c>
      <c r="Q1557">
        <v>110724603</v>
      </c>
      <c r="R1557">
        <v>0.82018224444444399</v>
      </c>
    </row>
    <row r="1558" spans="1:18" x14ac:dyDescent="0.3">
      <c r="A1558" t="s">
        <v>10792</v>
      </c>
      <c r="B1558" t="s">
        <v>9916</v>
      </c>
      <c r="C1558" t="s">
        <v>1775</v>
      </c>
      <c r="D1558">
        <v>2011</v>
      </c>
      <c r="E1558" s="1">
        <v>40648</v>
      </c>
      <c r="F1558" t="s">
        <v>17</v>
      </c>
      <c r="G1558">
        <v>6.9</v>
      </c>
      <c r="H1558">
        <v>212000</v>
      </c>
      <c r="I1558" t="s">
        <v>10734</v>
      </c>
      <c r="J1558" t="s">
        <v>10734</v>
      </c>
      <c r="K1558" t="s">
        <v>602</v>
      </c>
      <c r="L1558" t="s">
        <v>17</v>
      </c>
      <c r="M1558">
        <v>90000000</v>
      </c>
      <c r="N1558">
        <v>483866518</v>
      </c>
      <c r="O1558" t="s">
        <v>10719</v>
      </c>
      <c r="P1558">
        <v>96</v>
      </c>
      <c r="Q1558">
        <v>393866518</v>
      </c>
      <c r="R1558">
        <v>4.3762946444444397</v>
      </c>
    </row>
    <row r="1559" spans="1:18" x14ac:dyDescent="0.3">
      <c r="A1559" t="s">
        <v>10793</v>
      </c>
      <c r="B1559" t="s">
        <v>9916</v>
      </c>
      <c r="C1559" t="s">
        <v>1775</v>
      </c>
      <c r="D1559">
        <v>2011</v>
      </c>
      <c r="E1559" s="1">
        <v>40898</v>
      </c>
      <c r="F1559" t="s">
        <v>17</v>
      </c>
      <c r="G1559">
        <v>7.3</v>
      </c>
      <c r="H1559">
        <v>221000</v>
      </c>
      <c r="I1559" t="s">
        <v>2133</v>
      </c>
      <c r="J1559" t="s">
        <v>10794</v>
      </c>
      <c r="K1559" t="s">
        <v>10795</v>
      </c>
      <c r="L1559" t="s">
        <v>17</v>
      </c>
      <c r="M1559">
        <v>135000000</v>
      </c>
      <c r="N1559">
        <v>373993951</v>
      </c>
      <c r="O1559" t="s">
        <v>21</v>
      </c>
      <c r="P1559">
        <v>107</v>
      </c>
      <c r="Q1559">
        <v>238993951</v>
      </c>
      <c r="R1559">
        <v>1.77032556296296</v>
      </c>
    </row>
    <row r="1560" spans="1:18" x14ac:dyDescent="0.3">
      <c r="A1560" t="s">
        <v>10796</v>
      </c>
      <c r="B1560" t="s">
        <v>9916</v>
      </c>
      <c r="C1560" t="s">
        <v>1775</v>
      </c>
      <c r="D1560">
        <v>2011</v>
      </c>
      <c r="E1560" s="1">
        <v>40753</v>
      </c>
      <c r="F1560" t="s">
        <v>17</v>
      </c>
      <c r="G1560">
        <v>5.4</v>
      </c>
      <c r="H1560">
        <v>86000</v>
      </c>
      <c r="I1560" t="s">
        <v>6967</v>
      </c>
      <c r="J1560" t="s">
        <v>10797</v>
      </c>
      <c r="K1560" t="s">
        <v>3875</v>
      </c>
      <c r="L1560" t="s">
        <v>17</v>
      </c>
      <c r="M1560">
        <v>110000000</v>
      </c>
      <c r="N1560">
        <v>563749323</v>
      </c>
      <c r="O1560" t="s">
        <v>21</v>
      </c>
      <c r="P1560">
        <v>103</v>
      </c>
      <c r="Q1560">
        <v>453749323</v>
      </c>
      <c r="R1560">
        <v>4.1249938454545498</v>
      </c>
    </row>
    <row r="1561" spans="1:18" x14ac:dyDescent="0.3">
      <c r="A1561" t="s">
        <v>10798</v>
      </c>
      <c r="B1561" t="s">
        <v>9916</v>
      </c>
      <c r="C1561" t="s">
        <v>1775</v>
      </c>
      <c r="D1561">
        <v>2011</v>
      </c>
      <c r="E1561" s="1">
        <v>40627</v>
      </c>
      <c r="F1561" t="s">
        <v>17</v>
      </c>
      <c r="G1561">
        <v>6.5</v>
      </c>
      <c r="H1561">
        <v>28000</v>
      </c>
      <c r="I1561" t="s">
        <v>10799</v>
      </c>
      <c r="J1561" t="s">
        <v>10800</v>
      </c>
      <c r="K1561" t="s">
        <v>10784</v>
      </c>
      <c r="L1561" t="s">
        <v>17</v>
      </c>
      <c r="M1561">
        <v>21000000</v>
      </c>
      <c r="N1561">
        <v>72526996</v>
      </c>
      <c r="O1561" t="s">
        <v>1032</v>
      </c>
      <c r="P1561">
        <v>99</v>
      </c>
      <c r="Q1561">
        <v>51526996</v>
      </c>
      <c r="R1561">
        <v>2.4536664761904801</v>
      </c>
    </row>
    <row r="1562" spans="1:18" x14ac:dyDescent="0.3">
      <c r="A1562" t="s">
        <v>10801</v>
      </c>
      <c r="B1562" t="s">
        <v>9916</v>
      </c>
      <c r="C1562" t="s">
        <v>1775</v>
      </c>
      <c r="D1562">
        <v>2011</v>
      </c>
      <c r="E1562" s="1">
        <v>40844</v>
      </c>
      <c r="F1562" t="s">
        <v>17</v>
      </c>
      <c r="G1562">
        <v>6.6</v>
      </c>
      <c r="H1562">
        <v>148000</v>
      </c>
      <c r="I1562" t="s">
        <v>6885</v>
      </c>
      <c r="J1562" t="s">
        <v>10802</v>
      </c>
      <c r="K1562" t="s">
        <v>994</v>
      </c>
      <c r="L1562" t="s">
        <v>17</v>
      </c>
      <c r="M1562">
        <v>130000000</v>
      </c>
      <c r="N1562">
        <v>554987477</v>
      </c>
      <c r="O1562" t="s">
        <v>10651</v>
      </c>
      <c r="P1562">
        <v>90</v>
      </c>
      <c r="Q1562">
        <v>424987477</v>
      </c>
      <c r="R1562">
        <v>3.2691344384615402</v>
      </c>
    </row>
    <row r="1563" spans="1:18" x14ac:dyDescent="0.3">
      <c r="A1563" t="s">
        <v>10803</v>
      </c>
      <c r="B1563" t="s">
        <v>9916</v>
      </c>
      <c r="C1563" t="s">
        <v>1775</v>
      </c>
      <c r="D1563">
        <v>2011</v>
      </c>
      <c r="E1563" s="1">
        <v>40774</v>
      </c>
      <c r="F1563" t="s">
        <v>17</v>
      </c>
      <c r="G1563">
        <v>3.5</v>
      </c>
      <c r="H1563">
        <v>24000</v>
      </c>
      <c r="I1563" t="s">
        <v>2615</v>
      </c>
      <c r="J1563" t="s">
        <v>2615</v>
      </c>
      <c r="K1563" t="s">
        <v>9163</v>
      </c>
      <c r="L1563" t="s">
        <v>17</v>
      </c>
      <c r="M1563">
        <v>27000000</v>
      </c>
      <c r="N1563">
        <v>85564310</v>
      </c>
      <c r="O1563" t="s">
        <v>1039</v>
      </c>
      <c r="P1563">
        <v>89</v>
      </c>
      <c r="Q1563">
        <v>58564310</v>
      </c>
      <c r="R1563">
        <v>2.1690485185185202</v>
      </c>
    </row>
    <row r="1564" spans="1:18" x14ac:dyDescent="0.3">
      <c r="A1564" t="s">
        <v>10804</v>
      </c>
      <c r="B1564" t="s">
        <v>9916</v>
      </c>
      <c r="C1564" t="s">
        <v>1775</v>
      </c>
      <c r="D1564">
        <v>2011</v>
      </c>
      <c r="E1564" s="1">
        <v>40634</v>
      </c>
      <c r="F1564" t="s">
        <v>17</v>
      </c>
      <c r="G1564">
        <v>5.4</v>
      </c>
      <c r="H1564">
        <v>32000</v>
      </c>
      <c r="I1564" t="s">
        <v>10746</v>
      </c>
      <c r="J1564" t="s">
        <v>9712</v>
      </c>
      <c r="K1564" t="s">
        <v>10805</v>
      </c>
      <c r="L1564" t="s">
        <v>17</v>
      </c>
      <c r="M1564">
        <v>63000000</v>
      </c>
      <c r="N1564">
        <v>183954145</v>
      </c>
      <c r="O1564" t="s">
        <v>30</v>
      </c>
      <c r="P1564">
        <v>95</v>
      </c>
      <c r="Q1564">
        <v>120954145</v>
      </c>
      <c r="R1564">
        <v>1.9199070634920601</v>
      </c>
    </row>
    <row r="1565" spans="1:18" x14ac:dyDescent="0.3">
      <c r="A1565" t="s">
        <v>10806</v>
      </c>
      <c r="B1565" t="s">
        <v>9916</v>
      </c>
      <c r="C1565" t="s">
        <v>1775</v>
      </c>
      <c r="D1565">
        <v>2012</v>
      </c>
      <c r="E1565" s="1">
        <v>41082</v>
      </c>
      <c r="F1565" t="s">
        <v>17</v>
      </c>
      <c r="G1565">
        <v>7.1</v>
      </c>
      <c r="H1565">
        <v>383000</v>
      </c>
      <c r="I1565" t="s">
        <v>10807</v>
      </c>
      <c r="J1565" t="s">
        <v>10649</v>
      </c>
      <c r="K1565" t="s">
        <v>10808</v>
      </c>
      <c r="L1565" t="s">
        <v>17</v>
      </c>
      <c r="M1565">
        <v>185000000</v>
      </c>
      <c r="N1565">
        <v>538983207</v>
      </c>
      <c r="O1565" t="s">
        <v>8250</v>
      </c>
      <c r="P1565">
        <v>93</v>
      </c>
      <c r="Q1565">
        <v>353983207</v>
      </c>
      <c r="R1565">
        <v>1.91342274054054</v>
      </c>
    </row>
    <row r="1566" spans="1:18" x14ac:dyDescent="0.3">
      <c r="A1566" t="s">
        <v>10809</v>
      </c>
      <c r="B1566" t="s">
        <v>9916</v>
      </c>
      <c r="C1566" t="s">
        <v>1775</v>
      </c>
      <c r="D1566">
        <v>2012</v>
      </c>
      <c r="E1566" s="1">
        <v>41180</v>
      </c>
      <c r="F1566" t="s">
        <v>17</v>
      </c>
      <c r="G1566">
        <v>7.1</v>
      </c>
      <c r="H1566">
        <v>232000</v>
      </c>
      <c r="I1566" t="s">
        <v>10810</v>
      </c>
      <c r="J1566" t="s">
        <v>10811</v>
      </c>
      <c r="K1566" t="s">
        <v>3998</v>
      </c>
      <c r="L1566" t="s">
        <v>17</v>
      </c>
      <c r="M1566">
        <v>85000000</v>
      </c>
      <c r="N1566">
        <v>358375603</v>
      </c>
      <c r="O1566" t="s">
        <v>21</v>
      </c>
      <c r="P1566">
        <v>91</v>
      </c>
      <c r="Q1566">
        <v>273375603</v>
      </c>
      <c r="R1566">
        <v>3.2161835647058798</v>
      </c>
    </row>
    <row r="1567" spans="1:18" x14ac:dyDescent="0.3">
      <c r="A1567" t="s">
        <v>10812</v>
      </c>
      <c r="B1567" t="s">
        <v>9916</v>
      </c>
      <c r="C1567" t="s">
        <v>1775</v>
      </c>
      <c r="D1567">
        <v>2012</v>
      </c>
      <c r="E1567" s="1">
        <v>41215</v>
      </c>
      <c r="F1567" t="s">
        <v>17</v>
      </c>
      <c r="G1567">
        <v>7.7</v>
      </c>
      <c r="H1567">
        <v>390000</v>
      </c>
      <c r="I1567" t="s">
        <v>10813</v>
      </c>
      <c r="J1567" t="s">
        <v>10813</v>
      </c>
      <c r="K1567" t="s">
        <v>5051</v>
      </c>
      <c r="L1567" t="s">
        <v>17</v>
      </c>
      <c r="M1567">
        <v>165000000</v>
      </c>
      <c r="N1567">
        <v>471222889</v>
      </c>
      <c r="O1567" t="s">
        <v>10677</v>
      </c>
      <c r="P1567">
        <v>101</v>
      </c>
      <c r="Q1567">
        <v>306222889</v>
      </c>
      <c r="R1567">
        <v>1.8558962969696999</v>
      </c>
    </row>
    <row r="1568" spans="1:18" x14ac:dyDescent="0.3">
      <c r="A1568" t="s">
        <v>10814</v>
      </c>
      <c r="B1568" t="s">
        <v>9916</v>
      </c>
      <c r="C1568" t="s">
        <v>1775</v>
      </c>
      <c r="D1568">
        <v>2012</v>
      </c>
      <c r="E1568" s="1">
        <v>40970</v>
      </c>
      <c r="F1568" t="s">
        <v>17</v>
      </c>
      <c r="G1568">
        <v>6.4</v>
      </c>
      <c r="H1568">
        <v>102000</v>
      </c>
      <c r="I1568" t="s">
        <v>10815</v>
      </c>
      <c r="J1568" t="s">
        <v>10529</v>
      </c>
      <c r="K1568" t="s">
        <v>5284</v>
      </c>
      <c r="L1568" t="s">
        <v>17</v>
      </c>
      <c r="M1568">
        <v>70000000</v>
      </c>
      <c r="N1568">
        <v>348840316</v>
      </c>
      <c r="O1568" t="s">
        <v>30</v>
      </c>
      <c r="P1568">
        <v>86</v>
      </c>
      <c r="Q1568">
        <v>278840316</v>
      </c>
      <c r="R1568">
        <v>3.9834330857142901</v>
      </c>
    </row>
    <row r="1569" spans="1:18" x14ac:dyDescent="0.3">
      <c r="A1569" t="s">
        <v>10816</v>
      </c>
      <c r="B1569" t="s">
        <v>9916</v>
      </c>
      <c r="C1569" t="s">
        <v>1775</v>
      </c>
      <c r="D1569">
        <v>2012</v>
      </c>
      <c r="E1569" s="1">
        <v>41124</v>
      </c>
      <c r="F1569" t="s">
        <v>17</v>
      </c>
      <c r="G1569">
        <v>6.3</v>
      </c>
      <c r="H1569">
        <v>23000</v>
      </c>
      <c r="I1569" t="s">
        <v>10799</v>
      </c>
      <c r="J1569" t="s">
        <v>7372</v>
      </c>
      <c r="K1569" t="s">
        <v>10784</v>
      </c>
      <c r="L1569" t="s">
        <v>17</v>
      </c>
      <c r="M1569">
        <v>22000000</v>
      </c>
      <c r="N1569">
        <v>77229695</v>
      </c>
      <c r="O1569" t="s">
        <v>1032</v>
      </c>
      <c r="P1569">
        <v>94</v>
      </c>
      <c r="Q1569">
        <v>55229695</v>
      </c>
      <c r="R1569">
        <v>2.5104406818181801</v>
      </c>
    </row>
    <row r="1570" spans="1:18" x14ac:dyDescent="0.3">
      <c r="A1570" t="s">
        <v>10817</v>
      </c>
      <c r="B1570" t="s">
        <v>9916</v>
      </c>
      <c r="C1570" t="s">
        <v>1775</v>
      </c>
      <c r="D1570">
        <v>2012</v>
      </c>
      <c r="E1570" s="1">
        <v>41234</v>
      </c>
      <c r="F1570" t="s">
        <v>17</v>
      </c>
      <c r="G1570">
        <v>7.3</v>
      </c>
      <c r="H1570">
        <v>161000</v>
      </c>
      <c r="I1570" t="s">
        <v>10818</v>
      </c>
      <c r="J1570" t="s">
        <v>9289</v>
      </c>
      <c r="K1570" t="s">
        <v>3408</v>
      </c>
      <c r="L1570" t="s">
        <v>17</v>
      </c>
      <c r="M1570">
        <v>145000000</v>
      </c>
      <c r="N1570">
        <v>306941670</v>
      </c>
      <c r="O1570" t="s">
        <v>10651</v>
      </c>
      <c r="P1570">
        <v>97</v>
      </c>
      <c r="Q1570">
        <v>161941670</v>
      </c>
      <c r="R1570">
        <v>1.1168391034482801</v>
      </c>
    </row>
    <row r="1571" spans="1:18" x14ac:dyDescent="0.3">
      <c r="A1571" t="s">
        <v>10819</v>
      </c>
      <c r="B1571" t="s">
        <v>9916</v>
      </c>
      <c r="C1571" t="s">
        <v>1775</v>
      </c>
      <c r="D1571">
        <v>2012</v>
      </c>
      <c r="E1571" s="1">
        <v>41068</v>
      </c>
      <c r="F1571" t="s">
        <v>17</v>
      </c>
      <c r="G1571">
        <v>6.8</v>
      </c>
      <c r="H1571">
        <v>168000</v>
      </c>
      <c r="I1571" t="s">
        <v>10653</v>
      </c>
      <c r="J1571" t="s">
        <v>10653</v>
      </c>
      <c r="K1571" t="s">
        <v>612</v>
      </c>
      <c r="L1571" t="s">
        <v>17</v>
      </c>
      <c r="M1571">
        <v>145000000</v>
      </c>
      <c r="N1571">
        <v>746921274</v>
      </c>
      <c r="O1571" t="s">
        <v>10651</v>
      </c>
      <c r="P1571">
        <v>93</v>
      </c>
      <c r="Q1571">
        <v>601921274</v>
      </c>
      <c r="R1571">
        <v>4.1511811999999999</v>
      </c>
    </row>
    <row r="1572" spans="1:18" x14ac:dyDescent="0.3">
      <c r="A1572" t="s">
        <v>10820</v>
      </c>
      <c r="B1572" t="s">
        <v>9916</v>
      </c>
      <c r="C1572" t="s">
        <v>1775</v>
      </c>
      <c r="D1572">
        <v>2012</v>
      </c>
      <c r="E1572" s="1">
        <v>41103</v>
      </c>
      <c r="F1572" t="s">
        <v>17</v>
      </c>
      <c r="G1572">
        <v>6.5</v>
      </c>
      <c r="H1572">
        <v>197000</v>
      </c>
      <c r="I1572" t="s">
        <v>10821</v>
      </c>
      <c r="J1572" t="s">
        <v>10770</v>
      </c>
      <c r="K1572" t="s">
        <v>10735</v>
      </c>
      <c r="L1572" t="s">
        <v>17</v>
      </c>
      <c r="M1572">
        <v>95000000</v>
      </c>
      <c r="N1572">
        <v>877244782</v>
      </c>
      <c r="O1572" t="s">
        <v>10822</v>
      </c>
      <c r="P1572">
        <v>88</v>
      </c>
      <c r="Q1572">
        <v>782244782</v>
      </c>
      <c r="R1572">
        <v>8.2341555999999994</v>
      </c>
    </row>
    <row r="1573" spans="1:18" x14ac:dyDescent="0.3">
      <c r="A1573" t="s">
        <v>10823</v>
      </c>
      <c r="B1573" t="s">
        <v>9916</v>
      </c>
      <c r="C1573" t="s">
        <v>1775</v>
      </c>
      <c r="D1573">
        <v>2012</v>
      </c>
      <c r="E1573" s="1">
        <v>41138</v>
      </c>
      <c r="F1573" t="s">
        <v>17</v>
      </c>
      <c r="G1573">
        <v>7</v>
      </c>
      <c r="H1573">
        <v>96000</v>
      </c>
      <c r="I1573" t="s">
        <v>10824</v>
      </c>
      <c r="J1573" t="s">
        <v>10824</v>
      </c>
      <c r="K1573" t="s">
        <v>8843</v>
      </c>
      <c r="L1573" t="s">
        <v>17</v>
      </c>
      <c r="M1573">
        <v>60000000</v>
      </c>
      <c r="N1573">
        <v>107139399</v>
      </c>
      <c r="O1573" t="s">
        <v>694</v>
      </c>
      <c r="P1573">
        <v>92</v>
      </c>
      <c r="Q1573">
        <v>47139399</v>
      </c>
      <c r="R1573">
        <v>0.78565664999999996</v>
      </c>
    </row>
    <row r="1574" spans="1:18" x14ac:dyDescent="0.3">
      <c r="A1574" t="s">
        <v>10825</v>
      </c>
      <c r="B1574" t="s">
        <v>9916</v>
      </c>
      <c r="C1574" t="s">
        <v>1775</v>
      </c>
      <c r="D1574">
        <v>2012</v>
      </c>
      <c r="E1574" s="1">
        <v>41187</v>
      </c>
      <c r="F1574" t="s">
        <v>17</v>
      </c>
      <c r="G1574">
        <v>6.9</v>
      </c>
      <c r="H1574">
        <v>101000</v>
      </c>
      <c r="I1574" t="s">
        <v>1896</v>
      </c>
      <c r="J1574" t="s">
        <v>10826</v>
      </c>
      <c r="K1574" t="s">
        <v>3902</v>
      </c>
      <c r="L1574" t="s">
        <v>17</v>
      </c>
      <c r="M1574">
        <v>39000000</v>
      </c>
      <c r="N1574">
        <v>81493846</v>
      </c>
      <c r="O1574" t="s">
        <v>8250</v>
      </c>
      <c r="P1574">
        <v>87</v>
      </c>
      <c r="Q1574">
        <v>42493846</v>
      </c>
      <c r="R1574">
        <v>1.08958579487179</v>
      </c>
    </row>
    <row r="1575" spans="1:18" x14ac:dyDescent="0.3">
      <c r="A1575" t="s">
        <v>10827</v>
      </c>
      <c r="B1575" t="s">
        <v>9916</v>
      </c>
      <c r="C1575" t="s">
        <v>1775</v>
      </c>
      <c r="D1575">
        <v>2012</v>
      </c>
      <c r="E1575" s="1">
        <v>41320</v>
      </c>
      <c r="F1575" t="s">
        <v>17</v>
      </c>
      <c r="G1575">
        <v>5.9</v>
      </c>
      <c r="H1575">
        <v>25000</v>
      </c>
      <c r="I1575" t="s">
        <v>10828</v>
      </c>
      <c r="J1575" t="s">
        <v>10829</v>
      </c>
      <c r="K1575" t="s">
        <v>6940</v>
      </c>
      <c r="L1575" t="s">
        <v>17</v>
      </c>
      <c r="M1575">
        <v>40000000</v>
      </c>
      <c r="N1575">
        <v>74939189</v>
      </c>
      <c r="O1575" t="s">
        <v>10830</v>
      </c>
      <c r="P1575">
        <v>89</v>
      </c>
      <c r="Q1575">
        <v>34939189</v>
      </c>
      <c r="R1575">
        <v>0.87347972500000004</v>
      </c>
    </row>
    <row r="1576" spans="1:18" x14ac:dyDescent="0.3">
      <c r="A1576" t="s">
        <v>10831</v>
      </c>
      <c r="B1576" t="s">
        <v>9916</v>
      </c>
      <c r="C1576" t="s">
        <v>1775</v>
      </c>
      <c r="D1576">
        <v>2013</v>
      </c>
      <c r="E1576" s="1">
        <v>41605</v>
      </c>
      <c r="F1576" t="s">
        <v>17</v>
      </c>
      <c r="G1576">
        <v>7.4</v>
      </c>
      <c r="H1576">
        <v>585000</v>
      </c>
      <c r="I1576" t="s">
        <v>10832</v>
      </c>
      <c r="J1576" t="s">
        <v>10615</v>
      </c>
      <c r="K1576" t="s">
        <v>5076</v>
      </c>
      <c r="L1576" t="s">
        <v>17</v>
      </c>
      <c r="M1576">
        <v>150000000</v>
      </c>
      <c r="N1576">
        <v>1281508100</v>
      </c>
      <c r="O1576" t="s">
        <v>10677</v>
      </c>
      <c r="P1576">
        <v>102</v>
      </c>
      <c r="Q1576">
        <v>1131508100</v>
      </c>
      <c r="R1576">
        <v>7.5433873333333299</v>
      </c>
    </row>
    <row r="1577" spans="1:18" x14ac:dyDescent="0.3">
      <c r="A1577" t="s">
        <v>10833</v>
      </c>
      <c r="B1577" t="s">
        <v>9916</v>
      </c>
      <c r="C1577" t="s">
        <v>1775</v>
      </c>
      <c r="D1577">
        <v>2013</v>
      </c>
      <c r="E1577" s="1">
        <v>41355</v>
      </c>
      <c r="F1577" t="s">
        <v>17</v>
      </c>
      <c r="G1577">
        <v>7.2</v>
      </c>
      <c r="H1577">
        <v>199000</v>
      </c>
      <c r="I1577" t="s">
        <v>10834</v>
      </c>
      <c r="J1577" t="s">
        <v>10684</v>
      </c>
      <c r="K1577" t="s">
        <v>3205</v>
      </c>
      <c r="L1577" t="s">
        <v>17</v>
      </c>
      <c r="M1577">
        <v>135000000</v>
      </c>
      <c r="N1577">
        <v>587205319</v>
      </c>
      <c r="O1577" t="s">
        <v>10651</v>
      </c>
      <c r="P1577">
        <v>98</v>
      </c>
      <c r="Q1577">
        <v>452205319</v>
      </c>
      <c r="R1577">
        <v>3.3496690296296299</v>
      </c>
    </row>
    <row r="1578" spans="1:18" x14ac:dyDescent="0.3">
      <c r="A1578" t="s">
        <v>10835</v>
      </c>
      <c r="B1578" t="s">
        <v>9916</v>
      </c>
      <c r="C1578" t="s">
        <v>1775</v>
      </c>
      <c r="D1578">
        <v>2013</v>
      </c>
      <c r="E1578" s="1">
        <v>41458</v>
      </c>
      <c r="F1578" t="s">
        <v>17</v>
      </c>
      <c r="G1578">
        <v>7.3</v>
      </c>
      <c r="H1578">
        <v>377000</v>
      </c>
      <c r="I1578" t="s">
        <v>10779</v>
      </c>
      <c r="J1578" t="s">
        <v>9712</v>
      </c>
      <c r="K1578" t="s">
        <v>2019</v>
      </c>
      <c r="L1578" t="s">
        <v>17</v>
      </c>
      <c r="M1578">
        <v>76000000</v>
      </c>
      <c r="N1578">
        <v>970766005</v>
      </c>
      <c r="O1578" t="s">
        <v>30</v>
      </c>
      <c r="P1578">
        <v>98</v>
      </c>
      <c r="Q1578">
        <v>894766005</v>
      </c>
      <c r="R1578">
        <v>11.773236907894701</v>
      </c>
    </row>
    <row r="1579" spans="1:18" x14ac:dyDescent="0.3">
      <c r="A1579" t="s">
        <v>10836</v>
      </c>
      <c r="B1579" t="s">
        <v>9916</v>
      </c>
      <c r="C1579" t="s">
        <v>1775</v>
      </c>
      <c r="D1579">
        <v>2013</v>
      </c>
      <c r="E1579" s="1">
        <v>41472</v>
      </c>
      <c r="F1579" t="s">
        <v>17</v>
      </c>
      <c r="G1579">
        <v>6.4</v>
      </c>
      <c r="H1579">
        <v>88000</v>
      </c>
      <c r="I1579" t="s">
        <v>10837</v>
      </c>
      <c r="J1579" t="s">
        <v>10601</v>
      </c>
      <c r="K1579" t="s">
        <v>2685</v>
      </c>
      <c r="L1579" t="s">
        <v>17</v>
      </c>
      <c r="M1579">
        <v>135000000</v>
      </c>
      <c r="N1579">
        <v>282570682</v>
      </c>
      <c r="O1579" t="s">
        <v>10651</v>
      </c>
      <c r="P1579">
        <v>96</v>
      </c>
      <c r="Q1579">
        <v>147570682</v>
      </c>
      <c r="R1579">
        <v>1.09311616296296</v>
      </c>
    </row>
    <row r="1580" spans="1:18" x14ac:dyDescent="0.3">
      <c r="A1580" t="s">
        <v>10838</v>
      </c>
      <c r="B1580" t="s">
        <v>9916</v>
      </c>
      <c r="C1580" t="s">
        <v>1775</v>
      </c>
      <c r="D1580">
        <v>2013</v>
      </c>
      <c r="E1580" s="1">
        <v>41495</v>
      </c>
      <c r="F1580" t="s">
        <v>17</v>
      </c>
      <c r="G1580">
        <v>5.7</v>
      </c>
      <c r="H1580">
        <v>43000</v>
      </c>
      <c r="I1580" t="s">
        <v>10839</v>
      </c>
      <c r="J1580" t="s">
        <v>10840</v>
      </c>
      <c r="K1580" t="s">
        <v>10841</v>
      </c>
      <c r="L1580" t="s">
        <v>17</v>
      </c>
      <c r="M1580">
        <v>50000000</v>
      </c>
      <c r="N1580">
        <v>239258712</v>
      </c>
      <c r="O1580" t="s">
        <v>10842</v>
      </c>
      <c r="P1580">
        <v>91</v>
      </c>
      <c r="Q1580">
        <v>189258712</v>
      </c>
      <c r="R1580">
        <v>3.7851742399999999</v>
      </c>
    </row>
    <row r="1581" spans="1:18" x14ac:dyDescent="0.3">
      <c r="A1581" t="s">
        <v>10843</v>
      </c>
      <c r="B1581" t="s">
        <v>9916</v>
      </c>
      <c r="C1581" t="s">
        <v>1775</v>
      </c>
      <c r="D1581">
        <v>2013</v>
      </c>
      <c r="E1581" s="1">
        <v>41544</v>
      </c>
      <c r="F1581" t="s">
        <v>17</v>
      </c>
      <c r="G1581">
        <v>6.4</v>
      </c>
      <c r="H1581">
        <v>94000</v>
      </c>
      <c r="I1581" t="s">
        <v>10844</v>
      </c>
      <c r="J1581" t="s">
        <v>2071</v>
      </c>
      <c r="K1581" t="s">
        <v>10845</v>
      </c>
      <c r="L1581" t="s">
        <v>17</v>
      </c>
      <c r="M1581">
        <v>78000000</v>
      </c>
      <c r="N1581">
        <v>274325949</v>
      </c>
      <c r="O1581" t="s">
        <v>21</v>
      </c>
      <c r="P1581">
        <v>95</v>
      </c>
      <c r="Q1581">
        <v>196325949</v>
      </c>
      <c r="R1581">
        <v>2.5169993461538498</v>
      </c>
    </row>
    <row r="1582" spans="1:18" x14ac:dyDescent="0.3">
      <c r="A1582" t="s">
        <v>10846</v>
      </c>
      <c r="B1582" t="s">
        <v>9916</v>
      </c>
      <c r="C1582" t="s">
        <v>1775</v>
      </c>
      <c r="D1582">
        <v>2013</v>
      </c>
      <c r="E1582" s="1">
        <v>41418</v>
      </c>
      <c r="F1582" t="s">
        <v>17</v>
      </c>
      <c r="G1582">
        <v>6.7</v>
      </c>
      <c r="H1582">
        <v>101000</v>
      </c>
      <c r="I1582" t="s">
        <v>10680</v>
      </c>
      <c r="J1582" t="s">
        <v>10060</v>
      </c>
      <c r="K1582" t="s">
        <v>8580</v>
      </c>
      <c r="L1582" t="s">
        <v>17</v>
      </c>
      <c r="M1582">
        <v>100000000</v>
      </c>
      <c r="N1582">
        <v>268426634</v>
      </c>
      <c r="O1582" t="s">
        <v>10719</v>
      </c>
      <c r="P1582">
        <v>102</v>
      </c>
      <c r="Q1582">
        <v>168426634</v>
      </c>
      <c r="R1582">
        <v>1.68426634</v>
      </c>
    </row>
    <row r="1583" spans="1:18" x14ac:dyDescent="0.3">
      <c r="A1583" t="s">
        <v>10847</v>
      </c>
      <c r="B1583" t="s">
        <v>9916</v>
      </c>
      <c r="C1583" t="s">
        <v>1775</v>
      </c>
      <c r="D1583">
        <v>2013</v>
      </c>
      <c r="E1583" s="1">
        <v>41486</v>
      </c>
      <c r="F1583" t="s">
        <v>17</v>
      </c>
      <c r="G1583">
        <v>5.3</v>
      </c>
      <c r="H1583">
        <v>39000</v>
      </c>
      <c r="I1583" t="s">
        <v>6967</v>
      </c>
      <c r="J1583" t="s">
        <v>10797</v>
      </c>
      <c r="K1583" t="s">
        <v>10848</v>
      </c>
      <c r="L1583" t="s">
        <v>17</v>
      </c>
      <c r="M1583">
        <v>105000000</v>
      </c>
      <c r="N1583">
        <v>347545360</v>
      </c>
      <c r="O1583" t="s">
        <v>21</v>
      </c>
      <c r="P1583">
        <v>105</v>
      </c>
      <c r="Q1583">
        <v>242545360</v>
      </c>
      <c r="R1583">
        <v>2.3099558095238102</v>
      </c>
    </row>
    <row r="1584" spans="1:18" x14ac:dyDescent="0.3">
      <c r="A1584" t="s">
        <v>10849</v>
      </c>
      <c r="B1584" t="s">
        <v>9916</v>
      </c>
      <c r="C1584" t="s">
        <v>1775</v>
      </c>
      <c r="D1584">
        <v>2014</v>
      </c>
      <c r="E1584" s="1">
        <v>41950</v>
      </c>
      <c r="F1584" t="s">
        <v>17</v>
      </c>
      <c r="G1584">
        <v>7.8</v>
      </c>
      <c r="H1584">
        <v>423000</v>
      </c>
      <c r="I1584" t="s">
        <v>10850</v>
      </c>
      <c r="J1584" t="s">
        <v>10851</v>
      </c>
      <c r="K1584" t="s">
        <v>10852</v>
      </c>
      <c r="L1584" t="s">
        <v>17</v>
      </c>
      <c r="M1584">
        <v>165000000</v>
      </c>
      <c r="N1584">
        <v>657869686</v>
      </c>
      <c r="O1584" t="s">
        <v>10853</v>
      </c>
      <c r="P1584">
        <v>102</v>
      </c>
      <c r="Q1584">
        <v>492869686</v>
      </c>
      <c r="R1584">
        <v>2.9870890060606099</v>
      </c>
    </row>
    <row r="1585" spans="1:18" x14ac:dyDescent="0.3">
      <c r="A1585" t="s">
        <v>10854</v>
      </c>
      <c r="B1585" t="s">
        <v>9916</v>
      </c>
      <c r="C1585" t="s">
        <v>1775</v>
      </c>
      <c r="D1585">
        <v>2014</v>
      </c>
      <c r="E1585" s="1">
        <v>41677</v>
      </c>
      <c r="F1585" t="s">
        <v>17</v>
      </c>
      <c r="G1585">
        <v>7.7</v>
      </c>
      <c r="H1585">
        <v>331000</v>
      </c>
      <c r="I1585" t="s">
        <v>10855</v>
      </c>
      <c r="J1585" t="s">
        <v>6306</v>
      </c>
      <c r="K1585" t="s">
        <v>8632</v>
      </c>
      <c r="L1585" t="s">
        <v>17</v>
      </c>
      <c r="M1585">
        <v>60000000</v>
      </c>
      <c r="N1585">
        <v>468060692</v>
      </c>
      <c r="O1585" t="s">
        <v>40</v>
      </c>
      <c r="P1585">
        <v>100</v>
      </c>
      <c r="Q1585">
        <v>408060692</v>
      </c>
      <c r="R1585">
        <v>6.8010115333333303</v>
      </c>
    </row>
    <row r="1586" spans="1:18" x14ac:dyDescent="0.3">
      <c r="A1586" t="s">
        <v>10856</v>
      </c>
      <c r="B1586" t="s">
        <v>9916</v>
      </c>
      <c r="C1586" t="s">
        <v>1775</v>
      </c>
      <c r="D1586">
        <v>2014</v>
      </c>
      <c r="E1586" s="1">
        <v>41803</v>
      </c>
      <c r="F1586" t="s">
        <v>17</v>
      </c>
      <c r="G1586">
        <v>7.8</v>
      </c>
      <c r="H1586">
        <v>313000</v>
      </c>
      <c r="I1586" t="s">
        <v>10683</v>
      </c>
      <c r="J1586" t="s">
        <v>10683</v>
      </c>
      <c r="K1586" t="s">
        <v>5137</v>
      </c>
      <c r="L1586" t="s">
        <v>17</v>
      </c>
      <c r="M1586">
        <v>145000000</v>
      </c>
      <c r="N1586">
        <v>621537519</v>
      </c>
      <c r="O1586" t="s">
        <v>10651</v>
      </c>
      <c r="P1586">
        <v>102</v>
      </c>
      <c r="Q1586">
        <v>476537519</v>
      </c>
      <c r="R1586">
        <v>3.2864656482758599</v>
      </c>
    </row>
    <row r="1587" spans="1:18" x14ac:dyDescent="0.3">
      <c r="A1587" t="s">
        <v>10857</v>
      </c>
      <c r="B1587" t="s">
        <v>9916</v>
      </c>
      <c r="C1587" t="s">
        <v>1775</v>
      </c>
      <c r="D1587">
        <v>2014</v>
      </c>
      <c r="E1587" s="1">
        <v>41969</v>
      </c>
      <c r="F1587" t="s">
        <v>17</v>
      </c>
      <c r="G1587">
        <v>6.7</v>
      </c>
      <c r="H1587">
        <v>83000</v>
      </c>
      <c r="I1587" t="s">
        <v>10653</v>
      </c>
      <c r="J1587" t="s">
        <v>10858</v>
      </c>
      <c r="K1587" t="s">
        <v>10781</v>
      </c>
      <c r="L1587" t="s">
        <v>17</v>
      </c>
      <c r="M1587">
        <v>132000000</v>
      </c>
      <c r="N1587">
        <v>373515621</v>
      </c>
      <c r="O1587" t="s">
        <v>10651</v>
      </c>
      <c r="P1587">
        <v>92</v>
      </c>
      <c r="Q1587">
        <v>241515621</v>
      </c>
      <c r="R1587">
        <v>1.82966379545455</v>
      </c>
    </row>
    <row r="1588" spans="1:18" x14ac:dyDescent="0.3">
      <c r="A1588" t="s">
        <v>10859</v>
      </c>
      <c r="B1588" t="s">
        <v>9916</v>
      </c>
      <c r="C1588" t="s">
        <v>1775</v>
      </c>
      <c r="D1588">
        <v>2014</v>
      </c>
      <c r="E1588" s="1">
        <v>41929</v>
      </c>
      <c r="F1588" t="s">
        <v>17</v>
      </c>
      <c r="G1588">
        <v>7.3</v>
      </c>
      <c r="H1588">
        <v>66000</v>
      </c>
      <c r="I1588" t="s">
        <v>10860</v>
      </c>
      <c r="J1588" t="s">
        <v>10860</v>
      </c>
      <c r="K1588" t="s">
        <v>9183</v>
      </c>
      <c r="L1588" t="s">
        <v>17</v>
      </c>
      <c r="M1588">
        <v>50000000</v>
      </c>
      <c r="N1588">
        <v>99783556</v>
      </c>
      <c r="O1588" t="s">
        <v>10861</v>
      </c>
      <c r="P1588">
        <v>95</v>
      </c>
      <c r="Q1588">
        <v>49783556</v>
      </c>
      <c r="R1588">
        <v>0.99567112000000002</v>
      </c>
    </row>
    <row r="1589" spans="1:18" x14ac:dyDescent="0.3">
      <c r="A1589" t="s">
        <v>10862</v>
      </c>
      <c r="B1589" t="s">
        <v>9916</v>
      </c>
      <c r="C1589" t="s">
        <v>1775</v>
      </c>
      <c r="D1589">
        <v>2014</v>
      </c>
      <c r="E1589" s="1">
        <v>41705</v>
      </c>
      <c r="F1589" t="s">
        <v>17</v>
      </c>
      <c r="G1589">
        <v>6.8</v>
      </c>
      <c r="H1589">
        <v>65000</v>
      </c>
      <c r="I1589" t="s">
        <v>8414</v>
      </c>
      <c r="J1589" t="s">
        <v>10286</v>
      </c>
      <c r="K1589" t="s">
        <v>10863</v>
      </c>
      <c r="L1589" t="s">
        <v>17</v>
      </c>
      <c r="M1589">
        <v>145000000</v>
      </c>
      <c r="N1589">
        <v>275698039</v>
      </c>
      <c r="O1589" t="s">
        <v>10864</v>
      </c>
      <c r="P1589">
        <v>92</v>
      </c>
      <c r="Q1589">
        <v>130698039</v>
      </c>
      <c r="R1589">
        <v>0.901365786206896</v>
      </c>
    </row>
    <row r="1590" spans="1:18" x14ac:dyDescent="0.3">
      <c r="A1590" t="s">
        <v>10865</v>
      </c>
      <c r="B1590" t="s">
        <v>9916</v>
      </c>
      <c r="C1590" t="s">
        <v>1775</v>
      </c>
      <c r="D1590">
        <v>2014</v>
      </c>
      <c r="E1590" s="1">
        <v>41838</v>
      </c>
      <c r="F1590" t="s">
        <v>17</v>
      </c>
      <c r="G1590">
        <v>6</v>
      </c>
      <c r="H1590">
        <v>17000</v>
      </c>
      <c r="I1590" t="s">
        <v>10866</v>
      </c>
      <c r="J1590" t="s">
        <v>10866</v>
      </c>
      <c r="K1590" t="s">
        <v>5049</v>
      </c>
      <c r="L1590" t="s">
        <v>17</v>
      </c>
      <c r="M1590">
        <v>50000000</v>
      </c>
      <c r="N1590">
        <v>146965787</v>
      </c>
      <c r="O1590" t="s">
        <v>10867</v>
      </c>
      <c r="P1590">
        <v>83</v>
      </c>
      <c r="Q1590">
        <v>96965787</v>
      </c>
      <c r="R1590">
        <v>1.9393157400000001</v>
      </c>
    </row>
    <row r="1591" spans="1:18" x14ac:dyDescent="0.3">
      <c r="A1591" t="s">
        <v>10868</v>
      </c>
      <c r="B1591" t="s">
        <v>9916</v>
      </c>
      <c r="C1591" t="s">
        <v>1775</v>
      </c>
      <c r="D1591">
        <v>2015</v>
      </c>
      <c r="E1591" s="1">
        <v>42174</v>
      </c>
      <c r="F1591" t="s">
        <v>17</v>
      </c>
      <c r="G1591">
        <v>8.1</v>
      </c>
      <c r="H1591">
        <v>641000</v>
      </c>
      <c r="I1591" t="s">
        <v>10762</v>
      </c>
      <c r="J1591" t="s">
        <v>10762</v>
      </c>
      <c r="K1591" t="s">
        <v>5334</v>
      </c>
      <c r="L1591" t="s">
        <v>17</v>
      </c>
      <c r="M1591">
        <v>175000000</v>
      </c>
      <c r="N1591">
        <v>858848019</v>
      </c>
      <c r="O1591" t="s">
        <v>10704</v>
      </c>
      <c r="P1591">
        <v>95</v>
      </c>
      <c r="Q1591">
        <v>683848019</v>
      </c>
      <c r="R1591">
        <v>3.9077029657142899</v>
      </c>
    </row>
    <row r="1592" spans="1:18" x14ac:dyDescent="0.3">
      <c r="A1592" t="s">
        <v>10869</v>
      </c>
      <c r="B1592" t="s">
        <v>9916</v>
      </c>
      <c r="C1592" t="s">
        <v>1775</v>
      </c>
      <c r="D1592">
        <v>2015</v>
      </c>
      <c r="E1592" s="1">
        <v>42090</v>
      </c>
      <c r="F1592" t="s">
        <v>17</v>
      </c>
      <c r="G1592">
        <v>6.6</v>
      </c>
      <c r="H1592">
        <v>95000</v>
      </c>
      <c r="I1592" t="s">
        <v>10725</v>
      </c>
      <c r="J1592" t="s">
        <v>7297</v>
      </c>
      <c r="K1592" t="s">
        <v>10870</v>
      </c>
      <c r="L1592" t="s">
        <v>17</v>
      </c>
      <c r="M1592">
        <v>135000000</v>
      </c>
      <c r="N1592">
        <v>386041607</v>
      </c>
      <c r="O1592" t="s">
        <v>10651</v>
      </c>
      <c r="P1592">
        <v>94</v>
      </c>
      <c r="Q1592">
        <v>251041607</v>
      </c>
      <c r="R1592">
        <v>1.8595674592592599</v>
      </c>
    </row>
    <row r="1593" spans="1:18" x14ac:dyDescent="0.3">
      <c r="A1593" t="s">
        <v>10871</v>
      </c>
      <c r="B1593" t="s">
        <v>9916</v>
      </c>
      <c r="C1593" t="s">
        <v>1775</v>
      </c>
      <c r="D1593">
        <v>2015</v>
      </c>
      <c r="E1593" s="1">
        <v>42195</v>
      </c>
      <c r="F1593" t="s">
        <v>17</v>
      </c>
      <c r="G1593">
        <v>6.4</v>
      </c>
      <c r="H1593">
        <v>218000</v>
      </c>
      <c r="I1593" t="s">
        <v>10872</v>
      </c>
      <c r="J1593" t="s">
        <v>10873</v>
      </c>
      <c r="K1593" t="s">
        <v>492</v>
      </c>
      <c r="L1593" t="s">
        <v>17</v>
      </c>
      <c r="M1593">
        <v>74000000</v>
      </c>
      <c r="N1593">
        <v>1159444662</v>
      </c>
      <c r="O1593" t="s">
        <v>10874</v>
      </c>
      <c r="P1593">
        <v>91</v>
      </c>
      <c r="Q1593">
        <v>1085444662</v>
      </c>
      <c r="R1593">
        <v>14.668171108108099</v>
      </c>
    </row>
    <row r="1594" spans="1:18" x14ac:dyDescent="0.3">
      <c r="A1594" t="s">
        <v>10875</v>
      </c>
      <c r="B1594" t="s">
        <v>9916</v>
      </c>
      <c r="C1594" t="s">
        <v>1775</v>
      </c>
      <c r="D1594">
        <v>2015</v>
      </c>
      <c r="E1594" s="1">
        <v>42333</v>
      </c>
      <c r="F1594" t="s">
        <v>17</v>
      </c>
      <c r="G1594">
        <v>6.7</v>
      </c>
      <c r="H1594">
        <v>106000</v>
      </c>
      <c r="I1594" t="s">
        <v>10876</v>
      </c>
      <c r="J1594" t="s">
        <v>10877</v>
      </c>
      <c r="K1594" t="s">
        <v>2167</v>
      </c>
      <c r="L1594" t="s">
        <v>17</v>
      </c>
      <c r="M1594">
        <v>200000000</v>
      </c>
      <c r="N1594">
        <v>332207671</v>
      </c>
      <c r="O1594" t="s">
        <v>10704</v>
      </c>
      <c r="P1594">
        <v>93</v>
      </c>
      <c r="Q1594">
        <v>132207671</v>
      </c>
      <c r="R1594">
        <v>0.66103835499999997</v>
      </c>
    </row>
    <row r="1595" spans="1:18" x14ac:dyDescent="0.3">
      <c r="A1595" t="s">
        <v>10878</v>
      </c>
      <c r="B1595" t="s">
        <v>9916</v>
      </c>
      <c r="C1595" t="s">
        <v>1775</v>
      </c>
      <c r="D1595">
        <v>2015</v>
      </c>
      <c r="E1595" s="1">
        <v>42272</v>
      </c>
      <c r="F1595" t="s">
        <v>17</v>
      </c>
      <c r="G1595">
        <v>6.7</v>
      </c>
      <c r="H1595">
        <v>113000</v>
      </c>
      <c r="I1595" t="s">
        <v>10810</v>
      </c>
      <c r="J1595" t="s">
        <v>10879</v>
      </c>
      <c r="K1595" t="s">
        <v>3998</v>
      </c>
      <c r="L1595" t="s">
        <v>17</v>
      </c>
      <c r="M1595">
        <v>80000000</v>
      </c>
      <c r="N1595">
        <v>474800000</v>
      </c>
      <c r="O1595" t="s">
        <v>21</v>
      </c>
      <c r="P1595">
        <v>89</v>
      </c>
      <c r="Q1595">
        <v>394800000</v>
      </c>
      <c r="R1595">
        <v>4.9349999999999996</v>
      </c>
    </row>
    <row r="1596" spans="1:18" x14ac:dyDescent="0.3">
      <c r="A1596" t="s">
        <v>10880</v>
      </c>
      <c r="B1596" t="s">
        <v>9916</v>
      </c>
      <c r="C1596" t="s">
        <v>1775</v>
      </c>
      <c r="D1596">
        <v>2015</v>
      </c>
      <c r="E1596" s="1">
        <v>42041</v>
      </c>
      <c r="F1596" t="s">
        <v>17</v>
      </c>
      <c r="G1596">
        <v>6</v>
      </c>
      <c r="H1596">
        <v>51000</v>
      </c>
      <c r="I1596" t="s">
        <v>10881</v>
      </c>
      <c r="J1596" t="s">
        <v>10750</v>
      </c>
      <c r="K1596" t="s">
        <v>10710</v>
      </c>
      <c r="L1596" t="s">
        <v>17</v>
      </c>
      <c r="M1596">
        <v>74000000</v>
      </c>
      <c r="N1596">
        <v>325186032</v>
      </c>
      <c r="O1596" t="s">
        <v>10882</v>
      </c>
      <c r="P1596">
        <v>92</v>
      </c>
      <c r="Q1596">
        <v>251186032</v>
      </c>
      <c r="R1596">
        <v>3.3944058378378399</v>
      </c>
    </row>
    <row r="1597" spans="1:18" x14ac:dyDescent="0.3">
      <c r="A1597" t="s">
        <v>10883</v>
      </c>
      <c r="B1597" t="s">
        <v>9916</v>
      </c>
      <c r="C1597" t="s">
        <v>1775</v>
      </c>
      <c r="D1597">
        <v>2015</v>
      </c>
      <c r="E1597" s="1">
        <v>42356</v>
      </c>
      <c r="F1597" t="s">
        <v>17</v>
      </c>
      <c r="G1597">
        <v>5</v>
      </c>
      <c r="H1597">
        <v>18000</v>
      </c>
      <c r="I1597" t="s">
        <v>8393</v>
      </c>
      <c r="J1597" t="s">
        <v>10884</v>
      </c>
      <c r="K1597" t="s">
        <v>7171</v>
      </c>
      <c r="L1597" t="s">
        <v>17</v>
      </c>
      <c r="M1597">
        <v>90000000</v>
      </c>
      <c r="N1597">
        <v>234798636</v>
      </c>
      <c r="O1597" t="s">
        <v>1032</v>
      </c>
      <c r="P1597">
        <v>92</v>
      </c>
      <c r="Q1597">
        <v>144798636</v>
      </c>
      <c r="R1597">
        <v>1.6088737333333301</v>
      </c>
    </row>
    <row r="1598" spans="1:18" x14ac:dyDescent="0.3">
      <c r="A1598" t="s">
        <v>10885</v>
      </c>
      <c r="B1598" t="s">
        <v>9916</v>
      </c>
      <c r="C1598" t="s">
        <v>1775</v>
      </c>
      <c r="D1598">
        <v>2016</v>
      </c>
      <c r="E1598" s="1">
        <v>42697</v>
      </c>
      <c r="F1598" t="s">
        <v>17</v>
      </c>
      <c r="G1598">
        <v>7.6</v>
      </c>
      <c r="H1598">
        <v>289000</v>
      </c>
      <c r="I1598" t="s">
        <v>291</v>
      </c>
      <c r="J1598" t="s">
        <v>10886</v>
      </c>
      <c r="K1598" t="s">
        <v>10887</v>
      </c>
      <c r="L1598" t="s">
        <v>17</v>
      </c>
      <c r="M1598">
        <v>150000000</v>
      </c>
      <c r="N1598">
        <v>644411850</v>
      </c>
      <c r="O1598" t="s">
        <v>10888</v>
      </c>
      <c r="P1598">
        <v>107</v>
      </c>
      <c r="Q1598">
        <v>494411850</v>
      </c>
      <c r="R1598">
        <v>3.2960790000000002</v>
      </c>
    </row>
    <row r="1599" spans="1:18" x14ac:dyDescent="0.3">
      <c r="A1599" t="s">
        <v>8938</v>
      </c>
      <c r="B1599" t="s">
        <v>9916</v>
      </c>
      <c r="C1599" t="s">
        <v>1775</v>
      </c>
      <c r="D1599">
        <v>2016</v>
      </c>
      <c r="E1599" s="1">
        <v>42725</v>
      </c>
      <c r="F1599" t="s">
        <v>17</v>
      </c>
      <c r="G1599">
        <v>7.1</v>
      </c>
      <c r="H1599">
        <v>140000</v>
      </c>
      <c r="I1599" t="s">
        <v>10889</v>
      </c>
      <c r="J1599" t="s">
        <v>10889</v>
      </c>
      <c r="K1599" t="s">
        <v>2301</v>
      </c>
      <c r="L1599" t="s">
        <v>17</v>
      </c>
      <c r="M1599">
        <v>75000000</v>
      </c>
      <c r="N1599">
        <v>634208384</v>
      </c>
      <c r="O1599" t="s">
        <v>10890</v>
      </c>
      <c r="P1599">
        <v>108</v>
      </c>
      <c r="Q1599">
        <v>559208384</v>
      </c>
      <c r="R1599">
        <v>7.4561117866666704</v>
      </c>
    </row>
    <row r="1600" spans="1:18" x14ac:dyDescent="0.3">
      <c r="A1600" t="s">
        <v>10891</v>
      </c>
      <c r="B1600" t="s">
        <v>9916</v>
      </c>
      <c r="C1600" t="s">
        <v>1775</v>
      </c>
      <c r="D1600">
        <v>2016</v>
      </c>
      <c r="E1600" s="1">
        <v>42433</v>
      </c>
      <c r="F1600" t="s">
        <v>17</v>
      </c>
      <c r="G1600">
        <v>8</v>
      </c>
      <c r="H1600">
        <v>450000</v>
      </c>
      <c r="I1600" t="s">
        <v>10752</v>
      </c>
      <c r="J1600" t="s">
        <v>10752</v>
      </c>
      <c r="K1600" t="s">
        <v>7459</v>
      </c>
      <c r="L1600" t="s">
        <v>17</v>
      </c>
      <c r="M1600">
        <v>150000000</v>
      </c>
      <c r="N1600">
        <v>1024121104</v>
      </c>
      <c r="O1600" t="s">
        <v>8250</v>
      </c>
      <c r="P1600">
        <v>108</v>
      </c>
      <c r="Q1600">
        <v>874121104</v>
      </c>
      <c r="R1600">
        <v>5.8274740266666702</v>
      </c>
    </row>
    <row r="1601" spans="1:18" x14ac:dyDescent="0.3">
      <c r="A1601" t="s">
        <v>10892</v>
      </c>
      <c r="B1601" t="s">
        <v>9916</v>
      </c>
      <c r="C1601" t="s">
        <v>1775</v>
      </c>
      <c r="D1601">
        <v>2016</v>
      </c>
      <c r="E1601" s="1">
        <v>42398</v>
      </c>
      <c r="F1601" t="s">
        <v>17</v>
      </c>
      <c r="G1601">
        <v>7.1</v>
      </c>
      <c r="H1601">
        <v>141000</v>
      </c>
      <c r="I1601" t="s">
        <v>10893</v>
      </c>
      <c r="J1601" t="s">
        <v>10750</v>
      </c>
      <c r="K1601" t="s">
        <v>1964</v>
      </c>
      <c r="L1601" t="s">
        <v>17</v>
      </c>
      <c r="M1601">
        <v>145000000</v>
      </c>
      <c r="N1601">
        <v>521170825</v>
      </c>
      <c r="O1601" t="s">
        <v>10894</v>
      </c>
      <c r="P1601">
        <v>95</v>
      </c>
      <c r="Q1601">
        <v>376170825</v>
      </c>
      <c r="R1601">
        <v>2.5942815517241402</v>
      </c>
    </row>
    <row r="1602" spans="1:18" x14ac:dyDescent="0.3">
      <c r="A1602" t="s">
        <v>10895</v>
      </c>
      <c r="B1602" t="s">
        <v>9916</v>
      </c>
      <c r="C1602" t="s">
        <v>1775</v>
      </c>
      <c r="D1602">
        <v>2016</v>
      </c>
      <c r="E1602" s="1">
        <v>42538</v>
      </c>
      <c r="F1602" t="s">
        <v>17</v>
      </c>
      <c r="G1602">
        <v>7.3</v>
      </c>
      <c r="H1602">
        <v>250000</v>
      </c>
      <c r="I1602" t="s">
        <v>8565</v>
      </c>
      <c r="J1602" t="s">
        <v>8565</v>
      </c>
      <c r="K1602" t="s">
        <v>7827</v>
      </c>
      <c r="L1602" t="s">
        <v>17</v>
      </c>
      <c r="M1602">
        <v>200000000</v>
      </c>
      <c r="N1602">
        <v>1028570942</v>
      </c>
      <c r="O1602" t="s">
        <v>10704</v>
      </c>
      <c r="P1602">
        <v>97</v>
      </c>
      <c r="Q1602">
        <v>828570942</v>
      </c>
      <c r="R1602">
        <v>4.1428547099999999</v>
      </c>
    </row>
    <row r="1603" spans="1:18" x14ac:dyDescent="0.3">
      <c r="A1603" t="s">
        <v>10896</v>
      </c>
      <c r="B1603" t="s">
        <v>9916</v>
      </c>
      <c r="C1603" t="s">
        <v>1775</v>
      </c>
      <c r="D1603">
        <v>2016</v>
      </c>
      <c r="E1603" s="1">
        <v>42678</v>
      </c>
      <c r="F1603" t="s">
        <v>17</v>
      </c>
      <c r="G1603">
        <v>6.5</v>
      </c>
      <c r="H1603">
        <v>75000</v>
      </c>
      <c r="I1603" t="s">
        <v>4772</v>
      </c>
      <c r="J1603" t="s">
        <v>10750</v>
      </c>
      <c r="K1603" t="s">
        <v>6416</v>
      </c>
      <c r="L1603" t="s">
        <v>17</v>
      </c>
      <c r="M1603">
        <v>125000000</v>
      </c>
      <c r="N1603">
        <v>346864886</v>
      </c>
      <c r="O1603" t="s">
        <v>10651</v>
      </c>
      <c r="P1603">
        <v>92</v>
      </c>
      <c r="Q1603">
        <v>221864886</v>
      </c>
      <c r="R1603">
        <v>1.7749190880000001</v>
      </c>
    </row>
    <row r="1604" spans="1:18" x14ac:dyDescent="0.3">
      <c r="A1604" t="s">
        <v>10897</v>
      </c>
      <c r="B1604" t="s">
        <v>9916</v>
      </c>
      <c r="C1604" t="s">
        <v>1775</v>
      </c>
      <c r="D1604">
        <v>2016</v>
      </c>
      <c r="E1604" s="1">
        <v>42573</v>
      </c>
      <c r="F1604" t="s">
        <v>17</v>
      </c>
      <c r="G1604">
        <v>5.7</v>
      </c>
      <c r="H1604">
        <v>60000</v>
      </c>
      <c r="I1604" t="s">
        <v>10898</v>
      </c>
      <c r="J1604" t="s">
        <v>10681</v>
      </c>
      <c r="K1604" t="s">
        <v>10735</v>
      </c>
      <c r="L1604" t="s">
        <v>17</v>
      </c>
      <c r="M1604">
        <v>105000000</v>
      </c>
      <c r="N1604">
        <v>408754975</v>
      </c>
      <c r="O1604" t="s">
        <v>10822</v>
      </c>
      <c r="P1604">
        <v>94</v>
      </c>
      <c r="Q1604">
        <v>303754975</v>
      </c>
      <c r="R1604">
        <v>2.8929045238095199</v>
      </c>
    </row>
    <row r="1605" spans="1:18" x14ac:dyDescent="0.3">
      <c r="A1605" t="s">
        <v>10899</v>
      </c>
      <c r="B1605" t="s">
        <v>9916</v>
      </c>
      <c r="C1605" t="s">
        <v>1775</v>
      </c>
      <c r="D1605">
        <v>2016</v>
      </c>
      <c r="E1605" s="1">
        <v>42559</v>
      </c>
      <c r="F1605" t="s">
        <v>17</v>
      </c>
      <c r="G1605">
        <v>6.5</v>
      </c>
      <c r="H1605">
        <v>188000</v>
      </c>
      <c r="I1605" t="s">
        <v>10815</v>
      </c>
      <c r="J1605" t="s">
        <v>9712</v>
      </c>
      <c r="K1605" t="s">
        <v>8202</v>
      </c>
      <c r="L1605" t="s">
        <v>17</v>
      </c>
      <c r="M1605">
        <v>75000000</v>
      </c>
      <c r="N1605">
        <v>875458631</v>
      </c>
      <c r="O1605" t="s">
        <v>30</v>
      </c>
      <c r="P1605">
        <v>87</v>
      </c>
      <c r="Q1605">
        <v>800458631</v>
      </c>
      <c r="R1605">
        <v>10.672781746666701</v>
      </c>
    </row>
    <row r="1606" spans="1:18" x14ac:dyDescent="0.3">
      <c r="A1606" t="s">
        <v>10900</v>
      </c>
      <c r="B1606" t="s">
        <v>9916</v>
      </c>
      <c r="C1606" t="s">
        <v>1775</v>
      </c>
      <c r="D1606">
        <v>2016</v>
      </c>
      <c r="E1606" s="1">
        <v>42636</v>
      </c>
      <c r="F1606" t="s">
        <v>17</v>
      </c>
      <c r="G1606">
        <v>6.8</v>
      </c>
      <c r="H1606">
        <v>58000</v>
      </c>
      <c r="I1606" t="s">
        <v>5074</v>
      </c>
      <c r="J1606" t="s">
        <v>5074</v>
      </c>
      <c r="K1606" t="s">
        <v>5396</v>
      </c>
      <c r="L1606" t="s">
        <v>17</v>
      </c>
      <c r="M1606">
        <v>70000000</v>
      </c>
      <c r="N1606">
        <v>183388953</v>
      </c>
      <c r="O1606" t="s">
        <v>5298</v>
      </c>
      <c r="P1606">
        <v>87</v>
      </c>
      <c r="Q1606">
        <v>113388953</v>
      </c>
      <c r="R1606">
        <v>1.61984218571429</v>
      </c>
    </row>
    <row r="1607" spans="1:18" x14ac:dyDescent="0.3">
      <c r="A1607" t="s">
        <v>10901</v>
      </c>
      <c r="B1607" t="s">
        <v>9916</v>
      </c>
      <c r="C1607" t="s">
        <v>1775</v>
      </c>
      <c r="D1607">
        <v>2016</v>
      </c>
      <c r="E1607" s="1">
        <v>42601</v>
      </c>
      <c r="F1607" t="s">
        <v>17</v>
      </c>
      <c r="G1607">
        <v>7.8</v>
      </c>
      <c r="H1607">
        <v>121000</v>
      </c>
      <c r="I1607" t="s">
        <v>10902</v>
      </c>
      <c r="J1607" t="s">
        <v>10903</v>
      </c>
      <c r="K1607" t="s">
        <v>2237</v>
      </c>
      <c r="L1607" t="s">
        <v>17</v>
      </c>
      <c r="M1607">
        <v>60000000</v>
      </c>
      <c r="N1607">
        <v>76249438</v>
      </c>
      <c r="O1607" t="s">
        <v>694</v>
      </c>
      <c r="P1607">
        <v>101</v>
      </c>
      <c r="Q1607">
        <v>16249438</v>
      </c>
      <c r="R1607">
        <v>0.27082396666666703</v>
      </c>
    </row>
    <row r="1608" spans="1:18" x14ac:dyDescent="0.3">
      <c r="A1608" t="s">
        <v>10904</v>
      </c>
      <c r="B1608" t="s">
        <v>9916</v>
      </c>
      <c r="C1608" t="s">
        <v>1775</v>
      </c>
      <c r="D1608">
        <v>2017</v>
      </c>
      <c r="E1608" s="1">
        <v>43061</v>
      </c>
      <c r="F1608" t="s">
        <v>17</v>
      </c>
      <c r="G1608">
        <v>8.4</v>
      </c>
      <c r="H1608">
        <v>417000</v>
      </c>
      <c r="I1608" t="s">
        <v>10905</v>
      </c>
      <c r="J1608" t="s">
        <v>10905</v>
      </c>
      <c r="K1608" t="s">
        <v>10906</v>
      </c>
      <c r="L1608" t="s">
        <v>17</v>
      </c>
      <c r="M1608">
        <v>175000000</v>
      </c>
      <c r="N1608">
        <v>807817888</v>
      </c>
      <c r="O1608" t="s">
        <v>8250</v>
      </c>
      <c r="P1608">
        <v>105</v>
      </c>
      <c r="Q1608">
        <v>632817888</v>
      </c>
      <c r="R1608">
        <v>3.6161022171428598</v>
      </c>
    </row>
    <row r="1609" spans="1:18" x14ac:dyDescent="0.3">
      <c r="A1609" t="s">
        <v>10907</v>
      </c>
      <c r="B1609" t="s">
        <v>9916</v>
      </c>
      <c r="C1609" t="s">
        <v>1775</v>
      </c>
      <c r="D1609">
        <v>2017</v>
      </c>
      <c r="E1609" s="1">
        <v>42825</v>
      </c>
      <c r="F1609" t="s">
        <v>17</v>
      </c>
      <c r="G1609">
        <v>6.3</v>
      </c>
      <c r="H1609">
        <v>114000</v>
      </c>
      <c r="I1609" t="s">
        <v>10781</v>
      </c>
      <c r="J1609" t="s">
        <v>7387</v>
      </c>
      <c r="K1609" t="s">
        <v>1383</v>
      </c>
      <c r="L1609" t="s">
        <v>17</v>
      </c>
      <c r="M1609">
        <v>125000000</v>
      </c>
      <c r="N1609">
        <v>527965936</v>
      </c>
      <c r="O1609" t="s">
        <v>10651</v>
      </c>
      <c r="P1609">
        <v>97</v>
      </c>
      <c r="Q1609">
        <v>402965936</v>
      </c>
      <c r="R1609">
        <v>3.2237274880000002</v>
      </c>
    </row>
    <row r="1610" spans="1:18" x14ac:dyDescent="0.3">
      <c r="A1610" t="s">
        <v>10908</v>
      </c>
      <c r="B1610" t="s">
        <v>9916</v>
      </c>
      <c r="C1610" t="s">
        <v>1775</v>
      </c>
      <c r="D1610">
        <v>2017</v>
      </c>
      <c r="E1610" s="1">
        <v>43084</v>
      </c>
      <c r="F1610" t="s">
        <v>17</v>
      </c>
      <c r="G1610">
        <v>6.7</v>
      </c>
      <c r="H1610">
        <v>51000</v>
      </c>
      <c r="I1610" t="s">
        <v>10734</v>
      </c>
      <c r="J1610" t="s">
        <v>10909</v>
      </c>
      <c r="K1610" t="s">
        <v>8376</v>
      </c>
      <c r="L1610" t="s">
        <v>17</v>
      </c>
      <c r="M1610">
        <v>111000000</v>
      </c>
      <c r="N1610">
        <v>296069199</v>
      </c>
      <c r="O1610" t="s">
        <v>10822</v>
      </c>
      <c r="P1610">
        <v>108</v>
      </c>
      <c r="Q1610">
        <v>185069199</v>
      </c>
      <c r="R1610">
        <v>1.66729008108108</v>
      </c>
    </row>
    <row r="1611" spans="1:18" x14ac:dyDescent="0.3">
      <c r="A1611" t="s">
        <v>10910</v>
      </c>
      <c r="B1611" t="s">
        <v>9916</v>
      </c>
      <c r="C1611" t="s">
        <v>1775</v>
      </c>
      <c r="D1611">
        <v>2017</v>
      </c>
      <c r="E1611" s="1">
        <v>42776</v>
      </c>
      <c r="F1611" t="s">
        <v>17</v>
      </c>
      <c r="G1611">
        <v>7.3</v>
      </c>
      <c r="H1611">
        <v>135000</v>
      </c>
      <c r="I1611" t="s">
        <v>10911</v>
      </c>
      <c r="J1611" t="s">
        <v>6310</v>
      </c>
      <c r="K1611" t="s">
        <v>5059</v>
      </c>
      <c r="L1611" t="s">
        <v>17</v>
      </c>
      <c r="M1611">
        <v>80000000</v>
      </c>
      <c r="N1611">
        <v>311950384</v>
      </c>
      <c r="O1611" t="s">
        <v>10912</v>
      </c>
      <c r="P1611">
        <v>104</v>
      </c>
      <c r="Q1611">
        <v>231950384</v>
      </c>
      <c r="R1611">
        <v>2.8993798000000002</v>
      </c>
    </row>
    <row r="1612" spans="1:18" x14ac:dyDescent="0.3">
      <c r="A1612" t="s">
        <v>10913</v>
      </c>
      <c r="B1612" t="s">
        <v>9916</v>
      </c>
      <c r="C1612" t="s">
        <v>1775</v>
      </c>
      <c r="D1612">
        <v>2017</v>
      </c>
      <c r="E1612" s="1">
        <v>42916</v>
      </c>
      <c r="F1612" t="s">
        <v>17</v>
      </c>
      <c r="G1612">
        <v>6.3</v>
      </c>
      <c r="H1612">
        <v>119000</v>
      </c>
      <c r="I1612" t="s">
        <v>10872</v>
      </c>
      <c r="J1612" t="s">
        <v>9712</v>
      </c>
      <c r="K1612" t="s">
        <v>2019</v>
      </c>
      <c r="L1612" t="s">
        <v>17</v>
      </c>
      <c r="M1612">
        <v>80000000</v>
      </c>
      <c r="N1612">
        <v>1034800131</v>
      </c>
      <c r="O1612" t="s">
        <v>10874</v>
      </c>
      <c r="P1612">
        <v>89</v>
      </c>
      <c r="Q1612">
        <v>954800131</v>
      </c>
      <c r="R1612">
        <v>11.935001637499999</v>
      </c>
    </row>
    <row r="1613" spans="1:18" x14ac:dyDescent="0.3">
      <c r="A1613" t="s">
        <v>10914</v>
      </c>
      <c r="B1613" t="s">
        <v>9916</v>
      </c>
      <c r="C1613" t="s">
        <v>1775</v>
      </c>
      <c r="D1613">
        <v>2017</v>
      </c>
      <c r="E1613" s="1">
        <v>42944</v>
      </c>
      <c r="F1613" t="s">
        <v>17</v>
      </c>
      <c r="G1613">
        <v>3.3</v>
      </c>
      <c r="H1613">
        <v>58000</v>
      </c>
      <c r="I1613" t="s">
        <v>10760</v>
      </c>
      <c r="J1613" t="s">
        <v>10760</v>
      </c>
      <c r="K1613" t="s">
        <v>10915</v>
      </c>
      <c r="L1613" t="s">
        <v>17</v>
      </c>
      <c r="M1613">
        <v>50000000</v>
      </c>
      <c r="N1613">
        <v>217776646</v>
      </c>
      <c r="O1613" t="s">
        <v>21</v>
      </c>
      <c r="P1613">
        <v>86</v>
      </c>
      <c r="Q1613">
        <v>167776646</v>
      </c>
      <c r="R1613">
        <v>3.3555329199999999</v>
      </c>
    </row>
    <row r="1614" spans="1:18" x14ac:dyDescent="0.3">
      <c r="A1614" t="s">
        <v>10916</v>
      </c>
      <c r="B1614" t="s">
        <v>9916</v>
      </c>
      <c r="C1614" t="s">
        <v>1775</v>
      </c>
      <c r="D1614">
        <v>2017</v>
      </c>
      <c r="E1614" s="1">
        <v>43000</v>
      </c>
      <c r="F1614" t="s">
        <v>17</v>
      </c>
      <c r="G1614">
        <v>6</v>
      </c>
      <c r="H1614">
        <v>24000</v>
      </c>
      <c r="I1614" t="s">
        <v>10917</v>
      </c>
      <c r="J1614" t="s">
        <v>7719</v>
      </c>
      <c r="K1614" t="s">
        <v>8122</v>
      </c>
      <c r="L1614" t="s">
        <v>17</v>
      </c>
      <c r="M1614">
        <v>70000000</v>
      </c>
      <c r="N1614">
        <v>123081555</v>
      </c>
      <c r="O1614" t="s">
        <v>10912</v>
      </c>
      <c r="P1614">
        <v>101</v>
      </c>
      <c r="Q1614">
        <v>53081555</v>
      </c>
      <c r="R1614">
        <v>0.75830792857142904</v>
      </c>
    </row>
    <row r="1615" spans="1:18" x14ac:dyDescent="0.3">
      <c r="A1615" t="s">
        <v>10918</v>
      </c>
      <c r="B1615" t="s">
        <v>9916</v>
      </c>
      <c r="C1615" t="s">
        <v>1775</v>
      </c>
      <c r="D1615">
        <v>2017</v>
      </c>
      <c r="E1615" s="1">
        <v>42832</v>
      </c>
      <c r="F1615" t="s">
        <v>17</v>
      </c>
      <c r="G1615">
        <v>6</v>
      </c>
      <c r="H1615">
        <v>19000</v>
      </c>
      <c r="I1615" t="s">
        <v>10919</v>
      </c>
      <c r="J1615" t="s">
        <v>10920</v>
      </c>
      <c r="K1615" t="s">
        <v>10921</v>
      </c>
      <c r="L1615" t="s">
        <v>17</v>
      </c>
      <c r="M1615">
        <v>60000000</v>
      </c>
      <c r="N1615">
        <v>197183546</v>
      </c>
      <c r="O1615" t="s">
        <v>10677</v>
      </c>
      <c r="P1615">
        <v>90</v>
      </c>
      <c r="Q1615">
        <v>137183546</v>
      </c>
      <c r="R1615">
        <v>2.2863924333333299</v>
      </c>
    </row>
    <row r="1616" spans="1:18" x14ac:dyDescent="0.3">
      <c r="A1616" t="s">
        <v>10922</v>
      </c>
      <c r="B1616" t="s">
        <v>9916</v>
      </c>
      <c r="C1616" t="s">
        <v>1775</v>
      </c>
      <c r="D1616">
        <v>2017</v>
      </c>
      <c r="E1616" s="1">
        <v>43014</v>
      </c>
      <c r="F1616" t="s">
        <v>17</v>
      </c>
      <c r="G1616">
        <v>6.1</v>
      </c>
      <c r="H1616">
        <v>6200</v>
      </c>
      <c r="I1616" t="s">
        <v>10923</v>
      </c>
      <c r="J1616" t="s">
        <v>10924</v>
      </c>
      <c r="K1616" t="s">
        <v>3485</v>
      </c>
      <c r="L1616" t="s">
        <v>17</v>
      </c>
      <c r="M1616">
        <v>6500000</v>
      </c>
      <c r="N1616">
        <v>60330833</v>
      </c>
      <c r="O1616" t="s">
        <v>1409</v>
      </c>
      <c r="P1616">
        <v>99</v>
      </c>
      <c r="Q1616">
        <v>53830833</v>
      </c>
      <c r="R1616">
        <v>8.2816666153846192</v>
      </c>
    </row>
    <row r="1617" spans="1:18" x14ac:dyDescent="0.3">
      <c r="A1617" t="s">
        <v>10925</v>
      </c>
      <c r="B1617" t="s">
        <v>9916</v>
      </c>
      <c r="C1617" t="s">
        <v>1775</v>
      </c>
      <c r="D1617">
        <v>2017</v>
      </c>
      <c r="E1617" s="1">
        <v>42874</v>
      </c>
      <c r="F1617" t="s">
        <v>17</v>
      </c>
      <c r="G1617">
        <v>4.3</v>
      </c>
      <c r="H1617">
        <v>7700</v>
      </c>
      <c r="I1617" t="s">
        <v>10799</v>
      </c>
      <c r="J1617" t="s">
        <v>10926</v>
      </c>
      <c r="K1617" t="s">
        <v>10927</v>
      </c>
      <c r="L1617" t="s">
        <v>17</v>
      </c>
      <c r="M1617">
        <v>22000000</v>
      </c>
      <c r="N1617">
        <v>40140972</v>
      </c>
      <c r="O1617" t="s">
        <v>206</v>
      </c>
      <c r="P1617">
        <v>91</v>
      </c>
      <c r="Q1617">
        <v>18140972</v>
      </c>
      <c r="R1617">
        <v>0.82458963636363602</v>
      </c>
    </row>
    <row r="1618" spans="1:18" x14ac:dyDescent="0.3">
      <c r="A1618" t="s">
        <v>10928</v>
      </c>
      <c r="B1618" t="s">
        <v>9916</v>
      </c>
      <c r="C1618" t="s">
        <v>1775</v>
      </c>
      <c r="D1618">
        <v>2017</v>
      </c>
      <c r="E1618" s="1">
        <v>42888</v>
      </c>
      <c r="F1618" t="s">
        <v>17</v>
      </c>
      <c r="G1618">
        <v>6.2</v>
      </c>
      <c r="H1618">
        <v>26000</v>
      </c>
      <c r="I1618" t="s">
        <v>10837</v>
      </c>
      <c r="J1618" t="s">
        <v>5074</v>
      </c>
      <c r="K1618" t="s">
        <v>5329</v>
      </c>
      <c r="L1618" t="s">
        <v>17</v>
      </c>
      <c r="M1618">
        <v>38000000</v>
      </c>
      <c r="N1618">
        <v>125427681</v>
      </c>
      <c r="O1618" t="s">
        <v>10651</v>
      </c>
      <c r="P1618">
        <v>89</v>
      </c>
      <c r="Q1618">
        <v>87427681</v>
      </c>
      <c r="R1618">
        <v>2.30072844736842</v>
      </c>
    </row>
    <row r="1619" spans="1:18" x14ac:dyDescent="0.3">
      <c r="A1619" t="s">
        <v>10929</v>
      </c>
      <c r="B1619" t="s">
        <v>9916</v>
      </c>
      <c r="C1619" t="s">
        <v>1775</v>
      </c>
      <c r="D1619">
        <v>2018</v>
      </c>
      <c r="E1619" s="1">
        <v>43448</v>
      </c>
      <c r="F1619" t="s">
        <v>17</v>
      </c>
      <c r="G1619">
        <v>8.4</v>
      </c>
      <c r="H1619">
        <v>411000</v>
      </c>
      <c r="I1619" t="s">
        <v>10930</v>
      </c>
      <c r="J1619" t="s">
        <v>6306</v>
      </c>
      <c r="K1619" t="s">
        <v>2054</v>
      </c>
      <c r="L1619" t="s">
        <v>17</v>
      </c>
      <c r="M1619">
        <v>90000000</v>
      </c>
      <c r="N1619">
        <v>375540831</v>
      </c>
      <c r="O1619" t="s">
        <v>10373</v>
      </c>
      <c r="P1619">
        <v>117</v>
      </c>
      <c r="Q1619">
        <v>285540831</v>
      </c>
      <c r="R1619">
        <v>3.1726759000000002</v>
      </c>
    </row>
    <row r="1620" spans="1:18" x14ac:dyDescent="0.3">
      <c r="A1620" t="s">
        <v>10931</v>
      </c>
      <c r="B1620" t="s">
        <v>9916</v>
      </c>
      <c r="C1620" t="s">
        <v>1775</v>
      </c>
      <c r="D1620">
        <v>2018</v>
      </c>
      <c r="E1620" s="1">
        <v>43266</v>
      </c>
      <c r="F1620" t="s">
        <v>17</v>
      </c>
      <c r="G1620">
        <v>7.6</v>
      </c>
      <c r="H1620">
        <v>263000</v>
      </c>
      <c r="I1620" t="s">
        <v>8515</v>
      </c>
      <c r="J1620" t="s">
        <v>8515</v>
      </c>
      <c r="K1620" t="s">
        <v>10703</v>
      </c>
      <c r="L1620" t="s">
        <v>17</v>
      </c>
      <c r="M1620">
        <v>200000000</v>
      </c>
      <c r="N1620">
        <v>1244639527</v>
      </c>
      <c r="O1620" t="s">
        <v>8250</v>
      </c>
      <c r="P1620">
        <v>118</v>
      </c>
      <c r="Q1620">
        <v>1044639527</v>
      </c>
      <c r="R1620">
        <v>5.223197635</v>
      </c>
    </row>
    <row r="1621" spans="1:18" x14ac:dyDescent="0.3">
      <c r="A1621" t="s">
        <v>10932</v>
      </c>
      <c r="B1621" t="s">
        <v>9916</v>
      </c>
      <c r="C1621" t="s">
        <v>1775</v>
      </c>
      <c r="D1621">
        <v>2018</v>
      </c>
      <c r="E1621" s="1">
        <v>43294</v>
      </c>
      <c r="F1621" t="s">
        <v>17</v>
      </c>
      <c r="G1621">
        <v>6.3</v>
      </c>
      <c r="H1621">
        <v>62000</v>
      </c>
      <c r="I1621" t="s">
        <v>10810</v>
      </c>
      <c r="J1621" t="s">
        <v>10810</v>
      </c>
      <c r="K1621" t="s">
        <v>3998</v>
      </c>
      <c r="L1621" t="s">
        <v>17</v>
      </c>
      <c r="M1621">
        <v>80000000</v>
      </c>
      <c r="N1621">
        <v>528583774</v>
      </c>
      <c r="O1621" t="s">
        <v>10602</v>
      </c>
      <c r="P1621">
        <v>97</v>
      </c>
      <c r="Q1621">
        <v>448583774</v>
      </c>
      <c r="R1621">
        <v>5.6072971750000002</v>
      </c>
    </row>
    <row r="1622" spans="1:18" x14ac:dyDescent="0.3">
      <c r="A1622" t="s">
        <v>10933</v>
      </c>
      <c r="B1622" t="s">
        <v>9916</v>
      </c>
      <c r="C1622" t="s">
        <v>1775</v>
      </c>
      <c r="D1622">
        <v>2018</v>
      </c>
      <c r="E1622" s="1">
        <v>43140</v>
      </c>
      <c r="F1622" t="s">
        <v>17</v>
      </c>
      <c r="G1622">
        <v>6.6</v>
      </c>
      <c r="H1622">
        <v>38000</v>
      </c>
      <c r="I1622" t="s">
        <v>5166</v>
      </c>
      <c r="J1622" t="s">
        <v>10934</v>
      </c>
      <c r="K1622" t="s">
        <v>10935</v>
      </c>
      <c r="L1622" t="s">
        <v>17</v>
      </c>
      <c r="M1622">
        <v>50000000</v>
      </c>
      <c r="N1622">
        <v>351496066</v>
      </c>
      <c r="O1622" t="s">
        <v>21</v>
      </c>
      <c r="P1622">
        <v>95</v>
      </c>
      <c r="Q1622">
        <v>301496066</v>
      </c>
      <c r="R1622">
        <v>6.0299213199999997</v>
      </c>
    </row>
    <row r="1623" spans="1:18" x14ac:dyDescent="0.3">
      <c r="A1623" t="s">
        <v>10936</v>
      </c>
      <c r="B1623" t="s">
        <v>9916</v>
      </c>
      <c r="C1623" t="s">
        <v>1775</v>
      </c>
      <c r="D1623">
        <v>2018</v>
      </c>
      <c r="E1623" s="1">
        <v>43425</v>
      </c>
      <c r="F1623" t="s">
        <v>17</v>
      </c>
      <c r="G1623">
        <v>7</v>
      </c>
      <c r="H1623">
        <v>140000</v>
      </c>
      <c r="I1623" t="s">
        <v>10937</v>
      </c>
      <c r="J1623" t="s">
        <v>10937</v>
      </c>
      <c r="K1623" t="s">
        <v>5051</v>
      </c>
      <c r="L1623" t="s">
        <v>17</v>
      </c>
      <c r="M1623">
        <v>175000000</v>
      </c>
      <c r="N1623">
        <v>529323962</v>
      </c>
      <c r="O1623" t="s">
        <v>10677</v>
      </c>
      <c r="P1623">
        <v>112</v>
      </c>
      <c r="Q1623">
        <v>354323962</v>
      </c>
      <c r="R1623">
        <v>2.0247083542857101</v>
      </c>
    </row>
    <row r="1624" spans="1:18" x14ac:dyDescent="0.3">
      <c r="A1624" t="s">
        <v>10938</v>
      </c>
      <c r="B1624" t="s">
        <v>9916</v>
      </c>
      <c r="C1624" t="s">
        <v>1775</v>
      </c>
      <c r="D1624">
        <v>2018</v>
      </c>
      <c r="E1624" s="1">
        <v>43371</v>
      </c>
      <c r="F1624" t="s">
        <v>17</v>
      </c>
      <c r="G1624">
        <v>6.6</v>
      </c>
      <c r="H1624">
        <v>36000</v>
      </c>
      <c r="I1624" t="s">
        <v>10350</v>
      </c>
      <c r="J1624" t="s">
        <v>10350</v>
      </c>
      <c r="K1624" t="s">
        <v>5209</v>
      </c>
      <c r="L1624" t="s">
        <v>17</v>
      </c>
      <c r="M1624">
        <v>80000000</v>
      </c>
      <c r="N1624">
        <v>214040103</v>
      </c>
      <c r="O1624" t="s">
        <v>10939</v>
      </c>
      <c r="P1624">
        <v>96</v>
      </c>
      <c r="Q1624">
        <v>134040103</v>
      </c>
      <c r="R1624">
        <v>1.6755012874999999</v>
      </c>
    </row>
    <row r="1625" spans="1:18" x14ac:dyDescent="0.3">
      <c r="A1625" t="s">
        <v>10940</v>
      </c>
      <c r="B1625" t="s">
        <v>9916</v>
      </c>
      <c r="C1625" t="s">
        <v>1775</v>
      </c>
      <c r="D1625">
        <v>2018</v>
      </c>
      <c r="E1625" s="1">
        <v>43385</v>
      </c>
      <c r="F1625" t="s">
        <v>17</v>
      </c>
      <c r="G1625">
        <v>5.6</v>
      </c>
      <c r="H1625">
        <v>19000</v>
      </c>
      <c r="I1625" t="s">
        <v>7525</v>
      </c>
      <c r="J1625" t="s">
        <v>10934</v>
      </c>
      <c r="K1625" t="s">
        <v>10941</v>
      </c>
      <c r="L1625" t="s">
        <v>17</v>
      </c>
      <c r="M1625">
        <v>35000000</v>
      </c>
      <c r="N1625">
        <v>93320380</v>
      </c>
      <c r="O1625" t="s">
        <v>10602</v>
      </c>
      <c r="P1625">
        <v>90</v>
      </c>
      <c r="Q1625">
        <v>58320380</v>
      </c>
      <c r="R1625">
        <v>1.66629657142857</v>
      </c>
    </row>
    <row r="1626" spans="1:18" x14ac:dyDescent="0.3">
      <c r="A1626" t="s">
        <v>10942</v>
      </c>
      <c r="B1626" t="s">
        <v>9916</v>
      </c>
      <c r="C1626" t="s">
        <v>1775</v>
      </c>
      <c r="D1626">
        <v>2019</v>
      </c>
      <c r="E1626" s="1">
        <v>43665</v>
      </c>
      <c r="F1626" t="s">
        <v>17</v>
      </c>
      <c r="G1626">
        <v>6.9</v>
      </c>
      <c r="H1626">
        <v>222000</v>
      </c>
      <c r="I1626" t="s">
        <v>2031</v>
      </c>
      <c r="J1626" t="s">
        <v>8391</v>
      </c>
      <c r="K1626" t="s">
        <v>10943</v>
      </c>
      <c r="L1626" t="s">
        <v>17</v>
      </c>
      <c r="M1626">
        <v>260000000</v>
      </c>
      <c r="N1626">
        <v>1670727580</v>
      </c>
      <c r="O1626" t="s">
        <v>8250</v>
      </c>
      <c r="P1626">
        <v>118</v>
      </c>
      <c r="Q1626">
        <v>1410727580</v>
      </c>
      <c r="R1626">
        <v>5.4258753076923103</v>
      </c>
    </row>
    <row r="1627" spans="1:18" x14ac:dyDescent="0.3">
      <c r="A1627" t="s">
        <v>10944</v>
      </c>
      <c r="B1627" t="s">
        <v>9916</v>
      </c>
      <c r="C1627" t="s">
        <v>1775</v>
      </c>
      <c r="D1627">
        <v>2019</v>
      </c>
      <c r="E1627" s="1">
        <v>43791</v>
      </c>
      <c r="F1627" t="s">
        <v>17</v>
      </c>
      <c r="G1627">
        <v>6.8</v>
      </c>
      <c r="H1627">
        <v>148000</v>
      </c>
      <c r="I1627" t="s">
        <v>10832</v>
      </c>
      <c r="J1627" t="s">
        <v>10615</v>
      </c>
      <c r="K1627" t="s">
        <v>5076</v>
      </c>
      <c r="L1627" t="s">
        <v>17</v>
      </c>
      <c r="M1627">
        <v>150000000</v>
      </c>
      <c r="N1627">
        <v>1450026933</v>
      </c>
      <c r="O1627" t="s">
        <v>10677</v>
      </c>
      <c r="P1627">
        <v>103</v>
      </c>
      <c r="Q1627">
        <v>1300026933</v>
      </c>
      <c r="R1627">
        <v>8.66684622</v>
      </c>
    </row>
    <row r="1628" spans="1:18" x14ac:dyDescent="0.3">
      <c r="A1628" t="s">
        <v>10945</v>
      </c>
      <c r="B1628" t="s">
        <v>9916</v>
      </c>
      <c r="C1628" t="s">
        <v>1775</v>
      </c>
      <c r="D1628">
        <v>2019</v>
      </c>
      <c r="E1628" s="1">
        <v>43518</v>
      </c>
      <c r="F1628" t="s">
        <v>17</v>
      </c>
      <c r="G1628">
        <v>7.5</v>
      </c>
      <c r="H1628">
        <v>112000</v>
      </c>
      <c r="I1628" t="s">
        <v>10683</v>
      </c>
      <c r="J1628" t="s">
        <v>10683</v>
      </c>
      <c r="K1628" t="s">
        <v>5137</v>
      </c>
      <c r="L1628" t="s">
        <v>17</v>
      </c>
      <c r="M1628">
        <v>129000000</v>
      </c>
      <c r="N1628">
        <v>525683457</v>
      </c>
      <c r="O1628" t="s">
        <v>10651</v>
      </c>
      <c r="P1628">
        <v>104</v>
      </c>
      <c r="Q1628">
        <v>396683457</v>
      </c>
      <c r="R1628">
        <v>3.0750655581395399</v>
      </c>
    </row>
    <row r="1629" spans="1:18" x14ac:dyDescent="0.3">
      <c r="A1629" t="s">
        <v>10946</v>
      </c>
      <c r="B1629" t="s">
        <v>9916</v>
      </c>
      <c r="C1629" t="s">
        <v>1775</v>
      </c>
      <c r="D1629">
        <v>2019</v>
      </c>
      <c r="E1629" s="1">
        <v>43623</v>
      </c>
      <c r="F1629" t="s">
        <v>17</v>
      </c>
      <c r="G1629">
        <v>6.5</v>
      </c>
      <c r="H1629">
        <v>55000</v>
      </c>
      <c r="I1629" t="s">
        <v>10815</v>
      </c>
      <c r="J1629" t="s">
        <v>10873</v>
      </c>
      <c r="K1629" t="s">
        <v>10947</v>
      </c>
      <c r="L1629" t="s">
        <v>17</v>
      </c>
      <c r="M1629">
        <v>80000000</v>
      </c>
      <c r="N1629">
        <v>430051293</v>
      </c>
      <c r="O1629" t="s">
        <v>30</v>
      </c>
      <c r="P1629">
        <v>86</v>
      </c>
      <c r="Q1629">
        <v>350051293</v>
      </c>
      <c r="R1629">
        <v>4.3756411625</v>
      </c>
    </row>
    <row r="1630" spans="1:18" x14ac:dyDescent="0.3">
      <c r="A1630" t="s">
        <v>10948</v>
      </c>
      <c r="B1630" t="s">
        <v>9916</v>
      </c>
      <c r="C1630" t="s">
        <v>1775</v>
      </c>
      <c r="D1630">
        <v>2019</v>
      </c>
      <c r="E1630" s="1">
        <v>43735</v>
      </c>
      <c r="F1630" t="s">
        <v>17</v>
      </c>
      <c r="G1630">
        <v>7</v>
      </c>
      <c r="H1630">
        <v>32000</v>
      </c>
      <c r="I1630" t="s">
        <v>10949</v>
      </c>
      <c r="J1630" t="s">
        <v>10949</v>
      </c>
      <c r="K1630" t="s">
        <v>10950</v>
      </c>
      <c r="L1630" t="s">
        <v>17</v>
      </c>
      <c r="M1630">
        <v>75000000</v>
      </c>
      <c r="N1630">
        <v>180314199</v>
      </c>
      <c r="O1630" t="s">
        <v>10651</v>
      </c>
      <c r="P1630">
        <v>97</v>
      </c>
      <c r="Q1630">
        <v>105314199</v>
      </c>
      <c r="R1630">
        <v>1.40418932</v>
      </c>
    </row>
    <row r="1631" spans="1:18" x14ac:dyDescent="0.3">
      <c r="A1631" t="s">
        <v>10951</v>
      </c>
      <c r="B1631" t="s">
        <v>9916</v>
      </c>
      <c r="C1631" t="s">
        <v>16</v>
      </c>
      <c r="D1631">
        <v>1980</v>
      </c>
      <c r="E1631" s="1">
        <v>29404</v>
      </c>
      <c r="F1631" t="s">
        <v>17</v>
      </c>
      <c r="G1631">
        <v>7.7</v>
      </c>
      <c r="H1631">
        <v>221000</v>
      </c>
      <c r="I1631" t="s">
        <v>4360</v>
      </c>
      <c r="J1631" t="s">
        <v>4360</v>
      </c>
      <c r="K1631" t="s">
        <v>10952</v>
      </c>
      <c r="L1631" t="s">
        <v>17</v>
      </c>
      <c r="M1631">
        <v>3500000</v>
      </c>
      <c r="N1631">
        <v>83453539</v>
      </c>
      <c r="O1631" t="s">
        <v>35</v>
      </c>
      <c r="P1631">
        <v>88</v>
      </c>
      <c r="Q1631">
        <v>79953539</v>
      </c>
      <c r="R1631">
        <v>22.843868285714301</v>
      </c>
    </row>
    <row r="1632" spans="1:18" x14ac:dyDescent="0.3">
      <c r="A1632" t="s">
        <v>10953</v>
      </c>
      <c r="B1632" t="s">
        <v>9916</v>
      </c>
      <c r="C1632" t="s">
        <v>16</v>
      </c>
      <c r="D1632">
        <v>1980</v>
      </c>
      <c r="E1632" s="1">
        <v>29574</v>
      </c>
      <c r="F1632" t="s">
        <v>17</v>
      </c>
      <c r="G1632">
        <v>6.9</v>
      </c>
      <c r="H1632">
        <v>29000</v>
      </c>
      <c r="I1632" t="s">
        <v>4259</v>
      </c>
      <c r="J1632" t="s">
        <v>10954</v>
      </c>
      <c r="K1632" t="s">
        <v>1833</v>
      </c>
      <c r="L1632" t="s">
        <v>17</v>
      </c>
      <c r="M1632">
        <v>10000000</v>
      </c>
      <c r="N1632">
        <v>103300686</v>
      </c>
      <c r="O1632" t="s">
        <v>3524</v>
      </c>
      <c r="P1632">
        <v>109</v>
      </c>
      <c r="Q1632">
        <v>93300686</v>
      </c>
      <c r="R1632">
        <v>9.3300686000000006</v>
      </c>
    </row>
    <row r="1633" spans="1:18" x14ac:dyDescent="0.3">
      <c r="A1633" t="s">
        <v>10955</v>
      </c>
      <c r="B1633" t="s">
        <v>9916</v>
      </c>
      <c r="C1633" t="s">
        <v>16</v>
      </c>
      <c r="D1633">
        <v>1980</v>
      </c>
      <c r="E1633" s="1">
        <v>29490</v>
      </c>
      <c r="F1633" t="s">
        <v>17</v>
      </c>
      <c r="G1633">
        <v>7.3</v>
      </c>
      <c r="H1633">
        <v>22000</v>
      </c>
      <c r="I1633" t="s">
        <v>626</v>
      </c>
      <c r="J1633" t="s">
        <v>626</v>
      </c>
      <c r="K1633" t="s">
        <v>626</v>
      </c>
      <c r="L1633" t="s">
        <v>17</v>
      </c>
      <c r="M1633">
        <v>10000000</v>
      </c>
      <c r="N1633">
        <v>10389003</v>
      </c>
      <c r="O1633" t="s">
        <v>4533</v>
      </c>
      <c r="P1633">
        <v>89</v>
      </c>
      <c r="Q1633">
        <v>389003</v>
      </c>
      <c r="R1633">
        <v>3.8900299999999999E-2</v>
      </c>
    </row>
    <row r="1634" spans="1:18" x14ac:dyDescent="0.3">
      <c r="A1634" t="s">
        <v>10956</v>
      </c>
      <c r="B1634" t="s">
        <v>9916</v>
      </c>
      <c r="C1634" t="s">
        <v>16</v>
      </c>
      <c r="D1634">
        <v>1980</v>
      </c>
      <c r="E1634" s="1">
        <v>29413</v>
      </c>
      <c r="F1634" t="s">
        <v>17</v>
      </c>
      <c r="G1634">
        <v>5.4</v>
      </c>
      <c r="H1634">
        <v>2400</v>
      </c>
      <c r="I1634" t="s">
        <v>10957</v>
      </c>
      <c r="J1634" t="s">
        <v>10958</v>
      </c>
      <c r="K1634" t="s">
        <v>1790</v>
      </c>
      <c r="L1634" t="s">
        <v>17</v>
      </c>
      <c r="M1634">
        <v>6000000</v>
      </c>
      <c r="N1634">
        <v>6216067</v>
      </c>
      <c r="O1634" t="s">
        <v>10959</v>
      </c>
      <c r="P1634">
        <v>103</v>
      </c>
      <c r="Q1634">
        <v>216067</v>
      </c>
      <c r="R1634">
        <v>3.6011166666666698E-2</v>
      </c>
    </row>
    <row r="1635" spans="1:18" x14ac:dyDescent="0.3">
      <c r="A1635" t="s">
        <v>10960</v>
      </c>
      <c r="B1635" t="s">
        <v>9916</v>
      </c>
      <c r="C1635" t="s">
        <v>16</v>
      </c>
      <c r="D1635">
        <v>1981</v>
      </c>
      <c r="E1635" s="1">
        <v>29784</v>
      </c>
      <c r="F1635" t="s">
        <v>17</v>
      </c>
      <c r="G1635">
        <v>6.9</v>
      </c>
      <c r="H1635">
        <v>27000</v>
      </c>
      <c r="I1635" t="s">
        <v>10961</v>
      </c>
      <c r="J1635" t="s">
        <v>10961</v>
      </c>
      <c r="K1635" t="s">
        <v>386</v>
      </c>
      <c r="L1635" t="s">
        <v>17</v>
      </c>
      <c r="M1635">
        <v>7000000</v>
      </c>
      <c r="N1635">
        <v>95461682</v>
      </c>
      <c r="O1635" t="s">
        <v>163</v>
      </c>
      <c r="P1635">
        <v>97</v>
      </c>
      <c r="Q1635">
        <v>88461682</v>
      </c>
      <c r="R1635">
        <v>12.6373831428571</v>
      </c>
    </row>
    <row r="1636" spans="1:18" x14ac:dyDescent="0.3">
      <c r="A1636" t="s">
        <v>10962</v>
      </c>
      <c r="B1636" t="s">
        <v>9916</v>
      </c>
      <c r="C1636" t="s">
        <v>16</v>
      </c>
      <c r="D1636">
        <v>1981</v>
      </c>
      <c r="E1636" s="1">
        <v>29798</v>
      </c>
      <c r="F1636" t="s">
        <v>17</v>
      </c>
      <c r="G1636">
        <v>5.4</v>
      </c>
      <c r="H1636">
        <v>2600</v>
      </c>
      <c r="I1636" t="s">
        <v>407</v>
      </c>
      <c r="J1636" t="s">
        <v>10963</v>
      </c>
      <c r="K1636" t="s">
        <v>1790</v>
      </c>
      <c r="L1636" t="s">
        <v>17</v>
      </c>
      <c r="M1636">
        <v>20000000</v>
      </c>
      <c r="N1636">
        <v>18826490</v>
      </c>
      <c r="O1636" t="s">
        <v>10964</v>
      </c>
      <c r="P1636">
        <v>98</v>
      </c>
      <c r="Q1636">
        <v>-1173510</v>
      </c>
      <c r="R1636">
        <v>-5.8675499999999998E-2</v>
      </c>
    </row>
    <row r="1637" spans="1:18" x14ac:dyDescent="0.3">
      <c r="A1637" t="s">
        <v>10965</v>
      </c>
      <c r="B1637" t="s">
        <v>9916</v>
      </c>
      <c r="C1637" t="s">
        <v>16</v>
      </c>
      <c r="D1637">
        <v>1981</v>
      </c>
      <c r="E1637" s="1">
        <v>29854</v>
      </c>
      <c r="F1637" t="s">
        <v>17</v>
      </c>
      <c r="G1637">
        <v>5.6</v>
      </c>
      <c r="H1637">
        <v>2600</v>
      </c>
      <c r="I1637" t="s">
        <v>4350</v>
      </c>
      <c r="J1637" t="s">
        <v>7593</v>
      </c>
      <c r="K1637" t="s">
        <v>10966</v>
      </c>
      <c r="L1637" t="s">
        <v>17</v>
      </c>
      <c r="M1637">
        <v>6000000</v>
      </c>
      <c r="N1637">
        <v>9566593</v>
      </c>
      <c r="O1637" t="s">
        <v>10967</v>
      </c>
      <c r="P1637">
        <v>92</v>
      </c>
      <c r="Q1637">
        <v>3566593</v>
      </c>
      <c r="R1637">
        <v>0.59443216666666698</v>
      </c>
    </row>
    <row r="1638" spans="1:18" x14ac:dyDescent="0.3">
      <c r="A1638" t="s">
        <v>10968</v>
      </c>
      <c r="B1638" t="s">
        <v>9916</v>
      </c>
      <c r="C1638" t="s">
        <v>16</v>
      </c>
      <c r="D1638">
        <v>1981</v>
      </c>
      <c r="E1638" s="1">
        <v>29945</v>
      </c>
      <c r="F1638" t="s">
        <v>17</v>
      </c>
      <c r="G1638">
        <v>5.0999999999999996</v>
      </c>
      <c r="H1638">
        <v>4900</v>
      </c>
      <c r="I1638" t="s">
        <v>10969</v>
      </c>
      <c r="J1638" t="s">
        <v>10969</v>
      </c>
      <c r="K1638" t="s">
        <v>1790</v>
      </c>
      <c r="L1638" t="s">
        <v>17</v>
      </c>
      <c r="M1638">
        <v>8000000</v>
      </c>
      <c r="N1638">
        <v>26154211</v>
      </c>
      <c r="O1638" t="s">
        <v>206</v>
      </c>
      <c r="P1638">
        <v>93</v>
      </c>
      <c r="Q1638">
        <v>18154211</v>
      </c>
      <c r="R1638">
        <v>2.269276375</v>
      </c>
    </row>
    <row r="1639" spans="1:18" x14ac:dyDescent="0.3">
      <c r="A1639" t="s">
        <v>10972</v>
      </c>
      <c r="B1639" t="s">
        <v>9916</v>
      </c>
      <c r="C1639" t="s">
        <v>16</v>
      </c>
      <c r="D1639">
        <v>1981</v>
      </c>
      <c r="E1639" s="1">
        <v>29721</v>
      </c>
      <c r="F1639" t="s">
        <v>17</v>
      </c>
      <c r="G1639">
        <v>5</v>
      </c>
      <c r="H1639">
        <v>761</v>
      </c>
      <c r="I1639" t="s">
        <v>10973</v>
      </c>
      <c r="J1639" t="s">
        <v>10974</v>
      </c>
      <c r="K1639" t="s">
        <v>10952</v>
      </c>
      <c r="L1639" t="s">
        <v>17</v>
      </c>
      <c r="M1639">
        <v>3500000</v>
      </c>
      <c r="N1639">
        <v>17569027</v>
      </c>
      <c r="O1639" t="s">
        <v>1167</v>
      </c>
      <c r="P1639">
        <v>100</v>
      </c>
      <c r="Q1639">
        <v>14069027</v>
      </c>
      <c r="R1639">
        <v>4.0197219999999998</v>
      </c>
    </row>
    <row r="1640" spans="1:18" x14ac:dyDescent="0.3">
      <c r="A1640" t="s">
        <v>10975</v>
      </c>
      <c r="B1640" t="s">
        <v>9916</v>
      </c>
      <c r="C1640" t="s">
        <v>16</v>
      </c>
      <c r="D1640">
        <v>1982</v>
      </c>
      <c r="E1640" s="1">
        <v>30113</v>
      </c>
      <c r="F1640" t="s">
        <v>17</v>
      </c>
      <c r="G1640">
        <v>4.4000000000000004</v>
      </c>
      <c r="H1640">
        <v>34000</v>
      </c>
      <c r="I1640" t="s">
        <v>10976</v>
      </c>
      <c r="J1640" t="s">
        <v>7627</v>
      </c>
      <c r="K1640" t="s">
        <v>2157</v>
      </c>
      <c r="L1640" t="s">
        <v>17</v>
      </c>
      <c r="M1640">
        <v>13200000</v>
      </c>
      <c r="N1640">
        <v>15171476</v>
      </c>
      <c r="O1640" t="s">
        <v>35</v>
      </c>
      <c r="P1640">
        <v>115</v>
      </c>
      <c r="Q1640">
        <v>1971476</v>
      </c>
      <c r="R1640">
        <v>0.149354242424242</v>
      </c>
    </row>
    <row r="1641" spans="1:18" x14ac:dyDescent="0.3">
      <c r="A1641" t="s">
        <v>10977</v>
      </c>
      <c r="B1641" t="s">
        <v>9916</v>
      </c>
      <c r="C1641" t="s">
        <v>16</v>
      </c>
      <c r="D1641">
        <v>1982</v>
      </c>
      <c r="E1641" s="1">
        <v>30120</v>
      </c>
      <c r="F1641" t="s">
        <v>17</v>
      </c>
      <c r="G1641">
        <v>6.6</v>
      </c>
      <c r="H1641">
        <v>41000</v>
      </c>
      <c r="I1641" t="s">
        <v>208</v>
      </c>
      <c r="J1641" t="s">
        <v>10978</v>
      </c>
      <c r="K1641" t="s">
        <v>10979</v>
      </c>
      <c r="L1641" t="s">
        <v>17</v>
      </c>
      <c r="M1641">
        <v>50000000</v>
      </c>
      <c r="N1641">
        <v>57063861</v>
      </c>
      <c r="O1641" t="s">
        <v>21</v>
      </c>
      <c r="P1641">
        <v>127</v>
      </c>
      <c r="Q1641">
        <v>7063861</v>
      </c>
      <c r="R1641">
        <v>0.14127722000000001</v>
      </c>
    </row>
    <row r="1642" spans="1:18" x14ac:dyDescent="0.3">
      <c r="A1642" t="s">
        <v>10980</v>
      </c>
      <c r="B1642" t="s">
        <v>9916</v>
      </c>
      <c r="C1642" t="s">
        <v>16</v>
      </c>
      <c r="D1642">
        <v>1982</v>
      </c>
      <c r="E1642" s="1">
        <v>30302</v>
      </c>
      <c r="F1642" t="s">
        <v>17</v>
      </c>
      <c r="G1642">
        <v>7.4</v>
      </c>
      <c r="H1642">
        <v>100000</v>
      </c>
      <c r="I1642" t="s">
        <v>3652</v>
      </c>
      <c r="J1642" t="s">
        <v>10981</v>
      </c>
      <c r="K1642" t="s">
        <v>3033</v>
      </c>
      <c r="L1642" t="s">
        <v>17</v>
      </c>
      <c r="M1642">
        <v>21000000</v>
      </c>
      <c r="N1642">
        <v>177200000</v>
      </c>
      <c r="O1642" t="s">
        <v>21</v>
      </c>
      <c r="P1642">
        <v>116</v>
      </c>
      <c r="Q1642">
        <v>156200000</v>
      </c>
      <c r="R1642">
        <v>7.4380952380952401</v>
      </c>
    </row>
    <row r="1643" spans="1:18" x14ac:dyDescent="0.3">
      <c r="A1643" t="s">
        <v>10982</v>
      </c>
      <c r="B1643" t="s">
        <v>9916</v>
      </c>
      <c r="C1643" t="s">
        <v>16</v>
      </c>
      <c r="D1643">
        <v>1982</v>
      </c>
      <c r="E1643" s="1">
        <v>30295</v>
      </c>
      <c r="F1643" t="s">
        <v>17</v>
      </c>
      <c r="G1643">
        <v>6.2</v>
      </c>
      <c r="H1643">
        <v>50000</v>
      </c>
      <c r="I1643" t="s">
        <v>7627</v>
      </c>
      <c r="J1643" t="s">
        <v>7627</v>
      </c>
      <c r="K1643" t="s">
        <v>10952</v>
      </c>
      <c r="L1643" t="s">
        <v>17</v>
      </c>
      <c r="M1643">
        <v>15000000</v>
      </c>
      <c r="N1643">
        <v>27150534</v>
      </c>
      <c r="O1643" t="s">
        <v>35</v>
      </c>
      <c r="P1643">
        <v>85</v>
      </c>
      <c r="Q1643">
        <v>12150534</v>
      </c>
      <c r="R1643">
        <v>0.81003559999999997</v>
      </c>
    </row>
    <row r="1644" spans="1:18" x14ac:dyDescent="0.3">
      <c r="A1644" t="s">
        <v>10983</v>
      </c>
      <c r="B1644" t="s">
        <v>9916</v>
      </c>
      <c r="C1644" t="s">
        <v>16</v>
      </c>
      <c r="D1644">
        <v>1982</v>
      </c>
      <c r="E1644" s="1">
        <v>30295</v>
      </c>
      <c r="F1644" t="s">
        <v>17</v>
      </c>
      <c r="G1644">
        <v>5.8</v>
      </c>
      <c r="H1644">
        <v>11000</v>
      </c>
      <c r="I1644" t="s">
        <v>5606</v>
      </c>
      <c r="J1644" t="s">
        <v>4239</v>
      </c>
      <c r="K1644" t="s">
        <v>109</v>
      </c>
      <c r="L1644" t="s">
        <v>17</v>
      </c>
      <c r="M1644">
        <v>17000000</v>
      </c>
      <c r="N1644">
        <v>47118057</v>
      </c>
      <c r="O1644" t="s">
        <v>21</v>
      </c>
      <c r="P1644">
        <v>102</v>
      </c>
      <c r="Q1644">
        <v>30118057</v>
      </c>
      <c r="R1644">
        <v>1.7716504117647101</v>
      </c>
    </row>
    <row r="1645" spans="1:18" x14ac:dyDescent="0.3">
      <c r="A1645" t="s">
        <v>10984</v>
      </c>
      <c r="B1645" t="s">
        <v>9916</v>
      </c>
      <c r="C1645" t="s">
        <v>16</v>
      </c>
      <c r="D1645">
        <v>1982</v>
      </c>
      <c r="E1645" s="1">
        <v>30092</v>
      </c>
      <c r="F1645" t="s">
        <v>17</v>
      </c>
      <c r="G1645">
        <v>6.9</v>
      </c>
      <c r="H1645">
        <v>21000</v>
      </c>
      <c r="I1645" t="s">
        <v>132</v>
      </c>
      <c r="J1645" t="s">
        <v>132</v>
      </c>
      <c r="K1645" t="s">
        <v>134</v>
      </c>
      <c r="L1645" t="s">
        <v>17</v>
      </c>
      <c r="M1645">
        <v>9000000</v>
      </c>
      <c r="N1645">
        <v>18196170</v>
      </c>
      <c r="O1645" t="s">
        <v>135</v>
      </c>
      <c r="P1645">
        <v>88</v>
      </c>
      <c r="Q1645">
        <v>9196170</v>
      </c>
      <c r="R1645">
        <v>1.02179666666667</v>
      </c>
    </row>
    <row r="1646" spans="1:18" x14ac:dyDescent="0.3">
      <c r="A1646" t="s">
        <v>10985</v>
      </c>
      <c r="B1646" t="s">
        <v>9916</v>
      </c>
      <c r="C1646" t="s">
        <v>16</v>
      </c>
      <c r="D1646">
        <v>1982</v>
      </c>
      <c r="E1646" s="1">
        <v>29994</v>
      </c>
      <c r="F1646" t="s">
        <v>17</v>
      </c>
      <c r="G1646">
        <v>6.7</v>
      </c>
      <c r="H1646">
        <v>3500</v>
      </c>
      <c r="I1646" t="s">
        <v>4445</v>
      </c>
      <c r="J1646" t="s">
        <v>8979</v>
      </c>
      <c r="K1646" t="s">
        <v>1605</v>
      </c>
      <c r="L1646" t="s">
        <v>17</v>
      </c>
      <c r="M1646">
        <v>11300000</v>
      </c>
      <c r="N1646">
        <v>5301539</v>
      </c>
      <c r="O1646" t="s">
        <v>10986</v>
      </c>
      <c r="P1646">
        <v>120</v>
      </c>
      <c r="Q1646">
        <v>-5998461</v>
      </c>
      <c r="R1646">
        <v>-0.53083725663716796</v>
      </c>
    </row>
    <row r="1647" spans="1:18" x14ac:dyDescent="0.3">
      <c r="A1647" t="s">
        <v>10987</v>
      </c>
      <c r="B1647" t="s">
        <v>9916</v>
      </c>
      <c r="C1647" t="s">
        <v>16</v>
      </c>
      <c r="D1647">
        <v>1982</v>
      </c>
      <c r="E1647" s="1">
        <v>30218</v>
      </c>
      <c r="F1647" t="s">
        <v>17</v>
      </c>
      <c r="G1647">
        <v>6.5</v>
      </c>
      <c r="H1647">
        <v>2200</v>
      </c>
      <c r="I1647" t="s">
        <v>4221</v>
      </c>
      <c r="J1647" t="s">
        <v>4221</v>
      </c>
      <c r="K1647" t="s">
        <v>3237</v>
      </c>
      <c r="L1647" t="s">
        <v>17</v>
      </c>
      <c r="M1647">
        <v>13000000</v>
      </c>
      <c r="N1647">
        <v>5005245</v>
      </c>
      <c r="O1647" t="s">
        <v>21</v>
      </c>
      <c r="P1647">
        <v>140</v>
      </c>
      <c r="Q1647">
        <v>-7994755</v>
      </c>
      <c r="R1647">
        <v>-0.61498115384615404</v>
      </c>
    </row>
    <row r="1648" spans="1:18" x14ac:dyDescent="0.3">
      <c r="A1648" t="s">
        <v>10988</v>
      </c>
      <c r="B1648" t="s">
        <v>9916</v>
      </c>
      <c r="C1648" t="s">
        <v>16</v>
      </c>
      <c r="D1648">
        <v>1982</v>
      </c>
      <c r="E1648" s="1">
        <v>30300</v>
      </c>
      <c r="F1648" t="s">
        <v>17</v>
      </c>
      <c r="G1648">
        <v>6.6</v>
      </c>
      <c r="H1648">
        <v>8200</v>
      </c>
      <c r="I1648" t="s">
        <v>1503</v>
      </c>
      <c r="J1648" t="s">
        <v>10989</v>
      </c>
      <c r="K1648" t="s">
        <v>1503</v>
      </c>
      <c r="L1648" t="s">
        <v>17</v>
      </c>
      <c r="M1648">
        <v>2000000</v>
      </c>
      <c r="N1648">
        <v>4484991</v>
      </c>
      <c r="O1648" t="s">
        <v>1504</v>
      </c>
      <c r="P1648">
        <v>122</v>
      </c>
      <c r="Q1648">
        <v>2484991</v>
      </c>
      <c r="R1648">
        <v>1.2424955</v>
      </c>
    </row>
    <row r="1649" spans="1:18" x14ac:dyDescent="0.3">
      <c r="A1649" t="s">
        <v>10990</v>
      </c>
      <c r="B1649" t="s">
        <v>9916</v>
      </c>
      <c r="C1649" t="s">
        <v>16</v>
      </c>
      <c r="D1649">
        <v>1982</v>
      </c>
      <c r="E1649" s="1">
        <v>30302</v>
      </c>
      <c r="F1649" t="s">
        <v>17</v>
      </c>
      <c r="G1649">
        <v>5.5</v>
      </c>
      <c r="H1649">
        <v>2700</v>
      </c>
      <c r="I1649" t="s">
        <v>403</v>
      </c>
      <c r="J1649" t="s">
        <v>9637</v>
      </c>
      <c r="K1649" t="s">
        <v>1144</v>
      </c>
      <c r="L1649" t="s">
        <v>17</v>
      </c>
      <c r="M1649">
        <v>15000000</v>
      </c>
      <c r="N1649">
        <v>36821203</v>
      </c>
      <c r="O1649" t="s">
        <v>40</v>
      </c>
      <c r="P1649">
        <v>116</v>
      </c>
      <c r="Q1649">
        <v>21821203</v>
      </c>
      <c r="R1649">
        <v>1.4547468666666701</v>
      </c>
    </row>
    <row r="1650" spans="1:18" x14ac:dyDescent="0.3">
      <c r="A1650" t="s">
        <v>10991</v>
      </c>
      <c r="B1650" t="s">
        <v>9916</v>
      </c>
      <c r="C1650" t="s">
        <v>16</v>
      </c>
      <c r="D1650">
        <v>1982</v>
      </c>
      <c r="E1650" s="1">
        <v>30218</v>
      </c>
      <c r="F1650" t="s">
        <v>17</v>
      </c>
      <c r="G1650">
        <v>3.9</v>
      </c>
      <c r="H1650">
        <v>653</v>
      </c>
      <c r="I1650" t="s">
        <v>10992</v>
      </c>
      <c r="J1650" t="s">
        <v>10993</v>
      </c>
      <c r="K1650" t="s">
        <v>10994</v>
      </c>
      <c r="L1650" t="s">
        <v>17</v>
      </c>
      <c r="M1650">
        <v>19000000</v>
      </c>
      <c r="N1650">
        <v>2279543</v>
      </c>
      <c r="O1650" t="s">
        <v>709</v>
      </c>
      <c r="P1650">
        <v>110</v>
      </c>
      <c r="Q1650">
        <v>-16720457</v>
      </c>
      <c r="R1650">
        <v>-0.88002405263157901</v>
      </c>
    </row>
    <row r="1651" spans="1:18" x14ac:dyDescent="0.3">
      <c r="A1651" t="s">
        <v>10995</v>
      </c>
      <c r="B1651" t="s">
        <v>9916</v>
      </c>
      <c r="C1651" t="s">
        <v>16</v>
      </c>
      <c r="D1651">
        <v>1982</v>
      </c>
      <c r="E1651" s="1">
        <v>30225</v>
      </c>
      <c r="F1651" t="s">
        <v>17</v>
      </c>
      <c r="G1651">
        <v>6.7</v>
      </c>
      <c r="H1651">
        <v>75</v>
      </c>
      <c r="I1651" t="s">
        <v>123</v>
      </c>
      <c r="J1651" t="s">
        <v>123</v>
      </c>
      <c r="K1651" t="s">
        <v>10996</v>
      </c>
      <c r="L1651" t="s">
        <v>17</v>
      </c>
      <c r="M1651">
        <v>435000</v>
      </c>
      <c r="N1651">
        <v>18955434.5</v>
      </c>
      <c r="O1651" t="s">
        <v>781</v>
      </c>
      <c r="P1651">
        <v>90</v>
      </c>
      <c r="Q1651">
        <v>18520434</v>
      </c>
      <c r="R1651">
        <v>42.575710344827598</v>
      </c>
    </row>
    <row r="1652" spans="1:18" x14ac:dyDescent="0.3">
      <c r="A1652" t="s">
        <v>10997</v>
      </c>
      <c r="B1652" t="s">
        <v>9916</v>
      </c>
      <c r="C1652" t="s">
        <v>16</v>
      </c>
      <c r="D1652">
        <v>1983</v>
      </c>
      <c r="E1652" s="1">
        <v>30659</v>
      </c>
      <c r="F1652" t="s">
        <v>17</v>
      </c>
      <c r="G1652">
        <v>7.4</v>
      </c>
      <c r="H1652">
        <v>57000</v>
      </c>
      <c r="I1652" t="s">
        <v>4387</v>
      </c>
      <c r="J1652" t="s">
        <v>904</v>
      </c>
      <c r="K1652" t="s">
        <v>6836</v>
      </c>
      <c r="L1652" t="s">
        <v>17</v>
      </c>
      <c r="M1652">
        <v>8000000</v>
      </c>
      <c r="N1652">
        <v>108423749</v>
      </c>
      <c r="O1652" t="s">
        <v>35</v>
      </c>
      <c r="P1652">
        <v>132</v>
      </c>
      <c r="Q1652">
        <v>100423749</v>
      </c>
      <c r="R1652">
        <v>12.552968625</v>
      </c>
    </row>
    <row r="1653" spans="1:18" x14ac:dyDescent="0.3">
      <c r="A1653" t="s">
        <v>10998</v>
      </c>
      <c r="B1653" t="s">
        <v>9916</v>
      </c>
      <c r="C1653" t="s">
        <v>16</v>
      </c>
      <c r="D1653">
        <v>1983</v>
      </c>
      <c r="E1653" s="1">
        <v>30638</v>
      </c>
      <c r="F1653" t="s">
        <v>17</v>
      </c>
      <c r="G1653">
        <v>7.9</v>
      </c>
      <c r="H1653">
        <v>134000</v>
      </c>
      <c r="I1653" t="s">
        <v>4346</v>
      </c>
      <c r="J1653" t="s">
        <v>10999</v>
      </c>
      <c r="K1653" t="s">
        <v>7404</v>
      </c>
      <c r="L1653" t="s">
        <v>17</v>
      </c>
      <c r="M1653">
        <v>3300000</v>
      </c>
      <c r="N1653">
        <v>20653717</v>
      </c>
      <c r="O1653" t="s">
        <v>709</v>
      </c>
      <c r="P1653">
        <v>93</v>
      </c>
      <c r="Q1653">
        <v>17353717</v>
      </c>
      <c r="R1653">
        <v>5.2587021212121199</v>
      </c>
    </row>
    <row r="1654" spans="1:18" x14ac:dyDescent="0.3">
      <c r="A1654" t="s">
        <v>11000</v>
      </c>
      <c r="B1654" t="s">
        <v>9916</v>
      </c>
      <c r="C1654" t="s">
        <v>16</v>
      </c>
      <c r="D1654">
        <v>1983</v>
      </c>
      <c r="E1654" s="1">
        <v>30666</v>
      </c>
      <c r="F1654" t="s">
        <v>17</v>
      </c>
      <c r="G1654">
        <v>4.7</v>
      </c>
      <c r="H1654">
        <v>3900</v>
      </c>
      <c r="I1654" t="s">
        <v>478</v>
      </c>
      <c r="J1654" t="s">
        <v>478</v>
      </c>
      <c r="K1654" t="s">
        <v>2900</v>
      </c>
      <c r="L1654" t="s">
        <v>17</v>
      </c>
      <c r="M1654">
        <v>14000000</v>
      </c>
      <c r="N1654">
        <v>23646952</v>
      </c>
      <c r="O1654" t="s">
        <v>206</v>
      </c>
      <c r="P1654">
        <v>88</v>
      </c>
      <c r="Q1654">
        <v>9646952</v>
      </c>
      <c r="R1654">
        <v>0.68906800000000001</v>
      </c>
    </row>
    <row r="1655" spans="1:18" x14ac:dyDescent="0.3">
      <c r="A1655" t="s">
        <v>11001</v>
      </c>
      <c r="B1655" t="s">
        <v>9916</v>
      </c>
      <c r="C1655" t="s">
        <v>16</v>
      </c>
      <c r="D1655">
        <v>1983</v>
      </c>
      <c r="E1655" s="1">
        <v>30666</v>
      </c>
      <c r="F1655" t="s">
        <v>17</v>
      </c>
      <c r="G1655">
        <v>6.8</v>
      </c>
      <c r="H1655">
        <v>10000</v>
      </c>
      <c r="I1655" t="s">
        <v>7946</v>
      </c>
      <c r="J1655" t="s">
        <v>11002</v>
      </c>
      <c r="K1655" t="s">
        <v>4227</v>
      </c>
      <c r="L1655" t="s">
        <v>17</v>
      </c>
      <c r="M1655">
        <v>9000000</v>
      </c>
      <c r="N1655">
        <v>13030214</v>
      </c>
      <c r="O1655" t="s">
        <v>871</v>
      </c>
      <c r="P1655">
        <v>107</v>
      </c>
      <c r="Q1655">
        <v>4030214</v>
      </c>
      <c r="R1655">
        <v>0.44780155555555601</v>
      </c>
    </row>
    <row r="1656" spans="1:18" x14ac:dyDescent="0.3">
      <c r="A1656" t="s">
        <v>11003</v>
      </c>
      <c r="B1656" t="s">
        <v>9916</v>
      </c>
      <c r="C1656" t="s">
        <v>16</v>
      </c>
      <c r="D1656">
        <v>1983</v>
      </c>
      <c r="E1656" s="1">
        <v>30624</v>
      </c>
      <c r="F1656" t="s">
        <v>17</v>
      </c>
      <c r="G1656">
        <v>4.5999999999999996</v>
      </c>
      <c r="H1656">
        <v>3600</v>
      </c>
      <c r="I1656" t="s">
        <v>908</v>
      </c>
      <c r="J1656" t="s">
        <v>4273</v>
      </c>
      <c r="K1656" t="s">
        <v>1790</v>
      </c>
      <c r="L1656" t="s">
        <v>17</v>
      </c>
      <c r="M1656">
        <v>10000000</v>
      </c>
      <c r="N1656">
        <v>10369581</v>
      </c>
      <c r="O1656" t="s">
        <v>40</v>
      </c>
      <c r="P1656">
        <v>99</v>
      </c>
      <c r="Q1656">
        <v>369581</v>
      </c>
      <c r="R1656">
        <v>3.6958100000000001E-2</v>
      </c>
    </row>
    <row r="1657" spans="1:18" x14ac:dyDescent="0.3">
      <c r="A1657" t="s">
        <v>11004</v>
      </c>
      <c r="B1657" t="s">
        <v>9916</v>
      </c>
      <c r="C1657" t="s">
        <v>16</v>
      </c>
      <c r="D1657">
        <v>1983</v>
      </c>
      <c r="E1657" s="1">
        <v>30365</v>
      </c>
      <c r="F1657" t="s">
        <v>17</v>
      </c>
      <c r="G1657">
        <v>5.2</v>
      </c>
      <c r="H1657">
        <v>747</v>
      </c>
      <c r="I1657" t="s">
        <v>2316</v>
      </c>
      <c r="J1657" t="s">
        <v>2316</v>
      </c>
      <c r="K1657" t="s">
        <v>386</v>
      </c>
      <c r="L1657" t="s">
        <v>17</v>
      </c>
      <c r="M1657">
        <v>10100000</v>
      </c>
      <c r="N1657">
        <v>10171304</v>
      </c>
      <c r="O1657" t="s">
        <v>1448</v>
      </c>
      <c r="P1657">
        <v>95</v>
      </c>
      <c r="Q1657">
        <v>71304</v>
      </c>
      <c r="R1657">
        <v>7.0598019801980201E-3</v>
      </c>
    </row>
    <row r="1658" spans="1:18" x14ac:dyDescent="0.3">
      <c r="A1658" t="s">
        <v>11005</v>
      </c>
      <c r="B1658" t="s">
        <v>9916</v>
      </c>
      <c r="C1658" t="s">
        <v>16</v>
      </c>
      <c r="D1658">
        <v>1983</v>
      </c>
      <c r="E1658" s="1">
        <v>30386</v>
      </c>
      <c r="F1658" t="s">
        <v>17</v>
      </c>
      <c r="G1658">
        <v>5.3</v>
      </c>
      <c r="H1658">
        <v>456</v>
      </c>
      <c r="I1658" t="s">
        <v>11006</v>
      </c>
      <c r="J1658" t="s">
        <v>7311</v>
      </c>
      <c r="K1658" t="s">
        <v>11007</v>
      </c>
      <c r="L1658" t="s">
        <v>17</v>
      </c>
      <c r="M1658">
        <v>5000000</v>
      </c>
      <c r="N1658">
        <v>4304286</v>
      </c>
      <c r="O1658" t="s">
        <v>9958</v>
      </c>
      <c r="P1658">
        <v>91</v>
      </c>
      <c r="Q1658">
        <v>-695714</v>
      </c>
      <c r="R1658">
        <v>-0.13914280000000001</v>
      </c>
    </row>
    <row r="1659" spans="1:18" x14ac:dyDescent="0.3">
      <c r="A1659" t="s">
        <v>11008</v>
      </c>
      <c r="B1659" t="s">
        <v>9916</v>
      </c>
      <c r="C1659" t="s">
        <v>16</v>
      </c>
      <c r="D1659">
        <v>1984</v>
      </c>
      <c r="E1659" s="1">
        <v>30841</v>
      </c>
      <c r="F1659" t="s">
        <v>17</v>
      </c>
      <c r="G1659">
        <v>7.3</v>
      </c>
      <c r="H1659">
        <v>204000</v>
      </c>
      <c r="I1659" t="s">
        <v>2422</v>
      </c>
      <c r="J1659" t="s">
        <v>157</v>
      </c>
      <c r="K1659" t="s">
        <v>1584</v>
      </c>
      <c r="L1659" t="s">
        <v>17</v>
      </c>
      <c r="M1659">
        <v>11000000</v>
      </c>
      <c r="N1659">
        <v>153633143</v>
      </c>
      <c r="O1659" t="s">
        <v>40</v>
      </c>
      <c r="P1659">
        <v>106</v>
      </c>
      <c r="Q1659">
        <v>142633143</v>
      </c>
      <c r="R1659">
        <v>12.9666493636364</v>
      </c>
    </row>
    <row r="1660" spans="1:18" x14ac:dyDescent="0.3">
      <c r="A1660" t="s">
        <v>11009</v>
      </c>
      <c r="B1660" t="s">
        <v>9916</v>
      </c>
      <c r="C1660" t="s">
        <v>16</v>
      </c>
      <c r="D1660">
        <v>1984</v>
      </c>
      <c r="E1660" s="1">
        <v>30806</v>
      </c>
      <c r="F1660" t="s">
        <v>17</v>
      </c>
      <c r="G1660">
        <v>7</v>
      </c>
      <c r="H1660">
        <v>108000</v>
      </c>
      <c r="I1660" t="s">
        <v>100</v>
      </c>
      <c r="J1660" t="s">
        <v>100</v>
      </c>
      <c r="K1660" t="s">
        <v>6602</v>
      </c>
      <c r="L1660" t="s">
        <v>17</v>
      </c>
      <c r="M1660">
        <v>6500000</v>
      </c>
      <c r="N1660">
        <v>23686027</v>
      </c>
      <c r="O1660" t="s">
        <v>30</v>
      </c>
      <c r="P1660">
        <v>93</v>
      </c>
      <c r="Q1660">
        <v>17186027</v>
      </c>
      <c r="R1660">
        <v>2.6440041538461498</v>
      </c>
    </row>
    <row r="1661" spans="1:18" x14ac:dyDescent="0.3">
      <c r="A1661" t="s">
        <v>11010</v>
      </c>
      <c r="B1661" t="s">
        <v>9916</v>
      </c>
      <c r="C1661" t="s">
        <v>16</v>
      </c>
      <c r="D1661">
        <v>1984</v>
      </c>
      <c r="E1661" s="1">
        <v>30750</v>
      </c>
      <c r="F1661" t="s">
        <v>17</v>
      </c>
      <c r="G1661">
        <v>6.3</v>
      </c>
      <c r="H1661">
        <v>71000</v>
      </c>
      <c r="I1661" t="s">
        <v>80</v>
      </c>
      <c r="J1661" t="s">
        <v>7939</v>
      </c>
      <c r="K1661" t="s">
        <v>1511</v>
      </c>
      <c r="L1661" t="s">
        <v>17</v>
      </c>
      <c r="M1661">
        <v>8000000</v>
      </c>
      <c r="N1661">
        <v>69821334</v>
      </c>
      <c r="O1661" t="s">
        <v>299</v>
      </c>
      <c r="P1661">
        <v>111</v>
      </c>
      <c r="Q1661">
        <v>61821334</v>
      </c>
      <c r="R1661">
        <v>7.72766675</v>
      </c>
    </row>
    <row r="1662" spans="1:18" x14ac:dyDescent="0.3">
      <c r="A1662" t="s">
        <v>11011</v>
      </c>
      <c r="B1662" t="s">
        <v>9916</v>
      </c>
      <c r="C1662" t="s">
        <v>16</v>
      </c>
      <c r="D1662">
        <v>1984</v>
      </c>
      <c r="E1662" s="1">
        <v>30764</v>
      </c>
      <c r="F1662" t="s">
        <v>17</v>
      </c>
      <c r="G1662">
        <v>6.7</v>
      </c>
      <c r="H1662">
        <v>4200</v>
      </c>
      <c r="I1662" t="s">
        <v>5745</v>
      </c>
      <c r="J1662" t="s">
        <v>982</v>
      </c>
      <c r="K1662" t="s">
        <v>1494</v>
      </c>
      <c r="L1662" t="s">
        <v>17</v>
      </c>
      <c r="M1662">
        <v>6500000</v>
      </c>
      <c r="N1662">
        <v>6045647</v>
      </c>
      <c r="O1662" t="s">
        <v>11012</v>
      </c>
      <c r="P1662">
        <v>108</v>
      </c>
      <c r="Q1662">
        <v>-454353</v>
      </c>
      <c r="R1662">
        <v>-6.9900461538461495E-2</v>
      </c>
    </row>
    <row r="1663" spans="1:18" x14ac:dyDescent="0.3">
      <c r="A1663" t="s">
        <v>11013</v>
      </c>
      <c r="B1663" t="s">
        <v>9916</v>
      </c>
      <c r="C1663" t="s">
        <v>16</v>
      </c>
      <c r="D1663">
        <v>1984</v>
      </c>
      <c r="E1663" s="1">
        <v>30855</v>
      </c>
      <c r="F1663" t="s">
        <v>17</v>
      </c>
      <c r="G1663">
        <v>3.9</v>
      </c>
      <c r="H1663">
        <v>7000</v>
      </c>
      <c r="I1663" t="s">
        <v>4346</v>
      </c>
      <c r="J1663" t="s">
        <v>2994</v>
      </c>
      <c r="K1663" t="s">
        <v>3174</v>
      </c>
      <c r="L1663" t="s">
        <v>17</v>
      </c>
      <c r="M1663">
        <v>28000000</v>
      </c>
      <c r="N1663">
        <v>21435321</v>
      </c>
      <c r="O1663" t="s">
        <v>206</v>
      </c>
      <c r="P1663">
        <v>111</v>
      </c>
      <c r="Q1663">
        <v>-6564679</v>
      </c>
      <c r="R1663">
        <v>-0.23445282142857099</v>
      </c>
    </row>
    <row r="1664" spans="1:18" x14ac:dyDescent="0.3">
      <c r="A1664" t="s">
        <v>11014</v>
      </c>
      <c r="B1664" t="s">
        <v>9916</v>
      </c>
      <c r="C1664" t="s">
        <v>16</v>
      </c>
      <c r="D1664">
        <v>1984</v>
      </c>
      <c r="E1664" s="1">
        <v>30953</v>
      </c>
      <c r="F1664" t="s">
        <v>17</v>
      </c>
      <c r="G1664">
        <v>5.8</v>
      </c>
      <c r="H1664">
        <v>2900</v>
      </c>
      <c r="I1664" t="s">
        <v>3921</v>
      </c>
      <c r="J1664" t="s">
        <v>4210</v>
      </c>
      <c r="K1664" t="s">
        <v>3580</v>
      </c>
      <c r="L1664" t="s">
        <v>17</v>
      </c>
      <c r="M1664">
        <v>6000000</v>
      </c>
      <c r="N1664">
        <v>12414210</v>
      </c>
      <c r="O1664" t="s">
        <v>1273</v>
      </c>
      <c r="P1664">
        <v>113</v>
      </c>
      <c r="Q1664">
        <v>6414210</v>
      </c>
      <c r="R1664">
        <v>1.069035</v>
      </c>
    </row>
    <row r="1665" spans="1:18" x14ac:dyDescent="0.3">
      <c r="A1665" t="s">
        <v>11015</v>
      </c>
      <c r="B1665" t="s">
        <v>9916</v>
      </c>
      <c r="C1665" t="s">
        <v>16</v>
      </c>
      <c r="D1665">
        <v>1984</v>
      </c>
      <c r="E1665" s="1">
        <v>30708</v>
      </c>
      <c r="F1665" t="s">
        <v>17</v>
      </c>
      <c r="G1665">
        <v>7.4</v>
      </c>
      <c r="H1665">
        <v>24000</v>
      </c>
      <c r="I1665" t="s">
        <v>626</v>
      </c>
      <c r="J1665" t="s">
        <v>626</v>
      </c>
      <c r="K1665" t="s">
        <v>626</v>
      </c>
      <c r="L1665" t="s">
        <v>17</v>
      </c>
      <c r="M1665">
        <v>8000000</v>
      </c>
      <c r="N1665">
        <v>10600497</v>
      </c>
      <c r="O1665" t="s">
        <v>163</v>
      </c>
      <c r="P1665">
        <v>84</v>
      </c>
      <c r="Q1665">
        <v>2600497</v>
      </c>
      <c r="R1665">
        <v>0.32506212499999998</v>
      </c>
    </row>
    <row r="1666" spans="1:18" x14ac:dyDescent="0.3">
      <c r="A1666" t="s">
        <v>11019</v>
      </c>
      <c r="B1666" t="s">
        <v>9916</v>
      </c>
      <c r="C1666" t="s">
        <v>16</v>
      </c>
      <c r="D1666">
        <v>1985</v>
      </c>
      <c r="E1666" s="1">
        <v>31394</v>
      </c>
      <c r="F1666" t="s">
        <v>17</v>
      </c>
      <c r="G1666">
        <v>7.3</v>
      </c>
      <c r="H1666">
        <v>88000</v>
      </c>
      <c r="I1666" t="s">
        <v>4527</v>
      </c>
      <c r="J1666" t="s">
        <v>4275</v>
      </c>
      <c r="K1666" t="s">
        <v>11020</v>
      </c>
      <c r="L1666" t="s">
        <v>17</v>
      </c>
      <c r="M1666">
        <v>15000000</v>
      </c>
      <c r="N1666">
        <v>14643997</v>
      </c>
      <c r="O1666" t="s">
        <v>35</v>
      </c>
      <c r="P1666">
        <v>94</v>
      </c>
      <c r="Q1666">
        <v>-356003</v>
      </c>
      <c r="R1666">
        <v>-2.37335333333333E-2</v>
      </c>
    </row>
    <row r="1667" spans="1:18" x14ac:dyDescent="0.3">
      <c r="A1667" t="s">
        <v>11021</v>
      </c>
      <c r="B1667" t="s">
        <v>9916</v>
      </c>
      <c r="C1667" t="s">
        <v>16</v>
      </c>
      <c r="D1667">
        <v>1985</v>
      </c>
      <c r="E1667" s="1">
        <v>31266</v>
      </c>
      <c r="F1667" t="s">
        <v>17</v>
      </c>
      <c r="G1667">
        <v>7</v>
      </c>
      <c r="H1667">
        <v>31000</v>
      </c>
      <c r="I1667" t="s">
        <v>165</v>
      </c>
      <c r="J1667" t="s">
        <v>4302</v>
      </c>
      <c r="K1667" t="s">
        <v>2124</v>
      </c>
      <c r="L1667" t="s">
        <v>17</v>
      </c>
      <c r="M1667">
        <v>8000000</v>
      </c>
      <c r="N1667">
        <v>12952019</v>
      </c>
      <c r="O1667" t="s">
        <v>201</v>
      </c>
      <c r="P1667">
        <v>108</v>
      </c>
      <c r="Q1667">
        <v>4952019</v>
      </c>
      <c r="R1667">
        <v>0.61900237499999999</v>
      </c>
    </row>
    <row r="1668" spans="1:18" x14ac:dyDescent="0.3">
      <c r="A1668" t="s">
        <v>11022</v>
      </c>
      <c r="B1668" t="s">
        <v>9916</v>
      </c>
      <c r="C1668" t="s">
        <v>16</v>
      </c>
      <c r="D1668">
        <v>1985</v>
      </c>
      <c r="E1668" s="1">
        <v>31198</v>
      </c>
      <c r="F1668" t="s">
        <v>17</v>
      </c>
      <c r="G1668">
        <v>6.9</v>
      </c>
      <c r="H1668">
        <v>49000</v>
      </c>
      <c r="I1668" t="s">
        <v>251</v>
      </c>
      <c r="J1668" t="s">
        <v>11023</v>
      </c>
      <c r="K1668" t="s">
        <v>1790</v>
      </c>
      <c r="L1668" t="s">
        <v>17</v>
      </c>
      <c r="M1668">
        <v>8000000</v>
      </c>
      <c r="N1668">
        <v>59612888</v>
      </c>
      <c r="O1668" t="s">
        <v>30</v>
      </c>
      <c r="P1668">
        <v>98</v>
      </c>
      <c r="Q1668">
        <v>51612888</v>
      </c>
      <c r="R1668">
        <v>6.4516109999999998</v>
      </c>
    </row>
    <row r="1669" spans="1:18" x14ac:dyDescent="0.3">
      <c r="A1669" t="s">
        <v>11024</v>
      </c>
      <c r="B1669" t="s">
        <v>9916</v>
      </c>
      <c r="C1669" t="s">
        <v>16</v>
      </c>
      <c r="D1669">
        <v>1985</v>
      </c>
      <c r="E1669" s="1">
        <v>31189</v>
      </c>
      <c r="F1669" t="s">
        <v>17</v>
      </c>
      <c r="G1669">
        <v>6.5</v>
      </c>
      <c r="H1669">
        <v>36000</v>
      </c>
      <c r="I1669" t="s">
        <v>783</v>
      </c>
      <c r="J1669" t="s">
        <v>11025</v>
      </c>
      <c r="K1669" t="s">
        <v>109</v>
      </c>
      <c r="L1669" t="s">
        <v>17</v>
      </c>
      <c r="M1669">
        <v>20000000</v>
      </c>
      <c r="N1669">
        <v>45833132</v>
      </c>
      <c r="O1669" t="s">
        <v>30</v>
      </c>
      <c r="P1669">
        <v>102</v>
      </c>
      <c r="Q1669">
        <v>25833132</v>
      </c>
      <c r="R1669">
        <v>1.2916566</v>
      </c>
    </row>
    <row r="1670" spans="1:18" x14ac:dyDescent="0.3">
      <c r="A1670" t="s">
        <v>11026</v>
      </c>
      <c r="B1670" t="s">
        <v>9916</v>
      </c>
      <c r="C1670" t="s">
        <v>16</v>
      </c>
      <c r="D1670">
        <v>1985</v>
      </c>
      <c r="E1670" s="1">
        <v>31072</v>
      </c>
      <c r="F1670" t="s">
        <v>17</v>
      </c>
      <c r="G1670">
        <v>6.7</v>
      </c>
      <c r="H1670">
        <v>7500</v>
      </c>
      <c r="I1670" t="s">
        <v>3812</v>
      </c>
      <c r="J1670" t="s">
        <v>3812</v>
      </c>
      <c r="K1670" t="s">
        <v>2948</v>
      </c>
      <c r="L1670" t="s">
        <v>17</v>
      </c>
      <c r="M1670">
        <v>7000000</v>
      </c>
      <c r="N1670">
        <v>91666</v>
      </c>
      <c r="O1670" t="s">
        <v>40</v>
      </c>
      <c r="P1670">
        <v>91</v>
      </c>
      <c r="Q1670">
        <v>-6908334</v>
      </c>
      <c r="R1670">
        <v>-0.98690485714285703</v>
      </c>
    </row>
    <row r="1671" spans="1:18" x14ac:dyDescent="0.3">
      <c r="A1671" t="s">
        <v>11027</v>
      </c>
      <c r="B1671" t="s">
        <v>9916</v>
      </c>
      <c r="C1671" t="s">
        <v>16</v>
      </c>
      <c r="D1671">
        <v>1985</v>
      </c>
      <c r="E1671" s="1">
        <v>31156</v>
      </c>
      <c r="F1671" t="s">
        <v>17</v>
      </c>
      <c r="G1671">
        <v>7.7</v>
      </c>
      <c r="H1671">
        <v>48000</v>
      </c>
      <c r="I1671" t="s">
        <v>626</v>
      </c>
      <c r="J1671" t="s">
        <v>626</v>
      </c>
      <c r="K1671" t="s">
        <v>6614</v>
      </c>
      <c r="L1671" t="s">
        <v>17</v>
      </c>
      <c r="M1671">
        <v>15000000</v>
      </c>
      <c r="N1671">
        <v>10631333</v>
      </c>
      <c r="O1671" t="s">
        <v>4533</v>
      </c>
      <c r="P1671">
        <v>82</v>
      </c>
      <c r="Q1671">
        <v>-4368667</v>
      </c>
      <c r="R1671">
        <v>-0.29124446666666698</v>
      </c>
    </row>
    <row r="1672" spans="1:18" x14ac:dyDescent="0.3">
      <c r="A1672" t="s">
        <v>11028</v>
      </c>
      <c r="B1672" t="s">
        <v>9916</v>
      </c>
      <c r="C1672" t="s">
        <v>16</v>
      </c>
      <c r="D1672">
        <v>1985</v>
      </c>
      <c r="E1672" s="1">
        <v>31247</v>
      </c>
      <c r="F1672" t="s">
        <v>17</v>
      </c>
      <c r="G1672">
        <v>5.7</v>
      </c>
      <c r="H1672">
        <v>15000</v>
      </c>
      <c r="I1672" t="s">
        <v>6744</v>
      </c>
      <c r="J1672" t="s">
        <v>4239</v>
      </c>
      <c r="K1672" t="s">
        <v>1511</v>
      </c>
      <c r="L1672" t="s">
        <v>17</v>
      </c>
      <c r="M1672">
        <v>16000000</v>
      </c>
      <c r="N1672">
        <v>8645411</v>
      </c>
      <c r="O1672" t="s">
        <v>206</v>
      </c>
      <c r="P1672">
        <v>92</v>
      </c>
      <c r="Q1672">
        <v>-7354589</v>
      </c>
      <c r="R1672">
        <v>-0.45966181249999999</v>
      </c>
    </row>
    <row r="1673" spans="1:18" x14ac:dyDescent="0.3">
      <c r="A1673" t="s">
        <v>11029</v>
      </c>
      <c r="B1673" t="s">
        <v>9916</v>
      </c>
      <c r="C1673" t="s">
        <v>16</v>
      </c>
      <c r="D1673">
        <v>1986</v>
      </c>
      <c r="E1673" s="1">
        <v>31541</v>
      </c>
      <c r="F1673" t="s">
        <v>17</v>
      </c>
      <c r="G1673">
        <v>6.7</v>
      </c>
      <c r="H1673">
        <v>58000</v>
      </c>
      <c r="I1673" t="s">
        <v>1267</v>
      </c>
      <c r="J1673" t="s">
        <v>6705</v>
      </c>
      <c r="K1673" t="s">
        <v>4558</v>
      </c>
      <c r="L1673" t="s">
        <v>17</v>
      </c>
      <c r="M1673">
        <v>15000000</v>
      </c>
      <c r="N1673">
        <v>40697761</v>
      </c>
      <c r="O1673" t="s">
        <v>346</v>
      </c>
      <c r="P1673">
        <v>98</v>
      </c>
      <c r="Q1673">
        <v>25697761</v>
      </c>
      <c r="R1673">
        <v>1.71318406666667</v>
      </c>
    </row>
    <row r="1674" spans="1:18" x14ac:dyDescent="0.3">
      <c r="A1674" t="s">
        <v>11030</v>
      </c>
      <c r="B1674" t="s">
        <v>9916</v>
      </c>
      <c r="C1674" t="s">
        <v>16</v>
      </c>
      <c r="D1674">
        <v>1986</v>
      </c>
      <c r="E1674" s="1">
        <v>31758</v>
      </c>
      <c r="F1674" t="s">
        <v>17</v>
      </c>
      <c r="G1674">
        <v>6.5</v>
      </c>
      <c r="H1674">
        <v>70000</v>
      </c>
      <c r="I1674" t="s">
        <v>4275</v>
      </c>
      <c r="J1674" t="s">
        <v>134</v>
      </c>
      <c r="K1674" t="s">
        <v>134</v>
      </c>
      <c r="L1674" t="s">
        <v>17</v>
      </c>
      <c r="M1674">
        <v>25000000</v>
      </c>
      <c r="N1674">
        <v>39246734</v>
      </c>
      <c r="O1674" t="s">
        <v>11031</v>
      </c>
      <c r="P1674">
        <v>104</v>
      </c>
      <c r="Q1674">
        <v>14246734</v>
      </c>
      <c r="R1674">
        <v>0.56986935999999999</v>
      </c>
    </row>
    <row r="1675" spans="1:18" x14ac:dyDescent="0.3">
      <c r="A1675" t="s">
        <v>11032</v>
      </c>
      <c r="B1675" t="s">
        <v>9916</v>
      </c>
      <c r="C1675" t="s">
        <v>16</v>
      </c>
      <c r="D1675">
        <v>1986</v>
      </c>
      <c r="E1675" s="1">
        <v>31497</v>
      </c>
      <c r="F1675" t="s">
        <v>17</v>
      </c>
      <c r="G1675">
        <v>6.4</v>
      </c>
      <c r="H1675">
        <v>54000</v>
      </c>
      <c r="I1675" t="s">
        <v>5745</v>
      </c>
      <c r="J1675" t="s">
        <v>6101</v>
      </c>
      <c r="K1675" t="s">
        <v>1511</v>
      </c>
      <c r="L1675" t="s">
        <v>17</v>
      </c>
      <c r="M1675">
        <v>10000000</v>
      </c>
      <c r="N1675">
        <v>54999651</v>
      </c>
      <c r="O1675" t="s">
        <v>3020</v>
      </c>
      <c r="P1675">
        <v>91</v>
      </c>
      <c r="Q1675">
        <v>44999651</v>
      </c>
      <c r="R1675">
        <v>4.4999650999999998</v>
      </c>
    </row>
    <row r="1676" spans="1:18" x14ac:dyDescent="0.3">
      <c r="A1676" t="s">
        <v>11033</v>
      </c>
      <c r="B1676" t="s">
        <v>9916</v>
      </c>
      <c r="C1676" t="s">
        <v>16</v>
      </c>
      <c r="D1676">
        <v>1986</v>
      </c>
      <c r="E1676" s="1">
        <v>31688</v>
      </c>
      <c r="F1676" t="s">
        <v>17</v>
      </c>
      <c r="G1676">
        <v>6.2</v>
      </c>
      <c r="H1676">
        <v>6800</v>
      </c>
      <c r="I1676" t="s">
        <v>1364</v>
      </c>
      <c r="J1676" t="s">
        <v>6712</v>
      </c>
      <c r="K1676" t="s">
        <v>10006</v>
      </c>
      <c r="L1676" t="s">
        <v>17</v>
      </c>
      <c r="M1676">
        <v>10000000</v>
      </c>
      <c r="N1676">
        <v>21458229</v>
      </c>
      <c r="O1676" t="s">
        <v>299</v>
      </c>
      <c r="P1676">
        <v>104</v>
      </c>
      <c r="Q1676">
        <v>11458229</v>
      </c>
      <c r="R1676">
        <v>1.1458229</v>
      </c>
    </row>
    <row r="1677" spans="1:18" x14ac:dyDescent="0.3">
      <c r="A1677" t="s">
        <v>11034</v>
      </c>
      <c r="B1677" t="s">
        <v>9916</v>
      </c>
      <c r="C1677" t="s">
        <v>16</v>
      </c>
      <c r="D1677">
        <v>1986</v>
      </c>
      <c r="E1677" s="1">
        <v>31583</v>
      </c>
      <c r="F1677" t="s">
        <v>17</v>
      </c>
      <c r="G1677">
        <v>6</v>
      </c>
      <c r="H1677">
        <v>10000</v>
      </c>
      <c r="I1677" t="s">
        <v>4224</v>
      </c>
      <c r="J1677" t="s">
        <v>4224</v>
      </c>
      <c r="K1677" t="s">
        <v>2050</v>
      </c>
      <c r="L1677" t="s">
        <v>17</v>
      </c>
      <c r="M1677">
        <v>40000000</v>
      </c>
      <c r="N1677">
        <v>93151591</v>
      </c>
      <c r="O1677" t="s">
        <v>30</v>
      </c>
      <c r="P1677">
        <v>116</v>
      </c>
      <c r="Q1677">
        <v>53151591</v>
      </c>
      <c r="R1677">
        <v>1.328789775</v>
      </c>
    </row>
    <row r="1678" spans="1:18" x14ac:dyDescent="0.3">
      <c r="A1678" t="s">
        <v>11035</v>
      </c>
      <c r="B1678" t="s">
        <v>9916</v>
      </c>
      <c r="C1678" t="s">
        <v>16</v>
      </c>
      <c r="D1678">
        <v>1987</v>
      </c>
      <c r="E1678" s="1">
        <v>31821</v>
      </c>
      <c r="F1678" t="s">
        <v>17</v>
      </c>
      <c r="G1678">
        <v>5.9</v>
      </c>
      <c r="H1678">
        <v>30000</v>
      </c>
      <c r="I1678" t="s">
        <v>10267</v>
      </c>
      <c r="J1678" t="s">
        <v>10268</v>
      </c>
      <c r="K1678" t="s">
        <v>1371</v>
      </c>
      <c r="L1678" t="s">
        <v>17</v>
      </c>
      <c r="M1678">
        <v>6000000</v>
      </c>
      <c r="N1678">
        <v>42721196</v>
      </c>
      <c r="O1678" t="s">
        <v>1532</v>
      </c>
      <c r="P1678">
        <v>90</v>
      </c>
      <c r="Q1678">
        <v>36721196</v>
      </c>
      <c r="R1678">
        <v>6.1201993333333302</v>
      </c>
    </row>
    <row r="1679" spans="1:18" x14ac:dyDescent="0.3">
      <c r="A1679" t="s">
        <v>11036</v>
      </c>
      <c r="B1679" t="s">
        <v>9916</v>
      </c>
      <c r="C1679" t="s">
        <v>16</v>
      </c>
      <c r="D1679">
        <v>1987</v>
      </c>
      <c r="E1679" s="1">
        <v>32157</v>
      </c>
      <c r="F1679" t="s">
        <v>17</v>
      </c>
      <c r="G1679">
        <v>7.1</v>
      </c>
      <c r="H1679">
        <v>53000</v>
      </c>
      <c r="I1679" t="s">
        <v>403</v>
      </c>
      <c r="J1679" t="s">
        <v>1307</v>
      </c>
      <c r="K1679" t="s">
        <v>2967</v>
      </c>
      <c r="L1679" t="s">
        <v>17</v>
      </c>
      <c r="M1679">
        <v>15000000</v>
      </c>
      <c r="N1679">
        <v>80642217</v>
      </c>
      <c r="O1679" t="s">
        <v>709</v>
      </c>
      <c r="P1679">
        <v>102</v>
      </c>
      <c r="Q1679">
        <v>65642217</v>
      </c>
      <c r="R1679">
        <v>4.3761478</v>
      </c>
    </row>
    <row r="1680" spans="1:18" x14ac:dyDescent="0.3">
      <c r="A1680" t="s">
        <v>7579</v>
      </c>
      <c r="B1680" t="s">
        <v>9916</v>
      </c>
      <c r="C1680" t="s">
        <v>16</v>
      </c>
      <c r="D1680">
        <v>1987</v>
      </c>
      <c r="E1680" s="1">
        <v>32127</v>
      </c>
      <c r="F1680" t="s">
        <v>17</v>
      </c>
      <c r="G1680">
        <v>6.9</v>
      </c>
      <c r="H1680">
        <v>55000</v>
      </c>
      <c r="I1680" t="s">
        <v>89</v>
      </c>
      <c r="J1680" t="s">
        <v>297</v>
      </c>
      <c r="K1680" t="s">
        <v>253</v>
      </c>
      <c r="L1680" t="s">
        <v>17</v>
      </c>
      <c r="M1680">
        <v>22000000</v>
      </c>
      <c r="N1680">
        <v>26713187</v>
      </c>
      <c r="O1680" t="s">
        <v>709</v>
      </c>
      <c r="P1680">
        <v>112</v>
      </c>
      <c r="Q1680">
        <v>4713187</v>
      </c>
      <c r="R1680">
        <v>0.21423577272727301</v>
      </c>
    </row>
    <row r="1681" spans="1:18" x14ac:dyDescent="0.3">
      <c r="A1681" t="s">
        <v>11037</v>
      </c>
      <c r="B1681" t="s">
        <v>9916</v>
      </c>
      <c r="C1681" t="s">
        <v>16</v>
      </c>
      <c r="D1681">
        <v>1987</v>
      </c>
      <c r="E1681" s="1">
        <v>32106</v>
      </c>
      <c r="F1681" t="s">
        <v>17</v>
      </c>
      <c r="G1681">
        <v>6.1</v>
      </c>
      <c r="H1681">
        <v>50000</v>
      </c>
      <c r="I1681" t="s">
        <v>3634</v>
      </c>
      <c r="J1681" t="s">
        <v>11038</v>
      </c>
      <c r="K1681" t="s">
        <v>1200</v>
      </c>
      <c r="L1681" t="s">
        <v>17</v>
      </c>
      <c r="M1681">
        <v>11000000</v>
      </c>
      <c r="N1681">
        <v>167780960</v>
      </c>
      <c r="O1681" t="s">
        <v>299</v>
      </c>
      <c r="P1681">
        <v>102</v>
      </c>
      <c r="Q1681">
        <v>156780960</v>
      </c>
      <c r="R1681">
        <v>14.2528145454545</v>
      </c>
    </row>
    <row r="1682" spans="1:18" x14ac:dyDescent="0.3">
      <c r="A1682" t="s">
        <v>11039</v>
      </c>
      <c r="B1682" t="s">
        <v>9916</v>
      </c>
      <c r="C1682" t="s">
        <v>16</v>
      </c>
      <c r="D1682">
        <v>1987</v>
      </c>
      <c r="E1682" s="1">
        <v>31933</v>
      </c>
      <c r="F1682" t="s">
        <v>17</v>
      </c>
      <c r="G1682">
        <v>6</v>
      </c>
      <c r="H1682">
        <v>32000</v>
      </c>
      <c r="I1682" t="s">
        <v>8001</v>
      </c>
      <c r="J1682" t="s">
        <v>8001</v>
      </c>
      <c r="K1682" t="s">
        <v>340</v>
      </c>
      <c r="L1682" t="s">
        <v>17</v>
      </c>
      <c r="M1682">
        <v>10000000</v>
      </c>
      <c r="N1682">
        <v>49998613</v>
      </c>
      <c r="O1682" t="s">
        <v>3020</v>
      </c>
      <c r="P1682">
        <v>110</v>
      </c>
      <c r="Q1682">
        <v>39998613</v>
      </c>
      <c r="R1682">
        <v>3.9998613000000001</v>
      </c>
    </row>
    <row r="1683" spans="1:18" x14ac:dyDescent="0.3">
      <c r="A1683" t="s">
        <v>11040</v>
      </c>
      <c r="B1683" t="s">
        <v>9916</v>
      </c>
      <c r="C1683" t="s">
        <v>16</v>
      </c>
      <c r="D1683">
        <v>1987</v>
      </c>
      <c r="E1683" s="1">
        <v>32129</v>
      </c>
      <c r="F1683" t="s">
        <v>17</v>
      </c>
      <c r="G1683">
        <v>6.7</v>
      </c>
      <c r="H1683">
        <v>32000</v>
      </c>
      <c r="I1683" t="s">
        <v>7914</v>
      </c>
      <c r="J1683" t="s">
        <v>870</v>
      </c>
      <c r="K1683" t="s">
        <v>11041</v>
      </c>
      <c r="L1683" t="s">
        <v>17</v>
      </c>
      <c r="M1683">
        <v>25000000</v>
      </c>
      <c r="N1683">
        <v>65088797</v>
      </c>
      <c r="O1683" t="s">
        <v>30</v>
      </c>
      <c r="P1683">
        <v>106</v>
      </c>
      <c r="Q1683">
        <v>40088797</v>
      </c>
      <c r="R1683">
        <v>1.6035518799999999</v>
      </c>
    </row>
    <row r="1684" spans="1:18" x14ac:dyDescent="0.3">
      <c r="A1684" t="s">
        <v>11044</v>
      </c>
      <c r="B1684" t="s">
        <v>9916</v>
      </c>
      <c r="C1684" t="s">
        <v>16</v>
      </c>
      <c r="D1684">
        <v>1987</v>
      </c>
      <c r="E1684" s="1">
        <v>32101</v>
      </c>
      <c r="F1684" t="s">
        <v>17</v>
      </c>
      <c r="G1684">
        <v>3.4</v>
      </c>
      <c r="H1684">
        <v>11000</v>
      </c>
      <c r="I1684" t="s">
        <v>11045</v>
      </c>
      <c r="J1684" t="s">
        <v>5554</v>
      </c>
      <c r="K1684" t="s">
        <v>4088</v>
      </c>
      <c r="L1684" t="s">
        <v>17</v>
      </c>
      <c r="M1684">
        <v>3000000</v>
      </c>
      <c r="N1684">
        <v>7888703</v>
      </c>
      <c r="O1684" t="s">
        <v>794</v>
      </c>
      <c r="P1684">
        <v>95</v>
      </c>
      <c r="Q1684">
        <v>4888703</v>
      </c>
      <c r="R1684">
        <v>1.6295676666666701</v>
      </c>
    </row>
    <row r="1685" spans="1:18" x14ac:dyDescent="0.3">
      <c r="A1685" t="s">
        <v>11046</v>
      </c>
      <c r="B1685" t="s">
        <v>9916</v>
      </c>
      <c r="C1685" t="s">
        <v>16</v>
      </c>
      <c r="D1685">
        <v>1987</v>
      </c>
      <c r="E1685" s="1">
        <v>31919</v>
      </c>
      <c r="F1685" t="s">
        <v>17</v>
      </c>
      <c r="G1685">
        <v>5.5</v>
      </c>
      <c r="H1685">
        <v>11000</v>
      </c>
      <c r="I1685" t="s">
        <v>11047</v>
      </c>
      <c r="J1685" t="s">
        <v>11047</v>
      </c>
      <c r="K1685" t="s">
        <v>11048</v>
      </c>
      <c r="L1685" t="s">
        <v>17</v>
      </c>
      <c r="M1685">
        <v>3500000</v>
      </c>
      <c r="N1685">
        <v>23509382</v>
      </c>
      <c r="O1685" t="s">
        <v>11049</v>
      </c>
      <c r="P1685">
        <v>92</v>
      </c>
      <c r="Q1685">
        <v>20009382</v>
      </c>
      <c r="R1685">
        <v>5.71696628571428</v>
      </c>
    </row>
    <row r="1686" spans="1:18" x14ac:dyDescent="0.3">
      <c r="A1686" t="s">
        <v>11050</v>
      </c>
      <c r="B1686" t="s">
        <v>9916</v>
      </c>
      <c r="C1686" t="s">
        <v>16</v>
      </c>
      <c r="D1686">
        <v>1987</v>
      </c>
      <c r="E1686" s="1">
        <v>31807</v>
      </c>
      <c r="F1686" t="s">
        <v>17</v>
      </c>
      <c r="G1686">
        <v>7.5</v>
      </c>
      <c r="H1686">
        <v>32000</v>
      </c>
      <c r="I1686" t="s">
        <v>626</v>
      </c>
      <c r="J1686" t="s">
        <v>626</v>
      </c>
      <c r="K1686" t="s">
        <v>6614</v>
      </c>
      <c r="L1686" t="s">
        <v>17</v>
      </c>
      <c r="M1686">
        <v>16000000</v>
      </c>
      <c r="N1686">
        <v>14792779</v>
      </c>
      <c r="O1686" t="s">
        <v>4533</v>
      </c>
      <c r="P1686">
        <v>88</v>
      </c>
      <c r="Q1686">
        <v>-1207221</v>
      </c>
      <c r="R1686">
        <v>-7.5451312500000006E-2</v>
      </c>
    </row>
    <row r="1687" spans="1:18" x14ac:dyDescent="0.3">
      <c r="A1687" t="s">
        <v>5211</v>
      </c>
      <c r="B1687" t="s">
        <v>9916</v>
      </c>
      <c r="C1687" t="s">
        <v>16</v>
      </c>
      <c r="D1687">
        <v>1987</v>
      </c>
      <c r="E1687" s="1">
        <v>31884</v>
      </c>
      <c r="F1687" t="s">
        <v>17</v>
      </c>
      <c r="G1687">
        <v>6.1</v>
      </c>
      <c r="H1687">
        <v>10000</v>
      </c>
      <c r="I1687" t="s">
        <v>5872</v>
      </c>
      <c r="J1687" t="s">
        <v>10204</v>
      </c>
      <c r="K1687" t="s">
        <v>2114</v>
      </c>
      <c r="L1687" t="s">
        <v>17</v>
      </c>
      <c r="M1687">
        <v>18000000</v>
      </c>
      <c r="N1687">
        <v>21589395</v>
      </c>
      <c r="O1687" t="s">
        <v>2950</v>
      </c>
      <c r="P1687">
        <v>108</v>
      </c>
      <c r="Q1687">
        <v>3589395</v>
      </c>
      <c r="R1687">
        <v>0.19941083333333301</v>
      </c>
    </row>
    <row r="1688" spans="1:18" x14ac:dyDescent="0.3">
      <c r="A1688" t="s">
        <v>11051</v>
      </c>
      <c r="B1688" t="s">
        <v>9916</v>
      </c>
      <c r="C1688" t="s">
        <v>16</v>
      </c>
      <c r="D1688">
        <v>1987</v>
      </c>
      <c r="E1688" s="1">
        <v>31996</v>
      </c>
      <c r="F1688" t="s">
        <v>17</v>
      </c>
      <c r="G1688">
        <v>4.8</v>
      </c>
      <c r="H1688">
        <v>9600</v>
      </c>
      <c r="I1688" t="s">
        <v>156</v>
      </c>
      <c r="J1688" t="s">
        <v>11052</v>
      </c>
      <c r="K1688" t="s">
        <v>7052</v>
      </c>
      <c r="L1688" t="s">
        <v>17</v>
      </c>
      <c r="M1688">
        <v>17000000</v>
      </c>
      <c r="N1688">
        <v>7305209</v>
      </c>
      <c r="O1688" t="s">
        <v>11053</v>
      </c>
      <c r="P1688">
        <v>92</v>
      </c>
      <c r="Q1688">
        <v>-9694791</v>
      </c>
      <c r="R1688">
        <v>-0.57028182352941204</v>
      </c>
    </row>
    <row r="1689" spans="1:18" x14ac:dyDescent="0.3">
      <c r="A1689" t="s">
        <v>11054</v>
      </c>
      <c r="B1689" t="s">
        <v>9916</v>
      </c>
      <c r="C1689" t="s">
        <v>16</v>
      </c>
      <c r="D1689">
        <v>1987</v>
      </c>
      <c r="E1689" s="1">
        <v>32087</v>
      </c>
      <c r="F1689" t="s">
        <v>17</v>
      </c>
      <c r="G1689">
        <v>6.4</v>
      </c>
      <c r="H1689">
        <v>3200</v>
      </c>
      <c r="I1689" t="s">
        <v>220</v>
      </c>
      <c r="J1689" t="s">
        <v>3371</v>
      </c>
      <c r="K1689" t="s">
        <v>2588</v>
      </c>
      <c r="L1689" t="s">
        <v>17</v>
      </c>
      <c r="M1689">
        <v>13000000</v>
      </c>
      <c r="N1689">
        <v>4572845</v>
      </c>
      <c r="O1689" t="s">
        <v>821</v>
      </c>
      <c r="P1689">
        <v>103</v>
      </c>
      <c r="Q1689">
        <v>-8427155</v>
      </c>
      <c r="R1689">
        <v>-0.64824269230769205</v>
      </c>
    </row>
    <row r="1690" spans="1:18" x14ac:dyDescent="0.3">
      <c r="A1690" t="s">
        <v>11055</v>
      </c>
      <c r="B1690" t="s">
        <v>9916</v>
      </c>
      <c r="C1690" t="s">
        <v>16</v>
      </c>
      <c r="D1690">
        <v>1987</v>
      </c>
      <c r="E1690" s="1">
        <v>32101</v>
      </c>
      <c r="F1690" t="s">
        <v>17</v>
      </c>
      <c r="G1690">
        <v>5.7</v>
      </c>
      <c r="H1690">
        <v>2600</v>
      </c>
      <c r="I1690" t="s">
        <v>2494</v>
      </c>
      <c r="J1690" t="s">
        <v>2494</v>
      </c>
      <c r="K1690" t="s">
        <v>11056</v>
      </c>
      <c r="L1690" t="s">
        <v>17</v>
      </c>
      <c r="M1690">
        <v>8000000</v>
      </c>
      <c r="N1690">
        <v>1988962</v>
      </c>
      <c r="O1690" t="s">
        <v>259</v>
      </c>
      <c r="P1690">
        <v>105</v>
      </c>
      <c r="Q1690">
        <v>-6011038</v>
      </c>
      <c r="R1690">
        <v>-0.75137975000000001</v>
      </c>
    </row>
    <row r="1691" spans="1:18" x14ac:dyDescent="0.3">
      <c r="A1691" t="s">
        <v>11058</v>
      </c>
      <c r="B1691" t="s">
        <v>9916</v>
      </c>
      <c r="C1691" t="s">
        <v>16</v>
      </c>
      <c r="D1691">
        <v>1987</v>
      </c>
      <c r="E1691" s="1">
        <v>32059</v>
      </c>
      <c r="F1691" t="s">
        <v>17</v>
      </c>
      <c r="G1691">
        <v>5.4</v>
      </c>
      <c r="H1691">
        <v>872</v>
      </c>
      <c r="I1691" t="s">
        <v>1785</v>
      </c>
      <c r="J1691" t="s">
        <v>1785</v>
      </c>
      <c r="K1691" t="s">
        <v>1466</v>
      </c>
      <c r="L1691" t="s">
        <v>17</v>
      </c>
      <c r="M1691">
        <v>15000000</v>
      </c>
      <c r="N1691">
        <v>5711976</v>
      </c>
      <c r="O1691" t="s">
        <v>185</v>
      </c>
      <c r="P1691">
        <v>105</v>
      </c>
      <c r="Q1691">
        <v>-9288024</v>
      </c>
      <c r="R1691">
        <v>-0.61920160000000002</v>
      </c>
    </row>
    <row r="1692" spans="1:18" x14ac:dyDescent="0.3">
      <c r="A1692" t="s">
        <v>11059</v>
      </c>
      <c r="B1692" t="s">
        <v>9916</v>
      </c>
      <c r="C1692" t="s">
        <v>16</v>
      </c>
      <c r="D1692">
        <v>1987</v>
      </c>
      <c r="E1692" s="1">
        <v>31940</v>
      </c>
      <c r="F1692" t="s">
        <v>17</v>
      </c>
      <c r="G1692">
        <v>5.0999999999999996</v>
      </c>
      <c r="H1692">
        <v>390</v>
      </c>
      <c r="I1692" t="s">
        <v>7909</v>
      </c>
      <c r="J1692" t="s">
        <v>4304</v>
      </c>
      <c r="K1692" t="s">
        <v>11060</v>
      </c>
      <c r="L1692" t="s">
        <v>17</v>
      </c>
      <c r="M1692">
        <v>10000000</v>
      </c>
      <c r="N1692">
        <v>989033</v>
      </c>
      <c r="O1692" t="s">
        <v>259</v>
      </c>
      <c r="P1692">
        <v>95</v>
      </c>
      <c r="Q1692">
        <v>-9010967</v>
      </c>
      <c r="R1692">
        <v>-0.90109669999999997</v>
      </c>
    </row>
    <row r="1693" spans="1:18" x14ac:dyDescent="0.3">
      <c r="A1693" t="s">
        <v>11061</v>
      </c>
      <c r="B1693" t="s">
        <v>9916</v>
      </c>
      <c r="C1693" t="s">
        <v>16</v>
      </c>
      <c r="D1693">
        <v>1988</v>
      </c>
      <c r="E1693" s="1">
        <v>32232</v>
      </c>
      <c r="F1693" t="s">
        <v>17</v>
      </c>
      <c r="G1693">
        <v>7.5</v>
      </c>
      <c r="H1693">
        <v>270000</v>
      </c>
      <c r="I1693" t="s">
        <v>1896</v>
      </c>
      <c r="J1693" t="s">
        <v>4489</v>
      </c>
      <c r="K1693" t="s">
        <v>1383</v>
      </c>
      <c r="L1693" t="s">
        <v>17</v>
      </c>
      <c r="M1693">
        <v>15000000</v>
      </c>
      <c r="N1693">
        <v>74270074</v>
      </c>
      <c r="O1693" t="s">
        <v>229</v>
      </c>
      <c r="P1693">
        <v>92</v>
      </c>
      <c r="Q1693">
        <v>59270074</v>
      </c>
      <c r="R1693">
        <v>3.9513382666666699</v>
      </c>
    </row>
    <row r="1694" spans="1:18" x14ac:dyDescent="0.3">
      <c r="A1694" t="s">
        <v>11062</v>
      </c>
      <c r="B1694" t="s">
        <v>9916</v>
      </c>
      <c r="C1694" t="s">
        <v>16</v>
      </c>
      <c r="D1694">
        <v>1988</v>
      </c>
      <c r="E1694" s="1">
        <v>32297</v>
      </c>
      <c r="F1694" t="s">
        <v>17</v>
      </c>
      <c r="G1694">
        <v>7.3</v>
      </c>
      <c r="H1694">
        <v>205000</v>
      </c>
      <c r="I1694" t="s">
        <v>261</v>
      </c>
      <c r="J1694" t="s">
        <v>6457</v>
      </c>
      <c r="K1694" t="s">
        <v>1511</v>
      </c>
      <c r="L1694" t="s">
        <v>17</v>
      </c>
      <c r="M1694">
        <v>18000000</v>
      </c>
      <c r="N1694">
        <v>151927281</v>
      </c>
      <c r="O1694" t="s">
        <v>5654</v>
      </c>
      <c r="P1694">
        <v>104</v>
      </c>
      <c r="Q1694">
        <v>133927281</v>
      </c>
      <c r="R1694">
        <v>7.4404044999999996</v>
      </c>
    </row>
    <row r="1695" spans="1:18" x14ac:dyDescent="0.3">
      <c r="A1695" t="s">
        <v>11063</v>
      </c>
      <c r="B1695" t="s">
        <v>9916</v>
      </c>
      <c r="C1695" t="s">
        <v>16</v>
      </c>
      <c r="D1695">
        <v>1988</v>
      </c>
      <c r="E1695" s="1">
        <v>32486</v>
      </c>
      <c r="F1695" t="s">
        <v>17</v>
      </c>
      <c r="G1695">
        <v>6.1</v>
      </c>
      <c r="H1695">
        <v>117000</v>
      </c>
      <c r="I1695" t="s">
        <v>4224</v>
      </c>
      <c r="J1695" t="s">
        <v>2586</v>
      </c>
      <c r="K1695" t="s">
        <v>5485</v>
      </c>
      <c r="L1695" t="s">
        <v>17</v>
      </c>
      <c r="M1695">
        <v>15000000</v>
      </c>
      <c r="N1695">
        <v>216614388</v>
      </c>
      <c r="O1695" t="s">
        <v>30</v>
      </c>
      <c r="P1695">
        <v>107</v>
      </c>
      <c r="Q1695">
        <v>201614388</v>
      </c>
      <c r="R1695">
        <v>13.4409592</v>
      </c>
    </row>
    <row r="1696" spans="1:18" x14ac:dyDescent="0.3">
      <c r="A1696" t="s">
        <v>11064</v>
      </c>
      <c r="B1696" t="s">
        <v>9916</v>
      </c>
      <c r="C1696" t="s">
        <v>16</v>
      </c>
      <c r="D1696">
        <v>1988</v>
      </c>
      <c r="E1696" s="1">
        <v>32311</v>
      </c>
      <c r="F1696" t="s">
        <v>17</v>
      </c>
      <c r="G1696">
        <v>6.6</v>
      </c>
      <c r="H1696">
        <v>41000</v>
      </c>
      <c r="I1696" t="s">
        <v>4537</v>
      </c>
      <c r="J1696" t="s">
        <v>100</v>
      </c>
      <c r="K1696" t="s">
        <v>137</v>
      </c>
      <c r="L1696" t="s">
        <v>17</v>
      </c>
      <c r="M1696">
        <v>24000000</v>
      </c>
      <c r="N1696">
        <v>43455230</v>
      </c>
      <c r="O1696" t="s">
        <v>30</v>
      </c>
      <c r="P1696">
        <v>91</v>
      </c>
      <c r="Q1696">
        <v>19455230</v>
      </c>
      <c r="R1696">
        <v>0.81063458333333405</v>
      </c>
    </row>
    <row r="1697" spans="1:18" x14ac:dyDescent="0.3">
      <c r="A1697" t="s">
        <v>11065</v>
      </c>
      <c r="B1697" t="s">
        <v>9916</v>
      </c>
      <c r="C1697" t="s">
        <v>16</v>
      </c>
      <c r="D1697">
        <v>1988</v>
      </c>
      <c r="E1697" s="1">
        <v>32199</v>
      </c>
      <c r="F1697" t="s">
        <v>17</v>
      </c>
      <c r="G1697">
        <v>7</v>
      </c>
      <c r="H1697">
        <v>20000</v>
      </c>
      <c r="I1697" t="s">
        <v>4570</v>
      </c>
      <c r="J1697" t="s">
        <v>4570</v>
      </c>
      <c r="K1697" t="s">
        <v>11066</v>
      </c>
      <c r="L1697" t="s">
        <v>17</v>
      </c>
      <c r="M1697">
        <v>2000000</v>
      </c>
      <c r="N1697">
        <v>6673032</v>
      </c>
      <c r="O1697" t="s">
        <v>333</v>
      </c>
      <c r="P1697">
        <v>92</v>
      </c>
      <c r="Q1697">
        <v>4673032</v>
      </c>
      <c r="R1697">
        <v>2.336516</v>
      </c>
    </row>
    <row r="1698" spans="1:18" x14ac:dyDescent="0.3">
      <c r="A1698" t="s">
        <v>11067</v>
      </c>
      <c r="B1698" t="s">
        <v>9916</v>
      </c>
      <c r="C1698" t="s">
        <v>16</v>
      </c>
      <c r="D1698">
        <v>1988</v>
      </c>
      <c r="E1698" s="1">
        <v>32297</v>
      </c>
      <c r="F1698" t="s">
        <v>17</v>
      </c>
      <c r="G1698">
        <v>6.2</v>
      </c>
      <c r="H1698">
        <v>20000</v>
      </c>
      <c r="I1698" t="s">
        <v>757</v>
      </c>
      <c r="J1698" t="s">
        <v>4485</v>
      </c>
      <c r="K1698" t="s">
        <v>1790</v>
      </c>
      <c r="L1698" t="s">
        <v>17</v>
      </c>
      <c r="M1698">
        <v>19000000</v>
      </c>
      <c r="N1698">
        <v>25537221</v>
      </c>
      <c r="O1698" t="s">
        <v>11068</v>
      </c>
      <c r="P1698">
        <v>101</v>
      </c>
      <c r="Q1698">
        <v>6537221</v>
      </c>
      <c r="R1698">
        <v>0.34406426315789501</v>
      </c>
    </row>
    <row r="1699" spans="1:18" x14ac:dyDescent="0.3">
      <c r="A1699" t="s">
        <v>11069</v>
      </c>
      <c r="B1699" t="s">
        <v>9916</v>
      </c>
      <c r="C1699" t="s">
        <v>16</v>
      </c>
      <c r="D1699">
        <v>1988</v>
      </c>
      <c r="E1699" s="1">
        <v>32346</v>
      </c>
      <c r="F1699" t="s">
        <v>17</v>
      </c>
      <c r="G1699">
        <v>3.8</v>
      </c>
      <c r="H1699">
        <v>15000</v>
      </c>
      <c r="I1699" t="s">
        <v>4292</v>
      </c>
      <c r="J1699" t="s">
        <v>4207</v>
      </c>
      <c r="K1699" t="s">
        <v>11070</v>
      </c>
      <c r="L1699" t="s">
        <v>17</v>
      </c>
      <c r="M1699">
        <v>20000000</v>
      </c>
      <c r="N1699">
        <v>11798302</v>
      </c>
      <c r="O1699" t="s">
        <v>11053</v>
      </c>
      <c r="P1699">
        <v>98</v>
      </c>
      <c r="Q1699">
        <v>-8201698</v>
      </c>
      <c r="R1699">
        <v>-0.41008489999999997</v>
      </c>
    </row>
    <row r="1700" spans="1:18" x14ac:dyDescent="0.3">
      <c r="A1700" t="s">
        <v>11071</v>
      </c>
      <c r="B1700" t="s">
        <v>9916</v>
      </c>
      <c r="C1700" t="s">
        <v>16</v>
      </c>
      <c r="D1700">
        <v>1988</v>
      </c>
      <c r="E1700" s="1">
        <v>32330</v>
      </c>
      <c r="F1700" t="s">
        <v>17</v>
      </c>
      <c r="G1700">
        <v>5.7</v>
      </c>
      <c r="H1700">
        <v>24000</v>
      </c>
      <c r="I1700" t="s">
        <v>8108</v>
      </c>
      <c r="J1700" t="s">
        <v>6705</v>
      </c>
      <c r="K1700" t="s">
        <v>5230</v>
      </c>
      <c r="L1700" t="s">
        <v>17</v>
      </c>
      <c r="M1700">
        <v>15000000</v>
      </c>
      <c r="N1700">
        <v>21630088</v>
      </c>
      <c r="O1700" t="s">
        <v>346</v>
      </c>
      <c r="P1700">
        <v>110</v>
      </c>
      <c r="Q1700">
        <v>6630088</v>
      </c>
      <c r="R1700">
        <v>0.44200586666666702</v>
      </c>
    </row>
    <row r="1701" spans="1:18" x14ac:dyDescent="0.3">
      <c r="A1701" t="s">
        <v>11072</v>
      </c>
      <c r="B1701" t="s">
        <v>9916</v>
      </c>
      <c r="C1701" t="s">
        <v>16</v>
      </c>
      <c r="D1701">
        <v>1988</v>
      </c>
      <c r="E1701" s="1">
        <v>32206</v>
      </c>
      <c r="F1701" t="s">
        <v>17</v>
      </c>
      <c r="G1701">
        <v>5.9</v>
      </c>
      <c r="H1701">
        <v>3500</v>
      </c>
      <c r="I1701" t="s">
        <v>5487</v>
      </c>
      <c r="J1701" t="s">
        <v>11073</v>
      </c>
      <c r="K1701" t="s">
        <v>751</v>
      </c>
      <c r="L1701" t="s">
        <v>17</v>
      </c>
      <c r="M1701">
        <v>18000000</v>
      </c>
      <c r="N1701">
        <v>9129999</v>
      </c>
      <c r="O1701" t="s">
        <v>346</v>
      </c>
      <c r="P1701">
        <v>105</v>
      </c>
      <c r="Q1701">
        <v>-8870001</v>
      </c>
      <c r="R1701">
        <v>-0.49277783333333303</v>
      </c>
    </row>
    <row r="1702" spans="1:18" x14ac:dyDescent="0.3">
      <c r="A1702" t="s">
        <v>11074</v>
      </c>
      <c r="B1702" t="s">
        <v>9916</v>
      </c>
      <c r="C1702" t="s">
        <v>16</v>
      </c>
      <c r="D1702">
        <v>1988</v>
      </c>
      <c r="E1702" s="1">
        <v>32402</v>
      </c>
      <c r="F1702" t="s">
        <v>17</v>
      </c>
      <c r="G1702">
        <v>6.9</v>
      </c>
      <c r="H1702">
        <v>3900</v>
      </c>
      <c r="I1702" t="s">
        <v>7695</v>
      </c>
      <c r="J1702" t="s">
        <v>11075</v>
      </c>
      <c r="K1702" t="s">
        <v>11076</v>
      </c>
      <c r="L1702" t="s">
        <v>17</v>
      </c>
      <c r="M1702">
        <v>4000000</v>
      </c>
      <c r="N1702">
        <v>16262415</v>
      </c>
      <c r="O1702" t="s">
        <v>40</v>
      </c>
      <c r="P1702">
        <v>97</v>
      </c>
      <c r="Q1702">
        <v>12262415</v>
      </c>
      <c r="R1702">
        <v>3.0656037500000002</v>
      </c>
    </row>
    <row r="1703" spans="1:18" x14ac:dyDescent="0.3">
      <c r="A1703" t="s">
        <v>11077</v>
      </c>
      <c r="B1703" t="s">
        <v>9916</v>
      </c>
      <c r="C1703" t="s">
        <v>16</v>
      </c>
      <c r="D1703">
        <v>1988</v>
      </c>
      <c r="E1703" s="1">
        <v>32276</v>
      </c>
      <c r="F1703" t="s">
        <v>17</v>
      </c>
      <c r="G1703">
        <v>4.2</v>
      </c>
      <c r="H1703">
        <v>949</v>
      </c>
      <c r="I1703" t="s">
        <v>639</v>
      </c>
      <c r="J1703" t="s">
        <v>11078</v>
      </c>
      <c r="K1703" t="s">
        <v>780</v>
      </c>
      <c r="L1703" t="s">
        <v>17</v>
      </c>
      <c r="M1703">
        <v>13000000</v>
      </c>
      <c r="N1703">
        <v>259019</v>
      </c>
      <c r="O1703" t="s">
        <v>11079</v>
      </c>
      <c r="P1703">
        <v>102</v>
      </c>
      <c r="Q1703">
        <v>-12740981</v>
      </c>
      <c r="R1703">
        <v>-0.98007546153846203</v>
      </c>
    </row>
    <row r="1704" spans="1:18" x14ac:dyDescent="0.3">
      <c r="A1704" t="s">
        <v>11080</v>
      </c>
      <c r="B1704" t="s">
        <v>9916</v>
      </c>
      <c r="C1704" t="s">
        <v>16</v>
      </c>
      <c r="D1704">
        <v>1988</v>
      </c>
      <c r="E1704" s="1">
        <v>32458</v>
      </c>
      <c r="F1704" t="s">
        <v>17</v>
      </c>
      <c r="G1704">
        <v>5.6</v>
      </c>
      <c r="H1704">
        <v>10000</v>
      </c>
      <c r="I1704" t="s">
        <v>11047</v>
      </c>
      <c r="J1704" t="s">
        <v>11081</v>
      </c>
      <c r="K1704" t="s">
        <v>11048</v>
      </c>
      <c r="L1704" t="s">
        <v>17</v>
      </c>
      <c r="M1704">
        <v>6000000</v>
      </c>
      <c r="N1704">
        <v>28202109</v>
      </c>
      <c r="O1704" t="s">
        <v>299</v>
      </c>
      <c r="P1704">
        <v>95</v>
      </c>
      <c r="Q1704">
        <v>22202109</v>
      </c>
      <c r="R1704">
        <v>3.7003515</v>
      </c>
    </row>
    <row r="1705" spans="1:18" x14ac:dyDescent="0.3">
      <c r="A1705" t="s">
        <v>11082</v>
      </c>
      <c r="B1705" t="s">
        <v>9916</v>
      </c>
      <c r="C1705" t="s">
        <v>16</v>
      </c>
      <c r="D1705">
        <v>1989</v>
      </c>
      <c r="E1705" s="1">
        <v>32668</v>
      </c>
      <c r="F1705" t="s">
        <v>17</v>
      </c>
      <c r="G1705">
        <v>8.1</v>
      </c>
      <c r="H1705">
        <v>442000</v>
      </c>
      <c r="I1705" t="s">
        <v>970</v>
      </c>
      <c r="J1705" t="s">
        <v>1891</v>
      </c>
      <c r="K1705" t="s">
        <v>373</v>
      </c>
      <c r="L1705" t="s">
        <v>17</v>
      </c>
      <c r="M1705">
        <v>16400000</v>
      </c>
      <c r="N1705">
        <v>235860116</v>
      </c>
      <c r="O1705" t="s">
        <v>299</v>
      </c>
      <c r="P1705">
        <v>128</v>
      </c>
      <c r="Q1705">
        <v>219460116</v>
      </c>
      <c r="R1705">
        <v>13.3817143902439</v>
      </c>
    </row>
    <row r="1706" spans="1:18" x14ac:dyDescent="0.3">
      <c r="A1706" t="s">
        <v>11083</v>
      </c>
      <c r="B1706" t="s">
        <v>9916</v>
      </c>
      <c r="C1706" t="s">
        <v>16</v>
      </c>
      <c r="D1706">
        <v>1989</v>
      </c>
      <c r="E1706" s="1">
        <v>32717</v>
      </c>
      <c r="F1706" t="s">
        <v>17</v>
      </c>
      <c r="G1706">
        <v>6.2</v>
      </c>
      <c r="H1706">
        <v>66000</v>
      </c>
      <c r="I1706" t="s">
        <v>3542</v>
      </c>
      <c r="J1706" t="s">
        <v>5791</v>
      </c>
      <c r="K1706" t="s">
        <v>1511</v>
      </c>
      <c r="L1706" t="s">
        <v>17</v>
      </c>
      <c r="M1706">
        <v>13000000</v>
      </c>
      <c r="N1706">
        <v>71079915</v>
      </c>
      <c r="O1706" t="s">
        <v>299</v>
      </c>
      <c r="P1706">
        <v>97</v>
      </c>
      <c r="Q1706">
        <v>58079915</v>
      </c>
      <c r="R1706">
        <v>4.4676857692307701</v>
      </c>
    </row>
    <row r="1707" spans="1:18" x14ac:dyDescent="0.3">
      <c r="A1707" t="s">
        <v>11084</v>
      </c>
      <c r="B1707" t="s">
        <v>9916</v>
      </c>
      <c r="C1707" t="s">
        <v>16</v>
      </c>
      <c r="D1707">
        <v>1989</v>
      </c>
      <c r="E1707" s="1">
        <v>32834</v>
      </c>
      <c r="F1707" t="s">
        <v>17</v>
      </c>
      <c r="G1707">
        <v>7.3</v>
      </c>
      <c r="H1707">
        <v>50000</v>
      </c>
      <c r="I1707" t="s">
        <v>3517</v>
      </c>
      <c r="J1707" t="s">
        <v>6742</v>
      </c>
      <c r="K1707" t="s">
        <v>6836</v>
      </c>
      <c r="L1707" t="s">
        <v>17</v>
      </c>
      <c r="M1707">
        <v>15000000</v>
      </c>
      <c r="N1707">
        <v>96759512</v>
      </c>
      <c r="O1707" t="s">
        <v>346</v>
      </c>
      <c r="P1707">
        <v>117</v>
      </c>
      <c r="Q1707">
        <v>81759512</v>
      </c>
      <c r="R1707">
        <v>5.4506341333333301</v>
      </c>
    </row>
    <row r="1708" spans="1:18" x14ac:dyDescent="0.3">
      <c r="A1708" t="s">
        <v>11085</v>
      </c>
      <c r="B1708" t="s">
        <v>9916</v>
      </c>
      <c r="C1708" t="s">
        <v>16</v>
      </c>
      <c r="D1708">
        <v>1989</v>
      </c>
      <c r="E1708" s="1">
        <v>32736</v>
      </c>
      <c r="F1708" t="s">
        <v>17</v>
      </c>
      <c r="G1708">
        <v>7</v>
      </c>
      <c r="H1708">
        <v>88000</v>
      </c>
      <c r="I1708" t="s">
        <v>100</v>
      </c>
      <c r="J1708" t="s">
        <v>100</v>
      </c>
      <c r="K1708" t="s">
        <v>7700</v>
      </c>
      <c r="L1708" t="s">
        <v>17</v>
      </c>
      <c r="M1708">
        <v>15000000</v>
      </c>
      <c r="N1708">
        <v>79258538</v>
      </c>
      <c r="O1708" t="s">
        <v>30</v>
      </c>
      <c r="P1708">
        <v>100</v>
      </c>
      <c r="Q1708">
        <v>64258538</v>
      </c>
      <c r="R1708">
        <v>4.2839025333333298</v>
      </c>
    </row>
    <row r="1709" spans="1:18" x14ac:dyDescent="0.3">
      <c r="A1709" t="s">
        <v>11086</v>
      </c>
      <c r="B1709" t="s">
        <v>9916</v>
      </c>
      <c r="C1709" t="s">
        <v>16</v>
      </c>
      <c r="D1709">
        <v>1989</v>
      </c>
      <c r="E1709" s="1">
        <v>32556</v>
      </c>
      <c r="F1709" t="s">
        <v>17</v>
      </c>
      <c r="G1709">
        <v>6.9</v>
      </c>
      <c r="H1709">
        <v>71000</v>
      </c>
      <c r="I1709" t="s">
        <v>2422</v>
      </c>
      <c r="J1709" t="s">
        <v>11087</v>
      </c>
      <c r="K1709" t="s">
        <v>1511</v>
      </c>
      <c r="L1709" t="s">
        <v>17</v>
      </c>
      <c r="M1709">
        <v>18000000</v>
      </c>
      <c r="N1709">
        <v>49101993</v>
      </c>
      <c r="O1709" t="s">
        <v>1011</v>
      </c>
      <c r="P1709">
        <v>102</v>
      </c>
      <c r="Q1709">
        <v>31101993</v>
      </c>
      <c r="R1709">
        <v>1.7278884999999999</v>
      </c>
    </row>
    <row r="1710" spans="1:18" x14ac:dyDescent="0.3">
      <c r="A1710" t="s">
        <v>11088</v>
      </c>
      <c r="B1710" t="s">
        <v>9916</v>
      </c>
      <c r="C1710" t="s">
        <v>16</v>
      </c>
      <c r="D1710">
        <v>1989</v>
      </c>
      <c r="E1710" s="1">
        <v>32584</v>
      </c>
      <c r="F1710" t="s">
        <v>17</v>
      </c>
      <c r="G1710">
        <v>6.1</v>
      </c>
      <c r="H1710">
        <v>20000</v>
      </c>
      <c r="I1710" t="s">
        <v>251</v>
      </c>
      <c r="J1710" t="s">
        <v>11023</v>
      </c>
      <c r="K1710" t="s">
        <v>1790</v>
      </c>
      <c r="L1710" t="s">
        <v>17</v>
      </c>
      <c r="M1710">
        <v>8000000</v>
      </c>
      <c r="N1710">
        <v>39450960</v>
      </c>
      <c r="O1710" t="s">
        <v>30</v>
      </c>
      <c r="P1710">
        <v>95</v>
      </c>
      <c r="Q1710">
        <v>31450960</v>
      </c>
      <c r="R1710">
        <v>3.9313699999999998</v>
      </c>
    </row>
    <row r="1711" spans="1:18" x14ac:dyDescent="0.3">
      <c r="A1711" t="s">
        <v>11089</v>
      </c>
      <c r="B1711" t="s">
        <v>9916</v>
      </c>
      <c r="C1711" t="s">
        <v>16</v>
      </c>
      <c r="D1711">
        <v>1989</v>
      </c>
      <c r="E1711" s="1">
        <v>32577</v>
      </c>
      <c r="F1711" t="s">
        <v>17</v>
      </c>
      <c r="G1711">
        <v>6.5</v>
      </c>
      <c r="H1711">
        <v>11000</v>
      </c>
      <c r="I1711" t="s">
        <v>8909</v>
      </c>
      <c r="J1711" t="s">
        <v>11090</v>
      </c>
      <c r="K1711" t="s">
        <v>11091</v>
      </c>
      <c r="L1711" t="s">
        <v>17</v>
      </c>
      <c r="M1711">
        <v>16000000</v>
      </c>
      <c r="N1711">
        <v>16278590</v>
      </c>
      <c r="O1711" t="s">
        <v>346</v>
      </c>
      <c r="P1711">
        <v>108</v>
      </c>
      <c r="Q1711">
        <v>278590</v>
      </c>
      <c r="R1711">
        <v>1.7411875E-2</v>
      </c>
    </row>
    <row r="1712" spans="1:18" x14ac:dyDescent="0.3">
      <c r="A1712" t="s">
        <v>11092</v>
      </c>
      <c r="B1712" t="s">
        <v>9916</v>
      </c>
      <c r="C1712" t="s">
        <v>16</v>
      </c>
      <c r="D1712">
        <v>1989</v>
      </c>
      <c r="E1712" s="1">
        <v>32577</v>
      </c>
      <c r="F1712" t="s">
        <v>17</v>
      </c>
      <c r="G1712">
        <v>6.4</v>
      </c>
      <c r="H1712">
        <v>17000</v>
      </c>
      <c r="I1712" t="s">
        <v>626</v>
      </c>
      <c r="J1712" t="s">
        <v>2986</v>
      </c>
      <c r="K1712" t="s">
        <v>626</v>
      </c>
      <c r="L1712" t="s">
        <v>17</v>
      </c>
      <c r="M1712">
        <v>15000000</v>
      </c>
      <c r="N1712">
        <v>10763469</v>
      </c>
      <c r="O1712" t="s">
        <v>299</v>
      </c>
      <c r="P1712">
        <v>124</v>
      </c>
      <c r="Q1712">
        <v>-4236531</v>
      </c>
      <c r="R1712">
        <v>-0.2824354</v>
      </c>
    </row>
    <row r="1713" spans="1:18" x14ac:dyDescent="0.3">
      <c r="A1713" t="s">
        <v>11096</v>
      </c>
      <c r="B1713" t="s">
        <v>9916</v>
      </c>
      <c r="C1713" t="s">
        <v>16</v>
      </c>
      <c r="D1713">
        <v>1989</v>
      </c>
      <c r="E1713" s="1">
        <v>32822</v>
      </c>
      <c r="F1713" t="s">
        <v>17</v>
      </c>
      <c r="G1713">
        <v>6.3</v>
      </c>
      <c r="H1713">
        <v>4700</v>
      </c>
      <c r="I1713" t="s">
        <v>7260</v>
      </c>
      <c r="J1713" t="s">
        <v>3556</v>
      </c>
      <c r="K1713" t="s">
        <v>4240</v>
      </c>
      <c r="L1713" t="s">
        <v>17</v>
      </c>
      <c r="M1713">
        <v>19000000</v>
      </c>
      <c r="N1713">
        <v>27503037</v>
      </c>
      <c r="O1713" t="s">
        <v>3020</v>
      </c>
      <c r="P1713">
        <v>117</v>
      </c>
      <c r="Q1713">
        <v>8503037</v>
      </c>
      <c r="R1713">
        <v>0.44752826315789501</v>
      </c>
    </row>
    <row r="1714" spans="1:18" x14ac:dyDescent="0.3">
      <c r="A1714" t="s">
        <v>11097</v>
      </c>
      <c r="B1714" t="s">
        <v>9916</v>
      </c>
      <c r="C1714" t="s">
        <v>16</v>
      </c>
      <c r="D1714">
        <v>1989</v>
      </c>
      <c r="E1714" s="1">
        <v>32815</v>
      </c>
      <c r="F1714" t="s">
        <v>17</v>
      </c>
      <c r="G1714">
        <v>5.5</v>
      </c>
      <c r="H1714">
        <v>1200</v>
      </c>
      <c r="I1714" t="s">
        <v>11098</v>
      </c>
      <c r="J1714" t="s">
        <v>11098</v>
      </c>
      <c r="K1714" t="s">
        <v>11099</v>
      </c>
      <c r="L1714" t="s">
        <v>17</v>
      </c>
      <c r="M1714">
        <v>4000000</v>
      </c>
      <c r="N1714">
        <v>43671</v>
      </c>
      <c r="O1714" t="s">
        <v>11100</v>
      </c>
      <c r="P1714">
        <v>93</v>
      </c>
      <c r="Q1714">
        <v>-3956329</v>
      </c>
      <c r="R1714">
        <v>-0.98908225000000005</v>
      </c>
    </row>
    <row r="1715" spans="1:18" x14ac:dyDescent="0.3">
      <c r="A1715" t="s">
        <v>11101</v>
      </c>
      <c r="B1715" t="s">
        <v>9916</v>
      </c>
      <c r="C1715" t="s">
        <v>16</v>
      </c>
      <c r="D1715">
        <v>1990</v>
      </c>
      <c r="E1715" s="1">
        <v>33193</v>
      </c>
      <c r="F1715" t="s">
        <v>17</v>
      </c>
      <c r="G1715">
        <v>7.6</v>
      </c>
      <c r="H1715">
        <v>501000</v>
      </c>
      <c r="I1715" t="s">
        <v>157</v>
      </c>
      <c r="J1715" t="s">
        <v>100</v>
      </c>
      <c r="K1715" t="s">
        <v>3718</v>
      </c>
      <c r="L1715" t="s">
        <v>17</v>
      </c>
      <c r="M1715">
        <v>18000000</v>
      </c>
      <c r="N1715">
        <v>476684675</v>
      </c>
      <c r="O1715" t="s">
        <v>7740</v>
      </c>
      <c r="P1715">
        <v>103</v>
      </c>
      <c r="Q1715">
        <v>458684675</v>
      </c>
      <c r="R1715">
        <v>25.482481944444402</v>
      </c>
    </row>
    <row r="1716" spans="1:18" x14ac:dyDescent="0.3">
      <c r="A1716" t="s">
        <v>11102</v>
      </c>
      <c r="B1716" t="s">
        <v>9916</v>
      </c>
      <c r="C1716" t="s">
        <v>16</v>
      </c>
      <c r="D1716">
        <v>1990</v>
      </c>
      <c r="E1716" s="1">
        <v>32941</v>
      </c>
      <c r="F1716" t="s">
        <v>17</v>
      </c>
      <c r="G1716">
        <v>5.8</v>
      </c>
      <c r="H1716">
        <v>35000</v>
      </c>
      <c r="I1716" t="s">
        <v>1307</v>
      </c>
      <c r="J1716" t="s">
        <v>1307</v>
      </c>
      <c r="K1716" t="s">
        <v>1511</v>
      </c>
      <c r="L1716" t="s">
        <v>17</v>
      </c>
      <c r="M1716">
        <v>25000000</v>
      </c>
      <c r="N1716">
        <v>39404261</v>
      </c>
      <c r="O1716" t="s">
        <v>40</v>
      </c>
      <c r="P1716">
        <v>102</v>
      </c>
      <c r="Q1716">
        <v>14404261</v>
      </c>
      <c r="R1716">
        <v>0.57617043999999995</v>
      </c>
    </row>
    <row r="1717" spans="1:18" x14ac:dyDescent="0.3">
      <c r="A1717" t="s">
        <v>11103</v>
      </c>
      <c r="B1717" t="s">
        <v>9916</v>
      </c>
      <c r="C1717" t="s">
        <v>16</v>
      </c>
      <c r="D1717">
        <v>1990</v>
      </c>
      <c r="E1717" s="1">
        <v>33081</v>
      </c>
      <c r="F1717" t="s">
        <v>17</v>
      </c>
      <c r="G1717">
        <v>5.4</v>
      </c>
      <c r="H1717">
        <v>29000</v>
      </c>
      <c r="I1717" t="s">
        <v>6866</v>
      </c>
      <c r="J1717" t="s">
        <v>2164</v>
      </c>
      <c r="K1717" t="s">
        <v>11104</v>
      </c>
      <c r="L1717" t="s">
        <v>17</v>
      </c>
      <c r="M1717">
        <v>10000000</v>
      </c>
      <c r="N1717">
        <v>72270891</v>
      </c>
      <c r="O1717" t="s">
        <v>30</v>
      </c>
      <c r="P1717">
        <v>81</v>
      </c>
      <c r="Q1717">
        <v>62270891</v>
      </c>
      <c r="R1717">
        <v>6.2270890999999997</v>
      </c>
    </row>
    <row r="1718" spans="1:18" x14ac:dyDescent="0.3">
      <c r="A1718" t="s">
        <v>11107</v>
      </c>
      <c r="B1718" t="s">
        <v>9916</v>
      </c>
      <c r="C1718" t="s">
        <v>16</v>
      </c>
      <c r="D1718">
        <v>1990</v>
      </c>
      <c r="E1718" s="1">
        <v>33226</v>
      </c>
      <c r="F1718" t="s">
        <v>17</v>
      </c>
      <c r="G1718">
        <v>5.6</v>
      </c>
      <c r="H1718">
        <v>4200</v>
      </c>
      <c r="I1718" t="s">
        <v>11108</v>
      </c>
      <c r="J1718" t="s">
        <v>7788</v>
      </c>
      <c r="K1718" t="s">
        <v>7788</v>
      </c>
      <c r="L1718" t="s">
        <v>17</v>
      </c>
      <c r="M1718">
        <v>25000000</v>
      </c>
      <c r="N1718">
        <v>6939946</v>
      </c>
      <c r="O1718" t="s">
        <v>11109</v>
      </c>
      <c r="P1718">
        <v>95</v>
      </c>
      <c r="Q1718">
        <v>-18060054</v>
      </c>
      <c r="R1718">
        <v>-0.72240216000000002</v>
      </c>
    </row>
    <row r="1719" spans="1:18" x14ac:dyDescent="0.3">
      <c r="A1719" t="s">
        <v>11110</v>
      </c>
      <c r="B1719" t="s">
        <v>9916</v>
      </c>
      <c r="C1719" t="s">
        <v>16</v>
      </c>
      <c r="D1719">
        <v>1990</v>
      </c>
      <c r="E1719" s="1">
        <v>32969</v>
      </c>
      <c r="F1719" t="s">
        <v>17</v>
      </c>
      <c r="G1719">
        <v>5.4</v>
      </c>
      <c r="H1719">
        <v>9000</v>
      </c>
      <c r="I1719" t="s">
        <v>11047</v>
      </c>
      <c r="J1719" t="s">
        <v>11111</v>
      </c>
      <c r="K1719" t="s">
        <v>11048</v>
      </c>
      <c r="L1719" t="s">
        <v>17</v>
      </c>
      <c r="M1719">
        <v>9000000</v>
      </c>
      <c r="N1719">
        <v>25029569</v>
      </c>
      <c r="O1719" t="s">
        <v>10449</v>
      </c>
      <c r="P1719">
        <v>81</v>
      </c>
      <c r="Q1719">
        <v>16029569</v>
      </c>
      <c r="R1719">
        <v>1.78106322222222</v>
      </c>
    </row>
    <row r="1720" spans="1:18" x14ac:dyDescent="0.3">
      <c r="A1720" t="s">
        <v>11112</v>
      </c>
      <c r="B1720" t="s">
        <v>9916</v>
      </c>
      <c r="C1720" t="s">
        <v>16</v>
      </c>
      <c r="D1720">
        <v>1991</v>
      </c>
      <c r="E1720" s="1">
        <v>33569</v>
      </c>
      <c r="F1720" t="s">
        <v>17</v>
      </c>
      <c r="G1720">
        <v>6.9</v>
      </c>
      <c r="H1720">
        <v>75000</v>
      </c>
      <c r="I1720" t="s">
        <v>4209</v>
      </c>
      <c r="J1720" t="s">
        <v>11113</v>
      </c>
      <c r="K1720" t="s">
        <v>11114</v>
      </c>
      <c r="L1720" t="s">
        <v>17</v>
      </c>
      <c r="M1720">
        <v>17000000</v>
      </c>
      <c r="N1720">
        <v>59489799</v>
      </c>
      <c r="O1720" t="s">
        <v>21</v>
      </c>
      <c r="P1720">
        <v>102</v>
      </c>
      <c r="Q1720">
        <v>42489799</v>
      </c>
      <c r="R1720">
        <v>2.49939994117647</v>
      </c>
    </row>
    <row r="1721" spans="1:18" x14ac:dyDescent="0.3">
      <c r="A1721" t="s">
        <v>11115</v>
      </c>
      <c r="B1721" t="s">
        <v>9916</v>
      </c>
      <c r="C1721" t="s">
        <v>16</v>
      </c>
      <c r="D1721">
        <v>1991</v>
      </c>
      <c r="E1721" s="1">
        <v>33375</v>
      </c>
      <c r="F1721" t="s">
        <v>17</v>
      </c>
      <c r="G1721">
        <v>7</v>
      </c>
      <c r="H1721">
        <v>65000</v>
      </c>
      <c r="I1721" t="s">
        <v>5054</v>
      </c>
      <c r="J1721" t="s">
        <v>11116</v>
      </c>
      <c r="K1721" t="s">
        <v>577</v>
      </c>
      <c r="L1721" t="s">
        <v>17</v>
      </c>
      <c r="M1721">
        <v>35000000</v>
      </c>
      <c r="N1721">
        <v>63707829</v>
      </c>
      <c r="O1721" t="s">
        <v>299</v>
      </c>
      <c r="P1721">
        <v>99</v>
      </c>
      <c r="Q1721">
        <v>28707829</v>
      </c>
      <c r="R1721">
        <v>0.82022368571428605</v>
      </c>
    </row>
    <row r="1722" spans="1:18" x14ac:dyDescent="0.3">
      <c r="A1722" t="s">
        <v>11117</v>
      </c>
      <c r="B1722" t="s">
        <v>9916</v>
      </c>
      <c r="C1722" t="s">
        <v>16</v>
      </c>
      <c r="D1722">
        <v>1991</v>
      </c>
      <c r="E1722" s="1">
        <v>33354</v>
      </c>
      <c r="F1722" t="s">
        <v>17</v>
      </c>
      <c r="G1722">
        <v>6.5</v>
      </c>
      <c r="H1722">
        <v>30000</v>
      </c>
      <c r="I1722" t="s">
        <v>4275</v>
      </c>
      <c r="J1722" t="s">
        <v>11118</v>
      </c>
      <c r="K1722" t="s">
        <v>3174</v>
      </c>
      <c r="L1722" t="s">
        <v>17</v>
      </c>
      <c r="M1722">
        <v>35000000</v>
      </c>
      <c r="N1722">
        <v>23562716</v>
      </c>
      <c r="O1722" t="s">
        <v>11119</v>
      </c>
      <c r="P1722">
        <v>109</v>
      </c>
      <c r="Q1722">
        <v>-11437284</v>
      </c>
      <c r="R1722">
        <v>-0.326779542857143</v>
      </c>
    </row>
    <row r="1723" spans="1:18" x14ac:dyDescent="0.3">
      <c r="A1723" t="s">
        <v>11120</v>
      </c>
      <c r="B1723" t="s">
        <v>9916</v>
      </c>
      <c r="C1723" t="s">
        <v>16</v>
      </c>
      <c r="D1723">
        <v>1991</v>
      </c>
      <c r="E1723" s="1">
        <v>33536</v>
      </c>
      <c r="F1723" t="s">
        <v>17</v>
      </c>
      <c r="G1723">
        <v>5.9</v>
      </c>
      <c r="H1723">
        <v>21000</v>
      </c>
      <c r="I1723" t="s">
        <v>100</v>
      </c>
      <c r="J1723" t="s">
        <v>100</v>
      </c>
      <c r="K1723" t="s">
        <v>376</v>
      </c>
      <c r="L1723" t="s">
        <v>17</v>
      </c>
      <c r="M1723">
        <v>25000000</v>
      </c>
      <c r="N1723">
        <v>33691313</v>
      </c>
      <c r="O1723" t="s">
        <v>40</v>
      </c>
      <c r="P1723">
        <v>101</v>
      </c>
      <c r="Q1723">
        <v>8691313</v>
      </c>
      <c r="R1723">
        <v>0.34765252000000002</v>
      </c>
    </row>
    <row r="1724" spans="1:18" x14ac:dyDescent="0.3">
      <c r="A1724" t="s">
        <v>11121</v>
      </c>
      <c r="B1724" t="s">
        <v>9916</v>
      </c>
      <c r="C1724" t="s">
        <v>16</v>
      </c>
      <c r="D1724">
        <v>1991</v>
      </c>
      <c r="E1724" s="1">
        <v>33375</v>
      </c>
      <c r="F1724" t="s">
        <v>17</v>
      </c>
      <c r="G1724">
        <v>4.4000000000000004</v>
      </c>
      <c r="H1724">
        <v>5800</v>
      </c>
      <c r="I1724" t="s">
        <v>5810</v>
      </c>
      <c r="J1724" t="s">
        <v>10268</v>
      </c>
      <c r="K1724" t="s">
        <v>8012</v>
      </c>
      <c r="L1724" t="s">
        <v>17</v>
      </c>
      <c r="M1724">
        <v>13000000</v>
      </c>
      <c r="N1724">
        <v>3752428</v>
      </c>
      <c r="O1724" t="s">
        <v>1532</v>
      </c>
      <c r="P1724">
        <v>95</v>
      </c>
      <c r="Q1724">
        <v>-9247572</v>
      </c>
      <c r="R1724">
        <v>-0.71135169230769202</v>
      </c>
    </row>
    <row r="1725" spans="1:18" x14ac:dyDescent="0.3">
      <c r="A1725" t="s">
        <v>11122</v>
      </c>
      <c r="B1725" t="s">
        <v>9916</v>
      </c>
      <c r="C1725" t="s">
        <v>16</v>
      </c>
      <c r="D1725">
        <v>1991</v>
      </c>
      <c r="E1725" s="1">
        <v>33529</v>
      </c>
      <c r="F1725" t="s">
        <v>17</v>
      </c>
      <c r="G1725">
        <v>2.9</v>
      </c>
      <c r="H1725">
        <v>9100</v>
      </c>
      <c r="I1725" t="s">
        <v>10303</v>
      </c>
      <c r="J1725" t="s">
        <v>11123</v>
      </c>
      <c r="K1725" t="s">
        <v>11124</v>
      </c>
      <c r="L1725" t="s">
        <v>17</v>
      </c>
      <c r="M1725">
        <v>6000000</v>
      </c>
      <c r="N1725">
        <v>1193062</v>
      </c>
      <c r="O1725" t="s">
        <v>2505</v>
      </c>
      <c r="P1725">
        <v>91</v>
      </c>
      <c r="Q1725">
        <v>-4806938</v>
      </c>
      <c r="R1725">
        <v>-0.80115633333333303</v>
      </c>
    </row>
    <row r="1726" spans="1:18" x14ac:dyDescent="0.3">
      <c r="A1726" t="s">
        <v>11125</v>
      </c>
      <c r="B1726" t="s">
        <v>9916</v>
      </c>
      <c r="C1726" t="s">
        <v>16</v>
      </c>
      <c r="D1726">
        <v>1991</v>
      </c>
      <c r="E1726" s="1">
        <v>33459</v>
      </c>
      <c r="F1726" t="s">
        <v>17</v>
      </c>
      <c r="G1726">
        <v>5.9</v>
      </c>
      <c r="H1726">
        <v>8000</v>
      </c>
      <c r="I1726" t="s">
        <v>6630</v>
      </c>
      <c r="J1726" t="s">
        <v>11126</v>
      </c>
      <c r="K1726" t="s">
        <v>7700</v>
      </c>
      <c r="L1726" t="s">
        <v>17</v>
      </c>
      <c r="M1726">
        <v>18000000</v>
      </c>
      <c r="N1726">
        <v>5546827</v>
      </c>
      <c r="O1726" t="s">
        <v>709</v>
      </c>
      <c r="P1726">
        <v>96</v>
      </c>
      <c r="Q1726">
        <v>-12453173</v>
      </c>
      <c r="R1726">
        <v>-0.69184294444444405</v>
      </c>
    </row>
    <row r="1727" spans="1:18" x14ac:dyDescent="0.3">
      <c r="A1727" t="s">
        <v>11127</v>
      </c>
      <c r="B1727" t="s">
        <v>9916</v>
      </c>
      <c r="C1727" t="s">
        <v>16</v>
      </c>
      <c r="D1727">
        <v>1991</v>
      </c>
      <c r="E1727" s="1">
        <v>33284</v>
      </c>
      <c r="F1727" t="s">
        <v>17</v>
      </c>
      <c r="G1727">
        <v>5.3</v>
      </c>
      <c r="H1727">
        <v>15000</v>
      </c>
      <c r="I1727" t="s">
        <v>4445</v>
      </c>
      <c r="J1727" t="s">
        <v>11128</v>
      </c>
      <c r="K1727" t="s">
        <v>8751</v>
      </c>
      <c r="L1727" t="s">
        <v>17</v>
      </c>
      <c r="M1727">
        <v>23000000</v>
      </c>
      <c r="N1727">
        <v>52487045</v>
      </c>
      <c r="O1727" t="s">
        <v>30</v>
      </c>
      <c r="P1727">
        <v>97</v>
      </c>
      <c r="Q1727">
        <v>29487045</v>
      </c>
      <c r="R1727">
        <v>1.28204543478261</v>
      </c>
    </row>
    <row r="1728" spans="1:18" x14ac:dyDescent="0.3">
      <c r="A1728" t="s">
        <v>11129</v>
      </c>
      <c r="B1728" t="s">
        <v>9916</v>
      </c>
      <c r="C1728" t="s">
        <v>16</v>
      </c>
      <c r="D1728">
        <v>1991</v>
      </c>
      <c r="E1728" s="1">
        <v>33459</v>
      </c>
      <c r="F1728" t="s">
        <v>17</v>
      </c>
      <c r="G1728">
        <v>5.8</v>
      </c>
      <c r="H1728">
        <v>6700</v>
      </c>
      <c r="I1728" t="s">
        <v>11130</v>
      </c>
      <c r="J1728" t="s">
        <v>4239</v>
      </c>
      <c r="K1728" t="s">
        <v>302</v>
      </c>
      <c r="L1728" t="s">
        <v>17</v>
      </c>
      <c r="M1728">
        <v>17010000</v>
      </c>
      <c r="N1728">
        <v>24941969</v>
      </c>
      <c r="O1728" t="s">
        <v>2130</v>
      </c>
      <c r="P1728">
        <v>96</v>
      </c>
      <c r="Q1728">
        <v>7931969</v>
      </c>
      <c r="R1728">
        <v>0.46631211052322202</v>
      </c>
    </row>
    <row r="1729" spans="1:18" x14ac:dyDescent="0.3">
      <c r="A1729" t="s">
        <v>11131</v>
      </c>
      <c r="B1729" t="s">
        <v>9916</v>
      </c>
      <c r="C1729" t="s">
        <v>16</v>
      </c>
      <c r="D1729">
        <v>1992</v>
      </c>
      <c r="E1729" s="1">
        <v>33786</v>
      </c>
      <c r="F1729" t="s">
        <v>17</v>
      </c>
      <c r="G1729">
        <v>7.3</v>
      </c>
      <c r="H1729">
        <v>97000</v>
      </c>
      <c r="I1729" t="s">
        <v>261</v>
      </c>
      <c r="J1729" t="s">
        <v>11132</v>
      </c>
      <c r="K1729" t="s">
        <v>1511</v>
      </c>
      <c r="L1729" t="s">
        <v>17</v>
      </c>
      <c r="M1729">
        <v>40000000</v>
      </c>
      <c r="N1729">
        <v>132440069</v>
      </c>
      <c r="O1729" t="s">
        <v>21</v>
      </c>
      <c r="P1729">
        <v>128</v>
      </c>
      <c r="Q1729">
        <v>92440069</v>
      </c>
      <c r="R1729">
        <v>2.3110017250000001</v>
      </c>
    </row>
    <row r="1730" spans="1:18" x14ac:dyDescent="0.3">
      <c r="A1730" t="s">
        <v>11133</v>
      </c>
      <c r="B1730" t="s">
        <v>9916</v>
      </c>
      <c r="C1730" t="s">
        <v>16</v>
      </c>
      <c r="D1730">
        <v>1992</v>
      </c>
      <c r="E1730" s="1">
        <v>33879</v>
      </c>
      <c r="F1730" t="s">
        <v>17</v>
      </c>
      <c r="G1730">
        <v>6.6</v>
      </c>
      <c r="H1730">
        <v>62000</v>
      </c>
      <c r="I1730" t="s">
        <v>3910</v>
      </c>
      <c r="J1730" t="s">
        <v>7028</v>
      </c>
      <c r="K1730" t="s">
        <v>1521</v>
      </c>
      <c r="L1730" t="s">
        <v>17</v>
      </c>
      <c r="M1730">
        <v>10000000</v>
      </c>
      <c r="N1730">
        <v>50752337</v>
      </c>
      <c r="O1730" t="s">
        <v>11134</v>
      </c>
      <c r="P1730">
        <v>104</v>
      </c>
      <c r="Q1730">
        <v>40752337</v>
      </c>
      <c r="R1730">
        <v>4.0752337000000001</v>
      </c>
    </row>
    <row r="1731" spans="1:18" x14ac:dyDescent="0.3">
      <c r="A1731" t="s">
        <v>11135</v>
      </c>
      <c r="B1731" t="s">
        <v>9916</v>
      </c>
      <c r="C1731" t="s">
        <v>16</v>
      </c>
      <c r="D1731">
        <v>1992</v>
      </c>
      <c r="E1731" s="1">
        <v>33753</v>
      </c>
      <c r="F1731" t="s">
        <v>17</v>
      </c>
      <c r="G1731">
        <v>6.4</v>
      </c>
      <c r="H1731">
        <v>91000</v>
      </c>
      <c r="I1731" t="s">
        <v>8909</v>
      </c>
      <c r="J1731" t="s">
        <v>470</v>
      </c>
      <c r="K1731" t="s">
        <v>263</v>
      </c>
      <c r="L1731" t="s">
        <v>17</v>
      </c>
      <c r="M1731">
        <v>31000000</v>
      </c>
      <c r="N1731">
        <v>231605150</v>
      </c>
      <c r="O1731" t="s">
        <v>299</v>
      </c>
      <c r="P1731">
        <v>100</v>
      </c>
      <c r="Q1731">
        <v>200605150</v>
      </c>
      <c r="R1731">
        <v>6.4711338709677397</v>
      </c>
    </row>
    <row r="1732" spans="1:18" x14ac:dyDescent="0.3">
      <c r="A1732" t="s">
        <v>11136</v>
      </c>
      <c r="B1732" t="s">
        <v>9916</v>
      </c>
      <c r="C1732" t="s">
        <v>16</v>
      </c>
      <c r="D1732">
        <v>1992</v>
      </c>
      <c r="E1732" s="1">
        <v>33746</v>
      </c>
      <c r="F1732" t="s">
        <v>17</v>
      </c>
      <c r="G1732">
        <v>5.8</v>
      </c>
      <c r="H1732">
        <v>38000</v>
      </c>
      <c r="I1732" t="s">
        <v>8200</v>
      </c>
      <c r="J1732" t="s">
        <v>11137</v>
      </c>
      <c r="K1732" t="s">
        <v>359</v>
      </c>
      <c r="L1732" t="s">
        <v>17</v>
      </c>
      <c r="M1732">
        <v>7000000</v>
      </c>
      <c r="N1732">
        <v>40693477</v>
      </c>
      <c r="O1732" t="s">
        <v>11138</v>
      </c>
      <c r="P1732">
        <v>88</v>
      </c>
      <c r="Q1732">
        <v>33693477</v>
      </c>
      <c r="R1732">
        <v>4.81335385714286</v>
      </c>
    </row>
    <row r="1733" spans="1:18" x14ac:dyDescent="0.3">
      <c r="A1733" t="s">
        <v>11139</v>
      </c>
      <c r="B1733" t="s">
        <v>9916</v>
      </c>
      <c r="C1733" t="s">
        <v>16</v>
      </c>
      <c r="D1733">
        <v>1992</v>
      </c>
      <c r="E1733" s="1">
        <v>33767</v>
      </c>
      <c r="F1733" t="s">
        <v>17</v>
      </c>
      <c r="G1733">
        <v>6.1</v>
      </c>
      <c r="H1733">
        <v>23000</v>
      </c>
      <c r="I1733" t="s">
        <v>5054</v>
      </c>
      <c r="J1733" t="s">
        <v>11140</v>
      </c>
      <c r="K1733" t="s">
        <v>134</v>
      </c>
      <c r="L1733" t="s">
        <v>17</v>
      </c>
      <c r="M1733">
        <v>26000000</v>
      </c>
      <c r="N1733">
        <v>94900635</v>
      </c>
      <c r="O1733" t="s">
        <v>1011</v>
      </c>
      <c r="P1733">
        <v>102</v>
      </c>
      <c r="Q1733">
        <v>68900635</v>
      </c>
      <c r="R1733">
        <v>2.6500244230769199</v>
      </c>
    </row>
    <row r="1734" spans="1:18" x14ac:dyDescent="0.3">
      <c r="A1734" t="s">
        <v>11141</v>
      </c>
      <c r="B1734" t="s">
        <v>9916</v>
      </c>
      <c r="C1734" t="s">
        <v>16</v>
      </c>
      <c r="D1734">
        <v>1992</v>
      </c>
      <c r="E1734" s="1">
        <v>33669</v>
      </c>
      <c r="F1734" t="s">
        <v>17</v>
      </c>
      <c r="G1734">
        <v>5.9</v>
      </c>
      <c r="H1734">
        <v>4100</v>
      </c>
      <c r="I1734" t="s">
        <v>11142</v>
      </c>
      <c r="J1734" t="s">
        <v>11143</v>
      </c>
      <c r="K1734" t="s">
        <v>7700</v>
      </c>
      <c r="L1734" t="s">
        <v>17</v>
      </c>
      <c r="M1734">
        <v>18000000</v>
      </c>
      <c r="N1734">
        <v>8669847</v>
      </c>
      <c r="O1734" t="s">
        <v>11144</v>
      </c>
      <c r="P1734">
        <v>94</v>
      </c>
      <c r="Q1734">
        <v>-9330153</v>
      </c>
      <c r="R1734">
        <v>-0.51834183333333295</v>
      </c>
    </row>
    <row r="1735" spans="1:18" x14ac:dyDescent="0.3">
      <c r="A1735" t="s">
        <v>11145</v>
      </c>
      <c r="B1735" t="s">
        <v>9916</v>
      </c>
      <c r="C1735" t="s">
        <v>16</v>
      </c>
      <c r="D1735">
        <v>1993</v>
      </c>
      <c r="E1735" s="1">
        <v>34166</v>
      </c>
      <c r="F1735" t="s">
        <v>17</v>
      </c>
      <c r="G1735">
        <v>6.9</v>
      </c>
      <c r="H1735">
        <v>106000</v>
      </c>
      <c r="I1735" t="s">
        <v>10021</v>
      </c>
      <c r="J1735" t="s">
        <v>11146</v>
      </c>
      <c r="K1735" t="s">
        <v>4266</v>
      </c>
      <c r="L1735" t="s">
        <v>17</v>
      </c>
      <c r="M1735">
        <v>28000000</v>
      </c>
      <c r="N1735">
        <v>44947705</v>
      </c>
      <c r="O1735" t="s">
        <v>8250</v>
      </c>
      <c r="P1735">
        <v>96</v>
      </c>
      <c r="Q1735">
        <v>16947705</v>
      </c>
      <c r="R1735">
        <v>0.60527517857142799</v>
      </c>
    </row>
    <row r="1736" spans="1:18" x14ac:dyDescent="0.3">
      <c r="A1736" t="s">
        <v>11147</v>
      </c>
      <c r="B1736" t="s">
        <v>9916</v>
      </c>
      <c r="C1736" t="s">
        <v>16</v>
      </c>
      <c r="D1736">
        <v>1993</v>
      </c>
      <c r="E1736" s="1">
        <v>34313</v>
      </c>
      <c r="F1736" t="s">
        <v>17</v>
      </c>
      <c r="G1736">
        <v>5.6</v>
      </c>
      <c r="H1736">
        <v>50000</v>
      </c>
      <c r="I1736" t="s">
        <v>3187</v>
      </c>
      <c r="J1736" t="s">
        <v>6712</v>
      </c>
      <c r="K1736" t="s">
        <v>263</v>
      </c>
      <c r="L1736" t="s">
        <v>17</v>
      </c>
      <c r="M1736">
        <v>38000000</v>
      </c>
      <c r="N1736">
        <v>57319029</v>
      </c>
      <c r="O1736" t="s">
        <v>299</v>
      </c>
      <c r="P1736">
        <v>107</v>
      </c>
      <c r="Q1736">
        <v>19319029</v>
      </c>
      <c r="R1736">
        <v>0.5083955</v>
      </c>
    </row>
    <row r="1737" spans="1:18" x14ac:dyDescent="0.3">
      <c r="A1737" t="s">
        <v>11148</v>
      </c>
      <c r="B1737" t="s">
        <v>9916</v>
      </c>
      <c r="C1737" t="s">
        <v>16</v>
      </c>
      <c r="D1737">
        <v>1993</v>
      </c>
      <c r="E1737" s="1">
        <v>34012</v>
      </c>
      <c r="F1737" t="s">
        <v>17</v>
      </c>
      <c r="G1737">
        <v>8</v>
      </c>
      <c r="H1737">
        <v>589000</v>
      </c>
      <c r="I1737" t="s">
        <v>1789</v>
      </c>
      <c r="J1737" t="s">
        <v>11149</v>
      </c>
      <c r="K1737" t="s">
        <v>577</v>
      </c>
      <c r="L1737" t="s">
        <v>17</v>
      </c>
      <c r="M1737">
        <v>14600000</v>
      </c>
      <c r="N1737">
        <v>71074049</v>
      </c>
      <c r="O1737" t="s">
        <v>21</v>
      </c>
      <c r="P1737">
        <v>101</v>
      </c>
      <c r="Q1737">
        <v>56474049</v>
      </c>
      <c r="R1737">
        <v>3.8680855479452099</v>
      </c>
    </row>
    <row r="1738" spans="1:18" x14ac:dyDescent="0.3">
      <c r="A1738" t="s">
        <v>11150</v>
      </c>
      <c r="B1738" t="s">
        <v>9916</v>
      </c>
      <c r="C1738" t="s">
        <v>16</v>
      </c>
      <c r="D1738">
        <v>1993</v>
      </c>
      <c r="E1738" s="1">
        <v>34145</v>
      </c>
      <c r="F1738" t="s">
        <v>17</v>
      </c>
      <c r="G1738">
        <v>6.8</v>
      </c>
      <c r="H1738">
        <v>165000</v>
      </c>
      <c r="I1738" t="s">
        <v>353</v>
      </c>
      <c r="J1738" t="s">
        <v>11151</v>
      </c>
      <c r="K1738" t="s">
        <v>1511</v>
      </c>
      <c r="L1738" t="s">
        <v>17</v>
      </c>
      <c r="M1738">
        <v>21000000</v>
      </c>
      <c r="N1738">
        <v>227927165</v>
      </c>
      <c r="O1738" t="s">
        <v>346</v>
      </c>
      <c r="P1738">
        <v>105</v>
      </c>
      <c r="Q1738">
        <v>206927165</v>
      </c>
      <c r="R1738">
        <v>9.85367452380952</v>
      </c>
    </row>
    <row r="1739" spans="1:18" x14ac:dyDescent="0.3">
      <c r="A1739" t="s">
        <v>11152</v>
      </c>
      <c r="B1739" t="s">
        <v>9916</v>
      </c>
      <c r="C1739" t="s">
        <v>16</v>
      </c>
      <c r="D1739">
        <v>1993</v>
      </c>
      <c r="E1739" s="1">
        <v>34157</v>
      </c>
      <c r="F1739" t="s">
        <v>17</v>
      </c>
      <c r="G1739">
        <v>6.1</v>
      </c>
      <c r="H1739">
        <v>26000</v>
      </c>
      <c r="I1739" t="s">
        <v>9672</v>
      </c>
      <c r="J1739" t="s">
        <v>7147</v>
      </c>
      <c r="K1739" t="s">
        <v>10491</v>
      </c>
      <c r="L1739" t="s">
        <v>17</v>
      </c>
      <c r="M1739">
        <v>10000000</v>
      </c>
      <c r="N1739">
        <v>56500758</v>
      </c>
      <c r="O1739" t="s">
        <v>206</v>
      </c>
      <c r="P1739">
        <v>103</v>
      </c>
      <c r="Q1739">
        <v>46500758</v>
      </c>
      <c r="R1739">
        <v>4.6500757999999998</v>
      </c>
    </row>
    <row r="1740" spans="1:18" x14ac:dyDescent="0.3">
      <c r="A1740" t="s">
        <v>11153</v>
      </c>
      <c r="B1740" t="s">
        <v>9916</v>
      </c>
      <c r="C1740" t="s">
        <v>16</v>
      </c>
      <c r="D1740">
        <v>1993</v>
      </c>
      <c r="E1740" s="1">
        <v>34173</v>
      </c>
      <c r="F1740" t="s">
        <v>17</v>
      </c>
      <c r="G1740">
        <v>5.3</v>
      </c>
      <c r="H1740">
        <v>52000</v>
      </c>
      <c r="I1740" t="s">
        <v>10247</v>
      </c>
      <c r="J1740" t="s">
        <v>11154</v>
      </c>
      <c r="K1740" t="s">
        <v>137</v>
      </c>
      <c r="L1740" t="s">
        <v>17</v>
      </c>
      <c r="M1740">
        <v>33000000</v>
      </c>
      <c r="N1740">
        <v>21274717</v>
      </c>
      <c r="O1740" t="s">
        <v>35</v>
      </c>
      <c r="P1740">
        <v>88</v>
      </c>
      <c r="Q1740">
        <v>-11725283</v>
      </c>
      <c r="R1740">
        <v>-0.35531160606060602</v>
      </c>
    </row>
    <row r="1741" spans="1:18" x14ac:dyDescent="0.3">
      <c r="A1741" t="s">
        <v>11155</v>
      </c>
      <c r="B1741" t="s">
        <v>9916</v>
      </c>
      <c r="C1741" t="s">
        <v>16</v>
      </c>
      <c r="D1741">
        <v>1993</v>
      </c>
      <c r="E1741" s="1">
        <v>33998</v>
      </c>
      <c r="F1741" t="s">
        <v>17</v>
      </c>
      <c r="G1741">
        <v>6.9</v>
      </c>
      <c r="H1741">
        <v>10000</v>
      </c>
      <c r="I1741" t="s">
        <v>2422</v>
      </c>
      <c r="J1741" t="s">
        <v>6664</v>
      </c>
      <c r="K1741" t="s">
        <v>8751</v>
      </c>
      <c r="L1741" t="s">
        <v>17</v>
      </c>
      <c r="M1741">
        <v>13000000</v>
      </c>
      <c r="N1741">
        <v>9532895</v>
      </c>
      <c r="O1741" t="s">
        <v>30</v>
      </c>
      <c r="P1741">
        <v>99</v>
      </c>
      <c r="Q1741">
        <v>-3467105</v>
      </c>
      <c r="R1741">
        <v>-0.26670038461538498</v>
      </c>
    </row>
    <row r="1742" spans="1:18" x14ac:dyDescent="0.3">
      <c r="A1742" t="s">
        <v>11156</v>
      </c>
      <c r="B1742" t="s">
        <v>9916</v>
      </c>
      <c r="C1742" t="s">
        <v>16</v>
      </c>
      <c r="D1742">
        <v>1993</v>
      </c>
      <c r="E1742" s="1">
        <v>34257</v>
      </c>
      <c r="F1742" t="s">
        <v>17</v>
      </c>
      <c r="G1742">
        <v>5</v>
      </c>
      <c r="H1742">
        <v>18000</v>
      </c>
      <c r="I1742" t="s">
        <v>4734</v>
      </c>
      <c r="J1742" t="s">
        <v>11157</v>
      </c>
      <c r="K1742" t="s">
        <v>11158</v>
      </c>
      <c r="L1742" t="s">
        <v>17</v>
      </c>
      <c r="M1742">
        <v>25000000</v>
      </c>
      <c r="N1742">
        <v>57405220</v>
      </c>
      <c r="O1742" t="s">
        <v>206</v>
      </c>
      <c r="P1742">
        <v>92</v>
      </c>
      <c r="Q1742">
        <v>32405220</v>
      </c>
      <c r="R1742">
        <v>1.2962088</v>
      </c>
    </row>
    <row r="1743" spans="1:18" x14ac:dyDescent="0.3">
      <c r="A1743" t="s">
        <v>11159</v>
      </c>
      <c r="B1743" t="s">
        <v>9916</v>
      </c>
      <c r="C1743" t="s">
        <v>16</v>
      </c>
      <c r="D1743">
        <v>1993</v>
      </c>
      <c r="E1743" s="1">
        <v>34320</v>
      </c>
      <c r="F1743" t="s">
        <v>17</v>
      </c>
      <c r="G1743">
        <v>4.9000000000000004</v>
      </c>
      <c r="H1743">
        <v>26000</v>
      </c>
      <c r="I1743" t="s">
        <v>4521</v>
      </c>
      <c r="J1743" t="s">
        <v>100</v>
      </c>
      <c r="K1743" t="s">
        <v>11160</v>
      </c>
      <c r="L1743" t="s">
        <v>17</v>
      </c>
      <c r="M1743">
        <v>15000000</v>
      </c>
      <c r="N1743">
        <v>118243066</v>
      </c>
      <c r="O1743" t="s">
        <v>6918</v>
      </c>
      <c r="P1743">
        <v>89</v>
      </c>
      <c r="Q1743">
        <v>103243066</v>
      </c>
      <c r="R1743">
        <v>6.8828710666666701</v>
      </c>
    </row>
    <row r="1744" spans="1:18" x14ac:dyDescent="0.3">
      <c r="A1744" t="s">
        <v>11161</v>
      </c>
      <c r="B1744" t="s">
        <v>9916</v>
      </c>
      <c r="C1744" t="s">
        <v>16</v>
      </c>
      <c r="D1744">
        <v>1993</v>
      </c>
      <c r="E1744" s="1">
        <v>34243</v>
      </c>
      <c r="F1744" t="s">
        <v>17</v>
      </c>
      <c r="G1744">
        <v>6.2</v>
      </c>
      <c r="H1744">
        <v>13000</v>
      </c>
      <c r="I1744" t="s">
        <v>4599</v>
      </c>
      <c r="J1744" t="s">
        <v>7915</v>
      </c>
      <c r="K1744" t="s">
        <v>3619</v>
      </c>
      <c r="L1744" t="s">
        <v>17</v>
      </c>
      <c r="M1744">
        <v>30000000</v>
      </c>
      <c r="N1744">
        <v>11146270</v>
      </c>
      <c r="O1744" t="s">
        <v>30</v>
      </c>
      <c r="P1744">
        <v>96</v>
      </c>
      <c r="Q1744">
        <v>-18853730</v>
      </c>
      <c r="R1744">
        <v>-0.62845766666666703</v>
      </c>
    </row>
    <row r="1745" spans="1:18" x14ac:dyDescent="0.3">
      <c r="A1745" t="s">
        <v>11162</v>
      </c>
      <c r="B1745" t="s">
        <v>9916</v>
      </c>
      <c r="C1745" t="s">
        <v>16</v>
      </c>
      <c r="D1745">
        <v>1993</v>
      </c>
      <c r="E1745" s="1">
        <v>34199</v>
      </c>
      <c r="F1745" t="s">
        <v>17</v>
      </c>
      <c r="G1745">
        <v>7.3</v>
      </c>
      <c r="H1745">
        <v>41000</v>
      </c>
      <c r="I1745" t="s">
        <v>626</v>
      </c>
      <c r="J1745" t="s">
        <v>626</v>
      </c>
      <c r="K1745" t="s">
        <v>626</v>
      </c>
      <c r="L1745" t="s">
        <v>17</v>
      </c>
      <c r="M1745">
        <v>13500000</v>
      </c>
      <c r="N1745">
        <v>11330911</v>
      </c>
      <c r="O1745" t="s">
        <v>346</v>
      </c>
      <c r="P1745">
        <v>104</v>
      </c>
      <c r="Q1745">
        <v>-2169089</v>
      </c>
      <c r="R1745">
        <v>-0.16067325925925899</v>
      </c>
    </row>
    <row r="1746" spans="1:18" x14ac:dyDescent="0.3">
      <c r="A1746" t="s">
        <v>11163</v>
      </c>
      <c r="B1746" t="s">
        <v>9916</v>
      </c>
      <c r="C1746" t="s">
        <v>16</v>
      </c>
      <c r="D1746">
        <v>1993</v>
      </c>
      <c r="E1746" s="1">
        <v>34061</v>
      </c>
      <c r="F1746" t="s">
        <v>17</v>
      </c>
      <c r="G1746">
        <v>4.0999999999999996</v>
      </c>
      <c r="H1746">
        <v>8300</v>
      </c>
      <c r="I1746" t="s">
        <v>82</v>
      </c>
      <c r="J1746" t="s">
        <v>11164</v>
      </c>
      <c r="K1746" t="s">
        <v>1144</v>
      </c>
      <c r="L1746" t="s">
        <v>17</v>
      </c>
      <c r="M1746">
        <v>14000000</v>
      </c>
      <c r="N1746">
        <v>40689691</v>
      </c>
      <c r="O1746" t="s">
        <v>853</v>
      </c>
      <c r="P1746">
        <v>97</v>
      </c>
      <c r="Q1746">
        <v>26689691</v>
      </c>
      <c r="R1746">
        <v>1.9064064999999999</v>
      </c>
    </row>
    <row r="1747" spans="1:18" x14ac:dyDescent="0.3">
      <c r="A1747" t="s">
        <v>11165</v>
      </c>
      <c r="B1747" t="s">
        <v>9916</v>
      </c>
      <c r="C1747" t="s">
        <v>16</v>
      </c>
      <c r="D1747">
        <v>1994</v>
      </c>
      <c r="E1747" s="1">
        <v>34551</v>
      </c>
      <c r="F1747" t="s">
        <v>17</v>
      </c>
      <c r="G1747">
        <v>6.3</v>
      </c>
      <c r="H1747">
        <v>45000</v>
      </c>
      <c r="I1747" t="s">
        <v>4734</v>
      </c>
      <c r="J1747" t="s">
        <v>4734</v>
      </c>
      <c r="K1747" t="s">
        <v>11166</v>
      </c>
      <c r="L1747" t="s">
        <v>17</v>
      </c>
      <c r="M1747">
        <v>23000000</v>
      </c>
      <c r="N1747">
        <v>67308282</v>
      </c>
      <c r="O1747" t="s">
        <v>30</v>
      </c>
      <c r="P1747">
        <v>82</v>
      </c>
      <c r="Q1747">
        <v>44308282</v>
      </c>
      <c r="R1747">
        <v>1.9264470434782599</v>
      </c>
    </row>
    <row r="1748" spans="1:18" x14ac:dyDescent="0.3">
      <c r="A1748" t="s">
        <v>11167</v>
      </c>
      <c r="B1748" t="s">
        <v>9916</v>
      </c>
      <c r="C1748" t="s">
        <v>16</v>
      </c>
      <c r="D1748">
        <v>1994</v>
      </c>
      <c r="E1748" s="1">
        <v>34481</v>
      </c>
      <c r="F1748" t="s">
        <v>17</v>
      </c>
      <c r="G1748">
        <v>4.9000000000000004</v>
      </c>
      <c r="H1748">
        <v>77000</v>
      </c>
      <c r="I1748" t="s">
        <v>6739</v>
      </c>
      <c r="J1748" t="s">
        <v>10461</v>
      </c>
      <c r="K1748" t="s">
        <v>8751</v>
      </c>
      <c r="L1748" t="s">
        <v>17</v>
      </c>
      <c r="M1748">
        <v>46000000</v>
      </c>
      <c r="N1748">
        <v>341631208</v>
      </c>
      <c r="O1748" t="s">
        <v>30</v>
      </c>
      <c r="P1748">
        <v>91</v>
      </c>
      <c r="Q1748">
        <v>295631208</v>
      </c>
      <c r="R1748">
        <v>6.4267653913043503</v>
      </c>
    </row>
    <row r="1749" spans="1:18" x14ac:dyDescent="0.3">
      <c r="A1749" t="s">
        <v>11168</v>
      </c>
      <c r="B1749" t="s">
        <v>9916</v>
      </c>
      <c r="C1749" t="s">
        <v>16</v>
      </c>
      <c r="D1749">
        <v>1994</v>
      </c>
      <c r="E1749" s="1">
        <v>34621</v>
      </c>
      <c r="F1749" t="s">
        <v>17</v>
      </c>
      <c r="G1749">
        <v>6.4</v>
      </c>
      <c r="H1749">
        <v>27000</v>
      </c>
      <c r="I1749" t="s">
        <v>11169</v>
      </c>
      <c r="J1749" t="s">
        <v>11170</v>
      </c>
      <c r="K1749" t="s">
        <v>6605</v>
      </c>
      <c r="L1749" t="s">
        <v>17</v>
      </c>
      <c r="M1749">
        <v>20000000</v>
      </c>
      <c r="N1749">
        <v>19306362</v>
      </c>
      <c r="O1749" t="s">
        <v>40</v>
      </c>
      <c r="P1749">
        <v>107</v>
      </c>
      <c r="Q1749">
        <v>-693638</v>
      </c>
      <c r="R1749">
        <v>-3.4681900000000002E-2</v>
      </c>
    </row>
    <row r="1750" spans="1:18" x14ac:dyDescent="0.3">
      <c r="A1750" t="s">
        <v>11171</v>
      </c>
      <c r="B1750" t="s">
        <v>9916</v>
      </c>
      <c r="C1750" t="s">
        <v>16</v>
      </c>
      <c r="D1750">
        <v>1994</v>
      </c>
      <c r="E1750" s="1">
        <v>34530</v>
      </c>
      <c r="F1750" t="s">
        <v>17</v>
      </c>
      <c r="G1750">
        <v>6.2</v>
      </c>
      <c r="H1750">
        <v>30000</v>
      </c>
      <c r="I1750" t="s">
        <v>8001</v>
      </c>
      <c r="J1750" t="s">
        <v>11172</v>
      </c>
      <c r="K1750" t="s">
        <v>1615</v>
      </c>
      <c r="L1750" t="s">
        <v>17</v>
      </c>
      <c r="M1750">
        <v>24000000</v>
      </c>
      <c r="N1750">
        <v>50236831</v>
      </c>
      <c r="O1750" t="s">
        <v>5884</v>
      </c>
      <c r="P1750">
        <v>102</v>
      </c>
      <c r="Q1750">
        <v>26236831</v>
      </c>
      <c r="R1750">
        <v>1.09320129166667</v>
      </c>
    </row>
    <row r="1751" spans="1:18" x14ac:dyDescent="0.3">
      <c r="A1751" t="s">
        <v>11173</v>
      </c>
      <c r="B1751" t="s">
        <v>9916</v>
      </c>
      <c r="C1751" t="s">
        <v>16</v>
      </c>
      <c r="D1751">
        <v>1994</v>
      </c>
      <c r="E1751" s="1">
        <v>34689</v>
      </c>
      <c r="F1751" t="s">
        <v>17</v>
      </c>
      <c r="G1751">
        <v>5.4</v>
      </c>
      <c r="H1751">
        <v>66000</v>
      </c>
      <c r="I1751" t="s">
        <v>4403</v>
      </c>
      <c r="J1751" t="s">
        <v>6662</v>
      </c>
      <c r="K1751" t="s">
        <v>3718</v>
      </c>
      <c r="L1751" t="s">
        <v>17</v>
      </c>
      <c r="M1751">
        <v>40000000</v>
      </c>
      <c r="N1751">
        <v>38087756</v>
      </c>
      <c r="O1751" t="s">
        <v>40</v>
      </c>
      <c r="P1751">
        <v>95</v>
      </c>
      <c r="Q1751">
        <v>-1912244</v>
      </c>
      <c r="R1751">
        <v>-4.7806099999999997E-2</v>
      </c>
    </row>
    <row r="1752" spans="1:18" x14ac:dyDescent="0.3">
      <c r="A1752" t="s">
        <v>11174</v>
      </c>
      <c r="B1752" t="s">
        <v>9916</v>
      </c>
      <c r="C1752" t="s">
        <v>16</v>
      </c>
      <c r="D1752">
        <v>1994</v>
      </c>
      <c r="E1752" s="1">
        <v>34544</v>
      </c>
      <c r="F1752" t="s">
        <v>17</v>
      </c>
      <c r="G1752">
        <v>6.4</v>
      </c>
      <c r="H1752">
        <v>37000</v>
      </c>
      <c r="I1752" t="s">
        <v>4637</v>
      </c>
      <c r="J1752" t="s">
        <v>11175</v>
      </c>
      <c r="K1752" t="s">
        <v>3205</v>
      </c>
      <c r="L1752" t="s">
        <v>17</v>
      </c>
      <c r="M1752">
        <v>20000000</v>
      </c>
      <c r="N1752">
        <v>37939757</v>
      </c>
      <c r="O1752" t="s">
        <v>346</v>
      </c>
      <c r="P1752">
        <v>101</v>
      </c>
      <c r="Q1752">
        <v>17939757</v>
      </c>
      <c r="R1752">
        <v>0.89698785000000003</v>
      </c>
    </row>
    <row r="1753" spans="1:18" x14ac:dyDescent="0.3">
      <c r="A1753" t="s">
        <v>11176</v>
      </c>
      <c r="B1753" t="s">
        <v>9916</v>
      </c>
      <c r="C1753" t="s">
        <v>16</v>
      </c>
      <c r="D1753">
        <v>1994</v>
      </c>
      <c r="E1753" s="1">
        <v>34649</v>
      </c>
      <c r="F1753" t="s">
        <v>17</v>
      </c>
      <c r="G1753">
        <v>6.5</v>
      </c>
      <c r="H1753">
        <v>102000</v>
      </c>
      <c r="I1753" t="s">
        <v>8342</v>
      </c>
      <c r="J1753" t="s">
        <v>10646</v>
      </c>
      <c r="K1753" t="s">
        <v>6912</v>
      </c>
      <c r="L1753" t="s">
        <v>17</v>
      </c>
      <c r="M1753">
        <v>22000000</v>
      </c>
      <c r="N1753">
        <v>190539357</v>
      </c>
      <c r="O1753" t="s">
        <v>8250</v>
      </c>
      <c r="P1753">
        <v>97</v>
      </c>
      <c r="Q1753">
        <v>168539357</v>
      </c>
      <c r="R1753">
        <v>7.6608798636363602</v>
      </c>
    </row>
    <row r="1754" spans="1:18" x14ac:dyDescent="0.3">
      <c r="A1754" t="s">
        <v>11177</v>
      </c>
      <c r="B1754" t="s">
        <v>9916</v>
      </c>
      <c r="C1754" t="s">
        <v>16</v>
      </c>
      <c r="D1754">
        <v>1994</v>
      </c>
      <c r="E1754" s="1">
        <v>34423</v>
      </c>
      <c r="F1754" t="s">
        <v>17</v>
      </c>
      <c r="G1754">
        <v>5.6</v>
      </c>
      <c r="H1754">
        <v>25000</v>
      </c>
      <c r="I1754" t="s">
        <v>4445</v>
      </c>
      <c r="J1754" t="s">
        <v>4445</v>
      </c>
      <c r="K1754" t="s">
        <v>2953</v>
      </c>
      <c r="L1754" t="s">
        <v>17</v>
      </c>
      <c r="M1754">
        <v>25000000</v>
      </c>
      <c r="N1754">
        <v>30626182</v>
      </c>
      <c r="O1754" t="s">
        <v>40</v>
      </c>
      <c r="P1754">
        <v>105</v>
      </c>
      <c r="Q1754">
        <v>5626182</v>
      </c>
      <c r="R1754">
        <v>0.22504727999999999</v>
      </c>
    </row>
    <row r="1755" spans="1:18" x14ac:dyDescent="0.3">
      <c r="A1755" t="s">
        <v>11178</v>
      </c>
      <c r="B1755" t="s">
        <v>9916</v>
      </c>
      <c r="C1755" t="s">
        <v>16</v>
      </c>
      <c r="D1755">
        <v>1994</v>
      </c>
      <c r="E1755" s="1">
        <v>34425</v>
      </c>
      <c r="F1755" t="s">
        <v>17</v>
      </c>
      <c r="G1755">
        <v>5.5</v>
      </c>
      <c r="H1755">
        <v>7100</v>
      </c>
      <c r="I1755" t="s">
        <v>7698</v>
      </c>
      <c r="J1755" t="s">
        <v>11179</v>
      </c>
      <c r="K1755" t="s">
        <v>302</v>
      </c>
      <c r="L1755" t="s">
        <v>17</v>
      </c>
      <c r="M1755">
        <v>19000000</v>
      </c>
      <c r="N1755">
        <v>7408745</v>
      </c>
      <c r="O1755" t="s">
        <v>163</v>
      </c>
      <c r="P1755">
        <v>90</v>
      </c>
      <c r="Q1755">
        <v>-11591255</v>
      </c>
      <c r="R1755">
        <v>-0.61006605263157898</v>
      </c>
    </row>
    <row r="1756" spans="1:18" x14ac:dyDescent="0.3">
      <c r="A1756" t="s">
        <v>11180</v>
      </c>
      <c r="B1756" t="s">
        <v>9916</v>
      </c>
      <c r="C1756" t="s">
        <v>16</v>
      </c>
      <c r="D1756">
        <v>1994</v>
      </c>
      <c r="E1756" s="1">
        <v>34572</v>
      </c>
      <c r="F1756" t="s">
        <v>17</v>
      </c>
      <c r="G1756">
        <v>3.5</v>
      </c>
      <c r="H1756">
        <v>32000</v>
      </c>
      <c r="I1756" t="s">
        <v>322</v>
      </c>
      <c r="J1756" t="s">
        <v>4302</v>
      </c>
      <c r="K1756" t="s">
        <v>11181</v>
      </c>
      <c r="L1756" t="s">
        <v>17</v>
      </c>
      <c r="M1756">
        <v>6200000</v>
      </c>
      <c r="N1756">
        <v>126247</v>
      </c>
      <c r="O1756" t="s">
        <v>40</v>
      </c>
      <c r="P1756">
        <v>83</v>
      </c>
      <c r="Q1756">
        <v>-6073753</v>
      </c>
      <c r="R1756">
        <v>-0.97963758064516104</v>
      </c>
    </row>
    <row r="1757" spans="1:18" x14ac:dyDescent="0.3">
      <c r="A1757" t="s">
        <v>11182</v>
      </c>
      <c r="B1757" t="s">
        <v>9916</v>
      </c>
      <c r="C1757" t="s">
        <v>16</v>
      </c>
      <c r="D1757">
        <v>1994</v>
      </c>
      <c r="E1757" s="1">
        <v>34693</v>
      </c>
      <c r="F1757" t="s">
        <v>17</v>
      </c>
      <c r="G1757">
        <v>6.2</v>
      </c>
      <c r="H1757">
        <v>24000</v>
      </c>
      <c r="I1757" t="s">
        <v>3655</v>
      </c>
      <c r="J1757" t="s">
        <v>323</v>
      </c>
      <c r="K1757" t="s">
        <v>419</v>
      </c>
      <c r="L1757" t="s">
        <v>17</v>
      </c>
      <c r="M1757">
        <v>25000000</v>
      </c>
      <c r="N1757">
        <v>26381221</v>
      </c>
      <c r="O1757" t="s">
        <v>35</v>
      </c>
      <c r="P1757">
        <v>100</v>
      </c>
      <c r="Q1757">
        <v>1381221</v>
      </c>
      <c r="R1757">
        <v>5.524884E-2</v>
      </c>
    </row>
    <row r="1758" spans="1:18" x14ac:dyDescent="0.3">
      <c r="A1758" t="s">
        <v>11183</v>
      </c>
      <c r="B1758" t="s">
        <v>9916</v>
      </c>
      <c r="C1758" t="s">
        <v>16</v>
      </c>
      <c r="D1758">
        <v>1994</v>
      </c>
      <c r="E1758" s="1">
        <v>34341</v>
      </c>
      <c r="F1758" t="s">
        <v>17</v>
      </c>
      <c r="G1758">
        <v>5.5</v>
      </c>
      <c r="H1758">
        <v>8500</v>
      </c>
      <c r="I1758" t="s">
        <v>5589</v>
      </c>
      <c r="J1758" t="s">
        <v>11184</v>
      </c>
      <c r="K1758" t="s">
        <v>409</v>
      </c>
      <c r="L1758" t="s">
        <v>17</v>
      </c>
      <c r="M1758">
        <v>17080000</v>
      </c>
      <c r="N1758">
        <v>21011318</v>
      </c>
      <c r="O1758" t="s">
        <v>377</v>
      </c>
      <c r="P1758">
        <v>107</v>
      </c>
      <c r="Q1758">
        <v>3931318</v>
      </c>
      <c r="R1758">
        <v>0.23017084309133501</v>
      </c>
    </row>
    <row r="1759" spans="1:18" x14ac:dyDescent="0.3">
      <c r="A1759" t="s">
        <v>11185</v>
      </c>
      <c r="B1759" t="s">
        <v>9916</v>
      </c>
      <c r="C1759" t="s">
        <v>16</v>
      </c>
      <c r="D1759">
        <v>1994</v>
      </c>
      <c r="E1759" s="1">
        <v>34628</v>
      </c>
      <c r="F1759" t="s">
        <v>17</v>
      </c>
      <c r="G1759">
        <v>6.2</v>
      </c>
      <c r="H1759">
        <v>3400</v>
      </c>
      <c r="I1759" t="s">
        <v>11186</v>
      </c>
      <c r="J1759" t="s">
        <v>8323</v>
      </c>
      <c r="K1759" t="s">
        <v>11187</v>
      </c>
      <c r="L1759" t="s">
        <v>17</v>
      </c>
      <c r="M1759">
        <v>15000000</v>
      </c>
      <c r="N1759">
        <v>1316865</v>
      </c>
      <c r="O1759" t="s">
        <v>30</v>
      </c>
      <c r="P1759">
        <v>108</v>
      </c>
      <c r="Q1759">
        <v>-13683135</v>
      </c>
      <c r="R1759">
        <v>-0.91220900000000005</v>
      </c>
    </row>
    <row r="1760" spans="1:18" x14ac:dyDescent="0.3">
      <c r="A1760" t="s">
        <v>11188</v>
      </c>
      <c r="B1760" t="s">
        <v>9916</v>
      </c>
      <c r="C1760" t="s">
        <v>16</v>
      </c>
      <c r="D1760">
        <v>1994</v>
      </c>
      <c r="E1760" s="1">
        <v>34600</v>
      </c>
      <c r="F1760" t="s">
        <v>17</v>
      </c>
      <c r="G1760">
        <v>5.6</v>
      </c>
      <c r="H1760">
        <v>1500</v>
      </c>
      <c r="I1760" t="s">
        <v>4346</v>
      </c>
      <c r="J1760" t="s">
        <v>10999</v>
      </c>
      <c r="K1760" t="s">
        <v>11160</v>
      </c>
      <c r="L1760" t="s">
        <v>17</v>
      </c>
      <c r="M1760">
        <v>15000000</v>
      </c>
      <c r="N1760">
        <v>70936</v>
      </c>
      <c r="O1760" t="s">
        <v>709</v>
      </c>
      <c r="P1760">
        <v>85</v>
      </c>
      <c r="Q1760">
        <v>-14929064</v>
      </c>
      <c r="R1760">
        <v>-0.99527093333333405</v>
      </c>
    </row>
    <row r="1761" spans="1:18" x14ac:dyDescent="0.3">
      <c r="A1761" t="s">
        <v>11189</v>
      </c>
      <c r="B1761" t="s">
        <v>9916</v>
      </c>
      <c r="C1761" t="s">
        <v>16</v>
      </c>
      <c r="D1761">
        <v>1994</v>
      </c>
      <c r="E1761" s="1">
        <v>34502</v>
      </c>
      <c r="F1761" t="s">
        <v>17</v>
      </c>
      <c r="G1761">
        <v>4.8</v>
      </c>
      <c r="H1761">
        <v>7600</v>
      </c>
      <c r="I1761" t="s">
        <v>4537</v>
      </c>
      <c r="J1761" t="s">
        <v>10461</v>
      </c>
      <c r="K1761" t="s">
        <v>3718</v>
      </c>
      <c r="L1761" t="s">
        <v>17</v>
      </c>
      <c r="M1761">
        <v>30000000</v>
      </c>
      <c r="N1761">
        <v>18869594</v>
      </c>
      <c r="O1761" t="s">
        <v>709</v>
      </c>
      <c r="P1761">
        <v>109</v>
      </c>
      <c r="Q1761">
        <v>-11130406</v>
      </c>
      <c r="R1761">
        <v>-0.37101353333333298</v>
      </c>
    </row>
    <row r="1762" spans="1:18" x14ac:dyDescent="0.3">
      <c r="A1762" t="s">
        <v>11190</v>
      </c>
      <c r="B1762" t="s">
        <v>9916</v>
      </c>
      <c r="C1762" t="s">
        <v>16</v>
      </c>
      <c r="D1762">
        <v>1995</v>
      </c>
      <c r="E1762" s="1">
        <v>34845</v>
      </c>
      <c r="F1762" t="s">
        <v>17</v>
      </c>
      <c r="G1762">
        <v>6.1</v>
      </c>
      <c r="H1762">
        <v>125000</v>
      </c>
      <c r="I1762" t="s">
        <v>8454</v>
      </c>
      <c r="J1762" t="s">
        <v>11191</v>
      </c>
      <c r="K1762" t="s">
        <v>1820</v>
      </c>
      <c r="L1762" t="s">
        <v>17</v>
      </c>
      <c r="M1762">
        <v>50000000</v>
      </c>
      <c r="N1762">
        <v>287928194</v>
      </c>
      <c r="O1762" t="s">
        <v>30</v>
      </c>
      <c r="P1762">
        <v>100</v>
      </c>
      <c r="Q1762">
        <v>237928194</v>
      </c>
      <c r="R1762">
        <v>4.7585638799999996</v>
      </c>
    </row>
    <row r="1763" spans="1:18" x14ac:dyDescent="0.3">
      <c r="A1763" t="s">
        <v>11192</v>
      </c>
      <c r="B1763" t="s">
        <v>9916</v>
      </c>
      <c r="C1763" t="s">
        <v>16</v>
      </c>
      <c r="D1763">
        <v>1995</v>
      </c>
      <c r="E1763" s="1">
        <v>34810</v>
      </c>
      <c r="F1763" t="s">
        <v>17</v>
      </c>
      <c r="G1763">
        <v>6.7</v>
      </c>
      <c r="H1763">
        <v>95000</v>
      </c>
      <c r="I1763" t="s">
        <v>3871</v>
      </c>
      <c r="J1763" t="s">
        <v>11193</v>
      </c>
      <c r="K1763" t="s">
        <v>492</v>
      </c>
      <c r="L1763" t="s">
        <v>17</v>
      </c>
      <c r="M1763">
        <v>17000000</v>
      </c>
      <c r="N1763">
        <v>182057016</v>
      </c>
      <c r="O1763" t="s">
        <v>377</v>
      </c>
      <c r="P1763">
        <v>103</v>
      </c>
      <c r="Q1763">
        <v>165057016</v>
      </c>
      <c r="R1763">
        <v>9.7092362352941208</v>
      </c>
    </row>
    <row r="1764" spans="1:18" x14ac:dyDescent="0.3">
      <c r="A1764" t="s">
        <v>11196</v>
      </c>
      <c r="B1764" t="s">
        <v>9916</v>
      </c>
      <c r="C1764" t="s">
        <v>16</v>
      </c>
      <c r="D1764">
        <v>1995</v>
      </c>
      <c r="E1764" s="1">
        <v>35041</v>
      </c>
      <c r="F1764" t="s">
        <v>17</v>
      </c>
      <c r="G1764">
        <v>6.1</v>
      </c>
      <c r="H1764">
        <v>36000</v>
      </c>
      <c r="I1764" t="s">
        <v>3921</v>
      </c>
      <c r="J1764" t="s">
        <v>11197</v>
      </c>
      <c r="K1764" t="s">
        <v>134</v>
      </c>
      <c r="L1764" t="s">
        <v>17</v>
      </c>
      <c r="M1764">
        <v>30000000</v>
      </c>
      <c r="N1764">
        <v>76594107</v>
      </c>
      <c r="O1764" t="s">
        <v>11198</v>
      </c>
      <c r="P1764">
        <v>106</v>
      </c>
      <c r="Q1764">
        <v>46594107</v>
      </c>
      <c r="R1764">
        <v>1.5531368999999999</v>
      </c>
    </row>
    <row r="1765" spans="1:18" x14ac:dyDescent="0.3">
      <c r="A1765" t="s">
        <v>11199</v>
      </c>
      <c r="B1765" t="s">
        <v>9916</v>
      </c>
      <c r="C1765" t="s">
        <v>16</v>
      </c>
      <c r="D1765">
        <v>1995</v>
      </c>
      <c r="E1765" s="1">
        <v>34929</v>
      </c>
      <c r="F1765" t="s">
        <v>17</v>
      </c>
      <c r="G1765">
        <v>5.8</v>
      </c>
      <c r="H1765">
        <v>5500</v>
      </c>
      <c r="I1765" t="s">
        <v>11200</v>
      </c>
      <c r="J1765" t="s">
        <v>11201</v>
      </c>
      <c r="K1765" t="s">
        <v>11202</v>
      </c>
      <c r="L1765" t="s">
        <v>17</v>
      </c>
      <c r="M1765">
        <v>6500000</v>
      </c>
      <c r="N1765">
        <v>9685976</v>
      </c>
      <c r="O1765" t="s">
        <v>3081</v>
      </c>
      <c r="P1765">
        <v>94</v>
      </c>
      <c r="Q1765">
        <v>3185976</v>
      </c>
      <c r="R1765">
        <v>0.49015015384615401</v>
      </c>
    </row>
    <row r="1766" spans="1:18" x14ac:dyDescent="0.3">
      <c r="A1766" t="s">
        <v>11203</v>
      </c>
      <c r="B1766" t="s">
        <v>9916</v>
      </c>
      <c r="C1766" t="s">
        <v>16</v>
      </c>
      <c r="D1766">
        <v>1995</v>
      </c>
      <c r="E1766" s="1">
        <v>34964</v>
      </c>
      <c r="F1766" t="s">
        <v>17</v>
      </c>
      <c r="G1766">
        <v>5.9</v>
      </c>
      <c r="H1766">
        <v>16000</v>
      </c>
      <c r="I1766" t="s">
        <v>11204</v>
      </c>
      <c r="J1766" t="s">
        <v>11204</v>
      </c>
      <c r="K1766" t="s">
        <v>7700</v>
      </c>
      <c r="L1766" t="s">
        <v>17</v>
      </c>
      <c r="M1766">
        <v>11000000</v>
      </c>
      <c r="N1766">
        <v>163971</v>
      </c>
      <c r="O1766" t="s">
        <v>11205</v>
      </c>
      <c r="P1766">
        <v>91</v>
      </c>
      <c r="Q1766">
        <v>-10836029</v>
      </c>
      <c r="R1766">
        <v>-0.98509354545454597</v>
      </c>
    </row>
    <row r="1767" spans="1:18" x14ac:dyDescent="0.3">
      <c r="A1767" t="s">
        <v>11206</v>
      </c>
      <c r="B1767" t="s">
        <v>9916</v>
      </c>
      <c r="C1767" t="s">
        <v>16</v>
      </c>
      <c r="D1767">
        <v>1995</v>
      </c>
      <c r="E1767" s="1">
        <v>34705</v>
      </c>
      <c r="F1767" t="s">
        <v>17</v>
      </c>
      <c r="G1767">
        <v>6</v>
      </c>
      <c r="H1767">
        <v>6600</v>
      </c>
      <c r="I1767" t="s">
        <v>6765</v>
      </c>
      <c r="J1767" t="s">
        <v>11207</v>
      </c>
      <c r="K1767" t="s">
        <v>11208</v>
      </c>
      <c r="L1767" t="s">
        <v>17</v>
      </c>
      <c r="M1767">
        <v>10500000</v>
      </c>
      <c r="N1767">
        <v>26325256</v>
      </c>
      <c r="O1767" t="s">
        <v>377</v>
      </c>
      <c r="P1767">
        <v>113</v>
      </c>
      <c r="Q1767">
        <v>15825256</v>
      </c>
      <c r="R1767">
        <v>1.5071672380952399</v>
      </c>
    </row>
    <row r="1768" spans="1:18" x14ac:dyDescent="0.3">
      <c r="A1768" t="s">
        <v>11209</v>
      </c>
      <c r="B1768" t="s">
        <v>9916</v>
      </c>
      <c r="C1768" t="s">
        <v>16</v>
      </c>
      <c r="D1768">
        <v>1996</v>
      </c>
      <c r="E1768" s="1">
        <v>35279</v>
      </c>
      <c r="F1768" t="s">
        <v>17</v>
      </c>
      <c r="G1768">
        <v>6.9</v>
      </c>
      <c r="H1768">
        <v>135000</v>
      </c>
      <c r="I1768" t="s">
        <v>405</v>
      </c>
      <c r="J1768" t="s">
        <v>10765</v>
      </c>
      <c r="K1768" t="s">
        <v>405</v>
      </c>
      <c r="L1768" t="s">
        <v>17</v>
      </c>
      <c r="M1768">
        <v>36000000</v>
      </c>
      <c r="N1768">
        <v>33459416</v>
      </c>
      <c r="O1768" t="s">
        <v>346</v>
      </c>
      <c r="P1768">
        <v>102</v>
      </c>
      <c r="Q1768">
        <v>-2540584</v>
      </c>
      <c r="R1768">
        <v>-7.0571777777777803E-2</v>
      </c>
    </row>
    <row r="1769" spans="1:18" x14ac:dyDescent="0.3">
      <c r="A1769" t="s">
        <v>11210</v>
      </c>
      <c r="B1769" t="s">
        <v>9916</v>
      </c>
      <c r="C1769" t="s">
        <v>16</v>
      </c>
      <c r="D1769">
        <v>1996</v>
      </c>
      <c r="E1769" s="1">
        <v>35342</v>
      </c>
      <c r="F1769" t="s">
        <v>17</v>
      </c>
      <c r="G1769">
        <v>6.9</v>
      </c>
      <c r="H1769">
        <v>64000</v>
      </c>
      <c r="I1769" t="s">
        <v>1511</v>
      </c>
      <c r="J1769" t="s">
        <v>1511</v>
      </c>
      <c r="K1769" t="s">
        <v>1511</v>
      </c>
      <c r="L1769" t="s">
        <v>17</v>
      </c>
      <c r="M1769">
        <v>26000000</v>
      </c>
      <c r="N1769">
        <v>34585416</v>
      </c>
      <c r="O1769" t="s">
        <v>11211</v>
      </c>
      <c r="P1769">
        <v>108</v>
      </c>
      <c r="Q1769">
        <v>8585416</v>
      </c>
      <c r="R1769">
        <v>0.33020830769230802</v>
      </c>
    </row>
    <row r="1770" spans="1:18" x14ac:dyDescent="0.3">
      <c r="A1770" t="s">
        <v>11212</v>
      </c>
      <c r="B1770" t="s">
        <v>9916</v>
      </c>
      <c r="C1770" t="s">
        <v>16</v>
      </c>
      <c r="D1770">
        <v>1996</v>
      </c>
      <c r="E1770" s="1">
        <v>35328</v>
      </c>
      <c r="F1770" t="s">
        <v>17</v>
      </c>
      <c r="G1770">
        <v>6.4</v>
      </c>
      <c r="H1770">
        <v>45000</v>
      </c>
      <c r="I1770" t="s">
        <v>4301</v>
      </c>
      <c r="J1770" t="s">
        <v>11213</v>
      </c>
      <c r="K1770" t="s">
        <v>253</v>
      </c>
      <c r="L1770" t="s">
        <v>17</v>
      </c>
      <c r="M1770">
        <v>26000000</v>
      </c>
      <c r="N1770">
        <v>181489203</v>
      </c>
      <c r="O1770" t="s">
        <v>35</v>
      </c>
      <c r="P1770">
        <v>103</v>
      </c>
      <c r="Q1770">
        <v>155489203</v>
      </c>
      <c r="R1770">
        <v>5.9803539615384604</v>
      </c>
    </row>
    <row r="1771" spans="1:18" x14ac:dyDescent="0.3">
      <c r="A1771" t="s">
        <v>11214</v>
      </c>
      <c r="B1771" t="s">
        <v>9916</v>
      </c>
      <c r="C1771" t="s">
        <v>16</v>
      </c>
      <c r="D1771">
        <v>1996</v>
      </c>
      <c r="E1771" s="1">
        <v>35263</v>
      </c>
      <c r="F1771" t="s">
        <v>17</v>
      </c>
      <c r="G1771">
        <v>3</v>
      </c>
      <c r="H1771">
        <v>23000</v>
      </c>
      <c r="I1771" t="s">
        <v>5589</v>
      </c>
      <c r="J1771" t="s">
        <v>5589</v>
      </c>
      <c r="K1771" t="s">
        <v>8110</v>
      </c>
      <c r="L1771" t="s">
        <v>17</v>
      </c>
      <c r="M1771">
        <v>20000000</v>
      </c>
      <c r="N1771">
        <v>18937262</v>
      </c>
      <c r="O1771" t="s">
        <v>940</v>
      </c>
      <c r="P1771">
        <v>93</v>
      </c>
      <c r="Q1771">
        <v>-1062738</v>
      </c>
      <c r="R1771">
        <v>-5.3136900000000001E-2</v>
      </c>
    </row>
    <row r="1772" spans="1:18" x14ac:dyDescent="0.3">
      <c r="A1772" t="s">
        <v>11218</v>
      </c>
      <c r="B1772" t="s">
        <v>9916</v>
      </c>
      <c r="C1772" t="s">
        <v>16</v>
      </c>
      <c r="D1772">
        <v>1996</v>
      </c>
      <c r="E1772" s="1">
        <v>35412</v>
      </c>
      <c r="F1772" t="s">
        <v>17</v>
      </c>
      <c r="G1772">
        <v>5.6</v>
      </c>
      <c r="H1772">
        <v>11000</v>
      </c>
      <c r="I1772" t="s">
        <v>261</v>
      </c>
      <c r="J1772" t="s">
        <v>11219</v>
      </c>
      <c r="K1772" t="s">
        <v>935</v>
      </c>
      <c r="L1772" t="s">
        <v>17</v>
      </c>
      <c r="M1772">
        <v>40000000</v>
      </c>
      <c r="N1772">
        <v>48102795</v>
      </c>
      <c r="O1772" t="s">
        <v>11220</v>
      </c>
      <c r="P1772">
        <v>123</v>
      </c>
      <c r="Q1772">
        <v>8102795</v>
      </c>
      <c r="R1772">
        <v>0.20256987500000001</v>
      </c>
    </row>
    <row r="1773" spans="1:18" x14ac:dyDescent="0.3">
      <c r="A1773" t="s">
        <v>11221</v>
      </c>
      <c r="B1773" t="s">
        <v>9916</v>
      </c>
      <c r="C1773" t="s">
        <v>16</v>
      </c>
      <c r="D1773">
        <v>1996</v>
      </c>
      <c r="E1773" s="1">
        <v>35300</v>
      </c>
      <c r="F1773" t="s">
        <v>17</v>
      </c>
      <c r="G1773">
        <v>5</v>
      </c>
      <c r="H1773">
        <v>4600</v>
      </c>
      <c r="I1773" t="s">
        <v>179</v>
      </c>
      <c r="J1773" t="s">
        <v>7319</v>
      </c>
      <c r="K1773" t="s">
        <v>10296</v>
      </c>
      <c r="L1773" t="s">
        <v>17</v>
      </c>
      <c r="M1773">
        <v>17000000</v>
      </c>
      <c r="N1773">
        <v>3325651</v>
      </c>
      <c r="O1773" t="s">
        <v>1730</v>
      </c>
      <c r="P1773">
        <v>89</v>
      </c>
      <c r="Q1773">
        <v>-13674349</v>
      </c>
      <c r="R1773">
        <v>-0.80437347058823505</v>
      </c>
    </row>
    <row r="1774" spans="1:18" x14ac:dyDescent="0.3">
      <c r="A1774" t="s">
        <v>11222</v>
      </c>
      <c r="B1774" t="s">
        <v>9916</v>
      </c>
      <c r="C1774" t="s">
        <v>16</v>
      </c>
      <c r="D1774">
        <v>1996</v>
      </c>
      <c r="E1774" s="1">
        <v>35370</v>
      </c>
      <c r="F1774" t="s">
        <v>17</v>
      </c>
      <c r="G1774">
        <v>5.4</v>
      </c>
      <c r="H1774">
        <v>3700</v>
      </c>
      <c r="I1774" t="s">
        <v>89</v>
      </c>
      <c r="J1774" t="s">
        <v>4565</v>
      </c>
      <c r="K1774" t="s">
        <v>2228</v>
      </c>
      <c r="L1774" t="s">
        <v>17</v>
      </c>
      <c r="M1774">
        <v>22000000</v>
      </c>
      <c r="N1774">
        <v>7138523</v>
      </c>
      <c r="O1774" t="s">
        <v>480</v>
      </c>
      <c r="P1774">
        <v>112</v>
      </c>
      <c r="Q1774">
        <v>-14861477</v>
      </c>
      <c r="R1774">
        <v>-0.67552168181818195</v>
      </c>
    </row>
    <row r="1775" spans="1:18" x14ac:dyDescent="0.3">
      <c r="A1775" t="s">
        <v>11223</v>
      </c>
      <c r="B1775" t="s">
        <v>9916</v>
      </c>
      <c r="C1775" t="s">
        <v>16</v>
      </c>
      <c r="D1775">
        <v>1996</v>
      </c>
      <c r="E1775" s="1">
        <v>35153</v>
      </c>
      <c r="F1775" t="s">
        <v>17</v>
      </c>
      <c r="G1775">
        <v>5.8</v>
      </c>
      <c r="H1775">
        <v>22000</v>
      </c>
      <c r="I1775" t="s">
        <v>4527</v>
      </c>
      <c r="J1775" t="s">
        <v>11224</v>
      </c>
      <c r="K1775" t="s">
        <v>134</v>
      </c>
      <c r="L1775" t="s">
        <v>17</v>
      </c>
      <c r="M1775">
        <v>39000000</v>
      </c>
      <c r="N1775">
        <v>37956793</v>
      </c>
      <c r="O1775" t="s">
        <v>1011</v>
      </c>
      <c r="P1775">
        <v>93</v>
      </c>
      <c r="Q1775">
        <v>-1043207</v>
      </c>
      <c r="R1775">
        <v>-2.6748897435897399E-2</v>
      </c>
    </row>
    <row r="1776" spans="1:18" x14ac:dyDescent="0.3">
      <c r="A1776" t="s">
        <v>11225</v>
      </c>
      <c r="B1776" t="s">
        <v>9916</v>
      </c>
      <c r="C1776" t="s">
        <v>16</v>
      </c>
      <c r="D1776">
        <v>1996</v>
      </c>
      <c r="E1776" s="1">
        <v>35370</v>
      </c>
      <c r="F1776" t="s">
        <v>17</v>
      </c>
      <c r="G1776">
        <v>5.6</v>
      </c>
      <c r="H1776">
        <v>6900</v>
      </c>
      <c r="I1776" t="s">
        <v>2964</v>
      </c>
      <c r="J1776" t="s">
        <v>11226</v>
      </c>
      <c r="K1776" t="s">
        <v>577</v>
      </c>
      <c r="L1776" t="s">
        <v>17</v>
      </c>
      <c r="M1776">
        <v>30000000</v>
      </c>
      <c r="N1776">
        <v>8315693</v>
      </c>
      <c r="O1776" t="s">
        <v>11227</v>
      </c>
      <c r="P1776">
        <v>93</v>
      </c>
      <c r="Q1776">
        <v>-21684307</v>
      </c>
      <c r="R1776">
        <v>-0.72281023333333405</v>
      </c>
    </row>
    <row r="1777" spans="1:18" x14ac:dyDescent="0.3">
      <c r="A1777" t="s">
        <v>11228</v>
      </c>
      <c r="B1777" t="s">
        <v>9916</v>
      </c>
      <c r="C1777" t="s">
        <v>16</v>
      </c>
      <c r="D1777">
        <v>1996</v>
      </c>
      <c r="E1777" s="1">
        <v>35139</v>
      </c>
      <c r="F1777" t="s">
        <v>17</v>
      </c>
      <c r="G1777">
        <v>2.7</v>
      </c>
      <c r="H1777">
        <v>8200</v>
      </c>
      <c r="I1777" t="s">
        <v>11229</v>
      </c>
      <c r="J1777" t="s">
        <v>11230</v>
      </c>
      <c r="K1777" t="s">
        <v>11231</v>
      </c>
      <c r="L1777" t="s">
        <v>17</v>
      </c>
      <c r="M1777">
        <v>24000000</v>
      </c>
      <c r="N1777">
        <v>4422380</v>
      </c>
      <c r="O1777" t="s">
        <v>11232</v>
      </c>
      <c r="P1777">
        <v>94</v>
      </c>
      <c r="Q1777">
        <v>-19577620</v>
      </c>
      <c r="R1777">
        <v>-0.81573416666666698</v>
      </c>
    </row>
    <row r="1778" spans="1:18" x14ac:dyDescent="0.3">
      <c r="A1778" t="s">
        <v>11233</v>
      </c>
      <c r="B1778" t="s">
        <v>9916</v>
      </c>
      <c r="C1778" t="s">
        <v>16</v>
      </c>
      <c r="D1778">
        <v>1997</v>
      </c>
      <c r="E1778" s="1">
        <v>35636</v>
      </c>
      <c r="F1778" t="s">
        <v>17</v>
      </c>
      <c r="G1778">
        <v>5.7</v>
      </c>
      <c r="H1778">
        <v>27000</v>
      </c>
      <c r="I1778" t="s">
        <v>4762</v>
      </c>
      <c r="J1778" t="s">
        <v>10520</v>
      </c>
      <c r="K1778" t="s">
        <v>11234</v>
      </c>
      <c r="L1778" t="s">
        <v>17</v>
      </c>
      <c r="M1778">
        <v>9000000</v>
      </c>
      <c r="N1778">
        <v>23712993</v>
      </c>
      <c r="O1778" t="s">
        <v>35</v>
      </c>
      <c r="P1778">
        <v>95</v>
      </c>
      <c r="Q1778">
        <v>14712993</v>
      </c>
      <c r="R1778">
        <v>1.6347769999999999</v>
      </c>
    </row>
    <row r="1779" spans="1:18" x14ac:dyDescent="0.3">
      <c r="A1779" t="s">
        <v>11235</v>
      </c>
      <c r="B1779" t="s">
        <v>9916</v>
      </c>
      <c r="C1779" t="s">
        <v>16</v>
      </c>
      <c r="D1779">
        <v>1997</v>
      </c>
      <c r="E1779" s="1">
        <v>35475</v>
      </c>
      <c r="F1779" t="s">
        <v>17</v>
      </c>
      <c r="G1779">
        <v>6</v>
      </c>
      <c r="H1779">
        <v>46000</v>
      </c>
      <c r="I1779" t="s">
        <v>11236</v>
      </c>
      <c r="J1779" t="s">
        <v>11237</v>
      </c>
      <c r="K1779" t="s">
        <v>1790</v>
      </c>
      <c r="L1779" t="s">
        <v>17</v>
      </c>
      <c r="M1779">
        <v>25000000</v>
      </c>
      <c r="N1779">
        <v>36400360</v>
      </c>
      <c r="O1779" t="s">
        <v>40</v>
      </c>
      <c r="P1779">
        <v>93</v>
      </c>
      <c r="Q1779">
        <v>11400360</v>
      </c>
      <c r="R1779">
        <v>0.45601439999999999</v>
      </c>
    </row>
    <row r="1780" spans="1:18" x14ac:dyDescent="0.3">
      <c r="A1780" t="s">
        <v>11238</v>
      </c>
      <c r="B1780" t="s">
        <v>9916</v>
      </c>
      <c r="C1780" t="s">
        <v>16</v>
      </c>
      <c r="D1780">
        <v>1997</v>
      </c>
      <c r="E1780" s="1">
        <v>35783</v>
      </c>
      <c r="F1780" t="s">
        <v>17</v>
      </c>
      <c r="G1780">
        <v>6.5</v>
      </c>
      <c r="H1780">
        <v>53000</v>
      </c>
      <c r="I1780" t="s">
        <v>1932</v>
      </c>
      <c r="J1780" t="s">
        <v>1143</v>
      </c>
      <c r="K1780" t="s">
        <v>7237</v>
      </c>
      <c r="L1780" t="s">
        <v>17</v>
      </c>
      <c r="M1780">
        <v>38000000</v>
      </c>
      <c r="N1780">
        <v>122417389</v>
      </c>
      <c r="O1780" t="s">
        <v>1935</v>
      </c>
      <c r="P1780">
        <v>98</v>
      </c>
      <c r="Q1780">
        <v>84417389</v>
      </c>
      <c r="R1780">
        <v>2.2215102368421098</v>
      </c>
    </row>
    <row r="1781" spans="1:18" x14ac:dyDescent="0.3">
      <c r="A1781" t="s">
        <v>11239</v>
      </c>
      <c r="B1781" t="s">
        <v>9916</v>
      </c>
      <c r="C1781" t="s">
        <v>16</v>
      </c>
      <c r="D1781">
        <v>1997</v>
      </c>
      <c r="E1781" s="1">
        <v>35760</v>
      </c>
      <c r="F1781" t="s">
        <v>17</v>
      </c>
      <c r="G1781">
        <v>5.3</v>
      </c>
      <c r="H1781">
        <v>86000</v>
      </c>
      <c r="I1781" t="s">
        <v>8200</v>
      </c>
      <c r="J1781" t="s">
        <v>11240</v>
      </c>
      <c r="K1781" t="s">
        <v>373</v>
      </c>
      <c r="L1781" t="s">
        <v>17</v>
      </c>
      <c r="M1781">
        <v>80000000</v>
      </c>
      <c r="N1781">
        <v>177977226</v>
      </c>
      <c r="O1781" t="s">
        <v>8250</v>
      </c>
      <c r="P1781">
        <v>93</v>
      </c>
      <c r="Q1781">
        <v>97977226</v>
      </c>
      <c r="R1781">
        <v>1.224715325</v>
      </c>
    </row>
    <row r="1782" spans="1:18" x14ac:dyDescent="0.3">
      <c r="A1782" t="s">
        <v>11241</v>
      </c>
      <c r="B1782" t="s">
        <v>9916</v>
      </c>
      <c r="C1782" t="s">
        <v>16</v>
      </c>
      <c r="D1782">
        <v>1997</v>
      </c>
      <c r="E1782" s="1">
        <v>35496</v>
      </c>
      <c r="F1782" t="s">
        <v>17</v>
      </c>
      <c r="G1782">
        <v>5.2</v>
      </c>
      <c r="H1782">
        <v>23000</v>
      </c>
      <c r="I1782" t="s">
        <v>8342</v>
      </c>
      <c r="J1782" t="s">
        <v>11242</v>
      </c>
      <c r="K1782" t="s">
        <v>6912</v>
      </c>
      <c r="L1782" t="s">
        <v>17</v>
      </c>
      <c r="M1782">
        <v>32000000</v>
      </c>
      <c r="N1782">
        <v>59927618</v>
      </c>
      <c r="O1782" t="s">
        <v>8250</v>
      </c>
      <c r="P1782">
        <v>105</v>
      </c>
      <c r="Q1782">
        <v>27927618</v>
      </c>
      <c r="R1782">
        <v>0.87273806249999997</v>
      </c>
    </row>
    <row r="1783" spans="1:18" x14ac:dyDescent="0.3">
      <c r="A1783" t="s">
        <v>11243</v>
      </c>
      <c r="B1783" t="s">
        <v>9916</v>
      </c>
      <c r="C1783" t="s">
        <v>16</v>
      </c>
      <c r="D1783">
        <v>1997</v>
      </c>
      <c r="E1783" s="1">
        <v>35643</v>
      </c>
      <c r="F1783" t="s">
        <v>17</v>
      </c>
      <c r="G1783">
        <v>5.3</v>
      </c>
      <c r="H1783">
        <v>17000</v>
      </c>
      <c r="I1783" t="s">
        <v>256</v>
      </c>
      <c r="J1783" t="s">
        <v>11244</v>
      </c>
      <c r="K1783" t="s">
        <v>11245</v>
      </c>
      <c r="L1783" t="s">
        <v>17</v>
      </c>
      <c r="M1783">
        <v>3000000</v>
      </c>
      <c r="N1783">
        <v>23144499</v>
      </c>
      <c r="O1783" t="s">
        <v>8250</v>
      </c>
      <c r="P1783">
        <v>98</v>
      </c>
      <c r="Q1783">
        <v>20144499</v>
      </c>
      <c r="R1783">
        <v>6.7148329999999996</v>
      </c>
    </row>
    <row r="1784" spans="1:18" x14ac:dyDescent="0.3">
      <c r="A1784" t="s">
        <v>11246</v>
      </c>
      <c r="B1784" t="s">
        <v>9916</v>
      </c>
      <c r="C1784" t="s">
        <v>16</v>
      </c>
      <c r="D1784">
        <v>1997</v>
      </c>
      <c r="E1784" s="1">
        <v>35748</v>
      </c>
      <c r="F1784" t="s">
        <v>17</v>
      </c>
      <c r="G1784">
        <v>6.6</v>
      </c>
      <c r="H1784">
        <v>31000</v>
      </c>
      <c r="I1784" t="s">
        <v>3761</v>
      </c>
      <c r="J1784" t="s">
        <v>11247</v>
      </c>
      <c r="K1784" t="s">
        <v>577</v>
      </c>
      <c r="L1784" t="s">
        <v>17</v>
      </c>
      <c r="M1784">
        <v>20000000</v>
      </c>
      <c r="N1784">
        <v>13717039</v>
      </c>
      <c r="O1784" t="s">
        <v>40</v>
      </c>
      <c r="P1784">
        <v>94</v>
      </c>
      <c r="Q1784">
        <v>-6282961</v>
      </c>
      <c r="R1784">
        <v>-0.31414805000000001</v>
      </c>
    </row>
    <row r="1785" spans="1:18" x14ac:dyDescent="0.3">
      <c r="A1785" t="s">
        <v>11248</v>
      </c>
      <c r="B1785" t="s">
        <v>9916</v>
      </c>
      <c r="C1785" t="s">
        <v>16</v>
      </c>
      <c r="D1785">
        <v>1997</v>
      </c>
      <c r="E1785" s="1">
        <v>35468</v>
      </c>
      <c r="F1785" t="s">
        <v>17</v>
      </c>
      <c r="G1785">
        <v>5.5</v>
      </c>
      <c r="H1785">
        <v>8800</v>
      </c>
      <c r="I1785" t="s">
        <v>2048</v>
      </c>
      <c r="J1785" t="s">
        <v>7857</v>
      </c>
      <c r="K1785" t="s">
        <v>11249</v>
      </c>
      <c r="L1785" t="s">
        <v>17</v>
      </c>
      <c r="M1785">
        <v>16000000</v>
      </c>
      <c r="N1785">
        <v>11486880</v>
      </c>
      <c r="O1785" t="s">
        <v>11250</v>
      </c>
      <c r="P1785">
        <v>105</v>
      </c>
      <c r="Q1785">
        <v>-4513120</v>
      </c>
      <c r="R1785">
        <v>-0.28206999999999999</v>
      </c>
    </row>
    <row r="1786" spans="1:18" x14ac:dyDescent="0.3">
      <c r="A1786" t="s">
        <v>11251</v>
      </c>
      <c r="B1786" t="s">
        <v>9916</v>
      </c>
      <c r="C1786" t="s">
        <v>16</v>
      </c>
      <c r="D1786">
        <v>1997</v>
      </c>
      <c r="E1786" s="1">
        <v>35664</v>
      </c>
      <c r="F1786" t="s">
        <v>17</v>
      </c>
      <c r="G1786">
        <v>5.2</v>
      </c>
      <c r="H1786">
        <v>4000</v>
      </c>
      <c r="I1786" t="s">
        <v>7198</v>
      </c>
      <c r="J1786" t="s">
        <v>11252</v>
      </c>
      <c r="K1786" t="s">
        <v>11253</v>
      </c>
      <c r="L1786" t="s">
        <v>17</v>
      </c>
      <c r="M1786">
        <v>15000000</v>
      </c>
      <c r="N1786">
        <v>10925060</v>
      </c>
      <c r="O1786" t="s">
        <v>4708</v>
      </c>
      <c r="P1786">
        <v>84</v>
      </c>
      <c r="Q1786">
        <v>-4074940</v>
      </c>
      <c r="R1786">
        <v>-0.271662666666667</v>
      </c>
    </row>
    <row r="1787" spans="1:18" x14ac:dyDescent="0.3">
      <c r="A1787" t="s">
        <v>11254</v>
      </c>
      <c r="B1787" t="s">
        <v>9916</v>
      </c>
      <c r="C1787" t="s">
        <v>16</v>
      </c>
      <c r="D1787">
        <v>1997</v>
      </c>
      <c r="E1787" s="1">
        <v>35622</v>
      </c>
      <c r="F1787" t="s">
        <v>17</v>
      </c>
      <c r="G1787">
        <v>5.4</v>
      </c>
      <c r="H1787">
        <v>5200</v>
      </c>
      <c r="I1787" t="s">
        <v>251</v>
      </c>
      <c r="J1787" t="s">
        <v>11255</v>
      </c>
      <c r="K1787" t="s">
        <v>302</v>
      </c>
      <c r="L1787" t="s">
        <v>17</v>
      </c>
      <c r="M1787">
        <v>28000000</v>
      </c>
      <c r="N1787">
        <v>8345056</v>
      </c>
      <c r="O1787" t="s">
        <v>30</v>
      </c>
      <c r="P1787">
        <v>89</v>
      </c>
      <c r="Q1787">
        <v>-19654944</v>
      </c>
      <c r="R1787">
        <v>-0.70196228571428598</v>
      </c>
    </row>
    <row r="1788" spans="1:18" x14ac:dyDescent="0.3">
      <c r="A1788" t="s">
        <v>11256</v>
      </c>
      <c r="B1788" t="s">
        <v>9916</v>
      </c>
      <c r="C1788" t="s">
        <v>16</v>
      </c>
      <c r="D1788">
        <v>1997</v>
      </c>
      <c r="E1788" s="1">
        <v>35580</v>
      </c>
      <c r="F1788" t="s">
        <v>17</v>
      </c>
      <c r="G1788">
        <v>4.8</v>
      </c>
      <c r="H1788">
        <v>9600</v>
      </c>
      <c r="I1788" t="s">
        <v>1519</v>
      </c>
      <c r="J1788" t="s">
        <v>375</v>
      </c>
      <c r="K1788" t="s">
        <v>1892</v>
      </c>
      <c r="L1788" t="s">
        <v>17</v>
      </c>
      <c r="M1788">
        <v>53000000</v>
      </c>
      <c r="N1788">
        <v>19745922</v>
      </c>
      <c r="O1788" t="s">
        <v>5884</v>
      </c>
      <c r="P1788">
        <v>94</v>
      </c>
      <c r="Q1788">
        <v>-33254078</v>
      </c>
      <c r="R1788">
        <v>-0.62743543396226398</v>
      </c>
    </row>
    <row r="1789" spans="1:18" x14ac:dyDescent="0.3">
      <c r="A1789" t="s">
        <v>11257</v>
      </c>
      <c r="B1789" t="s">
        <v>9916</v>
      </c>
      <c r="C1789" t="s">
        <v>16</v>
      </c>
      <c r="D1789">
        <v>1998</v>
      </c>
      <c r="E1789" s="1">
        <v>35951</v>
      </c>
      <c r="F1789" t="s">
        <v>17</v>
      </c>
      <c r="G1789">
        <v>8.1</v>
      </c>
      <c r="H1789">
        <v>972000</v>
      </c>
      <c r="I1789" t="s">
        <v>970</v>
      </c>
      <c r="J1789" t="s">
        <v>7120</v>
      </c>
      <c r="K1789" t="s">
        <v>3376</v>
      </c>
      <c r="L1789" t="s">
        <v>17</v>
      </c>
      <c r="M1789">
        <v>60000000</v>
      </c>
      <c r="N1789">
        <v>264118201</v>
      </c>
      <c r="O1789" t="s">
        <v>35</v>
      </c>
      <c r="P1789">
        <v>103</v>
      </c>
      <c r="Q1789">
        <v>204118201</v>
      </c>
      <c r="R1789">
        <v>3.4019700166666702</v>
      </c>
    </row>
    <row r="1790" spans="1:18" x14ac:dyDescent="0.3">
      <c r="A1790" t="s">
        <v>11258</v>
      </c>
      <c r="B1790" t="s">
        <v>9916</v>
      </c>
      <c r="C1790" t="s">
        <v>16</v>
      </c>
      <c r="D1790">
        <v>1998</v>
      </c>
      <c r="E1790" s="1">
        <v>36147</v>
      </c>
      <c r="F1790" t="s">
        <v>17</v>
      </c>
      <c r="G1790">
        <v>6.7</v>
      </c>
      <c r="H1790">
        <v>200000</v>
      </c>
      <c r="I1790" t="s">
        <v>353</v>
      </c>
      <c r="J1790" t="s">
        <v>11259</v>
      </c>
      <c r="K1790" t="s">
        <v>1511</v>
      </c>
      <c r="L1790" t="s">
        <v>17</v>
      </c>
      <c r="M1790">
        <v>65000000</v>
      </c>
      <c r="N1790">
        <v>250821495</v>
      </c>
      <c r="O1790" t="s">
        <v>40</v>
      </c>
      <c r="P1790">
        <v>119</v>
      </c>
      <c r="Q1790">
        <v>185821495</v>
      </c>
      <c r="R1790">
        <v>2.8587922307692302</v>
      </c>
    </row>
    <row r="1791" spans="1:18" x14ac:dyDescent="0.3">
      <c r="A1791" t="s">
        <v>11260</v>
      </c>
      <c r="B1791" t="s">
        <v>9916</v>
      </c>
      <c r="C1791" t="s">
        <v>16</v>
      </c>
      <c r="D1791">
        <v>1998</v>
      </c>
      <c r="E1791" s="1">
        <v>36049</v>
      </c>
      <c r="F1791" t="s">
        <v>17</v>
      </c>
      <c r="G1791">
        <v>6.9</v>
      </c>
      <c r="H1791">
        <v>21000</v>
      </c>
      <c r="I1791" t="s">
        <v>6860</v>
      </c>
      <c r="J1791" t="s">
        <v>6860</v>
      </c>
      <c r="K1791" t="s">
        <v>11261</v>
      </c>
      <c r="L1791" t="s">
        <v>17</v>
      </c>
      <c r="M1791">
        <v>30000000</v>
      </c>
      <c r="N1791">
        <v>18253415</v>
      </c>
      <c r="O1791" t="s">
        <v>377</v>
      </c>
      <c r="P1791">
        <v>114</v>
      </c>
      <c r="Q1791">
        <v>-11746585</v>
      </c>
      <c r="R1791">
        <v>-0.39155283333333302</v>
      </c>
    </row>
    <row r="1792" spans="1:18" x14ac:dyDescent="0.3">
      <c r="A1792" t="s">
        <v>11262</v>
      </c>
      <c r="B1792" t="s">
        <v>9916</v>
      </c>
      <c r="C1792" t="s">
        <v>16</v>
      </c>
      <c r="D1792">
        <v>1998</v>
      </c>
      <c r="E1792" s="1">
        <v>36140</v>
      </c>
      <c r="F1792" t="s">
        <v>17</v>
      </c>
      <c r="G1792">
        <v>5.4</v>
      </c>
      <c r="H1792">
        <v>34000</v>
      </c>
      <c r="I1792" t="s">
        <v>7149</v>
      </c>
      <c r="J1792" t="s">
        <v>6860</v>
      </c>
      <c r="K1792" t="s">
        <v>285</v>
      </c>
      <c r="L1792" t="s">
        <v>17</v>
      </c>
      <c r="M1792">
        <v>85000000</v>
      </c>
      <c r="N1792">
        <v>34562556</v>
      </c>
      <c r="O1792" t="s">
        <v>40</v>
      </c>
      <c r="P1792">
        <v>101</v>
      </c>
      <c r="Q1792">
        <v>-50437444</v>
      </c>
      <c r="R1792">
        <v>-0.59338169411764696</v>
      </c>
    </row>
    <row r="1793" spans="1:18" x14ac:dyDescent="0.3">
      <c r="A1793" t="s">
        <v>11263</v>
      </c>
      <c r="B1793" t="s">
        <v>9916</v>
      </c>
      <c r="C1793" t="s">
        <v>16</v>
      </c>
      <c r="D1793">
        <v>1998</v>
      </c>
      <c r="E1793" s="1">
        <v>35874</v>
      </c>
      <c r="F1793" t="s">
        <v>17</v>
      </c>
      <c r="G1793">
        <v>5.9</v>
      </c>
      <c r="H1793">
        <v>3900</v>
      </c>
      <c r="I1793" t="s">
        <v>4018</v>
      </c>
      <c r="J1793" t="s">
        <v>4018</v>
      </c>
      <c r="K1793" t="s">
        <v>11264</v>
      </c>
      <c r="L1793" t="s">
        <v>17</v>
      </c>
      <c r="M1793">
        <v>6000000</v>
      </c>
      <c r="N1793">
        <v>282175</v>
      </c>
      <c r="O1793" t="s">
        <v>420</v>
      </c>
      <c r="P1793">
        <v>88</v>
      </c>
      <c r="Q1793">
        <v>-5717825</v>
      </c>
      <c r="R1793">
        <v>-0.95297083333333299</v>
      </c>
    </row>
    <row r="1794" spans="1:18" x14ac:dyDescent="0.3">
      <c r="A1794" t="s">
        <v>11265</v>
      </c>
      <c r="B1794" t="s">
        <v>9916</v>
      </c>
      <c r="C1794" t="s">
        <v>16</v>
      </c>
      <c r="D1794">
        <v>1998</v>
      </c>
      <c r="E1794" s="1">
        <v>35881</v>
      </c>
      <c r="F1794" t="s">
        <v>17</v>
      </c>
      <c r="G1794">
        <v>4.0999999999999996</v>
      </c>
      <c r="H1794">
        <v>2700</v>
      </c>
      <c r="I1794" t="s">
        <v>8347</v>
      </c>
      <c r="J1794" t="s">
        <v>11266</v>
      </c>
      <c r="K1794" t="s">
        <v>8252</v>
      </c>
      <c r="L1794" t="s">
        <v>17</v>
      </c>
      <c r="M1794">
        <v>24000000</v>
      </c>
      <c r="N1794">
        <v>4356216</v>
      </c>
      <c r="O1794" t="s">
        <v>11267</v>
      </c>
      <c r="P1794">
        <v>93</v>
      </c>
      <c r="Q1794">
        <v>-19643784</v>
      </c>
      <c r="R1794">
        <v>-0.81849099999999997</v>
      </c>
    </row>
    <row r="1795" spans="1:18" x14ac:dyDescent="0.3">
      <c r="A1795" t="s">
        <v>11268</v>
      </c>
      <c r="B1795" t="s">
        <v>9916</v>
      </c>
      <c r="C1795" t="s">
        <v>16</v>
      </c>
      <c r="D1795">
        <v>1998</v>
      </c>
      <c r="E1795" s="1">
        <v>36112</v>
      </c>
      <c r="F1795" t="s">
        <v>17</v>
      </c>
      <c r="G1795">
        <v>5.5</v>
      </c>
      <c r="H1795">
        <v>9600</v>
      </c>
      <c r="I1795" t="s">
        <v>6887</v>
      </c>
      <c r="J1795" t="s">
        <v>11269</v>
      </c>
      <c r="K1795" t="s">
        <v>11270</v>
      </c>
      <c r="L1795" t="s">
        <v>17</v>
      </c>
      <c r="M1795">
        <v>30000000</v>
      </c>
      <c r="N1795">
        <v>12214338</v>
      </c>
      <c r="O1795" t="s">
        <v>8250</v>
      </c>
      <c r="P1795">
        <v>86</v>
      </c>
      <c r="Q1795">
        <v>-17785662</v>
      </c>
      <c r="R1795">
        <v>-0.59285540000000003</v>
      </c>
    </row>
    <row r="1796" spans="1:18" x14ac:dyDescent="0.3">
      <c r="A1796" t="s">
        <v>11271</v>
      </c>
      <c r="B1796" t="s">
        <v>9916</v>
      </c>
      <c r="C1796" t="s">
        <v>16</v>
      </c>
      <c r="D1796">
        <v>1998</v>
      </c>
      <c r="E1796" s="1">
        <v>36077</v>
      </c>
      <c r="F1796" t="s">
        <v>17</v>
      </c>
      <c r="G1796">
        <v>4.9000000000000004</v>
      </c>
      <c r="H1796">
        <v>19000</v>
      </c>
      <c r="I1796" t="s">
        <v>3910</v>
      </c>
      <c r="J1796" t="s">
        <v>1891</v>
      </c>
      <c r="K1796" t="s">
        <v>4277</v>
      </c>
      <c r="L1796" t="s">
        <v>17</v>
      </c>
      <c r="M1796">
        <v>60000000</v>
      </c>
      <c r="N1796">
        <v>12069719</v>
      </c>
      <c r="O1796" t="s">
        <v>5884</v>
      </c>
      <c r="P1796">
        <v>114</v>
      </c>
      <c r="Q1796">
        <v>-47930281</v>
      </c>
      <c r="R1796">
        <v>-0.79883801666666698</v>
      </c>
    </row>
    <row r="1797" spans="1:18" x14ac:dyDescent="0.3">
      <c r="A1797" t="s">
        <v>11272</v>
      </c>
      <c r="B1797" t="s">
        <v>9916</v>
      </c>
      <c r="C1797" t="s">
        <v>16</v>
      </c>
      <c r="D1797">
        <v>1999</v>
      </c>
      <c r="E1797" s="1">
        <v>36511</v>
      </c>
      <c r="F1797" t="s">
        <v>17</v>
      </c>
      <c r="G1797">
        <v>6.9</v>
      </c>
      <c r="H1797">
        <v>112000</v>
      </c>
      <c r="I1797" t="s">
        <v>157</v>
      </c>
      <c r="J1797" t="s">
        <v>11273</v>
      </c>
      <c r="K1797" t="s">
        <v>373</v>
      </c>
      <c r="L1797" t="s">
        <v>17</v>
      </c>
      <c r="M1797">
        <v>100000000</v>
      </c>
      <c r="N1797">
        <v>87423861</v>
      </c>
      <c r="O1797" t="s">
        <v>10497</v>
      </c>
      <c r="P1797">
        <v>132</v>
      </c>
      <c r="Q1797">
        <v>-12576139</v>
      </c>
      <c r="R1797">
        <v>-0.12576139</v>
      </c>
    </row>
    <row r="1798" spans="1:18" x14ac:dyDescent="0.3">
      <c r="A1798" t="s">
        <v>11274</v>
      </c>
      <c r="B1798" t="s">
        <v>9916</v>
      </c>
      <c r="C1798" t="s">
        <v>16</v>
      </c>
      <c r="D1798">
        <v>1999</v>
      </c>
      <c r="E1798" s="1">
        <v>36371</v>
      </c>
      <c r="F1798" t="s">
        <v>17</v>
      </c>
      <c r="G1798">
        <v>5.6</v>
      </c>
      <c r="H1798">
        <v>95000</v>
      </c>
      <c r="I1798" t="s">
        <v>89</v>
      </c>
      <c r="J1798" t="s">
        <v>11275</v>
      </c>
      <c r="K1798" t="s">
        <v>463</v>
      </c>
      <c r="L1798" t="s">
        <v>17</v>
      </c>
      <c r="M1798">
        <v>70000000</v>
      </c>
      <c r="N1798">
        <v>309460292</v>
      </c>
      <c r="O1798" t="s">
        <v>35</v>
      </c>
      <c r="P1798">
        <v>116</v>
      </c>
      <c r="Q1798">
        <v>239460292</v>
      </c>
      <c r="R1798">
        <v>3.4208613142857098</v>
      </c>
    </row>
    <row r="1799" spans="1:18" x14ac:dyDescent="0.3">
      <c r="A1799" t="s">
        <v>11279</v>
      </c>
      <c r="B1799" t="s">
        <v>9916</v>
      </c>
      <c r="C1799" t="s">
        <v>16</v>
      </c>
      <c r="D1799">
        <v>1999</v>
      </c>
      <c r="E1799" s="1">
        <v>36203</v>
      </c>
      <c r="F1799" t="s">
        <v>17</v>
      </c>
      <c r="G1799">
        <v>5.0999999999999996</v>
      </c>
      <c r="H1799">
        <v>13000</v>
      </c>
      <c r="I1799" t="s">
        <v>4403</v>
      </c>
      <c r="J1799" t="s">
        <v>11280</v>
      </c>
      <c r="K1799" t="s">
        <v>11281</v>
      </c>
      <c r="L1799" t="s">
        <v>17</v>
      </c>
      <c r="M1799">
        <v>65000000</v>
      </c>
      <c r="N1799">
        <v>36850101</v>
      </c>
      <c r="O1799" t="s">
        <v>8250</v>
      </c>
      <c r="P1799">
        <v>94</v>
      </c>
      <c r="Q1799">
        <v>-28149899</v>
      </c>
      <c r="R1799">
        <v>-0.433075369230769</v>
      </c>
    </row>
    <row r="1800" spans="1:18" x14ac:dyDescent="0.3">
      <c r="A1800" t="s">
        <v>11282</v>
      </c>
      <c r="B1800" t="s">
        <v>9916</v>
      </c>
      <c r="C1800" t="s">
        <v>16</v>
      </c>
      <c r="D1800">
        <v>1999</v>
      </c>
      <c r="E1800" s="1">
        <v>36399</v>
      </c>
      <c r="F1800" t="s">
        <v>17</v>
      </c>
      <c r="G1800">
        <v>3.9</v>
      </c>
      <c r="H1800">
        <v>10000</v>
      </c>
      <c r="I1800" t="s">
        <v>4301</v>
      </c>
      <c r="J1800" t="s">
        <v>10286</v>
      </c>
      <c r="K1800" t="s">
        <v>6940</v>
      </c>
      <c r="L1800" t="s">
        <v>17</v>
      </c>
      <c r="M1800">
        <v>70000000</v>
      </c>
      <c r="N1800">
        <v>9974410</v>
      </c>
      <c r="O1800" t="s">
        <v>30</v>
      </c>
      <c r="P1800">
        <v>77</v>
      </c>
      <c r="Q1800">
        <v>-60025590</v>
      </c>
      <c r="R1800">
        <v>-0.85750842857142895</v>
      </c>
    </row>
    <row r="1801" spans="1:18" x14ac:dyDescent="0.3">
      <c r="A1801" t="s">
        <v>11283</v>
      </c>
      <c r="B1801" t="s">
        <v>9916</v>
      </c>
      <c r="C1801" t="s">
        <v>16</v>
      </c>
      <c r="D1801">
        <v>2000</v>
      </c>
      <c r="E1801" s="1">
        <v>36847</v>
      </c>
      <c r="F1801" t="s">
        <v>17</v>
      </c>
      <c r="G1801">
        <v>6.2</v>
      </c>
      <c r="H1801">
        <v>219000</v>
      </c>
      <c r="I1801" t="s">
        <v>80</v>
      </c>
      <c r="J1801" t="s">
        <v>10529</v>
      </c>
      <c r="K1801" t="s">
        <v>3376</v>
      </c>
      <c r="L1801" t="s">
        <v>17</v>
      </c>
      <c r="M1801">
        <v>123000000</v>
      </c>
      <c r="N1801">
        <v>363597184</v>
      </c>
      <c r="O1801" t="s">
        <v>30</v>
      </c>
      <c r="P1801">
        <v>104</v>
      </c>
      <c r="Q1801">
        <v>240597184</v>
      </c>
      <c r="R1801">
        <v>1.95607466666667</v>
      </c>
    </row>
    <row r="1802" spans="1:18" x14ac:dyDescent="0.3">
      <c r="A1802" t="s">
        <v>11284</v>
      </c>
      <c r="B1802" t="s">
        <v>9916</v>
      </c>
      <c r="C1802" t="s">
        <v>16</v>
      </c>
      <c r="D1802">
        <v>2000</v>
      </c>
      <c r="E1802" s="1">
        <v>36644</v>
      </c>
      <c r="F1802" t="s">
        <v>17</v>
      </c>
      <c r="G1802">
        <v>3.7</v>
      </c>
      <c r="H1802">
        <v>22000</v>
      </c>
      <c r="I1802" t="s">
        <v>6739</v>
      </c>
      <c r="J1802" t="s">
        <v>10533</v>
      </c>
      <c r="K1802" t="s">
        <v>11285</v>
      </c>
      <c r="L1802" t="s">
        <v>17</v>
      </c>
      <c r="M1802">
        <v>83000000</v>
      </c>
      <c r="N1802">
        <v>59468275</v>
      </c>
      <c r="O1802" t="s">
        <v>30</v>
      </c>
      <c r="P1802">
        <v>90</v>
      </c>
      <c r="Q1802">
        <v>-23531725</v>
      </c>
      <c r="R1802">
        <v>-0.28351475903614498</v>
      </c>
    </row>
    <row r="1803" spans="1:18" x14ac:dyDescent="0.3">
      <c r="A1803" t="s">
        <v>2392</v>
      </c>
      <c r="B1803" t="s">
        <v>9916</v>
      </c>
      <c r="C1803" t="s">
        <v>16</v>
      </c>
      <c r="D1803">
        <v>2000</v>
      </c>
      <c r="E1803" s="1">
        <v>36714</v>
      </c>
      <c r="F1803" t="s">
        <v>17</v>
      </c>
      <c r="G1803">
        <v>6.1</v>
      </c>
      <c r="H1803">
        <v>41000</v>
      </c>
      <c r="I1803" t="s">
        <v>3871</v>
      </c>
      <c r="J1803" t="s">
        <v>7144</v>
      </c>
      <c r="K1803" t="s">
        <v>1868</v>
      </c>
      <c r="L1803" t="s">
        <v>17</v>
      </c>
      <c r="M1803">
        <v>65000000</v>
      </c>
      <c r="N1803">
        <v>110317580</v>
      </c>
      <c r="O1803" t="s">
        <v>11286</v>
      </c>
      <c r="P1803">
        <v>104</v>
      </c>
      <c r="Q1803">
        <v>45317580</v>
      </c>
      <c r="R1803">
        <v>0.69719353846153798</v>
      </c>
    </row>
    <row r="1804" spans="1:18" x14ac:dyDescent="0.3">
      <c r="A1804" t="s">
        <v>11287</v>
      </c>
      <c r="B1804" t="s">
        <v>9916</v>
      </c>
      <c r="C1804" t="s">
        <v>16</v>
      </c>
      <c r="D1804">
        <v>2000</v>
      </c>
      <c r="E1804" s="1">
        <v>36623</v>
      </c>
      <c r="F1804" t="s">
        <v>17</v>
      </c>
      <c r="G1804">
        <v>6.9</v>
      </c>
      <c r="H1804">
        <v>20000</v>
      </c>
      <c r="I1804" t="s">
        <v>11288</v>
      </c>
      <c r="J1804" t="s">
        <v>11288</v>
      </c>
      <c r="K1804" t="s">
        <v>3195</v>
      </c>
      <c r="L1804" t="s">
        <v>17</v>
      </c>
      <c r="M1804">
        <v>24000000</v>
      </c>
      <c r="N1804">
        <v>36609995</v>
      </c>
      <c r="O1804" t="s">
        <v>709</v>
      </c>
      <c r="P1804">
        <v>115</v>
      </c>
      <c r="Q1804">
        <v>12609995</v>
      </c>
      <c r="R1804">
        <v>0.52541645833333295</v>
      </c>
    </row>
    <row r="1805" spans="1:18" x14ac:dyDescent="0.3">
      <c r="A1805" t="s">
        <v>11289</v>
      </c>
      <c r="B1805" t="s">
        <v>9916</v>
      </c>
      <c r="C1805" t="s">
        <v>16</v>
      </c>
      <c r="D1805">
        <v>2000</v>
      </c>
      <c r="E1805" s="1">
        <v>36588</v>
      </c>
      <c r="F1805" t="s">
        <v>17</v>
      </c>
      <c r="G1805">
        <v>7</v>
      </c>
      <c r="H1805">
        <v>20000</v>
      </c>
      <c r="I1805" t="s">
        <v>8320</v>
      </c>
      <c r="J1805" t="s">
        <v>11290</v>
      </c>
      <c r="K1805" t="s">
        <v>10318</v>
      </c>
      <c r="L1805" t="s">
        <v>17</v>
      </c>
      <c r="M1805">
        <v>6000000</v>
      </c>
      <c r="N1805">
        <v>35547761</v>
      </c>
      <c r="O1805" t="s">
        <v>2786</v>
      </c>
      <c r="P1805">
        <v>95</v>
      </c>
      <c r="Q1805">
        <v>29547761</v>
      </c>
      <c r="R1805">
        <v>4.9246268333333303</v>
      </c>
    </row>
    <row r="1806" spans="1:18" x14ac:dyDescent="0.3">
      <c r="A1806" t="s">
        <v>11291</v>
      </c>
      <c r="B1806" t="s">
        <v>9916</v>
      </c>
      <c r="C1806" t="s">
        <v>16</v>
      </c>
      <c r="D1806">
        <v>2000</v>
      </c>
      <c r="E1806" s="1">
        <v>36665</v>
      </c>
      <c r="F1806" t="s">
        <v>17</v>
      </c>
      <c r="G1806">
        <v>6.7</v>
      </c>
      <c r="H1806">
        <v>38000</v>
      </c>
      <c r="I1806" t="s">
        <v>626</v>
      </c>
      <c r="J1806" t="s">
        <v>626</v>
      </c>
      <c r="K1806" t="s">
        <v>626</v>
      </c>
      <c r="L1806" t="s">
        <v>17</v>
      </c>
      <c r="M1806">
        <v>25000000</v>
      </c>
      <c r="N1806">
        <v>29934477</v>
      </c>
      <c r="O1806" t="s">
        <v>1935</v>
      </c>
      <c r="P1806">
        <v>94</v>
      </c>
      <c r="Q1806">
        <v>4934477</v>
      </c>
      <c r="R1806">
        <v>0.19737908000000001</v>
      </c>
    </row>
    <row r="1807" spans="1:18" x14ac:dyDescent="0.3">
      <c r="A1807" t="s">
        <v>11292</v>
      </c>
      <c r="B1807" t="s">
        <v>9916</v>
      </c>
      <c r="C1807" t="s">
        <v>16</v>
      </c>
      <c r="D1807">
        <v>2001</v>
      </c>
      <c r="E1807" s="1">
        <v>37064</v>
      </c>
      <c r="F1807" t="s">
        <v>17</v>
      </c>
      <c r="G1807">
        <v>4.7</v>
      </c>
      <c r="H1807">
        <v>42000</v>
      </c>
      <c r="I1807" t="s">
        <v>4840</v>
      </c>
      <c r="J1807" t="s">
        <v>6947</v>
      </c>
      <c r="K1807" t="s">
        <v>4277</v>
      </c>
      <c r="L1807" t="s">
        <v>17</v>
      </c>
      <c r="M1807">
        <v>70000000</v>
      </c>
      <c r="N1807">
        <v>176104344</v>
      </c>
      <c r="O1807" t="s">
        <v>206</v>
      </c>
      <c r="P1807">
        <v>87</v>
      </c>
      <c r="Q1807">
        <v>106104344</v>
      </c>
      <c r="R1807">
        <v>1.51577634285714</v>
      </c>
    </row>
    <row r="1808" spans="1:18" x14ac:dyDescent="0.3">
      <c r="A1808" t="s">
        <v>11293</v>
      </c>
      <c r="B1808" t="s">
        <v>9916</v>
      </c>
      <c r="C1808" t="s">
        <v>16</v>
      </c>
      <c r="D1808">
        <v>2001</v>
      </c>
      <c r="E1808" s="1">
        <v>37169</v>
      </c>
      <c r="F1808" t="s">
        <v>17</v>
      </c>
      <c r="G1808">
        <v>5.4</v>
      </c>
      <c r="H1808">
        <v>7700</v>
      </c>
      <c r="I1808" t="s">
        <v>10746</v>
      </c>
      <c r="J1808" t="s">
        <v>11294</v>
      </c>
      <c r="K1808" t="s">
        <v>10284</v>
      </c>
      <c r="L1808" t="s">
        <v>17</v>
      </c>
      <c r="M1808">
        <v>25000000</v>
      </c>
      <c r="N1808">
        <v>18634654</v>
      </c>
      <c r="O1808" t="s">
        <v>8250</v>
      </c>
      <c r="P1808">
        <v>86</v>
      </c>
      <c r="Q1808">
        <v>-6365346</v>
      </c>
      <c r="R1808">
        <v>-0.25461383999999998</v>
      </c>
    </row>
    <row r="1809" spans="1:18" x14ac:dyDescent="0.3">
      <c r="A1809" t="s">
        <v>11295</v>
      </c>
      <c r="B1809" t="s">
        <v>9916</v>
      </c>
      <c r="C1809" t="s">
        <v>16</v>
      </c>
      <c r="D1809">
        <v>2002</v>
      </c>
      <c r="E1809" s="1">
        <v>37440</v>
      </c>
      <c r="F1809" t="s">
        <v>17</v>
      </c>
      <c r="G1809">
        <v>5.3</v>
      </c>
      <c r="H1809">
        <v>20000</v>
      </c>
      <c r="I1809" t="s">
        <v>6971</v>
      </c>
      <c r="J1809" t="s">
        <v>7125</v>
      </c>
      <c r="K1809" t="s">
        <v>7872</v>
      </c>
      <c r="L1809" t="s">
        <v>17</v>
      </c>
      <c r="M1809">
        <v>30000000</v>
      </c>
      <c r="N1809">
        <v>62274780</v>
      </c>
      <c r="O1809" t="s">
        <v>206</v>
      </c>
      <c r="P1809">
        <v>99</v>
      </c>
      <c r="Q1809">
        <v>32274780</v>
      </c>
      <c r="R1809">
        <v>1.0758259999999999</v>
      </c>
    </row>
    <row r="1810" spans="1:18" x14ac:dyDescent="0.3">
      <c r="A1810" t="s">
        <v>11296</v>
      </c>
      <c r="B1810" t="s">
        <v>9916</v>
      </c>
      <c r="C1810" t="s">
        <v>16</v>
      </c>
      <c r="D1810">
        <v>2003</v>
      </c>
      <c r="E1810" s="1">
        <v>37980</v>
      </c>
      <c r="F1810" t="s">
        <v>17</v>
      </c>
      <c r="G1810">
        <v>5.9</v>
      </c>
      <c r="H1810">
        <v>96000</v>
      </c>
      <c r="I1810" t="s">
        <v>5279</v>
      </c>
      <c r="J1810" t="s">
        <v>11297</v>
      </c>
      <c r="K1810" t="s">
        <v>134</v>
      </c>
      <c r="L1810" t="s">
        <v>17</v>
      </c>
      <c r="M1810">
        <v>40000000</v>
      </c>
      <c r="N1810">
        <v>190538630</v>
      </c>
      <c r="O1810" t="s">
        <v>206</v>
      </c>
      <c r="P1810">
        <v>98</v>
      </c>
      <c r="Q1810">
        <v>150538630</v>
      </c>
      <c r="R1810">
        <v>3.7634657499999999</v>
      </c>
    </row>
    <row r="1811" spans="1:18" x14ac:dyDescent="0.3">
      <c r="A1811" t="s">
        <v>11298</v>
      </c>
      <c r="B1811" t="s">
        <v>9916</v>
      </c>
      <c r="C1811" t="s">
        <v>16</v>
      </c>
      <c r="D1811">
        <v>2003</v>
      </c>
      <c r="E1811" s="1">
        <v>37883</v>
      </c>
      <c r="F1811" t="s">
        <v>17</v>
      </c>
      <c r="G1811">
        <v>7.5</v>
      </c>
      <c r="H1811">
        <v>54000</v>
      </c>
      <c r="I1811" t="s">
        <v>10656</v>
      </c>
      <c r="J1811" t="s">
        <v>10656</v>
      </c>
      <c r="K1811" t="s">
        <v>9114</v>
      </c>
      <c r="L1811" t="s">
        <v>17</v>
      </c>
      <c r="M1811">
        <v>30000000</v>
      </c>
      <c r="N1811">
        <v>48260279</v>
      </c>
      <c r="O1811" t="s">
        <v>333</v>
      </c>
      <c r="P1811">
        <v>109</v>
      </c>
      <c r="Q1811">
        <v>18260279</v>
      </c>
      <c r="R1811">
        <v>0.60867596666666701</v>
      </c>
    </row>
    <row r="1812" spans="1:18" x14ac:dyDescent="0.3">
      <c r="A1812" t="s">
        <v>11299</v>
      </c>
      <c r="B1812" t="s">
        <v>9916</v>
      </c>
      <c r="C1812" t="s">
        <v>16</v>
      </c>
      <c r="D1812">
        <v>2003</v>
      </c>
      <c r="E1812" s="1">
        <v>37715</v>
      </c>
      <c r="F1812" t="s">
        <v>17</v>
      </c>
      <c r="G1812">
        <v>5.8</v>
      </c>
      <c r="H1812">
        <v>61000</v>
      </c>
      <c r="I1812" t="s">
        <v>9703</v>
      </c>
      <c r="J1812" t="s">
        <v>11300</v>
      </c>
      <c r="K1812" t="s">
        <v>7274</v>
      </c>
      <c r="L1812" t="s">
        <v>17</v>
      </c>
      <c r="M1812">
        <v>25000000</v>
      </c>
      <c r="N1812">
        <v>50732139</v>
      </c>
      <c r="O1812" t="s">
        <v>40</v>
      </c>
      <c r="P1812">
        <v>105</v>
      </c>
      <c r="Q1812">
        <v>25732139</v>
      </c>
      <c r="R1812">
        <v>1.0292855599999999</v>
      </c>
    </row>
    <row r="1813" spans="1:18" x14ac:dyDescent="0.3">
      <c r="A1813" t="s">
        <v>11301</v>
      </c>
      <c r="B1813" t="s">
        <v>9916</v>
      </c>
      <c r="C1813" t="s">
        <v>16</v>
      </c>
      <c r="D1813">
        <v>2003</v>
      </c>
      <c r="E1813" s="1">
        <v>37839</v>
      </c>
      <c r="F1813" t="s">
        <v>17</v>
      </c>
      <c r="G1813">
        <v>6.2</v>
      </c>
      <c r="H1813">
        <v>129000</v>
      </c>
      <c r="I1813" t="s">
        <v>4687</v>
      </c>
      <c r="J1813" t="s">
        <v>11302</v>
      </c>
      <c r="K1813" t="s">
        <v>754</v>
      </c>
      <c r="L1813" t="s">
        <v>17</v>
      </c>
      <c r="M1813">
        <v>20000000</v>
      </c>
      <c r="N1813">
        <v>160846332</v>
      </c>
      <c r="O1813" t="s">
        <v>11303</v>
      </c>
      <c r="P1813">
        <v>97</v>
      </c>
      <c r="Q1813">
        <v>140846332</v>
      </c>
      <c r="R1813">
        <v>7.0423166000000004</v>
      </c>
    </row>
    <row r="1814" spans="1:18" x14ac:dyDescent="0.3">
      <c r="A1814" t="s">
        <v>11304</v>
      </c>
      <c r="B1814" t="s">
        <v>9916</v>
      </c>
      <c r="C1814" t="s">
        <v>16</v>
      </c>
      <c r="D1814">
        <v>2003</v>
      </c>
      <c r="E1814" s="1">
        <v>37750</v>
      </c>
      <c r="F1814" t="s">
        <v>17</v>
      </c>
      <c r="G1814">
        <v>5.6</v>
      </c>
      <c r="H1814">
        <v>65000</v>
      </c>
      <c r="I1814" t="s">
        <v>4840</v>
      </c>
      <c r="J1814" t="s">
        <v>11305</v>
      </c>
      <c r="K1814" t="s">
        <v>4277</v>
      </c>
      <c r="L1814" t="s">
        <v>17</v>
      </c>
      <c r="M1814">
        <v>60000000</v>
      </c>
      <c r="N1814">
        <v>164433867</v>
      </c>
      <c r="O1814" t="s">
        <v>1938</v>
      </c>
      <c r="P1814">
        <v>92</v>
      </c>
      <c r="Q1814">
        <v>104433867</v>
      </c>
      <c r="R1814">
        <v>1.7405644499999999</v>
      </c>
    </row>
    <row r="1815" spans="1:18" x14ac:dyDescent="0.3">
      <c r="A1815" t="s">
        <v>11306</v>
      </c>
      <c r="B1815" t="s">
        <v>9916</v>
      </c>
      <c r="C1815" t="s">
        <v>16</v>
      </c>
      <c r="D1815">
        <v>2003</v>
      </c>
      <c r="E1815" s="1">
        <v>37951</v>
      </c>
      <c r="F1815" t="s">
        <v>17</v>
      </c>
      <c r="G1815">
        <v>5.0999999999999996</v>
      </c>
      <c r="H1815">
        <v>44000</v>
      </c>
      <c r="I1815" t="s">
        <v>8414</v>
      </c>
      <c r="J1815" t="s">
        <v>10526</v>
      </c>
      <c r="K1815" t="s">
        <v>4277</v>
      </c>
      <c r="L1815" t="s">
        <v>17</v>
      </c>
      <c r="M1815">
        <v>90000000</v>
      </c>
      <c r="N1815">
        <v>182290266</v>
      </c>
      <c r="O1815" t="s">
        <v>8250</v>
      </c>
      <c r="P1815">
        <v>88</v>
      </c>
      <c r="Q1815">
        <v>92290266</v>
      </c>
      <c r="R1815">
        <v>1.0254474</v>
      </c>
    </row>
    <row r="1816" spans="1:18" x14ac:dyDescent="0.3">
      <c r="A1816" t="s">
        <v>11311</v>
      </c>
      <c r="B1816" t="s">
        <v>9916</v>
      </c>
      <c r="C1816" t="s">
        <v>16</v>
      </c>
      <c r="D1816">
        <v>2003</v>
      </c>
      <c r="E1816" s="1">
        <v>37904</v>
      </c>
      <c r="F1816" t="s">
        <v>17</v>
      </c>
      <c r="G1816">
        <v>5.0999999999999996</v>
      </c>
      <c r="H1816">
        <v>4100</v>
      </c>
      <c r="I1816" t="s">
        <v>11312</v>
      </c>
      <c r="J1816" t="s">
        <v>11313</v>
      </c>
      <c r="K1816" t="s">
        <v>11314</v>
      </c>
      <c r="L1816" t="s">
        <v>17</v>
      </c>
      <c r="M1816">
        <v>18000000</v>
      </c>
      <c r="N1816">
        <v>45490616</v>
      </c>
      <c r="O1816" t="s">
        <v>709</v>
      </c>
      <c r="P1816">
        <v>87</v>
      </c>
      <c r="Q1816">
        <v>27490616</v>
      </c>
      <c r="R1816">
        <v>1.5272564444444401</v>
      </c>
    </row>
    <row r="1817" spans="1:18" x14ac:dyDescent="0.3">
      <c r="A1817" t="s">
        <v>11315</v>
      </c>
      <c r="B1817" t="s">
        <v>9916</v>
      </c>
      <c r="C1817" t="s">
        <v>16</v>
      </c>
      <c r="D1817">
        <v>2004</v>
      </c>
      <c r="E1817" s="1">
        <v>38226</v>
      </c>
      <c r="F1817" t="s">
        <v>17</v>
      </c>
      <c r="G1817">
        <v>6.9</v>
      </c>
      <c r="H1817">
        <v>204000</v>
      </c>
      <c r="I1817" t="s">
        <v>9558</v>
      </c>
      <c r="J1817" t="s">
        <v>9558</v>
      </c>
      <c r="K1817" t="s">
        <v>11316</v>
      </c>
      <c r="L1817" t="s">
        <v>17</v>
      </c>
      <c r="M1817">
        <v>400000</v>
      </c>
      <c r="N1817">
        <v>46138887</v>
      </c>
      <c r="O1817" t="s">
        <v>599</v>
      </c>
      <c r="P1817">
        <v>96</v>
      </c>
      <c r="Q1817">
        <v>45738887</v>
      </c>
      <c r="R1817">
        <v>114.3472175</v>
      </c>
    </row>
    <row r="1818" spans="1:18" x14ac:dyDescent="0.3">
      <c r="A1818" t="s">
        <v>11317</v>
      </c>
      <c r="B1818" t="s">
        <v>9916</v>
      </c>
      <c r="C1818" t="s">
        <v>16</v>
      </c>
      <c r="D1818">
        <v>2004</v>
      </c>
      <c r="E1818" s="1">
        <v>38086</v>
      </c>
      <c r="F1818" t="s">
        <v>17</v>
      </c>
      <c r="G1818">
        <v>6.3</v>
      </c>
      <c r="H1818">
        <v>64000</v>
      </c>
      <c r="I1818" t="s">
        <v>7076</v>
      </c>
      <c r="J1818" t="s">
        <v>7638</v>
      </c>
      <c r="K1818" t="s">
        <v>7270</v>
      </c>
      <c r="L1818" t="s">
        <v>17</v>
      </c>
      <c r="M1818">
        <v>31000000</v>
      </c>
      <c r="N1818">
        <v>27388767</v>
      </c>
      <c r="O1818" t="s">
        <v>420</v>
      </c>
      <c r="P1818">
        <v>96</v>
      </c>
      <c r="Q1818">
        <v>-3611233</v>
      </c>
      <c r="R1818">
        <v>-0.11649138709677399</v>
      </c>
    </row>
    <row r="1819" spans="1:18" x14ac:dyDescent="0.3">
      <c r="A1819" t="s">
        <v>11318</v>
      </c>
      <c r="B1819" t="s">
        <v>9916</v>
      </c>
      <c r="C1819" t="s">
        <v>16</v>
      </c>
      <c r="D1819">
        <v>2004</v>
      </c>
      <c r="E1819" s="1">
        <v>38184</v>
      </c>
      <c r="F1819" t="s">
        <v>17</v>
      </c>
      <c r="G1819">
        <v>5.9</v>
      </c>
      <c r="H1819">
        <v>83000</v>
      </c>
      <c r="I1819" t="s">
        <v>11319</v>
      </c>
      <c r="J1819" t="s">
        <v>11320</v>
      </c>
      <c r="K1819" t="s">
        <v>10082</v>
      </c>
      <c r="L1819" t="s">
        <v>17</v>
      </c>
      <c r="M1819">
        <v>19000000</v>
      </c>
      <c r="N1819">
        <v>70067909</v>
      </c>
      <c r="O1819" t="s">
        <v>40</v>
      </c>
      <c r="P1819">
        <v>95</v>
      </c>
      <c r="Q1819">
        <v>51067909</v>
      </c>
      <c r="R1819">
        <v>2.6877846842105302</v>
      </c>
    </row>
    <row r="1820" spans="1:18" x14ac:dyDescent="0.3">
      <c r="A1820" t="s">
        <v>11321</v>
      </c>
      <c r="B1820" t="s">
        <v>9916</v>
      </c>
      <c r="C1820" t="s">
        <v>16</v>
      </c>
      <c r="D1820">
        <v>2004</v>
      </c>
      <c r="E1820" s="1">
        <v>38177</v>
      </c>
      <c r="F1820" t="s">
        <v>17</v>
      </c>
      <c r="G1820">
        <v>5.4</v>
      </c>
      <c r="H1820">
        <v>16000</v>
      </c>
      <c r="I1820" t="s">
        <v>7339</v>
      </c>
      <c r="J1820" t="s">
        <v>11237</v>
      </c>
      <c r="K1820" t="s">
        <v>10306</v>
      </c>
      <c r="L1820" t="s">
        <v>17</v>
      </c>
      <c r="M1820">
        <v>10000000</v>
      </c>
      <c r="N1820">
        <v>10143022</v>
      </c>
      <c r="O1820" t="s">
        <v>709</v>
      </c>
      <c r="P1820">
        <v>89</v>
      </c>
      <c r="Q1820">
        <v>143022</v>
      </c>
      <c r="R1820">
        <v>1.4302199999999999E-2</v>
      </c>
    </row>
    <row r="1821" spans="1:18" x14ac:dyDescent="0.3">
      <c r="A1821" t="s">
        <v>11322</v>
      </c>
      <c r="B1821" t="s">
        <v>9916</v>
      </c>
      <c r="C1821" t="s">
        <v>16</v>
      </c>
      <c r="D1821">
        <v>2004</v>
      </c>
      <c r="E1821" s="1">
        <v>38079</v>
      </c>
      <c r="F1821" t="s">
        <v>17</v>
      </c>
      <c r="G1821">
        <v>5.9</v>
      </c>
      <c r="H1821">
        <v>38000</v>
      </c>
      <c r="I1821" t="s">
        <v>165</v>
      </c>
      <c r="J1821" t="s">
        <v>11323</v>
      </c>
      <c r="K1821" t="s">
        <v>9119</v>
      </c>
      <c r="L1821" t="s">
        <v>17</v>
      </c>
      <c r="M1821">
        <v>22000000</v>
      </c>
      <c r="N1821">
        <v>37666766</v>
      </c>
      <c r="O1821" t="s">
        <v>1079</v>
      </c>
      <c r="P1821">
        <v>111</v>
      </c>
      <c r="Q1821">
        <v>15666766</v>
      </c>
      <c r="R1821">
        <v>0.71212572727272705</v>
      </c>
    </row>
    <row r="1822" spans="1:18" x14ac:dyDescent="0.3">
      <c r="A1822" t="s">
        <v>11324</v>
      </c>
      <c r="B1822" t="s">
        <v>9916</v>
      </c>
      <c r="C1822" t="s">
        <v>16</v>
      </c>
      <c r="D1822">
        <v>2004</v>
      </c>
      <c r="E1822" s="1">
        <v>38346</v>
      </c>
      <c r="F1822" t="s">
        <v>17</v>
      </c>
      <c r="G1822">
        <v>4.3</v>
      </c>
      <c r="H1822">
        <v>12000</v>
      </c>
      <c r="I1822" t="s">
        <v>11325</v>
      </c>
      <c r="J1822" t="s">
        <v>10242</v>
      </c>
      <c r="K1822" t="s">
        <v>11326</v>
      </c>
      <c r="L1822" t="s">
        <v>17</v>
      </c>
      <c r="M1822">
        <v>26000000</v>
      </c>
      <c r="N1822">
        <v>48551322</v>
      </c>
      <c r="O1822" t="s">
        <v>206</v>
      </c>
      <c r="P1822">
        <v>93</v>
      </c>
      <c r="Q1822">
        <v>22551322</v>
      </c>
      <c r="R1822">
        <v>0.86735853846153799</v>
      </c>
    </row>
    <row r="1823" spans="1:18" x14ac:dyDescent="0.3">
      <c r="A1823" t="s">
        <v>11327</v>
      </c>
      <c r="B1823" t="s">
        <v>9916</v>
      </c>
      <c r="C1823" t="s">
        <v>16</v>
      </c>
      <c r="D1823">
        <v>2004</v>
      </c>
      <c r="E1823" s="1">
        <v>38254</v>
      </c>
      <c r="F1823" t="s">
        <v>17</v>
      </c>
      <c r="G1823">
        <v>5.0999999999999996</v>
      </c>
      <c r="H1823">
        <v>21000</v>
      </c>
      <c r="I1823" t="s">
        <v>2109</v>
      </c>
      <c r="J1823" t="s">
        <v>7011</v>
      </c>
      <c r="K1823" t="s">
        <v>2010</v>
      </c>
      <c r="L1823" t="s">
        <v>17</v>
      </c>
      <c r="M1823">
        <v>30000000</v>
      </c>
      <c r="N1823">
        <v>10592180</v>
      </c>
      <c r="O1823" t="s">
        <v>1730</v>
      </c>
      <c r="P1823">
        <v>106</v>
      </c>
      <c r="Q1823">
        <v>-19407820</v>
      </c>
      <c r="R1823">
        <v>-0.64692733333333297</v>
      </c>
    </row>
    <row r="1824" spans="1:18" x14ac:dyDescent="0.3">
      <c r="A1824" t="s">
        <v>11328</v>
      </c>
      <c r="B1824" t="s">
        <v>9916</v>
      </c>
      <c r="C1824" t="s">
        <v>16</v>
      </c>
      <c r="D1824">
        <v>2004</v>
      </c>
      <c r="E1824" s="1">
        <v>38114</v>
      </c>
      <c r="F1824" t="s">
        <v>17</v>
      </c>
      <c r="G1824">
        <v>5</v>
      </c>
      <c r="H1824">
        <v>22000</v>
      </c>
      <c r="I1824" t="s">
        <v>9703</v>
      </c>
      <c r="J1824" t="s">
        <v>11329</v>
      </c>
      <c r="K1824" t="s">
        <v>11330</v>
      </c>
      <c r="L1824" t="s">
        <v>17</v>
      </c>
      <c r="M1824">
        <v>30000000</v>
      </c>
      <c r="N1824">
        <v>21289826</v>
      </c>
      <c r="O1824" t="s">
        <v>40</v>
      </c>
      <c r="P1824">
        <v>91</v>
      </c>
      <c r="Q1824">
        <v>-8710174</v>
      </c>
      <c r="R1824">
        <v>-0.290339133333333</v>
      </c>
    </row>
    <row r="1825" spans="1:18" x14ac:dyDescent="0.3">
      <c r="A1825" t="s">
        <v>11331</v>
      </c>
      <c r="B1825" t="s">
        <v>9916</v>
      </c>
      <c r="C1825" t="s">
        <v>16</v>
      </c>
      <c r="D1825">
        <v>2004</v>
      </c>
      <c r="E1825" s="1">
        <v>38315</v>
      </c>
      <c r="F1825" t="s">
        <v>17</v>
      </c>
      <c r="G1825">
        <v>5.4</v>
      </c>
      <c r="H1825">
        <v>45000</v>
      </c>
      <c r="I1825" t="s">
        <v>7082</v>
      </c>
      <c r="J1825" t="s">
        <v>3144</v>
      </c>
      <c r="K1825" t="s">
        <v>6912</v>
      </c>
      <c r="L1825" t="s">
        <v>17</v>
      </c>
      <c r="M1825">
        <v>60000000</v>
      </c>
      <c r="N1825">
        <v>96593018</v>
      </c>
      <c r="O1825" t="s">
        <v>1938</v>
      </c>
      <c r="P1825">
        <v>99</v>
      </c>
      <c r="Q1825">
        <v>36593018</v>
      </c>
      <c r="R1825">
        <v>0.60988363333333295</v>
      </c>
    </row>
    <row r="1826" spans="1:18" x14ac:dyDescent="0.3">
      <c r="A1826" t="s">
        <v>11332</v>
      </c>
      <c r="B1826" t="s">
        <v>9916</v>
      </c>
      <c r="C1826" t="s">
        <v>16</v>
      </c>
      <c r="D1826">
        <v>2005</v>
      </c>
      <c r="E1826" s="1">
        <v>38504</v>
      </c>
      <c r="F1826" t="s">
        <v>17</v>
      </c>
      <c r="G1826">
        <v>6.5</v>
      </c>
      <c r="H1826">
        <v>56000</v>
      </c>
      <c r="I1826" t="s">
        <v>2048</v>
      </c>
      <c r="J1826" t="s">
        <v>11333</v>
      </c>
      <c r="K1826" t="s">
        <v>9766</v>
      </c>
      <c r="L1826" t="s">
        <v>17</v>
      </c>
      <c r="M1826">
        <v>25000000</v>
      </c>
      <c r="N1826">
        <v>42013878</v>
      </c>
      <c r="O1826" t="s">
        <v>2786</v>
      </c>
      <c r="P1826">
        <v>119</v>
      </c>
      <c r="Q1826">
        <v>17013878</v>
      </c>
      <c r="R1826">
        <v>0.68055511999999996</v>
      </c>
    </row>
    <row r="1827" spans="1:18" x14ac:dyDescent="0.3">
      <c r="A1827" t="s">
        <v>11334</v>
      </c>
      <c r="B1827" t="s">
        <v>9916</v>
      </c>
      <c r="C1827" t="s">
        <v>16</v>
      </c>
      <c r="D1827">
        <v>2005</v>
      </c>
      <c r="E1827" s="1">
        <v>38679</v>
      </c>
      <c r="F1827" t="s">
        <v>17</v>
      </c>
      <c r="G1827">
        <v>5.5</v>
      </c>
      <c r="H1827">
        <v>27000</v>
      </c>
      <c r="I1827" t="s">
        <v>6967</v>
      </c>
      <c r="J1827" t="s">
        <v>11335</v>
      </c>
      <c r="K1827" t="s">
        <v>983</v>
      </c>
      <c r="L1827" t="s">
        <v>17</v>
      </c>
      <c r="M1827">
        <v>45000000</v>
      </c>
      <c r="N1827">
        <v>72662923</v>
      </c>
      <c r="O1827" t="s">
        <v>35</v>
      </c>
      <c r="P1827">
        <v>88</v>
      </c>
      <c r="Q1827">
        <v>27662923</v>
      </c>
      <c r="R1827">
        <v>0.614731622222222</v>
      </c>
    </row>
    <row r="1828" spans="1:18" x14ac:dyDescent="0.3">
      <c r="A1828" t="s">
        <v>11336</v>
      </c>
      <c r="B1828" t="s">
        <v>9916</v>
      </c>
      <c r="C1828" t="s">
        <v>16</v>
      </c>
      <c r="D1828">
        <v>2005</v>
      </c>
      <c r="E1828" s="1">
        <v>38744</v>
      </c>
      <c r="F1828" t="s">
        <v>17</v>
      </c>
      <c r="G1828">
        <v>6.6</v>
      </c>
      <c r="H1828">
        <v>70000</v>
      </c>
      <c r="I1828" t="s">
        <v>7472</v>
      </c>
      <c r="J1828" t="s">
        <v>5461</v>
      </c>
      <c r="K1828" t="s">
        <v>5461</v>
      </c>
      <c r="L1828" t="s">
        <v>17</v>
      </c>
      <c r="M1828">
        <v>25000000</v>
      </c>
      <c r="N1828">
        <v>123276807</v>
      </c>
      <c r="O1828" t="s">
        <v>30</v>
      </c>
      <c r="P1828">
        <v>97</v>
      </c>
      <c r="Q1828">
        <v>98276807</v>
      </c>
      <c r="R1828">
        <v>3.93107228</v>
      </c>
    </row>
    <row r="1829" spans="1:18" x14ac:dyDescent="0.3">
      <c r="A1829" t="s">
        <v>11337</v>
      </c>
      <c r="B1829" t="s">
        <v>9916</v>
      </c>
      <c r="C1829" t="s">
        <v>16</v>
      </c>
      <c r="D1829">
        <v>2005</v>
      </c>
      <c r="E1829" s="1">
        <v>38401</v>
      </c>
      <c r="F1829" t="s">
        <v>17</v>
      </c>
      <c r="G1829">
        <v>2.2000000000000002</v>
      </c>
      <c r="H1829">
        <v>53000</v>
      </c>
      <c r="I1829" t="s">
        <v>10308</v>
      </c>
      <c r="J1829" t="s">
        <v>11338</v>
      </c>
      <c r="K1829" t="s">
        <v>7159</v>
      </c>
      <c r="L1829" t="s">
        <v>17</v>
      </c>
      <c r="M1829">
        <v>84000000</v>
      </c>
      <c r="N1829">
        <v>59981548</v>
      </c>
      <c r="O1829" t="s">
        <v>333</v>
      </c>
      <c r="P1829">
        <v>94</v>
      </c>
      <c r="Q1829">
        <v>-24018452</v>
      </c>
      <c r="R1829">
        <v>-0.28593395238095198</v>
      </c>
    </row>
    <row r="1830" spans="1:18" x14ac:dyDescent="0.3">
      <c r="A1830" t="s">
        <v>11339</v>
      </c>
      <c r="B1830" t="s">
        <v>9916</v>
      </c>
      <c r="C1830" t="s">
        <v>16</v>
      </c>
      <c r="D1830">
        <v>2005</v>
      </c>
      <c r="E1830" s="1">
        <v>38485</v>
      </c>
      <c r="F1830" t="s">
        <v>17</v>
      </c>
      <c r="G1830">
        <v>5.6</v>
      </c>
      <c r="H1830">
        <v>37000</v>
      </c>
      <c r="I1830" t="s">
        <v>4886</v>
      </c>
      <c r="J1830" t="s">
        <v>10646</v>
      </c>
      <c r="K1830" t="s">
        <v>5069</v>
      </c>
      <c r="L1830" t="s">
        <v>17</v>
      </c>
      <c r="M1830">
        <v>45000000</v>
      </c>
      <c r="N1830">
        <v>56070433</v>
      </c>
      <c r="O1830" t="s">
        <v>30</v>
      </c>
      <c r="P1830">
        <v>95</v>
      </c>
      <c r="Q1830">
        <v>11070433</v>
      </c>
      <c r="R1830">
        <v>0.246009622222222</v>
      </c>
    </row>
    <row r="1831" spans="1:18" x14ac:dyDescent="0.3">
      <c r="A1831" t="s">
        <v>11340</v>
      </c>
      <c r="B1831" t="s">
        <v>9916</v>
      </c>
      <c r="C1831" t="s">
        <v>16</v>
      </c>
      <c r="D1831">
        <v>2005</v>
      </c>
      <c r="E1831" s="1">
        <v>38520</v>
      </c>
      <c r="F1831" t="s">
        <v>17</v>
      </c>
      <c r="G1831">
        <v>5.5</v>
      </c>
      <c r="H1831">
        <v>29000</v>
      </c>
      <c r="I1831" t="s">
        <v>11319</v>
      </c>
      <c r="J1831" t="s">
        <v>11341</v>
      </c>
      <c r="K1831" t="s">
        <v>10082</v>
      </c>
      <c r="L1831" t="s">
        <v>17</v>
      </c>
      <c r="M1831">
        <v>10000000</v>
      </c>
      <c r="N1831">
        <v>19770475</v>
      </c>
      <c r="O1831" t="s">
        <v>30</v>
      </c>
      <c r="P1831">
        <v>100</v>
      </c>
      <c r="Q1831">
        <v>9770475</v>
      </c>
      <c r="R1831">
        <v>0.97704749999999996</v>
      </c>
    </row>
    <row r="1832" spans="1:18" x14ac:dyDescent="0.3">
      <c r="A1832" t="s">
        <v>11342</v>
      </c>
      <c r="B1832" t="s">
        <v>9916</v>
      </c>
      <c r="C1832" t="s">
        <v>16</v>
      </c>
      <c r="D1832">
        <v>2005</v>
      </c>
      <c r="E1832" s="1">
        <v>38401</v>
      </c>
      <c r="F1832" t="s">
        <v>17</v>
      </c>
      <c r="G1832">
        <v>6.3</v>
      </c>
      <c r="H1832">
        <v>11000</v>
      </c>
      <c r="I1832" t="s">
        <v>3722</v>
      </c>
      <c r="J1832" t="s">
        <v>11343</v>
      </c>
      <c r="K1832" t="s">
        <v>10111</v>
      </c>
      <c r="L1832" t="s">
        <v>17</v>
      </c>
      <c r="M1832">
        <v>14000000</v>
      </c>
      <c r="N1832">
        <v>33589427</v>
      </c>
      <c r="O1832" t="s">
        <v>206</v>
      </c>
      <c r="P1832">
        <v>106</v>
      </c>
      <c r="Q1832">
        <v>19589427</v>
      </c>
      <c r="R1832">
        <v>1.39924478571429</v>
      </c>
    </row>
    <row r="1833" spans="1:18" x14ac:dyDescent="0.3">
      <c r="A1833" t="s">
        <v>11344</v>
      </c>
      <c r="B1833" t="s">
        <v>9916</v>
      </c>
      <c r="C1833" t="s">
        <v>16</v>
      </c>
      <c r="D1833">
        <v>2005</v>
      </c>
      <c r="E1833" s="1">
        <v>38534</v>
      </c>
      <c r="F1833" t="s">
        <v>17</v>
      </c>
      <c r="G1833">
        <v>5.2</v>
      </c>
      <c r="H1833">
        <v>13000</v>
      </c>
      <c r="I1833" t="s">
        <v>4840</v>
      </c>
      <c r="J1833" t="s">
        <v>11345</v>
      </c>
      <c r="K1833" t="s">
        <v>4667</v>
      </c>
      <c r="L1833" t="s">
        <v>17</v>
      </c>
      <c r="M1833">
        <v>33100000</v>
      </c>
      <c r="N1833">
        <v>17492014</v>
      </c>
      <c r="O1833" t="s">
        <v>206</v>
      </c>
      <c r="P1833">
        <v>86</v>
      </c>
      <c r="Q1833">
        <v>-15607986</v>
      </c>
      <c r="R1833">
        <v>-0.47154036253776399</v>
      </c>
    </row>
    <row r="1834" spans="1:18" x14ac:dyDescent="0.3">
      <c r="A1834" t="s">
        <v>11346</v>
      </c>
      <c r="B1834" t="s">
        <v>9916</v>
      </c>
      <c r="C1834" t="s">
        <v>16</v>
      </c>
      <c r="D1834">
        <v>2006</v>
      </c>
      <c r="E1834" s="1">
        <v>38884</v>
      </c>
      <c r="F1834" t="s">
        <v>17</v>
      </c>
      <c r="G1834">
        <v>5.8</v>
      </c>
      <c r="H1834">
        <v>83000</v>
      </c>
      <c r="I1834" t="s">
        <v>9558</v>
      </c>
      <c r="J1834" t="s">
        <v>9558</v>
      </c>
      <c r="K1834" t="s">
        <v>1964</v>
      </c>
      <c r="L1834" t="s">
        <v>17</v>
      </c>
      <c r="M1834">
        <v>35000000</v>
      </c>
      <c r="N1834">
        <v>99255460</v>
      </c>
      <c r="O1834" t="s">
        <v>35</v>
      </c>
      <c r="P1834">
        <v>92</v>
      </c>
      <c r="Q1834">
        <v>64255460</v>
      </c>
      <c r="R1834">
        <v>1.8358702857142899</v>
      </c>
    </row>
    <row r="1835" spans="1:18" x14ac:dyDescent="0.3">
      <c r="A1835" t="s">
        <v>11350</v>
      </c>
      <c r="B1835" t="s">
        <v>9916</v>
      </c>
      <c r="C1835" t="s">
        <v>16</v>
      </c>
      <c r="D1835">
        <v>2007</v>
      </c>
      <c r="E1835" s="1">
        <v>39407</v>
      </c>
      <c r="F1835" t="s">
        <v>17</v>
      </c>
      <c r="G1835">
        <v>7</v>
      </c>
      <c r="H1835">
        <v>181000</v>
      </c>
      <c r="I1835" t="s">
        <v>11351</v>
      </c>
      <c r="J1835" t="s">
        <v>6939</v>
      </c>
      <c r="K1835" t="s">
        <v>4130</v>
      </c>
      <c r="L1835" t="s">
        <v>17</v>
      </c>
      <c r="M1835">
        <v>85000000</v>
      </c>
      <c r="N1835">
        <v>340487836</v>
      </c>
      <c r="O1835" t="s">
        <v>8250</v>
      </c>
      <c r="P1835">
        <v>107</v>
      </c>
      <c r="Q1835">
        <v>255487836</v>
      </c>
      <c r="R1835">
        <v>3.0057392470588198</v>
      </c>
    </row>
    <row r="1836" spans="1:18" x14ac:dyDescent="0.3">
      <c r="A1836" t="s">
        <v>11065</v>
      </c>
      <c r="B1836" t="s">
        <v>9916</v>
      </c>
      <c r="C1836" t="s">
        <v>16</v>
      </c>
      <c r="D1836">
        <v>2007</v>
      </c>
      <c r="E1836" s="1">
        <v>39283</v>
      </c>
      <c r="F1836" t="s">
        <v>17</v>
      </c>
      <c r="G1836">
        <v>6.6</v>
      </c>
      <c r="H1836">
        <v>122000</v>
      </c>
      <c r="I1836" t="s">
        <v>5463</v>
      </c>
      <c r="J1836" t="s">
        <v>297</v>
      </c>
      <c r="K1836" t="s">
        <v>2900</v>
      </c>
      <c r="L1836" t="s">
        <v>17</v>
      </c>
      <c r="M1836">
        <v>75000000</v>
      </c>
      <c r="N1836">
        <v>203553311</v>
      </c>
      <c r="O1836" t="s">
        <v>333</v>
      </c>
      <c r="P1836">
        <v>117</v>
      </c>
      <c r="Q1836">
        <v>128553311</v>
      </c>
      <c r="R1836">
        <v>1.71404414666667</v>
      </c>
    </row>
    <row r="1837" spans="1:18" x14ac:dyDescent="0.3">
      <c r="A1837" t="s">
        <v>11352</v>
      </c>
      <c r="B1837" t="s">
        <v>9916</v>
      </c>
      <c r="C1837" t="s">
        <v>16</v>
      </c>
      <c r="D1837">
        <v>2007</v>
      </c>
      <c r="E1837" s="1">
        <v>39353</v>
      </c>
      <c r="F1837" t="s">
        <v>17</v>
      </c>
      <c r="G1837">
        <v>6.1</v>
      </c>
      <c r="H1837">
        <v>61000</v>
      </c>
      <c r="I1837" t="s">
        <v>7272</v>
      </c>
      <c r="J1837" t="s">
        <v>11353</v>
      </c>
      <c r="K1837" t="s">
        <v>6270</v>
      </c>
      <c r="L1837" t="s">
        <v>17</v>
      </c>
      <c r="M1837">
        <v>22000000</v>
      </c>
      <c r="N1837">
        <v>147880543</v>
      </c>
      <c r="O1837" t="s">
        <v>8250</v>
      </c>
      <c r="P1837">
        <v>110</v>
      </c>
      <c r="Q1837">
        <v>125880543</v>
      </c>
      <c r="R1837">
        <v>5.7218428636363603</v>
      </c>
    </row>
    <row r="1838" spans="1:18" x14ac:dyDescent="0.3">
      <c r="A1838" t="s">
        <v>11354</v>
      </c>
      <c r="B1838" t="s">
        <v>9916</v>
      </c>
      <c r="C1838" t="s">
        <v>16</v>
      </c>
      <c r="D1838">
        <v>2007</v>
      </c>
      <c r="E1838" s="1">
        <v>39255</v>
      </c>
      <c r="F1838" t="s">
        <v>17</v>
      </c>
      <c r="G1838">
        <v>5.4</v>
      </c>
      <c r="H1838">
        <v>142000</v>
      </c>
      <c r="I1838" t="s">
        <v>6817</v>
      </c>
      <c r="J1838" t="s">
        <v>5994</v>
      </c>
      <c r="K1838" t="s">
        <v>2019</v>
      </c>
      <c r="L1838" t="s">
        <v>17</v>
      </c>
      <c r="M1838">
        <v>175000000</v>
      </c>
      <c r="N1838">
        <v>174440724</v>
      </c>
      <c r="O1838" t="s">
        <v>30</v>
      </c>
      <c r="P1838">
        <v>96</v>
      </c>
      <c r="Q1838">
        <v>-559276</v>
      </c>
      <c r="R1838">
        <v>-3.19586285714286E-3</v>
      </c>
    </row>
    <row r="1839" spans="1:18" x14ac:dyDescent="0.3">
      <c r="A1839" t="s">
        <v>11355</v>
      </c>
      <c r="B1839" t="s">
        <v>9916</v>
      </c>
      <c r="C1839" t="s">
        <v>16</v>
      </c>
      <c r="D1839">
        <v>2007</v>
      </c>
      <c r="E1839" s="1">
        <v>39290</v>
      </c>
      <c r="F1839" t="s">
        <v>17</v>
      </c>
      <c r="G1839">
        <v>6.3</v>
      </c>
      <c r="H1839">
        <v>72000</v>
      </c>
      <c r="I1839" t="s">
        <v>9084</v>
      </c>
      <c r="J1839" t="s">
        <v>11356</v>
      </c>
      <c r="K1839" t="s">
        <v>11357</v>
      </c>
      <c r="L1839" t="s">
        <v>17</v>
      </c>
      <c r="M1839">
        <v>28000000</v>
      </c>
      <c r="N1839">
        <v>92601050</v>
      </c>
      <c r="O1839" t="s">
        <v>549</v>
      </c>
      <c r="P1839">
        <v>104</v>
      </c>
      <c r="Q1839">
        <v>64601050</v>
      </c>
      <c r="R1839">
        <v>2.30718035714286</v>
      </c>
    </row>
    <row r="1840" spans="1:18" x14ac:dyDescent="0.3">
      <c r="A1840" t="s">
        <v>11358</v>
      </c>
      <c r="B1840" t="s">
        <v>9916</v>
      </c>
      <c r="C1840" t="s">
        <v>16</v>
      </c>
      <c r="D1840">
        <v>2007</v>
      </c>
      <c r="E1840" s="1">
        <v>39297</v>
      </c>
      <c r="F1840" t="s">
        <v>17</v>
      </c>
      <c r="G1840">
        <v>3.1</v>
      </c>
      <c r="H1840">
        <v>18000</v>
      </c>
      <c r="I1840" t="s">
        <v>10080</v>
      </c>
      <c r="J1840" t="s">
        <v>10531</v>
      </c>
      <c r="K1840" t="s">
        <v>11359</v>
      </c>
      <c r="L1840" t="s">
        <v>17</v>
      </c>
      <c r="M1840">
        <v>20000000</v>
      </c>
      <c r="N1840">
        <v>26013153</v>
      </c>
      <c r="O1840" t="s">
        <v>11360</v>
      </c>
      <c r="P1840">
        <v>110</v>
      </c>
      <c r="Q1840">
        <v>6013153</v>
      </c>
      <c r="R1840">
        <v>0.30065765</v>
      </c>
    </row>
    <row r="1841" spans="1:18" x14ac:dyDescent="0.3">
      <c r="A1841" t="s">
        <v>11361</v>
      </c>
      <c r="B1841" t="s">
        <v>9916</v>
      </c>
      <c r="C1841" t="s">
        <v>16</v>
      </c>
      <c r="D1841">
        <v>2007</v>
      </c>
      <c r="E1841" s="1">
        <v>39395</v>
      </c>
      <c r="F1841" t="s">
        <v>17</v>
      </c>
      <c r="G1841">
        <v>5.6</v>
      </c>
      <c r="H1841">
        <v>41000</v>
      </c>
      <c r="I1841" t="s">
        <v>3468</v>
      </c>
      <c r="J1841" t="s">
        <v>2342</v>
      </c>
      <c r="K1841" t="s">
        <v>1059</v>
      </c>
      <c r="L1841" t="s">
        <v>17</v>
      </c>
      <c r="M1841">
        <v>100000000</v>
      </c>
      <c r="N1841">
        <v>97838349</v>
      </c>
      <c r="O1841" t="s">
        <v>40</v>
      </c>
      <c r="P1841">
        <v>116</v>
      </c>
      <c r="Q1841">
        <v>-2161651</v>
      </c>
      <c r="R1841">
        <v>-2.1616509999999999E-2</v>
      </c>
    </row>
    <row r="1842" spans="1:18" x14ac:dyDescent="0.3">
      <c r="A1842" t="s">
        <v>11362</v>
      </c>
      <c r="B1842" t="s">
        <v>9916</v>
      </c>
      <c r="C1842" t="s">
        <v>16</v>
      </c>
      <c r="D1842">
        <v>2007</v>
      </c>
      <c r="E1842" s="1">
        <v>39248</v>
      </c>
      <c r="F1842" t="s">
        <v>17</v>
      </c>
      <c r="G1842">
        <v>5.9</v>
      </c>
      <c r="H1842">
        <v>20000</v>
      </c>
      <c r="I1842" t="s">
        <v>435</v>
      </c>
      <c r="J1842" t="s">
        <v>435</v>
      </c>
      <c r="K1842" t="s">
        <v>1104</v>
      </c>
      <c r="L1842" t="s">
        <v>17</v>
      </c>
      <c r="M1842">
        <v>20000000</v>
      </c>
      <c r="N1842">
        <v>30666930</v>
      </c>
      <c r="O1842" t="s">
        <v>40</v>
      </c>
      <c r="P1842">
        <v>99</v>
      </c>
      <c r="Q1842">
        <v>10666930</v>
      </c>
      <c r="R1842">
        <v>0.53334649999999995</v>
      </c>
    </row>
    <row r="1843" spans="1:18" x14ac:dyDescent="0.3">
      <c r="A1843" t="s">
        <v>11363</v>
      </c>
      <c r="B1843" t="s">
        <v>9916</v>
      </c>
      <c r="C1843" t="s">
        <v>16</v>
      </c>
      <c r="D1843">
        <v>2008</v>
      </c>
      <c r="E1843" s="1">
        <v>39807</v>
      </c>
      <c r="F1843" t="s">
        <v>17</v>
      </c>
      <c r="G1843">
        <v>7.1</v>
      </c>
      <c r="H1843">
        <v>150000</v>
      </c>
      <c r="I1843" t="s">
        <v>7268</v>
      </c>
      <c r="J1843" t="s">
        <v>3023</v>
      </c>
      <c r="K1843" t="s">
        <v>1670</v>
      </c>
      <c r="L1843" t="s">
        <v>17</v>
      </c>
      <c r="M1843">
        <v>60000000</v>
      </c>
      <c r="N1843">
        <v>255743093</v>
      </c>
      <c r="O1843" t="s">
        <v>1032</v>
      </c>
      <c r="P1843">
        <v>115</v>
      </c>
      <c r="Q1843">
        <v>195743093</v>
      </c>
      <c r="R1843">
        <v>3.26238488333333</v>
      </c>
    </row>
    <row r="1844" spans="1:18" x14ac:dyDescent="0.3">
      <c r="A1844" t="s">
        <v>11364</v>
      </c>
      <c r="B1844" t="s">
        <v>9916</v>
      </c>
      <c r="C1844" t="s">
        <v>16</v>
      </c>
      <c r="D1844">
        <v>2009</v>
      </c>
      <c r="E1844" s="1">
        <v>39822</v>
      </c>
      <c r="F1844" t="s">
        <v>17</v>
      </c>
      <c r="G1844">
        <v>5.5</v>
      </c>
      <c r="H1844">
        <v>102000</v>
      </c>
      <c r="I1844" t="s">
        <v>7188</v>
      </c>
      <c r="J1844" t="s">
        <v>11365</v>
      </c>
      <c r="K1844" t="s">
        <v>5089</v>
      </c>
      <c r="L1844" t="s">
        <v>17</v>
      </c>
      <c r="M1844">
        <v>30000000</v>
      </c>
      <c r="N1844">
        <v>115375850</v>
      </c>
      <c r="O1844" t="s">
        <v>1032</v>
      </c>
      <c r="P1844">
        <v>89</v>
      </c>
      <c r="Q1844">
        <v>85375850</v>
      </c>
      <c r="R1844">
        <v>2.8458616666666701</v>
      </c>
    </row>
    <row r="1845" spans="1:18" x14ac:dyDescent="0.3">
      <c r="A1845" t="s">
        <v>11366</v>
      </c>
      <c r="B1845" t="s">
        <v>9916</v>
      </c>
      <c r="C1845" t="s">
        <v>16</v>
      </c>
      <c r="D1845">
        <v>2009</v>
      </c>
      <c r="E1845" s="1">
        <v>40142</v>
      </c>
      <c r="F1845" t="s">
        <v>17</v>
      </c>
      <c r="G1845">
        <v>5.3</v>
      </c>
      <c r="H1845">
        <v>37000</v>
      </c>
      <c r="I1845" t="s">
        <v>8393</v>
      </c>
      <c r="J1845" t="s">
        <v>7023</v>
      </c>
      <c r="K1845" t="s">
        <v>373</v>
      </c>
      <c r="L1845" t="s">
        <v>17</v>
      </c>
      <c r="M1845">
        <v>35000000</v>
      </c>
      <c r="N1845">
        <v>96753696</v>
      </c>
      <c r="O1845" t="s">
        <v>8250</v>
      </c>
      <c r="P1845">
        <v>88</v>
      </c>
      <c r="Q1845">
        <v>61753696</v>
      </c>
      <c r="R1845">
        <v>1.7643913142857099</v>
      </c>
    </row>
    <row r="1846" spans="1:18" x14ac:dyDescent="0.3">
      <c r="A1846" t="s">
        <v>704</v>
      </c>
      <c r="B1846" t="s">
        <v>9916</v>
      </c>
      <c r="C1846" t="s">
        <v>16</v>
      </c>
      <c r="D1846">
        <v>2009</v>
      </c>
      <c r="E1846" s="1">
        <v>40081</v>
      </c>
      <c r="F1846" t="s">
        <v>17</v>
      </c>
      <c r="G1846">
        <v>5.0999999999999996</v>
      </c>
      <c r="H1846">
        <v>16000</v>
      </c>
      <c r="I1846" t="s">
        <v>11367</v>
      </c>
      <c r="J1846" t="s">
        <v>1086</v>
      </c>
      <c r="K1846" t="s">
        <v>6883</v>
      </c>
      <c r="L1846" t="s">
        <v>17</v>
      </c>
      <c r="M1846">
        <v>18000000</v>
      </c>
      <c r="N1846">
        <v>77211836</v>
      </c>
      <c r="O1846" t="s">
        <v>709</v>
      </c>
      <c r="P1846">
        <v>107</v>
      </c>
      <c r="Q1846">
        <v>59211836</v>
      </c>
      <c r="R1846">
        <v>3.28954644444444</v>
      </c>
    </row>
    <row r="1847" spans="1:18" x14ac:dyDescent="0.3">
      <c r="A1847" t="s">
        <v>11368</v>
      </c>
      <c r="B1847" t="s">
        <v>9916</v>
      </c>
      <c r="C1847" t="s">
        <v>16</v>
      </c>
      <c r="D1847">
        <v>2010</v>
      </c>
      <c r="E1847" s="1">
        <v>40431</v>
      </c>
      <c r="F1847" t="s">
        <v>17</v>
      </c>
      <c r="G1847">
        <v>7.7</v>
      </c>
      <c r="H1847">
        <v>85000</v>
      </c>
      <c r="I1847" t="s">
        <v>1795</v>
      </c>
      <c r="J1847" t="s">
        <v>1795</v>
      </c>
      <c r="K1847" t="s">
        <v>11369</v>
      </c>
      <c r="L1847" t="s">
        <v>17</v>
      </c>
      <c r="M1847">
        <v>14000000</v>
      </c>
      <c r="N1847">
        <v>4324817</v>
      </c>
      <c r="O1847" t="s">
        <v>549</v>
      </c>
      <c r="P1847">
        <v>90</v>
      </c>
      <c r="Q1847">
        <v>-9675183</v>
      </c>
      <c r="R1847">
        <v>-0.69108449999999999</v>
      </c>
    </row>
    <row r="1848" spans="1:18" x14ac:dyDescent="0.3">
      <c r="A1848" t="s">
        <v>11370</v>
      </c>
      <c r="B1848" t="s">
        <v>9916</v>
      </c>
      <c r="C1848" t="s">
        <v>16</v>
      </c>
      <c r="D1848">
        <v>2010</v>
      </c>
      <c r="E1848" s="1">
        <v>40186</v>
      </c>
      <c r="F1848" t="s">
        <v>17</v>
      </c>
      <c r="G1848">
        <v>6.5</v>
      </c>
      <c r="H1848">
        <v>99000</v>
      </c>
      <c r="I1848" t="s">
        <v>11371</v>
      </c>
      <c r="J1848" t="s">
        <v>6934</v>
      </c>
      <c r="K1848" t="s">
        <v>4130</v>
      </c>
      <c r="L1848" t="s">
        <v>17</v>
      </c>
      <c r="M1848">
        <v>19000000</v>
      </c>
      <c r="N1848">
        <v>32686500</v>
      </c>
      <c r="O1848" t="s">
        <v>30</v>
      </c>
      <c r="P1848">
        <v>100</v>
      </c>
      <c r="Q1848">
        <v>13686500</v>
      </c>
      <c r="R1848">
        <v>0.72034210526315801</v>
      </c>
    </row>
    <row r="1849" spans="1:18" x14ac:dyDescent="0.3">
      <c r="A1849" t="s">
        <v>11372</v>
      </c>
      <c r="B1849" t="s">
        <v>9916</v>
      </c>
      <c r="C1849" t="s">
        <v>16</v>
      </c>
      <c r="D1849">
        <v>2010</v>
      </c>
      <c r="E1849" s="1">
        <v>40200</v>
      </c>
      <c r="F1849" t="s">
        <v>17</v>
      </c>
      <c r="G1849">
        <v>5</v>
      </c>
      <c r="H1849">
        <v>44000</v>
      </c>
      <c r="I1849" t="s">
        <v>11373</v>
      </c>
      <c r="J1849" t="s">
        <v>81</v>
      </c>
      <c r="K1849" t="s">
        <v>6270</v>
      </c>
      <c r="L1849" t="s">
        <v>17</v>
      </c>
      <c r="M1849">
        <v>48000000</v>
      </c>
      <c r="N1849">
        <v>112462508</v>
      </c>
      <c r="O1849" t="s">
        <v>206</v>
      </c>
      <c r="P1849">
        <v>101</v>
      </c>
      <c r="Q1849">
        <v>64462508</v>
      </c>
      <c r="R1849">
        <v>1.3429689166666701</v>
      </c>
    </row>
    <row r="1850" spans="1:18" x14ac:dyDescent="0.3">
      <c r="A1850" t="s">
        <v>11374</v>
      </c>
      <c r="B1850" t="s">
        <v>9916</v>
      </c>
      <c r="C1850" t="s">
        <v>16</v>
      </c>
      <c r="D1850">
        <v>2010</v>
      </c>
      <c r="E1850" s="1">
        <v>40445</v>
      </c>
      <c r="F1850" t="s">
        <v>17</v>
      </c>
      <c r="G1850">
        <v>5.8</v>
      </c>
      <c r="H1850">
        <v>50000</v>
      </c>
      <c r="I1850" t="s">
        <v>7272</v>
      </c>
      <c r="J1850" t="s">
        <v>11375</v>
      </c>
      <c r="K1850" t="s">
        <v>5076</v>
      </c>
      <c r="L1850" t="s">
        <v>17</v>
      </c>
      <c r="M1850">
        <v>20000000</v>
      </c>
      <c r="N1850">
        <v>32054369</v>
      </c>
      <c r="O1850" t="s">
        <v>299</v>
      </c>
      <c r="P1850">
        <v>105</v>
      </c>
      <c r="Q1850">
        <v>12054369</v>
      </c>
      <c r="R1850">
        <v>0.60271845000000002</v>
      </c>
    </row>
    <row r="1851" spans="1:18" x14ac:dyDescent="0.3">
      <c r="A1851" t="s">
        <v>11376</v>
      </c>
      <c r="B1851" t="s">
        <v>9916</v>
      </c>
      <c r="C1851" t="s">
        <v>16</v>
      </c>
      <c r="D1851">
        <v>2011</v>
      </c>
      <c r="E1851" s="1">
        <v>40900</v>
      </c>
      <c r="F1851" t="s">
        <v>17</v>
      </c>
      <c r="G1851">
        <v>7.1</v>
      </c>
      <c r="H1851">
        <v>138000</v>
      </c>
      <c r="I1851" t="s">
        <v>153</v>
      </c>
      <c r="J1851" t="s">
        <v>7269</v>
      </c>
      <c r="K1851" t="s">
        <v>2282</v>
      </c>
      <c r="L1851" t="s">
        <v>17</v>
      </c>
      <c r="M1851">
        <v>50000000</v>
      </c>
      <c r="N1851">
        <v>120081841</v>
      </c>
      <c r="O1851" t="s">
        <v>206</v>
      </c>
      <c r="P1851">
        <v>124</v>
      </c>
      <c r="Q1851">
        <v>70081841</v>
      </c>
      <c r="R1851">
        <v>1.40163682</v>
      </c>
    </row>
    <row r="1852" spans="1:18" x14ac:dyDescent="0.3">
      <c r="A1852" t="s">
        <v>11377</v>
      </c>
      <c r="B1852" t="s">
        <v>9916</v>
      </c>
      <c r="C1852" t="s">
        <v>16</v>
      </c>
      <c r="D1852">
        <v>2011</v>
      </c>
      <c r="E1852" s="1">
        <v>40858</v>
      </c>
      <c r="F1852" t="s">
        <v>17</v>
      </c>
      <c r="G1852">
        <v>3.3</v>
      </c>
      <c r="H1852">
        <v>80000</v>
      </c>
      <c r="I1852" t="s">
        <v>6866</v>
      </c>
      <c r="J1852" t="s">
        <v>11378</v>
      </c>
      <c r="K1852" t="s">
        <v>3998</v>
      </c>
      <c r="L1852" t="s">
        <v>17</v>
      </c>
      <c r="M1852">
        <v>79000000</v>
      </c>
      <c r="N1852">
        <v>149673788</v>
      </c>
      <c r="O1852" t="s">
        <v>21</v>
      </c>
      <c r="P1852">
        <v>91</v>
      </c>
      <c r="Q1852">
        <v>70673788</v>
      </c>
      <c r="R1852">
        <v>0.89460491139240494</v>
      </c>
    </row>
    <row r="1853" spans="1:18" x14ac:dyDescent="0.3">
      <c r="A1853" t="s">
        <v>11379</v>
      </c>
      <c r="B1853" t="s">
        <v>9916</v>
      </c>
      <c r="C1853" t="s">
        <v>16</v>
      </c>
      <c r="D1853">
        <v>2011</v>
      </c>
      <c r="E1853" s="1">
        <v>40732</v>
      </c>
      <c r="F1853" t="s">
        <v>17</v>
      </c>
      <c r="G1853">
        <v>5.2</v>
      </c>
      <c r="H1853">
        <v>59000</v>
      </c>
      <c r="I1853" t="s">
        <v>6925</v>
      </c>
      <c r="J1853" t="s">
        <v>11380</v>
      </c>
      <c r="K1853" t="s">
        <v>10355</v>
      </c>
      <c r="L1853" t="s">
        <v>17</v>
      </c>
      <c r="M1853">
        <v>80000000</v>
      </c>
      <c r="N1853">
        <v>169852759</v>
      </c>
      <c r="O1853" t="s">
        <v>21</v>
      </c>
      <c r="P1853">
        <v>102</v>
      </c>
      <c r="Q1853">
        <v>89852759</v>
      </c>
      <c r="R1853">
        <v>1.1231594874999999</v>
      </c>
    </row>
    <row r="1854" spans="1:18" x14ac:dyDescent="0.3">
      <c r="A1854" t="s">
        <v>11381</v>
      </c>
      <c r="B1854" t="s">
        <v>9916</v>
      </c>
      <c r="C1854" t="s">
        <v>16</v>
      </c>
      <c r="D1854">
        <v>2011</v>
      </c>
      <c r="E1854" s="1">
        <v>40830</v>
      </c>
      <c r="F1854" t="s">
        <v>17</v>
      </c>
      <c r="G1854">
        <v>6.2</v>
      </c>
      <c r="H1854">
        <v>43000</v>
      </c>
      <c r="I1854" t="s">
        <v>7268</v>
      </c>
      <c r="J1854" t="s">
        <v>2964</v>
      </c>
      <c r="K1854" t="s">
        <v>1670</v>
      </c>
      <c r="L1854" t="s">
        <v>17</v>
      </c>
      <c r="M1854">
        <v>41000000</v>
      </c>
      <c r="N1854">
        <v>8179416</v>
      </c>
      <c r="O1854" t="s">
        <v>1032</v>
      </c>
      <c r="P1854">
        <v>100</v>
      </c>
      <c r="Q1854">
        <v>-32820584</v>
      </c>
      <c r="R1854">
        <v>-0.80050204878048803</v>
      </c>
    </row>
    <row r="1855" spans="1:18" x14ac:dyDescent="0.3">
      <c r="A1855" t="s">
        <v>11382</v>
      </c>
      <c r="B1855" t="s">
        <v>9916</v>
      </c>
      <c r="C1855" t="s">
        <v>16</v>
      </c>
      <c r="D1855">
        <v>2011</v>
      </c>
      <c r="E1855" s="1">
        <v>40711</v>
      </c>
      <c r="F1855" t="s">
        <v>17</v>
      </c>
      <c r="G1855">
        <v>6</v>
      </c>
      <c r="H1855">
        <v>91000</v>
      </c>
      <c r="I1855" t="s">
        <v>4687</v>
      </c>
      <c r="J1855" t="s">
        <v>5080</v>
      </c>
      <c r="K1855" t="s">
        <v>3376</v>
      </c>
      <c r="L1855" t="s">
        <v>17</v>
      </c>
      <c r="M1855">
        <v>55000000</v>
      </c>
      <c r="N1855">
        <v>187361754</v>
      </c>
      <c r="O1855" t="s">
        <v>206</v>
      </c>
      <c r="P1855">
        <v>94</v>
      </c>
      <c r="Q1855">
        <v>132361754</v>
      </c>
      <c r="R1855">
        <v>2.4065773454545498</v>
      </c>
    </row>
    <row r="1856" spans="1:18" x14ac:dyDescent="0.3">
      <c r="A1856" t="s">
        <v>11383</v>
      </c>
      <c r="B1856" t="s">
        <v>9916</v>
      </c>
      <c r="C1856" t="s">
        <v>16</v>
      </c>
      <c r="D1856">
        <v>2012</v>
      </c>
      <c r="E1856" s="1">
        <v>41012</v>
      </c>
      <c r="F1856" t="s">
        <v>17</v>
      </c>
      <c r="G1856">
        <v>5.0999999999999996</v>
      </c>
      <c r="H1856">
        <v>30000</v>
      </c>
      <c r="I1856" t="s">
        <v>4691</v>
      </c>
      <c r="J1856" t="s">
        <v>11384</v>
      </c>
      <c r="K1856" t="s">
        <v>11385</v>
      </c>
      <c r="L1856" t="s">
        <v>17</v>
      </c>
      <c r="M1856">
        <v>30000000</v>
      </c>
      <c r="N1856">
        <v>54819301</v>
      </c>
      <c r="O1856" t="s">
        <v>206</v>
      </c>
      <c r="P1856">
        <v>92</v>
      </c>
      <c r="Q1856">
        <v>24819301</v>
      </c>
      <c r="R1856">
        <v>0.82731003333333297</v>
      </c>
    </row>
    <row r="1857" spans="1:18" x14ac:dyDescent="0.3">
      <c r="A1857" t="s">
        <v>11386</v>
      </c>
      <c r="B1857" t="s">
        <v>9916</v>
      </c>
      <c r="C1857" t="s">
        <v>16</v>
      </c>
      <c r="D1857">
        <v>2012</v>
      </c>
      <c r="E1857" s="1">
        <v>41268</v>
      </c>
      <c r="F1857" t="s">
        <v>17</v>
      </c>
      <c r="G1857">
        <v>6</v>
      </c>
      <c r="H1857">
        <v>25000</v>
      </c>
      <c r="I1857" t="s">
        <v>7272</v>
      </c>
      <c r="J1857" t="s">
        <v>11387</v>
      </c>
      <c r="K1857" t="s">
        <v>4443</v>
      </c>
      <c r="L1857" t="s">
        <v>17</v>
      </c>
      <c r="M1857">
        <v>25000000</v>
      </c>
      <c r="N1857">
        <v>119772232</v>
      </c>
      <c r="O1857" t="s">
        <v>206</v>
      </c>
      <c r="P1857">
        <v>105</v>
      </c>
      <c r="Q1857">
        <v>94772232</v>
      </c>
      <c r="R1857">
        <v>3.79088928</v>
      </c>
    </row>
    <row r="1858" spans="1:18" x14ac:dyDescent="0.3">
      <c r="A1858" t="s">
        <v>11388</v>
      </c>
      <c r="B1858" t="s">
        <v>9916</v>
      </c>
      <c r="C1858" t="s">
        <v>16</v>
      </c>
      <c r="D1858">
        <v>2012</v>
      </c>
      <c r="E1858" s="1">
        <v>41136</v>
      </c>
      <c r="F1858" t="s">
        <v>17</v>
      </c>
      <c r="G1858">
        <v>6.6</v>
      </c>
      <c r="H1858">
        <v>46000</v>
      </c>
      <c r="I1858" t="s">
        <v>7174</v>
      </c>
      <c r="J1858" t="s">
        <v>7174</v>
      </c>
      <c r="K1858" t="s">
        <v>7189</v>
      </c>
      <c r="L1858" t="s">
        <v>17</v>
      </c>
      <c r="M1858">
        <v>25000000</v>
      </c>
      <c r="N1858">
        <v>56012642</v>
      </c>
      <c r="O1858" t="s">
        <v>11389</v>
      </c>
      <c r="P1858">
        <v>105</v>
      </c>
      <c r="Q1858">
        <v>31012642</v>
      </c>
      <c r="R1858">
        <v>1.2405056800000001</v>
      </c>
    </row>
    <row r="1859" spans="1:18" x14ac:dyDescent="0.3">
      <c r="A1859" t="s">
        <v>10977</v>
      </c>
      <c r="B1859" t="s">
        <v>9916</v>
      </c>
      <c r="C1859" t="s">
        <v>16</v>
      </c>
      <c r="D1859">
        <v>2014</v>
      </c>
      <c r="E1859" s="1">
        <v>41992</v>
      </c>
      <c r="F1859" t="s">
        <v>17</v>
      </c>
      <c r="G1859">
        <v>5.3</v>
      </c>
      <c r="H1859">
        <v>35000</v>
      </c>
      <c r="I1859" t="s">
        <v>5166</v>
      </c>
      <c r="J1859" t="s">
        <v>5166</v>
      </c>
      <c r="K1859" t="s">
        <v>11390</v>
      </c>
      <c r="L1859" t="s">
        <v>17</v>
      </c>
      <c r="M1859">
        <v>65000000</v>
      </c>
      <c r="N1859">
        <v>136853506</v>
      </c>
      <c r="O1859" t="s">
        <v>11391</v>
      </c>
      <c r="P1859">
        <v>118</v>
      </c>
      <c r="Q1859">
        <v>71853506</v>
      </c>
      <c r="R1859">
        <v>1.10543855384615</v>
      </c>
    </row>
    <row r="1860" spans="1:18" x14ac:dyDescent="0.3">
      <c r="A1860" t="s">
        <v>11392</v>
      </c>
      <c r="B1860" t="s">
        <v>9916</v>
      </c>
      <c r="C1860" t="s">
        <v>16</v>
      </c>
      <c r="D1860">
        <v>2014</v>
      </c>
      <c r="E1860" s="1">
        <v>41859</v>
      </c>
      <c r="F1860" t="s">
        <v>17</v>
      </c>
      <c r="G1860">
        <v>7.3</v>
      </c>
      <c r="H1860">
        <v>79000</v>
      </c>
      <c r="I1860" t="s">
        <v>461</v>
      </c>
      <c r="J1860" t="s">
        <v>5314</v>
      </c>
      <c r="K1860" t="s">
        <v>4054</v>
      </c>
      <c r="L1860" t="s">
        <v>17</v>
      </c>
      <c r="M1860">
        <v>22000000</v>
      </c>
      <c r="N1860">
        <v>89514453</v>
      </c>
      <c r="O1860" t="s">
        <v>3020</v>
      </c>
      <c r="P1860">
        <v>122</v>
      </c>
      <c r="Q1860">
        <v>67514453</v>
      </c>
      <c r="R1860">
        <v>3.0688387727272701</v>
      </c>
    </row>
    <row r="1861" spans="1:18" x14ac:dyDescent="0.3">
      <c r="A1861" t="s">
        <v>11393</v>
      </c>
      <c r="B1861" t="s">
        <v>9916</v>
      </c>
      <c r="C1861" t="s">
        <v>16</v>
      </c>
      <c r="D1861">
        <v>2014</v>
      </c>
      <c r="E1861" s="1">
        <v>41922</v>
      </c>
      <c r="F1861" t="s">
        <v>17</v>
      </c>
      <c r="G1861">
        <v>6.2</v>
      </c>
      <c r="H1861">
        <v>42000</v>
      </c>
      <c r="I1861" t="s">
        <v>681</v>
      </c>
      <c r="J1861" t="s">
        <v>10934</v>
      </c>
      <c r="K1861" t="s">
        <v>2019</v>
      </c>
      <c r="L1861" t="s">
        <v>17</v>
      </c>
      <c r="M1861">
        <v>28000000</v>
      </c>
      <c r="N1861">
        <v>100654149</v>
      </c>
      <c r="O1861" t="s">
        <v>8250</v>
      </c>
      <c r="P1861">
        <v>81</v>
      </c>
      <c r="Q1861">
        <v>72654149</v>
      </c>
      <c r="R1861">
        <v>2.59479103571429</v>
      </c>
    </row>
    <row r="1862" spans="1:18" x14ac:dyDescent="0.3">
      <c r="A1862" t="s">
        <v>11394</v>
      </c>
      <c r="B1862" t="s">
        <v>9916</v>
      </c>
      <c r="C1862" t="s">
        <v>16</v>
      </c>
      <c r="D1862">
        <v>2017</v>
      </c>
      <c r="E1862" s="1">
        <v>42755</v>
      </c>
      <c r="F1862" t="s">
        <v>17</v>
      </c>
      <c r="G1862">
        <v>6.3</v>
      </c>
      <c r="H1862">
        <v>2000</v>
      </c>
      <c r="I1862" t="s">
        <v>11395</v>
      </c>
      <c r="J1862" t="s">
        <v>11396</v>
      </c>
      <c r="K1862" t="s">
        <v>11397</v>
      </c>
      <c r="L1862" t="s">
        <v>17</v>
      </c>
      <c r="M1862">
        <v>2000000</v>
      </c>
      <c r="N1862">
        <v>2308355</v>
      </c>
      <c r="O1862" t="s">
        <v>1430</v>
      </c>
      <c r="P1862">
        <v>91</v>
      </c>
      <c r="Q1862">
        <v>308355</v>
      </c>
      <c r="R1862">
        <v>0.1541775</v>
      </c>
    </row>
    <row r="1863" spans="1:18" x14ac:dyDescent="0.3">
      <c r="A1863" t="s">
        <v>11398</v>
      </c>
      <c r="B1863" t="s">
        <v>9916</v>
      </c>
      <c r="C1863" t="s">
        <v>16</v>
      </c>
      <c r="D1863">
        <v>2018</v>
      </c>
      <c r="E1863" s="1">
        <v>43453</v>
      </c>
      <c r="F1863" t="s">
        <v>17</v>
      </c>
      <c r="G1863">
        <v>6.7</v>
      </c>
      <c r="H1863">
        <v>80000</v>
      </c>
      <c r="I1863" t="s">
        <v>7097</v>
      </c>
      <c r="J1863" t="s">
        <v>11399</v>
      </c>
      <c r="K1863" t="s">
        <v>3485</v>
      </c>
      <c r="L1863" t="s">
        <v>17</v>
      </c>
      <c r="M1863">
        <v>130000000</v>
      </c>
      <c r="N1863">
        <v>349546142</v>
      </c>
      <c r="O1863" t="s">
        <v>11400</v>
      </c>
      <c r="P1863">
        <v>130</v>
      </c>
      <c r="Q1863">
        <v>219546142</v>
      </c>
      <c r="R1863">
        <v>1.68881647692308</v>
      </c>
    </row>
    <row r="1864" spans="1:18" x14ac:dyDescent="0.3">
      <c r="A1864" t="s">
        <v>11401</v>
      </c>
      <c r="B1864" t="s">
        <v>9916</v>
      </c>
      <c r="C1864" t="s">
        <v>16</v>
      </c>
      <c r="D1864">
        <v>2018</v>
      </c>
      <c r="E1864" s="1">
        <v>43364</v>
      </c>
      <c r="F1864" t="s">
        <v>17</v>
      </c>
      <c r="G1864">
        <v>6.1</v>
      </c>
      <c r="H1864">
        <v>48000</v>
      </c>
      <c r="I1864" t="s">
        <v>2021</v>
      </c>
      <c r="J1864" t="s">
        <v>11402</v>
      </c>
      <c r="K1864" t="s">
        <v>1964</v>
      </c>
      <c r="L1864" t="s">
        <v>17</v>
      </c>
      <c r="M1864">
        <v>42000000</v>
      </c>
      <c r="N1864">
        <v>131523093</v>
      </c>
      <c r="O1864" t="s">
        <v>5402</v>
      </c>
      <c r="P1864">
        <v>105</v>
      </c>
      <c r="Q1864">
        <v>89523093</v>
      </c>
      <c r="R1864">
        <v>2.1315022142857099</v>
      </c>
    </row>
    <row r="1865" spans="1:18" x14ac:dyDescent="0.3">
      <c r="A1865" t="s">
        <v>11403</v>
      </c>
      <c r="B1865" t="s">
        <v>9916</v>
      </c>
      <c r="C1865" t="s">
        <v>16</v>
      </c>
      <c r="D1865">
        <v>2018</v>
      </c>
      <c r="E1865" s="1">
        <v>43119</v>
      </c>
      <c r="F1865" t="s">
        <v>17</v>
      </c>
      <c r="G1865">
        <v>6.7</v>
      </c>
      <c r="H1865">
        <v>16000</v>
      </c>
      <c r="I1865" t="s">
        <v>11404</v>
      </c>
      <c r="J1865" t="s">
        <v>11404</v>
      </c>
      <c r="K1865" t="s">
        <v>11405</v>
      </c>
      <c r="L1865" t="s">
        <v>17</v>
      </c>
      <c r="M1865">
        <v>3500000</v>
      </c>
      <c r="N1865">
        <v>16376066</v>
      </c>
      <c r="O1865" t="s">
        <v>2746</v>
      </c>
      <c r="P1865">
        <v>108</v>
      </c>
      <c r="Q1865">
        <v>12876066</v>
      </c>
      <c r="R1865">
        <v>3.6788759999999998</v>
      </c>
    </row>
    <row r="1866" spans="1:18" x14ac:dyDescent="0.3">
      <c r="A1866" t="s">
        <v>11406</v>
      </c>
      <c r="B1866" t="s">
        <v>9916</v>
      </c>
      <c r="C1866" t="s">
        <v>16</v>
      </c>
      <c r="D1866">
        <v>2019</v>
      </c>
      <c r="E1866" s="1">
        <v>43686</v>
      </c>
      <c r="F1866" t="s">
        <v>17</v>
      </c>
      <c r="G1866">
        <v>7.6</v>
      </c>
      <c r="H1866">
        <v>27000</v>
      </c>
      <c r="I1866" t="s">
        <v>11407</v>
      </c>
      <c r="J1866" t="s">
        <v>3407</v>
      </c>
      <c r="K1866" t="s">
        <v>2948</v>
      </c>
      <c r="L1866" t="s">
        <v>17</v>
      </c>
      <c r="M1866">
        <v>18000000</v>
      </c>
      <c r="N1866">
        <v>33766787</v>
      </c>
      <c r="O1866" t="s">
        <v>1032</v>
      </c>
      <c r="P1866">
        <v>109</v>
      </c>
      <c r="Q1866">
        <v>15766787</v>
      </c>
      <c r="R1866">
        <v>0.87593261111111098</v>
      </c>
    </row>
    <row r="1867" spans="1:18" x14ac:dyDescent="0.3">
      <c r="A1867" t="s">
        <v>8874</v>
      </c>
      <c r="B1867" t="s">
        <v>6570</v>
      </c>
      <c r="C1867" t="s">
        <v>705</v>
      </c>
      <c r="D1867">
        <v>1984</v>
      </c>
      <c r="E1867" s="1">
        <v>31058</v>
      </c>
      <c r="F1867" t="s">
        <v>17</v>
      </c>
      <c r="G1867">
        <v>6.3</v>
      </c>
      <c r="H1867">
        <v>6500</v>
      </c>
      <c r="I1867" t="s">
        <v>3753</v>
      </c>
      <c r="J1867" t="s">
        <v>8875</v>
      </c>
      <c r="K1867" t="s">
        <v>2148</v>
      </c>
      <c r="L1867" t="s">
        <v>17</v>
      </c>
      <c r="M1867">
        <v>18000000</v>
      </c>
      <c r="N1867">
        <v>11489982</v>
      </c>
      <c r="O1867" t="s">
        <v>30</v>
      </c>
      <c r="P1867">
        <v>124</v>
      </c>
      <c r="Q1867">
        <v>-6510018</v>
      </c>
      <c r="R1867">
        <v>-0.361667666666667</v>
      </c>
    </row>
    <row r="1868" spans="1:18" x14ac:dyDescent="0.3">
      <c r="A1868" t="s">
        <v>8876</v>
      </c>
      <c r="B1868" t="s">
        <v>6570</v>
      </c>
      <c r="C1868" t="s">
        <v>705</v>
      </c>
      <c r="D1868">
        <v>1984</v>
      </c>
      <c r="E1868" s="1">
        <v>31086</v>
      </c>
      <c r="F1868" t="s">
        <v>17</v>
      </c>
      <c r="G1868">
        <v>6.1</v>
      </c>
      <c r="H1868">
        <v>3000</v>
      </c>
      <c r="I1868" t="s">
        <v>1048</v>
      </c>
      <c r="J1868" t="s">
        <v>8877</v>
      </c>
      <c r="K1868" t="s">
        <v>759</v>
      </c>
      <c r="L1868" t="s">
        <v>17</v>
      </c>
      <c r="M1868">
        <v>11000000</v>
      </c>
      <c r="N1868">
        <v>4385312</v>
      </c>
      <c r="O1868" t="s">
        <v>159</v>
      </c>
      <c r="P1868">
        <v>110</v>
      </c>
      <c r="Q1868">
        <v>-6614688</v>
      </c>
      <c r="R1868">
        <v>-0.60133527272727305</v>
      </c>
    </row>
    <row r="1869" spans="1:18" x14ac:dyDescent="0.3">
      <c r="A1869" t="s">
        <v>8882</v>
      </c>
      <c r="B1869" t="s">
        <v>6570</v>
      </c>
      <c r="C1869" t="s">
        <v>705</v>
      </c>
      <c r="D1869">
        <v>1985</v>
      </c>
      <c r="E1869" s="1">
        <v>31450</v>
      </c>
      <c r="F1869" t="s">
        <v>17</v>
      </c>
      <c r="G1869">
        <v>7.8</v>
      </c>
      <c r="H1869">
        <v>81000</v>
      </c>
      <c r="I1869" t="s">
        <v>2133</v>
      </c>
      <c r="J1869" t="s">
        <v>8883</v>
      </c>
      <c r="K1869" t="s">
        <v>1615</v>
      </c>
      <c r="L1869" t="s">
        <v>17</v>
      </c>
      <c r="M1869">
        <v>15000000</v>
      </c>
      <c r="N1869">
        <v>98467863</v>
      </c>
      <c r="O1869" t="s">
        <v>3020</v>
      </c>
      <c r="P1869">
        <v>154</v>
      </c>
      <c r="Q1869">
        <v>83467863</v>
      </c>
      <c r="R1869">
        <v>5.5645242000000001</v>
      </c>
    </row>
    <row r="1870" spans="1:18" x14ac:dyDescent="0.3">
      <c r="A1870" t="s">
        <v>8884</v>
      </c>
      <c r="B1870" t="s">
        <v>6570</v>
      </c>
      <c r="C1870" t="s">
        <v>705</v>
      </c>
      <c r="D1870">
        <v>1985</v>
      </c>
      <c r="E1870" s="1">
        <v>31387</v>
      </c>
      <c r="F1870" t="s">
        <v>17</v>
      </c>
      <c r="G1870">
        <v>6.7</v>
      </c>
      <c r="H1870">
        <v>6900</v>
      </c>
      <c r="I1870" t="s">
        <v>1650</v>
      </c>
      <c r="J1870" t="s">
        <v>8885</v>
      </c>
      <c r="K1870" t="s">
        <v>8886</v>
      </c>
      <c r="L1870" t="s">
        <v>17</v>
      </c>
      <c r="M1870">
        <v>20000000</v>
      </c>
      <c r="N1870">
        <v>42160849</v>
      </c>
      <c r="O1870" t="s">
        <v>21</v>
      </c>
      <c r="P1870">
        <v>136</v>
      </c>
      <c r="Q1870">
        <v>22160849</v>
      </c>
      <c r="R1870">
        <v>1.1080424499999999</v>
      </c>
    </row>
    <row r="1871" spans="1:18" x14ac:dyDescent="0.3">
      <c r="A1871" t="s">
        <v>8887</v>
      </c>
      <c r="B1871" t="s">
        <v>6570</v>
      </c>
      <c r="C1871" t="s">
        <v>705</v>
      </c>
      <c r="D1871">
        <v>1985</v>
      </c>
      <c r="E1871" s="1">
        <v>31401</v>
      </c>
      <c r="F1871" t="s">
        <v>17</v>
      </c>
      <c r="G1871">
        <v>6.2</v>
      </c>
      <c r="H1871">
        <v>9300</v>
      </c>
      <c r="I1871" t="s">
        <v>8888</v>
      </c>
      <c r="J1871" t="s">
        <v>8889</v>
      </c>
      <c r="K1871" t="s">
        <v>953</v>
      </c>
      <c r="L1871" t="s">
        <v>17</v>
      </c>
      <c r="M1871">
        <v>27000000</v>
      </c>
      <c r="N1871">
        <v>14202899</v>
      </c>
      <c r="O1871" t="s">
        <v>78</v>
      </c>
      <c r="P1871">
        <v>113</v>
      </c>
      <c r="Q1871">
        <v>-12797101</v>
      </c>
      <c r="R1871">
        <v>-0.47396670370370397</v>
      </c>
    </row>
    <row r="1872" spans="1:18" x14ac:dyDescent="0.3">
      <c r="A1872" t="s">
        <v>8892</v>
      </c>
      <c r="B1872" t="s">
        <v>6570</v>
      </c>
      <c r="C1872" t="s">
        <v>705</v>
      </c>
      <c r="D1872">
        <v>1985</v>
      </c>
      <c r="E1872" s="1">
        <v>31317</v>
      </c>
      <c r="F1872" t="s">
        <v>17</v>
      </c>
      <c r="G1872">
        <v>6.6</v>
      </c>
      <c r="H1872">
        <v>6900</v>
      </c>
      <c r="I1872" t="s">
        <v>403</v>
      </c>
      <c r="J1872" t="s">
        <v>8893</v>
      </c>
      <c r="K1872" t="s">
        <v>1833</v>
      </c>
      <c r="L1872" t="s">
        <v>17</v>
      </c>
      <c r="M1872">
        <v>10000000</v>
      </c>
      <c r="N1872">
        <v>25627836</v>
      </c>
      <c r="O1872" t="s">
        <v>21</v>
      </c>
      <c r="P1872">
        <v>98</v>
      </c>
      <c r="Q1872">
        <v>15627836</v>
      </c>
      <c r="R1872">
        <v>1.5627835999999999</v>
      </c>
    </row>
    <row r="1873" spans="1:18" x14ac:dyDescent="0.3">
      <c r="A1873" t="s">
        <v>8902</v>
      </c>
      <c r="B1873" t="s">
        <v>6570</v>
      </c>
      <c r="C1873" t="s">
        <v>705</v>
      </c>
      <c r="D1873">
        <v>1986</v>
      </c>
      <c r="E1873" s="1">
        <v>31527</v>
      </c>
      <c r="F1873" t="s">
        <v>17</v>
      </c>
      <c r="G1873">
        <v>5.9</v>
      </c>
      <c r="H1873">
        <v>906</v>
      </c>
      <c r="I1873" t="s">
        <v>731</v>
      </c>
      <c r="J1873" t="s">
        <v>8903</v>
      </c>
      <c r="K1873" t="s">
        <v>733</v>
      </c>
      <c r="L1873" t="s">
        <v>17</v>
      </c>
      <c r="M1873">
        <v>10000000</v>
      </c>
      <c r="N1873">
        <v>4743287</v>
      </c>
      <c r="O1873" t="s">
        <v>4285</v>
      </c>
      <c r="P1873">
        <v>88</v>
      </c>
      <c r="Q1873">
        <v>-5256713</v>
      </c>
      <c r="R1873">
        <v>-0.52567129999999995</v>
      </c>
    </row>
    <row r="1874" spans="1:18" x14ac:dyDescent="0.3">
      <c r="A1874" t="s">
        <v>8908</v>
      </c>
      <c r="B1874" t="s">
        <v>6570</v>
      </c>
      <c r="C1874" t="s">
        <v>705</v>
      </c>
      <c r="D1874">
        <v>1987</v>
      </c>
      <c r="E1874" s="1">
        <v>32010</v>
      </c>
      <c r="F1874" t="s">
        <v>17</v>
      </c>
      <c r="G1874">
        <v>7</v>
      </c>
      <c r="H1874">
        <v>211000</v>
      </c>
      <c r="I1874" t="s">
        <v>8909</v>
      </c>
      <c r="J1874" t="s">
        <v>8910</v>
      </c>
      <c r="K1874" t="s">
        <v>5670</v>
      </c>
      <c r="L1874" t="s">
        <v>17</v>
      </c>
      <c r="M1874">
        <v>6000000</v>
      </c>
      <c r="N1874">
        <v>214577242</v>
      </c>
      <c r="O1874" t="s">
        <v>829</v>
      </c>
      <c r="P1874">
        <v>100</v>
      </c>
      <c r="Q1874">
        <v>208577242</v>
      </c>
      <c r="R1874">
        <v>34.7628736666667</v>
      </c>
    </row>
    <row r="1875" spans="1:18" x14ac:dyDescent="0.3">
      <c r="A1875" t="s">
        <v>8916</v>
      </c>
      <c r="B1875" t="s">
        <v>6570</v>
      </c>
      <c r="C1875" t="s">
        <v>705</v>
      </c>
      <c r="D1875">
        <v>1987</v>
      </c>
      <c r="E1875" s="1">
        <v>32017</v>
      </c>
      <c r="F1875" t="s">
        <v>17</v>
      </c>
      <c r="G1875">
        <v>7.9</v>
      </c>
      <c r="H1875">
        <v>7500</v>
      </c>
      <c r="I1875" t="s">
        <v>1836</v>
      </c>
      <c r="J1875" t="s">
        <v>1836</v>
      </c>
      <c r="K1875" t="s">
        <v>3783</v>
      </c>
      <c r="L1875" t="s">
        <v>17</v>
      </c>
      <c r="M1875">
        <v>4000000</v>
      </c>
      <c r="N1875">
        <v>1680358</v>
      </c>
      <c r="O1875" t="s">
        <v>4525</v>
      </c>
      <c r="P1875">
        <v>135</v>
      </c>
      <c r="Q1875">
        <v>-2319642</v>
      </c>
      <c r="R1875">
        <v>-0.5799105</v>
      </c>
    </row>
    <row r="1876" spans="1:18" x14ac:dyDescent="0.3">
      <c r="A1876" t="s">
        <v>8922</v>
      </c>
      <c r="B1876" t="s">
        <v>6570</v>
      </c>
      <c r="C1876" t="s">
        <v>705</v>
      </c>
      <c r="D1876">
        <v>1988</v>
      </c>
      <c r="E1876" s="1">
        <v>32465</v>
      </c>
      <c r="F1876" t="s">
        <v>17</v>
      </c>
      <c r="G1876">
        <v>5.0999999999999996</v>
      </c>
      <c r="H1876">
        <v>1700</v>
      </c>
      <c r="I1876" t="s">
        <v>8923</v>
      </c>
      <c r="J1876" t="s">
        <v>913</v>
      </c>
      <c r="K1876" t="s">
        <v>6602</v>
      </c>
      <c r="L1876" t="s">
        <v>17</v>
      </c>
      <c r="M1876">
        <v>14000000</v>
      </c>
      <c r="N1876">
        <v>6640346</v>
      </c>
      <c r="O1876" t="s">
        <v>6665</v>
      </c>
      <c r="P1876">
        <v>105</v>
      </c>
      <c r="Q1876">
        <v>-7359654</v>
      </c>
      <c r="R1876">
        <v>-0.52568957142857098</v>
      </c>
    </row>
    <row r="1877" spans="1:18" x14ac:dyDescent="0.3">
      <c r="A1877" t="s">
        <v>8926</v>
      </c>
      <c r="B1877" t="s">
        <v>6570</v>
      </c>
      <c r="C1877" t="s">
        <v>705</v>
      </c>
      <c r="D1877">
        <v>1988</v>
      </c>
      <c r="E1877" s="1">
        <v>32255</v>
      </c>
      <c r="F1877" t="s">
        <v>17</v>
      </c>
      <c r="G1877">
        <v>6.4</v>
      </c>
      <c r="H1877">
        <v>1900</v>
      </c>
      <c r="I1877" t="s">
        <v>912</v>
      </c>
      <c r="J1877" t="s">
        <v>8927</v>
      </c>
      <c r="K1877" t="s">
        <v>8928</v>
      </c>
      <c r="L1877" t="s">
        <v>17</v>
      </c>
      <c r="M1877">
        <v>8000000</v>
      </c>
      <c r="N1877">
        <v>1893139</v>
      </c>
      <c r="O1877" t="s">
        <v>35</v>
      </c>
      <c r="P1877">
        <v>91</v>
      </c>
      <c r="Q1877">
        <v>-6106861</v>
      </c>
      <c r="R1877">
        <v>-0.76335762500000004</v>
      </c>
    </row>
    <row r="1878" spans="1:18" x14ac:dyDescent="0.3">
      <c r="A1878" t="s">
        <v>8929</v>
      </c>
      <c r="B1878" t="s">
        <v>6570</v>
      </c>
      <c r="C1878" t="s">
        <v>705</v>
      </c>
      <c r="D1878">
        <v>1989</v>
      </c>
      <c r="E1878" s="1">
        <v>32570</v>
      </c>
      <c r="F1878" t="s">
        <v>17</v>
      </c>
      <c r="G1878">
        <v>7.4</v>
      </c>
      <c r="H1878">
        <v>19000</v>
      </c>
      <c r="I1878" t="s">
        <v>743</v>
      </c>
      <c r="J1878" t="s">
        <v>5641</v>
      </c>
      <c r="K1878" t="s">
        <v>1087</v>
      </c>
      <c r="L1878" t="s">
        <v>17</v>
      </c>
      <c r="M1878">
        <v>10000000</v>
      </c>
      <c r="N1878">
        <v>31906454</v>
      </c>
      <c r="O1878" t="s">
        <v>8930</v>
      </c>
      <c r="P1878">
        <v>108</v>
      </c>
      <c r="Q1878">
        <v>21906454</v>
      </c>
      <c r="R1878">
        <v>2.1906454000000002</v>
      </c>
    </row>
    <row r="1879" spans="1:18" x14ac:dyDescent="0.3">
      <c r="A1879" t="s">
        <v>8935</v>
      </c>
      <c r="B1879" t="s">
        <v>6570</v>
      </c>
      <c r="C1879" t="s">
        <v>705</v>
      </c>
      <c r="D1879">
        <v>1989</v>
      </c>
      <c r="E1879" s="1">
        <v>32801</v>
      </c>
      <c r="F1879" t="s">
        <v>17</v>
      </c>
      <c r="G1879">
        <v>6.1</v>
      </c>
      <c r="H1879">
        <v>3600</v>
      </c>
      <c r="I1879" t="s">
        <v>6573</v>
      </c>
      <c r="J1879" t="s">
        <v>8936</v>
      </c>
      <c r="K1879" t="s">
        <v>524</v>
      </c>
      <c r="L1879" t="s">
        <v>17</v>
      </c>
      <c r="M1879">
        <v>8500000</v>
      </c>
      <c r="N1879">
        <v>11604598</v>
      </c>
      <c r="O1879" t="s">
        <v>8937</v>
      </c>
      <c r="P1879">
        <v>109</v>
      </c>
      <c r="Q1879">
        <v>3104598</v>
      </c>
      <c r="R1879">
        <v>0.36524682352941201</v>
      </c>
    </row>
    <row r="1880" spans="1:18" x14ac:dyDescent="0.3">
      <c r="A1880" t="s">
        <v>8938</v>
      </c>
      <c r="B1880" t="s">
        <v>6570</v>
      </c>
      <c r="C1880" t="s">
        <v>705</v>
      </c>
      <c r="D1880">
        <v>1989</v>
      </c>
      <c r="E1880" s="1">
        <v>32598</v>
      </c>
      <c r="F1880" t="s">
        <v>17</v>
      </c>
      <c r="G1880">
        <v>6.9</v>
      </c>
      <c r="H1880">
        <v>716</v>
      </c>
      <c r="I1880" t="s">
        <v>8939</v>
      </c>
      <c r="J1880" t="s">
        <v>7455</v>
      </c>
      <c r="K1880" t="s">
        <v>8940</v>
      </c>
      <c r="L1880" t="s">
        <v>17</v>
      </c>
      <c r="M1880">
        <v>11500000</v>
      </c>
      <c r="N1880">
        <v>2260616</v>
      </c>
      <c r="O1880" t="s">
        <v>346</v>
      </c>
      <c r="P1880">
        <v>98</v>
      </c>
      <c r="Q1880">
        <v>-9239384</v>
      </c>
      <c r="R1880">
        <v>-0.803424695652174</v>
      </c>
    </row>
    <row r="1881" spans="1:18" x14ac:dyDescent="0.3">
      <c r="A1881" t="s">
        <v>8944</v>
      </c>
      <c r="B1881" t="s">
        <v>6570</v>
      </c>
      <c r="C1881" t="s">
        <v>705</v>
      </c>
      <c r="D1881">
        <v>1989</v>
      </c>
      <c r="E1881" s="1">
        <v>32808</v>
      </c>
      <c r="F1881" t="s">
        <v>17</v>
      </c>
      <c r="G1881">
        <v>6</v>
      </c>
      <c r="H1881">
        <v>1500</v>
      </c>
      <c r="I1881" t="s">
        <v>5872</v>
      </c>
      <c r="J1881" t="s">
        <v>7723</v>
      </c>
      <c r="K1881" t="s">
        <v>3611</v>
      </c>
      <c r="L1881" t="s">
        <v>17</v>
      </c>
      <c r="M1881">
        <v>14000000</v>
      </c>
      <c r="N1881">
        <v>5932613</v>
      </c>
      <c r="O1881" t="s">
        <v>21</v>
      </c>
      <c r="P1881">
        <v>95</v>
      </c>
      <c r="Q1881">
        <v>-8067387</v>
      </c>
      <c r="R1881">
        <v>-0.57624192857142797</v>
      </c>
    </row>
    <row r="1882" spans="1:18" x14ac:dyDescent="0.3">
      <c r="A1882" t="s">
        <v>8947</v>
      </c>
      <c r="B1882" t="s">
        <v>6570</v>
      </c>
      <c r="C1882" t="s">
        <v>705</v>
      </c>
      <c r="D1882">
        <v>1990</v>
      </c>
      <c r="E1882" s="1">
        <v>33067</v>
      </c>
      <c r="F1882" t="s">
        <v>17</v>
      </c>
      <c r="G1882">
        <v>7.1</v>
      </c>
      <c r="H1882">
        <v>203000</v>
      </c>
      <c r="I1882" t="s">
        <v>6647</v>
      </c>
      <c r="J1882" t="s">
        <v>3646</v>
      </c>
      <c r="K1882" t="s">
        <v>5670</v>
      </c>
      <c r="L1882" t="s">
        <v>17</v>
      </c>
      <c r="M1882">
        <v>22000000</v>
      </c>
      <c r="N1882">
        <v>505703557</v>
      </c>
      <c r="O1882" t="s">
        <v>35</v>
      </c>
      <c r="P1882">
        <v>127</v>
      </c>
      <c r="Q1882">
        <v>483703557</v>
      </c>
      <c r="R1882">
        <v>21.986525318181801</v>
      </c>
    </row>
    <row r="1883" spans="1:18" x14ac:dyDescent="0.3">
      <c r="A1883" t="s">
        <v>8948</v>
      </c>
      <c r="B1883" t="s">
        <v>6570</v>
      </c>
      <c r="C1883" t="s">
        <v>705</v>
      </c>
      <c r="D1883">
        <v>1990</v>
      </c>
      <c r="E1883" s="1">
        <v>33221</v>
      </c>
      <c r="F1883" t="s">
        <v>17</v>
      </c>
      <c r="G1883">
        <v>7.9</v>
      </c>
      <c r="H1883">
        <v>456000</v>
      </c>
      <c r="I1883" t="s">
        <v>1896</v>
      </c>
      <c r="J1883" t="s">
        <v>1896</v>
      </c>
      <c r="K1883" t="s">
        <v>1874</v>
      </c>
      <c r="L1883" t="s">
        <v>17</v>
      </c>
      <c r="M1883">
        <v>20000000</v>
      </c>
      <c r="N1883">
        <v>86024005</v>
      </c>
      <c r="O1883" t="s">
        <v>206</v>
      </c>
      <c r="P1883">
        <v>105</v>
      </c>
      <c r="Q1883">
        <v>66024005</v>
      </c>
      <c r="R1883">
        <v>3.3012002499999999</v>
      </c>
    </row>
    <row r="1884" spans="1:18" x14ac:dyDescent="0.3">
      <c r="A1884" t="s">
        <v>8949</v>
      </c>
      <c r="B1884" t="s">
        <v>6570</v>
      </c>
      <c r="C1884" t="s">
        <v>705</v>
      </c>
      <c r="D1884">
        <v>1990</v>
      </c>
      <c r="E1884" s="1">
        <v>33193</v>
      </c>
      <c r="F1884" t="s">
        <v>17</v>
      </c>
      <c r="G1884">
        <v>5.3</v>
      </c>
      <c r="H1884">
        <v>130000</v>
      </c>
      <c r="I1884" t="s">
        <v>743</v>
      </c>
      <c r="J1884" t="s">
        <v>3174</v>
      </c>
      <c r="K1884" t="s">
        <v>3174</v>
      </c>
      <c r="L1884" t="s">
        <v>17</v>
      </c>
      <c r="M1884">
        <v>42000000</v>
      </c>
      <c r="N1884">
        <v>119946358</v>
      </c>
      <c r="O1884" t="s">
        <v>364</v>
      </c>
      <c r="P1884">
        <v>104</v>
      </c>
      <c r="Q1884">
        <v>77946358</v>
      </c>
      <c r="R1884">
        <v>1.85586566666667</v>
      </c>
    </row>
    <row r="1885" spans="1:18" x14ac:dyDescent="0.3">
      <c r="A1885" t="s">
        <v>8950</v>
      </c>
      <c r="B1885" t="s">
        <v>6570</v>
      </c>
      <c r="C1885" t="s">
        <v>705</v>
      </c>
      <c r="D1885">
        <v>1990</v>
      </c>
      <c r="E1885" s="1">
        <v>33284</v>
      </c>
      <c r="F1885" t="s">
        <v>17</v>
      </c>
      <c r="G1885">
        <v>6.5</v>
      </c>
      <c r="H1885">
        <v>5300</v>
      </c>
      <c r="I1885" t="s">
        <v>2962</v>
      </c>
      <c r="J1885" t="s">
        <v>5791</v>
      </c>
      <c r="K1885" t="s">
        <v>2953</v>
      </c>
      <c r="L1885" t="s">
        <v>17</v>
      </c>
      <c r="M1885">
        <v>4000000</v>
      </c>
      <c r="N1885">
        <v>2070871</v>
      </c>
      <c r="O1885" t="s">
        <v>7966</v>
      </c>
      <c r="P1885">
        <v>97</v>
      </c>
      <c r="Q1885">
        <v>-1929129</v>
      </c>
      <c r="R1885">
        <v>-0.48228225000000002</v>
      </c>
    </row>
    <row r="1886" spans="1:18" x14ac:dyDescent="0.3">
      <c r="A1886" t="s">
        <v>8951</v>
      </c>
      <c r="B1886" t="s">
        <v>6570</v>
      </c>
      <c r="C1886" t="s">
        <v>705</v>
      </c>
      <c r="D1886">
        <v>1990</v>
      </c>
      <c r="E1886" s="1">
        <v>32913</v>
      </c>
      <c r="F1886" t="s">
        <v>17</v>
      </c>
      <c r="G1886">
        <v>6.4</v>
      </c>
      <c r="H1886">
        <v>7300</v>
      </c>
      <c r="I1886" t="s">
        <v>1465</v>
      </c>
      <c r="J1886" t="s">
        <v>8952</v>
      </c>
      <c r="K1886" t="s">
        <v>1833</v>
      </c>
      <c r="L1886" t="s">
        <v>17</v>
      </c>
      <c r="M1886">
        <v>23000000</v>
      </c>
      <c r="N1886">
        <v>5820015</v>
      </c>
      <c r="O1886" t="s">
        <v>709</v>
      </c>
      <c r="P1886">
        <v>104</v>
      </c>
      <c r="Q1886">
        <v>-17179985</v>
      </c>
      <c r="R1886">
        <v>-0.74695586956521798</v>
      </c>
    </row>
    <row r="1887" spans="1:18" x14ac:dyDescent="0.3">
      <c r="A1887" t="s">
        <v>8959</v>
      </c>
      <c r="B1887" t="s">
        <v>6570</v>
      </c>
      <c r="C1887" t="s">
        <v>705</v>
      </c>
      <c r="D1887">
        <v>1990</v>
      </c>
      <c r="E1887" s="1">
        <v>33179</v>
      </c>
      <c r="F1887" t="s">
        <v>17</v>
      </c>
      <c r="G1887">
        <v>4.5</v>
      </c>
      <c r="H1887">
        <v>1800</v>
      </c>
      <c r="I1887" t="s">
        <v>3554</v>
      </c>
      <c r="J1887" t="s">
        <v>3554</v>
      </c>
      <c r="K1887" t="s">
        <v>3554</v>
      </c>
      <c r="L1887" t="s">
        <v>17</v>
      </c>
      <c r="M1887">
        <v>7500000</v>
      </c>
      <c r="N1887">
        <v>4562778</v>
      </c>
      <c r="O1887" t="s">
        <v>8960</v>
      </c>
      <c r="P1887">
        <v>90</v>
      </c>
      <c r="Q1887">
        <v>-2937222</v>
      </c>
      <c r="R1887">
        <v>-0.39162960000000002</v>
      </c>
    </row>
    <row r="1888" spans="1:18" x14ac:dyDescent="0.3">
      <c r="A1888" t="s">
        <v>8961</v>
      </c>
      <c r="B1888" t="s">
        <v>6570</v>
      </c>
      <c r="C1888" t="s">
        <v>705</v>
      </c>
      <c r="D1888">
        <v>1991</v>
      </c>
      <c r="E1888" s="1">
        <v>33627</v>
      </c>
      <c r="F1888" t="s">
        <v>17</v>
      </c>
      <c r="G1888">
        <v>7.7</v>
      </c>
      <c r="H1888">
        <v>69000</v>
      </c>
      <c r="I1888" t="s">
        <v>3184</v>
      </c>
      <c r="J1888" t="s">
        <v>8962</v>
      </c>
      <c r="K1888" t="s">
        <v>1651</v>
      </c>
      <c r="L1888" t="s">
        <v>17</v>
      </c>
      <c r="M1888">
        <v>11000000</v>
      </c>
      <c r="N1888">
        <v>119418501</v>
      </c>
      <c r="O1888" t="s">
        <v>30</v>
      </c>
      <c r="P1888">
        <v>130</v>
      </c>
      <c r="Q1888">
        <v>108418501</v>
      </c>
      <c r="R1888">
        <v>9.8562273636363606</v>
      </c>
    </row>
    <row r="1889" spans="1:18" x14ac:dyDescent="0.3">
      <c r="A1889" t="s">
        <v>8966</v>
      </c>
      <c r="B1889" t="s">
        <v>6570</v>
      </c>
      <c r="C1889" t="s">
        <v>705</v>
      </c>
      <c r="D1889">
        <v>1991</v>
      </c>
      <c r="E1889" s="1">
        <v>33429</v>
      </c>
      <c r="F1889" t="s">
        <v>17</v>
      </c>
      <c r="G1889">
        <v>6.7</v>
      </c>
      <c r="H1889">
        <v>30000</v>
      </c>
      <c r="I1889" t="s">
        <v>50</v>
      </c>
      <c r="J1889" t="s">
        <v>8356</v>
      </c>
      <c r="K1889" t="s">
        <v>1841</v>
      </c>
      <c r="L1889" t="s">
        <v>17</v>
      </c>
      <c r="M1889">
        <v>25000000</v>
      </c>
      <c r="N1889">
        <v>43001500</v>
      </c>
      <c r="O1889" t="s">
        <v>35</v>
      </c>
      <c r="P1889">
        <v>108</v>
      </c>
      <c r="Q1889">
        <v>18001500</v>
      </c>
      <c r="R1889">
        <v>0.72006000000000003</v>
      </c>
    </row>
    <row r="1890" spans="1:18" x14ac:dyDescent="0.3">
      <c r="A1890" t="s">
        <v>8980</v>
      </c>
      <c r="B1890" t="s">
        <v>6570</v>
      </c>
      <c r="C1890" t="s">
        <v>705</v>
      </c>
      <c r="D1890">
        <v>1992</v>
      </c>
      <c r="E1890" s="1">
        <v>33865</v>
      </c>
      <c r="F1890" t="s">
        <v>17</v>
      </c>
      <c r="G1890">
        <v>6.9</v>
      </c>
      <c r="H1890">
        <v>23000</v>
      </c>
      <c r="I1890" t="s">
        <v>283</v>
      </c>
      <c r="J1890" t="s">
        <v>2959</v>
      </c>
      <c r="K1890" t="s">
        <v>6940</v>
      </c>
      <c r="L1890" t="s">
        <v>17</v>
      </c>
      <c r="M1890">
        <v>18000000</v>
      </c>
      <c r="N1890">
        <v>14715067</v>
      </c>
      <c r="O1890" t="s">
        <v>35</v>
      </c>
      <c r="P1890">
        <v>106</v>
      </c>
      <c r="Q1890">
        <v>-3284933</v>
      </c>
      <c r="R1890">
        <v>-0.18249627777777799</v>
      </c>
    </row>
    <row r="1891" spans="1:18" x14ac:dyDescent="0.3">
      <c r="A1891" t="s">
        <v>8981</v>
      </c>
      <c r="B1891" t="s">
        <v>6570</v>
      </c>
      <c r="C1891" t="s">
        <v>705</v>
      </c>
      <c r="D1891">
        <v>1992</v>
      </c>
      <c r="E1891" s="1">
        <v>33655</v>
      </c>
      <c r="F1891" t="s">
        <v>17</v>
      </c>
      <c r="G1891">
        <v>7</v>
      </c>
      <c r="H1891">
        <v>13000</v>
      </c>
      <c r="I1891" t="s">
        <v>5606</v>
      </c>
      <c r="J1891" t="s">
        <v>8982</v>
      </c>
      <c r="K1891" t="s">
        <v>8940</v>
      </c>
      <c r="L1891" t="s">
        <v>17</v>
      </c>
      <c r="M1891">
        <v>35000000</v>
      </c>
      <c r="N1891">
        <v>4651977</v>
      </c>
      <c r="O1891" t="s">
        <v>21</v>
      </c>
      <c r="P1891">
        <v>114</v>
      </c>
      <c r="Q1891">
        <v>-30348023</v>
      </c>
      <c r="R1891">
        <v>-0.86708637142857103</v>
      </c>
    </row>
    <row r="1892" spans="1:18" x14ac:dyDescent="0.3">
      <c r="A1892" t="s">
        <v>8986</v>
      </c>
      <c r="B1892" t="s">
        <v>6570</v>
      </c>
      <c r="C1892" t="s">
        <v>705</v>
      </c>
      <c r="D1892">
        <v>1992</v>
      </c>
      <c r="E1892" s="1">
        <v>34012</v>
      </c>
      <c r="F1892" t="s">
        <v>17</v>
      </c>
      <c r="G1892">
        <v>6.6</v>
      </c>
      <c r="H1892">
        <v>3800</v>
      </c>
      <c r="I1892" t="s">
        <v>5872</v>
      </c>
      <c r="J1892" t="s">
        <v>4611</v>
      </c>
      <c r="K1892" t="s">
        <v>2157</v>
      </c>
      <c r="L1892" t="s">
        <v>17</v>
      </c>
      <c r="M1892">
        <v>18000000</v>
      </c>
      <c r="N1892">
        <v>1014726</v>
      </c>
      <c r="O1892" t="s">
        <v>163</v>
      </c>
      <c r="P1892">
        <v>105</v>
      </c>
      <c r="Q1892">
        <v>-16985274</v>
      </c>
      <c r="R1892">
        <v>-0.94362633333333301</v>
      </c>
    </row>
    <row r="1893" spans="1:18" x14ac:dyDescent="0.3">
      <c r="A1893" t="s">
        <v>8990</v>
      </c>
      <c r="B1893" t="s">
        <v>6570</v>
      </c>
      <c r="C1893" t="s">
        <v>705</v>
      </c>
      <c r="D1893">
        <v>1993</v>
      </c>
      <c r="E1893" s="1">
        <v>34397</v>
      </c>
      <c r="F1893" t="s">
        <v>17</v>
      </c>
      <c r="G1893">
        <v>7.7</v>
      </c>
      <c r="H1893">
        <v>221000</v>
      </c>
      <c r="I1893" t="s">
        <v>461</v>
      </c>
      <c r="J1893" t="s">
        <v>7174</v>
      </c>
      <c r="K1893" t="s">
        <v>1874</v>
      </c>
      <c r="L1893" t="s">
        <v>17</v>
      </c>
      <c r="M1893">
        <v>11000000</v>
      </c>
      <c r="N1893">
        <v>10032765</v>
      </c>
      <c r="O1893" t="s">
        <v>35</v>
      </c>
      <c r="P1893">
        <v>118</v>
      </c>
      <c r="Q1893">
        <v>-967235</v>
      </c>
      <c r="R1893">
        <v>-8.7930454545454603E-2</v>
      </c>
    </row>
    <row r="1894" spans="1:18" x14ac:dyDescent="0.3">
      <c r="A1894" t="s">
        <v>8991</v>
      </c>
      <c r="B1894" t="s">
        <v>6570</v>
      </c>
      <c r="C1894" t="s">
        <v>705</v>
      </c>
      <c r="D1894">
        <v>1993</v>
      </c>
      <c r="E1894" s="1">
        <v>34348</v>
      </c>
      <c r="F1894" t="s">
        <v>17</v>
      </c>
      <c r="G1894">
        <v>7.7</v>
      </c>
      <c r="H1894">
        <v>229000</v>
      </c>
      <c r="I1894" t="s">
        <v>3014</v>
      </c>
      <c r="J1894" t="s">
        <v>8877</v>
      </c>
      <c r="K1894" t="s">
        <v>1511</v>
      </c>
      <c r="L1894" t="s">
        <v>17</v>
      </c>
      <c r="M1894">
        <v>26000000</v>
      </c>
      <c r="N1894">
        <v>206678440</v>
      </c>
      <c r="O1894" t="s">
        <v>346</v>
      </c>
      <c r="P1894">
        <v>125</v>
      </c>
      <c r="Q1894">
        <v>180678440</v>
      </c>
      <c r="R1894">
        <v>6.9491707692307703</v>
      </c>
    </row>
    <row r="1895" spans="1:18" x14ac:dyDescent="0.3">
      <c r="A1895" t="s">
        <v>8992</v>
      </c>
      <c r="B1895" t="s">
        <v>6570</v>
      </c>
      <c r="C1895" t="s">
        <v>705</v>
      </c>
      <c r="D1895">
        <v>1993</v>
      </c>
      <c r="E1895" s="1">
        <v>34313</v>
      </c>
      <c r="F1895" t="s">
        <v>17</v>
      </c>
      <c r="G1895">
        <v>6.5</v>
      </c>
      <c r="H1895">
        <v>9900</v>
      </c>
      <c r="I1895" t="s">
        <v>783</v>
      </c>
      <c r="J1895" t="s">
        <v>5483</v>
      </c>
      <c r="K1895" t="s">
        <v>289</v>
      </c>
      <c r="L1895" t="s">
        <v>17</v>
      </c>
      <c r="M1895">
        <v>35000000</v>
      </c>
      <c r="N1895">
        <v>18635620</v>
      </c>
      <c r="O1895" t="s">
        <v>21</v>
      </c>
      <c r="P1895">
        <v>115</v>
      </c>
      <c r="Q1895">
        <v>-16364380</v>
      </c>
      <c r="R1895">
        <v>-0.46755371428571402</v>
      </c>
    </row>
    <row r="1896" spans="1:18" x14ac:dyDescent="0.3">
      <c r="A1896" t="s">
        <v>8993</v>
      </c>
      <c r="B1896" t="s">
        <v>6570</v>
      </c>
      <c r="C1896" t="s">
        <v>705</v>
      </c>
      <c r="D1896">
        <v>1993</v>
      </c>
      <c r="E1896" s="1">
        <v>34012</v>
      </c>
      <c r="F1896" t="s">
        <v>17</v>
      </c>
      <c r="G1896">
        <v>6.8</v>
      </c>
      <c r="H1896">
        <v>13000</v>
      </c>
      <c r="I1896" t="s">
        <v>384</v>
      </c>
      <c r="J1896" t="s">
        <v>8994</v>
      </c>
      <c r="K1896" t="s">
        <v>999</v>
      </c>
      <c r="L1896" t="s">
        <v>17</v>
      </c>
      <c r="M1896">
        <v>7500000</v>
      </c>
      <c r="N1896">
        <v>18898806</v>
      </c>
      <c r="O1896" t="s">
        <v>709</v>
      </c>
      <c r="P1896">
        <v>102</v>
      </c>
      <c r="Q1896">
        <v>11398806</v>
      </c>
      <c r="R1896">
        <v>1.5198408000000001</v>
      </c>
    </row>
    <row r="1897" spans="1:18" x14ac:dyDescent="0.3">
      <c r="A1897" t="s">
        <v>9000</v>
      </c>
      <c r="B1897" t="s">
        <v>6570</v>
      </c>
      <c r="C1897" t="s">
        <v>705</v>
      </c>
      <c r="D1897">
        <v>1993</v>
      </c>
      <c r="E1897" s="1">
        <v>34201</v>
      </c>
      <c r="F1897" t="s">
        <v>17</v>
      </c>
      <c r="G1897">
        <v>7.4</v>
      </c>
      <c r="H1897">
        <v>7800</v>
      </c>
      <c r="I1897" t="s">
        <v>2210</v>
      </c>
      <c r="J1897" t="s">
        <v>9001</v>
      </c>
      <c r="K1897" t="s">
        <v>9002</v>
      </c>
      <c r="L1897" t="s">
        <v>17</v>
      </c>
      <c r="M1897">
        <v>8000000</v>
      </c>
      <c r="N1897">
        <v>1214231</v>
      </c>
      <c r="O1897" t="s">
        <v>9003</v>
      </c>
      <c r="P1897">
        <v>103</v>
      </c>
      <c r="Q1897">
        <v>-6785769</v>
      </c>
      <c r="R1897">
        <v>-0.84822112500000002</v>
      </c>
    </row>
    <row r="1898" spans="1:18" x14ac:dyDescent="0.3">
      <c r="A1898" t="s">
        <v>9004</v>
      </c>
      <c r="B1898" t="s">
        <v>6570</v>
      </c>
      <c r="C1898" t="s">
        <v>705</v>
      </c>
      <c r="D1898">
        <v>1993</v>
      </c>
      <c r="E1898" s="1">
        <v>34285</v>
      </c>
      <c r="F1898" t="s">
        <v>17</v>
      </c>
      <c r="G1898">
        <v>6.8</v>
      </c>
      <c r="H1898">
        <v>11000</v>
      </c>
      <c r="I1898" t="s">
        <v>3646</v>
      </c>
      <c r="J1898" t="s">
        <v>3646</v>
      </c>
      <c r="K1898" t="s">
        <v>285</v>
      </c>
      <c r="L1898" t="s">
        <v>17</v>
      </c>
      <c r="M1898">
        <v>15000000</v>
      </c>
      <c r="N1898">
        <v>27804899</v>
      </c>
      <c r="O1898" t="s">
        <v>9005</v>
      </c>
      <c r="P1898">
        <v>117</v>
      </c>
      <c r="Q1898">
        <v>12804899</v>
      </c>
      <c r="R1898">
        <v>0.85365993333333301</v>
      </c>
    </row>
    <row r="1899" spans="1:18" x14ac:dyDescent="0.3">
      <c r="A1899" t="s">
        <v>9006</v>
      </c>
      <c r="B1899" t="s">
        <v>6570</v>
      </c>
      <c r="C1899" t="s">
        <v>705</v>
      </c>
      <c r="D1899">
        <v>1993</v>
      </c>
      <c r="E1899" s="1">
        <v>33991</v>
      </c>
      <c r="F1899" t="s">
        <v>17</v>
      </c>
      <c r="G1899">
        <v>6</v>
      </c>
      <c r="H1899">
        <v>2800</v>
      </c>
      <c r="I1899" t="s">
        <v>9007</v>
      </c>
      <c r="J1899" t="s">
        <v>9007</v>
      </c>
      <c r="K1899" t="s">
        <v>9008</v>
      </c>
      <c r="L1899" t="s">
        <v>17</v>
      </c>
      <c r="M1899">
        <v>14000000</v>
      </c>
      <c r="N1899">
        <v>8041049</v>
      </c>
      <c r="O1899" t="s">
        <v>377</v>
      </c>
      <c r="P1899">
        <v>113</v>
      </c>
      <c r="Q1899">
        <v>-5958951</v>
      </c>
      <c r="R1899">
        <v>-0.425639357142857</v>
      </c>
    </row>
    <row r="1900" spans="1:18" x14ac:dyDescent="0.3">
      <c r="A1900" t="s">
        <v>9014</v>
      </c>
      <c r="B1900" t="s">
        <v>6570</v>
      </c>
      <c r="C1900" t="s">
        <v>705</v>
      </c>
      <c r="D1900">
        <v>1994</v>
      </c>
      <c r="E1900" s="1">
        <v>34521</v>
      </c>
      <c r="F1900" t="s">
        <v>17</v>
      </c>
      <c r="G1900">
        <v>8.8000000000000007</v>
      </c>
      <c r="H1900">
        <v>1900000</v>
      </c>
      <c r="I1900" t="s">
        <v>4075</v>
      </c>
      <c r="J1900" t="s">
        <v>9015</v>
      </c>
      <c r="K1900" t="s">
        <v>1511</v>
      </c>
      <c r="L1900" t="s">
        <v>17</v>
      </c>
      <c r="M1900">
        <v>55000000</v>
      </c>
      <c r="N1900">
        <v>678226133</v>
      </c>
      <c r="O1900" t="s">
        <v>35</v>
      </c>
      <c r="P1900">
        <v>142</v>
      </c>
      <c r="Q1900">
        <v>623226133</v>
      </c>
      <c r="R1900">
        <v>11.331384236363601</v>
      </c>
    </row>
    <row r="1901" spans="1:18" x14ac:dyDescent="0.3">
      <c r="A1901" t="s">
        <v>9016</v>
      </c>
      <c r="B1901" t="s">
        <v>6570</v>
      </c>
      <c r="C1901" t="s">
        <v>705</v>
      </c>
      <c r="D1901">
        <v>1994</v>
      </c>
      <c r="E1901" s="1">
        <v>34593</v>
      </c>
      <c r="F1901" t="s">
        <v>17</v>
      </c>
      <c r="G1901">
        <v>6.4</v>
      </c>
      <c r="H1901">
        <v>7000</v>
      </c>
      <c r="I1901" t="s">
        <v>2909</v>
      </c>
      <c r="J1901" t="s">
        <v>9017</v>
      </c>
      <c r="K1901" t="s">
        <v>3627</v>
      </c>
      <c r="L1901" t="s">
        <v>17</v>
      </c>
      <c r="M1901">
        <v>16000000</v>
      </c>
      <c r="N1901">
        <v>3359465</v>
      </c>
      <c r="O1901" t="s">
        <v>163</v>
      </c>
      <c r="P1901">
        <v>101</v>
      </c>
      <c r="Q1901">
        <v>-12640535</v>
      </c>
      <c r="R1901">
        <v>-0.79003343749999999</v>
      </c>
    </row>
    <row r="1902" spans="1:18" x14ac:dyDescent="0.3">
      <c r="A1902" t="s">
        <v>9018</v>
      </c>
      <c r="B1902" t="s">
        <v>6570</v>
      </c>
      <c r="C1902" t="s">
        <v>705</v>
      </c>
      <c r="D1902">
        <v>1994</v>
      </c>
      <c r="E1902" s="1">
        <v>34691</v>
      </c>
      <c r="F1902" t="s">
        <v>17</v>
      </c>
      <c r="G1902">
        <v>6.5</v>
      </c>
      <c r="H1902">
        <v>28000</v>
      </c>
      <c r="I1902" t="s">
        <v>938</v>
      </c>
      <c r="J1902" t="s">
        <v>9019</v>
      </c>
      <c r="K1902" t="s">
        <v>3015</v>
      </c>
      <c r="L1902" t="s">
        <v>17</v>
      </c>
      <c r="M1902">
        <v>24500000</v>
      </c>
      <c r="N1902">
        <v>106683817</v>
      </c>
      <c r="O1902" t="s">
        <v>9020</v>
      </c>
      <c r="P1902">
        <v>112</v>
      </c>
      <c r="Q1902">
        <v>82183817</v>
      </c>
      <c r="R1902">
        <v>3.3544415102040799</v>
      </c>
    </row>
    <row r="1903" spans="1:18" x14ac:dyDescent="0.3">
      <c r="A1903" t="s">
        <v>9024</v>
      </c>
      <c r="B1903" t="s">
        <v>6570</v>
      </c>
      <c r="C1903" t="s">
        <v>705</v>
      </c>
      <c r="D1903">
        <v>1995</v>
      </c>
      <c r="E1903" s="1">
        <v>34852</v>
      </c>
      <c r="F1903" t="s">
        <v>17</v>
      </c>
      <c r="G1903">
        <v>7.6</v>
      </c>
      <c r="H1903">
        <v>76000</v>
      </c>
      <c r="I1903" t="s">
        <v>1503</v>
      </c>
      <c r="J1903" t="s">
        <v>4503</v>
      </c>
      <c r="K1903" t="s">
        <v>1503</v>
      </c>
      <c r="L1903" t="s">
        <v>17</v>
      </c>
      <c r="M1903">
        <v>24000000</v>
      </c>
      <c r="N1903">
        <v>182016617</v>
      </c>
      <c r="O1903" t="s">
        <v>40</v>
      </c>
      <c r="P1903">
        <v>135</v>
      </c>
      <c r="Q1903">
        <v>158016617</v>
      </c>
      <c r="R1903">
        <v>6.5840257083333302</v>
      </c>
    </row>
    <row r="1904" spans="1:18" x14ac:dyDescent="0.3">
      <c r="A1904" t="s">
        <v>9025</v>
      </c>
      <c r="B1904" t="s">
        <v>6570</v>
      </c>
      <c r="C1904" t="s">
        <v>705</v>
      </c>
      <c r="D1904">
        <v>1995</v>
      </c>
      <c r="E1904" s="1">
        <v>34999</v>
      </c>
      <c r="F1904" t="s">
        <v>17</v>
      </c>
      <c r="G1904">
        <v>6.6</v>
      </c>
      <c r="H1904">
        <v>29000</v>
      </c>
      <c r="I1904" t="s">
        <v>2646</v>
      </c>
      <c r="J1904" t="s">
        <v>2646</v>
      </c>
      <c r="K1904" t="s">
        <v>833</v>
      </c>
      <c r="L1904" t="s">
        <v>17</v>
      </c>
      <c r="M1904">
        <v>9500000</v>
      </c>
      <c r="N1904">
        <v>30862156</v>
      </c>
      <c r="O1904" t="s">
        <v>5884</v>
      </c>
      <c r="P1904">
        <v>111</v>
      </c>
      <c r="Q1904">
        <v>21362156</v>
      </c>
      <c r="R1904">
        <v>2.2486480000000002</v>
      </c>
    </row>
    <row r="1905" spans="1:18" x14ac:dyDescent="0.3">
      <c r="A1905" t="s">
        <v>9026</v>
      </c>
      <c r="B1905" t="s">
        <v>6570</v>
      </c>
      <c r="C1905" t="s">
        <v>705</v>
      </c>
      <c r="D1905">
        <v>1995</v>
      </c>
      <c r="E1905" s="1">
        <v>34922</v>
      </c>
      <c r="F1905" t="s">
        <v>17</v>
      </c>
      <c r="G1905">
        <v>6.7</v>
      </c>
      <c r="H1905">
        <v>32000</v>
      </c>
      <c r="I1905" t="s">
        <v>9027</v>
      </c>
      <c r="J1905" t="s">
        <v>6544</v>
      </c>
      <c r="K1905" t="s">
        <v>483</v>
      </c>
      <c r="L1905" t="s">
        <v>17</v>
      </c>
      <c r="M1905">
        <v>20000000</v>
      </c>
      <c r="N1905">
        <v>50008143</v>
      </c>
      <c r="O1905" t="s">
        <v>206</v>
      </c>
      <c r="P1905">
        <v>102</v>
      </c>
      <c r="Q1905">
        <v>30008143</v>
      </c>
      <c r="R1905">
        <v>1.50040715</v>
      </c>
    </row>
    <row r="1906" spans="1:18" x14ac:dyDescent="0.3">
      <c r="A1906" t="s">
        <v>9031</v>
      </c>
      <c r="B1906" t="s">
        <v>6570</v>
      </c>
      <c r="C1906" t="s">
        <v>705</v>
      </c>
      <c r="D1906">
        <v>1996</v>
      </c>
      <c r="E1906" s="1">
        <v>35370</v>
      </c>
      <c r="F1906" t="s">
        <v>17</v>
      </c>
      <c r="G1906">
        <v>6.7</v>
      </c>
      <c r="H1906">
        <v>216000</v>
      </c>
      <c r="I1906" t="s">
        <v>9032</v>
      </c>
      <c r="J1906" t="s">
        <v>572</v>
      </c>
      <c r="K1906" t="s">
        <v>1917</v>
      </c>
      <c r="L1906" t="s">
        <v>17</v>
      </c>
      <c r="M1906">
        <v>14500000</v>
      </c>
      <c r="N1906">
        <v>147554998</v>
      </c>
      <c r="O1906" t="s">
        <v>9033</v>
      </c>
      <c r="P1906">
        <v>120</v>
      </c>
      <c r="Q1906">
        <v>133054998</v>
      </c>
      <c r="R1906">
        <v>9.1762067586206904</v>
      </c>
    </row>
    <row r="1907" spans="1:18" x14ac:dyDescent="0.3">
      <c r="A1907" t="s">
        <v>9034</v>
      </c>
      <c r="B1907" t="s">
        <v>6570</v>
      </c>
      <c r="C1907" t="s">
        <v>705</v>
      </c>
      <c r="D1907">
        <v>1996</v>
      </c>
      <c r="E1907" s="1">
        <v>35396</v>
      </c>
      <c r="F1907" t="s">
        <v>17</v>
      </c>
      <c r="G1907">
        <v>6.8</v>
      </c>
      <c r="H1907">
        <v>36000</v>
      </c>
      <c r="I1907" t="s">
        <v>4719</v>
      </c>
      <c r="J1907" t="s">
        <v>9035</v>
      </c>
      <c r="K1907" t="s">
        <v>1035</v>
      </c>
      <c r="L1907" t="s">
        <v>17</v>
      </c>
      <c r="M1907">
        <v>25000000</v>
      </c>
      <c r="N1907">
        <v>7343114</v>
      </c>
      <c r="O1907" t="s">
        <v>206</v>
      </c>
      <c r="P1907">
        <v>124</v>
      </c>
      <c r="Q1907">
        <v>-17656886</v>
      </c>
      <c r="R1907">
        <v>-0.70627543999999998</v>
      </c>
    </row>
    <row r="1908" spans="1:18" x14ac:dyDescent="0.3">
      <c r="A1908" t="s">
        <v>9036</v>
      </c>
      <c r="B1908" t="s">
        <v>6570</v>
      </c>
      <c r="C1908" t="s">
        <v>705</v>
      </c>
      <c r="D1908">
        <v>1996</v>
      </c>
      <c r="E1908" s="1">
        <v>35489</v>
      </c>
      <c r="F1908" t="s">
        <v>17</v>
      </c>
      <c r="G1908">
        <v>6.7</v>
      </c>
      <c r="H1908">
        <v>26000</v>
      </c>
      <c r="I1908" t="s">
        <v>9037</v>
      </c>
      <c r="J1908" t="s">
        <v>9038</v>
      </c>
      <c r="K1908" t="s">
        <v>2091</v>
      </c>
      <c r="L1908" t="s">
        <v>17</v>
      </c>
      <c r="M1908">
        <v>23000000</v>
      </c>
      <c r="N1908">
        <v>12803305</v>
      </c>
      <c r="O1908" t="s">
        <v>613</v>
      </c>
      <c r="P1908">
        <v>98</v>
      </c>
      <c r="Q1908">
        <v>-10196695</v>
      </c>
      <c r="R1908">
        <v>-0.44333456521739101</v>
      </c>
    </row>
    <row r="1909" spans="1:18" x14ac:dyDescent="0.3">
      <c r="A1909" t="s">
        <v>9039</v>
      </c>
      <c r="B1909" t="s">
        <v>6570</v>
      </c>
      <c r="C1909" t="s">
        <v>705</v>
      </c>
      <c r="D1909">
        <v>1996</v>
      </c>
      <c r="E1909" s="1">
        <v>35125</v>
      </c>
      <c r="F1909" t="s">
        <v>17</v>
      </c>
      <c r="G1909">
        <v>6.2</v>
      </c>
      <c r="H1909">
        <v>14000</v>
      </c>
      <c r="I1909" t="s">
        <v>3184</v>
      </c>
      <c r="J1909" t="s">
        <v>9040</v>
      </c>
      <c r="K1909" t="s">
        <v>2050</v>
      </c>
      <c r="L1909" t="s">
        <v>17</v>
      </c>
      <c r="M1909">
        <v>60000000</v>
      </c>
      <c r="N1909">
        <v>100688705</v>
      </c>
      <c r="O1909" t="s">
        <v>299</v>
      </c>
      <c r="P1909">
        <v>124</v>
      </c>
      <c r="Q1909">
        <v>40688705</v>
      </c>
      <c r="R1909">
        <v>0.67814508333333301</v>
      </c>
    </row>
    <row r="1910" spans="1:18" x14ac:dyDescent="0.3">
      <c r="A1910" t="s">
        <v>9041</v>
      </c>
      <c r="B1910" t="s">
        <v>6570</v>
      </c>
      <c r="C1910" t="s">
        <v>705</v>
      </c>
      <c r="D1910">
        <v>1996</v>
      </c>
      <c r="E1910" s="1">
        <v>35433</v>
      </c>
      <c r="F1910" t="s">
        <v>17</v>
      </c>
      <c r="G1910">
        <v>6.7</v>
      </c>
      <c r="H1910">
        <v>10000</v>
      </c>
      <c r="I1910" t="s">
        <v>1795</v>
      </c>
      <c r="J1910" t="s">
        <v>8321</v>
      </c>
      <c r="K1910" t="s">
        <v>1383</v>
      </c>
      <c r="L1910" t="s">
        <v>17</v>
      </c>
      <c r="M1910">
        <v>36000000</v>
      </c>
      <c r="N1910">
        <v>13323144</v>
      </c>
      <c r="O1910" t="s">
        <v>549</v>
      </c>
      <c r="P1910">
        <v>130</v>
      </c>
      <c r="Q1910">
        <v>-22676856</v>
      </c>
      <c r="R1910">
        <v>-0.62991266666666701</v>
      </c>
    </row>
    <row r="1911" spans="1:18" x14ac:dyDescent="0.3">
      <c r="A1911" t="s">
        <v>9045</v>
      </c>
      <c r="B1911" t="s">
        <v>6570</v>
      </c>
      <c r="C1911" t="s">
        <v>705</v>
      </c>
      <c r="D1911">
        <v>1997</v>
      </c>
      <c r="E1911" s="1">
        <v>35783</v>
      </c>
      <c r="F1911" t="s">
        <v>17</v>
      </c>
      <c r="G1911">
        <v>7.8</v>
      </c>
      <c r="H1911">
        <v>1100000</v>
      </c>
      <c r="I1911" t="s">
        <v>5752</v>
      </c>
      <c r="J1911" t="s">
        <v>5752</v>
      </c>
      <c r="K1911" t="s">
        <v>1917</v>
      </c>
      <c r="L1911" t="s">
        <v>17</v>
      </c>
      <c r="M1911">
        <v>200000000</v>
      </c>
      <c r="N1911">
        <v>2201647264</v>
      </c>
      <c r="O1911" t="s">
        <v>206</v>
      </c>
      <c r="P1911">
        <v>194</v>
      </c>
      <c r="Q1911">
        <v>2001647264</v>
      </c>
      <c r="R1911">
        <v>10.00823632</v>
      </c>
    </row>
    <row r="1912" spans="1:18" x14ac:dyDescent="0.3">
      <c r="A1912" t="s">
        <v>9046</v>
      </c>
      <c r="B1912" t="s">
        <v>6570</v>
      </c>
      <c r="C1912" t="s">
        <v>705</v>
      </c>
      <c r="D1912">
        <v>1997</v>
      </c>
      <c r="E1912" s="1">
        <v>35727</v>
      </c>
      <c r="F1912" t="s">
        <v>17</v>
      </c>
      <c r="G1912">
        <v>7.8</v>
      </c>
      <c r="H1912">
        <v>287000</v>
      </c>
      <c r="I1912" t="s">
        <v>7120</v>
      </c>
      <c r="J1912" t="s">
        <v>7120</v>
      </c>
      <c r="K1912" t="s">
        <v>1134</v>
      </c>
      <c r="L1912" t="s">
        <v>17</v>
      </c>
      <c r="M1912">
        <v>36000000</v>
      </c>
      <c r="N1912">
        <v>12532777</v>
      </c>
      <c r="O1912" t="s">
        <v>21</v>
      </c>
      <c r="P1912">
        <v>106</v>
      </c>
      <c r="Q1912">
        <v>-23467223</v>
      </c>
      <c r="R1912">
        <v>-0.65186730555555605</v>
      </c>
    </row>
    <row r="1913" spans="1:18" x14ac:dyDescent="0.3">
      <c r="A1913" t="s">
        <v>9047</v>
      </c>
      <c r="B1913" t="s">
        <v>6570</v>
      </c>
      <c r="C1913" t="s">
        <v>705</v>
      </c>
      <c r="D1913">
        <v>1997</v>
      </c>
      <c r="E1913" s="1">
        <v>35846</v>
      </c>
      <c r="F1913" t="s">
        <v>17</v>
      </c>
      <c r="G1913">
        <v>7.2</v>
      </c>
      <c r="H1913">
        <v>14000</v>
      </c>
      <c r="I1913" t="s">
        <v>7816</v>
      </c>
      <c r="J1913" t="s">
        <v>7816</v>
      </c>
      <c r="K1913" t="s">
        <v>7816</v>
      </c>
      <c r="L1913" t="s">
        <v>17</v>
      </c>
      <c r="M1913">
        <v>5000000</v>
      </c>
      <c r="N1913">
        <v>19868354</v>
      </c>
      <c r="O1913" t="s">
        <v>9048</v>
      </c>
      <c r="P1913">
        <v>134</v>
      </c>
      <c r="Q1913">
        <v>14868354</v>
      </c>
      <c r="R1913">
        <v>2.9736707999999998</v>
      </c>
    </row>
    <row r="1914" spans="1:18" x14ac:dyDescent="0.3">
      <c r="A1914" t="s">
        <v>9049</v>
      </c>
      <c r="B1914" t="s">
        <v>6570</v>
      </c>
      <c r="C1914" t="s">
        <v>705</v>
      </c>
      <c r="D1914">
        <v>1997</v>
      </c>
      <c r="E1914" s="1">
        <v>35524</v>
      </c>
      <c r="F1914" t="s">
        <v>17</v>
      </c>
      <c r="G1914">
        <v>6.3</v>
      </c>
      <c r="H1914">
        <v>5600</v>
      </c>
      <c r="I1914" t="s">
        <v>2569</v>
      </c>
      <c r="J1914" t="s">
        <v>9050</v>
      </c>
      <c r="K1914" t="s">
        <v>9051</v>
      </c>
      <c r="L1914" t="s">
        <v>17</v>
      </c>
      <c r="M1914">
        <v>35000000</v>
      </c>
      <c r="N1914">
        <v>858553</v>
      </c>
      <c r="O1914" t="s">
        <v>2150</v>
      </c>
      <c r="P1914">
        <v>108</v>
      </c>
      <c r="Q1914">
        <v>-34141447</v>
      </c>
      <c r="R1914">
        <v>-0.97546991428571395</v>
      </c>
    </row>
    <row r="1915" spans="1:18" x14ac:dyDescent="0.3">
      <c r="A1915" t="s">
        <v>9052</v>
      </c>
      <c r="B1915" t="s">
        <v>6570</v>
      </c>
      <c r="C1915" t="s">
        <v>705</v>
      </c>
      <c r="D1915">
        <v>1998</v>
      </c>
      <c r="E1915" s="1">
        <v>36112</v>
      </c>
      <c r="F1915" t="s">
        <v>17</v>
      </c>
      <c r="G1915">
        <v>7.2</v>
      </c>
      <c r="H1915">
        <v>223000</v>
      </c>
      <c r="I1915" t="s">
        <v>3689</v>
      </c>
      <c r="J1915" t="s">
        <v>9053</v>
      </c>
      <c r="K1915" t="s">
        <v>1934</v>
      </c>
      <c r="L1915" t="s">
        <v>17</v>
      </c>
      <c r="M1915">
        <v>90000000</v>
      </c>
      <c r="N1915">
        <v>142940100</v>
      </c>
      <c r="O1915" t="s">
        <v>30</v>
      </c>
      <c r="P1915">
        <v>178</v>
      </c>
      <c r="Q1915">
        <v>52940100</v>
      </c>
      <c r="R1915">
        <v>0.58822333333333299</v>
      </c>
    </row>
    <row r="1916" spans="1:18" x14ac:dyDescent="0.3">
      <c r="A1916" t="s">
        <v>9054</v>
      </c>
      <c r="B1916" t="s">
        <v>6570</v>
      </c>
      <c r="C1916" t="s">
        <v>705</v>
      </c>
      <c r="D1916">
        <v>1998</v>
      </c>
      <c r="E1916" s="1">
        <v>36070</v>
      </c>
      <c r="F1916" t="s">
        <v>17</v>
      </c>
      <c r="G1916">
        <v>7</v>
      </c>
      <c r="H1916">
        <v>104000</v>
      </c>
      <c r="I1916" t="s">
        <v>9055</v>
      </c>
      <c r="J1916" t="s">
        <v>2632</v>
      </c>
      <c r="K1916" t="s">
        <v>373</v>
      </c>
      <c r="L1916" t="s">
        <v>17</v>
      </c>
      <c r="M1916">
        <v>85000000</v>
      </c>
      <c r="N1916">
        <v>55382927</v>
      </c>
      <c r="O1916" t="s">
        <v>442</v>
      </c>
      <c r="P1916">
        <v>113</v>
      </c>
      <c r="Q1916">
        <v>-29617073</v>
      </c>
      <c r="R1916">
        <v>-0.34843615294117602</v>
      </c>
    </row>
    <row r="1917" spans="1:18" x14ac:dyDescent="0.3">
      <c r="A1917" t="s">
        <v>9056</v>
      </c>
      <c r="B1917" t="s">
        <v>6570</v>
      </c>
      <c r="C1917" t="s">
        <v>705</v>
      </c>
      <c r="D1917">
        <v>1998</v>
      </c>
      <c r="E1917" s="1">
        <v>35930</v>
      </c>
      <c r="F1917" t="s">
        <v>17</v>
      </c>
      <c r="G1917">
        <v>6.6</v>
      </c>
      <c r="H1917">
        <v>40000</v>
      </c>
      <c r="I1917" t="s">
        <v>2050</v>
      </c>
      <c r="J1917" t="s">
        <v>9057</v>
      </c>
      <c r="K1917" t="s">
        <v>2050</v>
      </c>
      <c r="L1917" t="s">
        <v>17</v>
      </c>
      <c r="M1917">
        <v>60000000</v>
      </c>
      <c r="N1917">
        <v>186883563</v>
      </c>
      <c r="O1917" t="s">
        <v>299</v>
      </c>
      <c r="P1917">
        <v>169</v>
      </c>
      <c r="Q1917">
        <v>126883563</v>
      </c>
      <c r="R1917">
        <v>2.1147260499999998</v>
      </c>
    </row>
    <row r="1918" spans="1:18" x14ac:dyDescent="0.3">
      <c r="A1918" t="s">
        <v>9058</v>
      </c>
      <c r="B1918" t="s">
        <v>6570</v>
      </c>
      <c r="C1918" t="s">
        <v>705</v>
      </c>
      <c r="D1918">
        <v>1998</v>
      </c>
      <c r="E1918" s="1">
        <v>35944</v>
      </c>
      <c r="F1918" t="s">
        <v>17</v>
      </c>
      <c r="G1918">
        <v>6</v>
      </c>
      <c r="H1918">
        <v>25000</v>
      </c>
      <c r="I1918" t="s">
        <v>2109</v>
      </c>
      <c r="J1918" t="s">
        <v>2363</v>
      </c>
      <c r="K1918" t="s">
        <v>492</v>
      </c>
      <c r="L1918" t="s">
        <v>17</v>
      </c>
      <c r="M1918">
        <v>30000000</v>
      </c>
      <c r="N1918">
        <v>81471882</v>
      </c>
      <c r="O1918" t="s">
        <v>206</v>
      </c>
      <c r="P1918">
        <v>114</v>
      </c>
      <c r="Q1918">
        <v>51471882</v>
      </c>
      <c r="R1918">
        <v>1.7157294000000001</v>
      </c>
    </row>
    <row r="1919" spans="1:18" x14ac:dyDescent="0.3">
      <c r="A1919" t="s">
        <v>9059</v>
      </c>
      <c r="B1919" t="s">
        <v>6570</v>
      </c>
      <c r="C1919" t="s">
        <v>705</v>
      </c>
      <c r="D1919">
        <v>1998</v>
      </c>
      <c r="E1919" s="1">
        <v>35895</v>
      </c>
      <c r="F1919" t="s">
        <v>17</v>
      </c>
      <c r="G1919">
        <v>6.7</v>
      </c>
      <c r="H1919">
        <v>116000</v>
      </c>
      <c r="I1919" t="s">
        <v>8454</v>
      </c>
      <c r="J1919" t="s">
        <v>9060</v>
      </c>
      <c r="K1919" t="s">
        <v>3205</v>
      </c>
      <c r="L1919" t="s">
        <v>17</v>
      </c>
      <c r="M1919">
        <v>55000000</v>
      </c>
      <c r="N1919">
        <v>198685114</v>
      </c>
      <c r="O1919" t="s">
        <v>8240</v>
      </c>
      <c r="P1919">
        <v>114</v>
      </c>
      <c r="Q1919">
        <v>143685114</v>
      </c>
      <c r="R1919">
        <v>2.6124566181818198</v>
      </c>
    </row>
    <row r="1920" spans="1:18" x14ac:dyDescent="0.3">
      <c r="A1920" t="s">
        <v>9061</v>
      </c>
      <c r="B1920" t="s">
        <v>6570</v>
      </c>
      <c r="C1920" t="s">
        <v>705</v>
      </c>
      <c r="D1920">
        <v>1998</v>
      </c>
      <c r="E1920" s="1">
        <v>35965</v>
      </c>
      <c r="F1920" t="s">
        <v>17</v>
      </c>
      <c r="G1920">
        <v>7</v>
      </c>
      <c r="H1920">
        <v>103000</v>
      </c>
      <c r="I1920" t="s">
        <v>8217</v>
      </c>
      <c r="J1920" t="s">
        <v>9062</v>
      </c>
      <c r="K1920" t="s">
        <v>3195</v>
      </c>
      <c r="L1920" t="s">
        <v>17</v>
      </c>
      <c r="M1920">
        <v>66000000</v>
      </c>
      <c r="N1920">
        <v>189176423</v>
      </c>
      <c r="O1920" t="s">
        <v>206</v>
      </c>
      <c r="P1920">
        <v>121</v>
      </c>
      <c r="Q1920">
        <v>123176423</v>
      </c>
      <c r="R1920">
        <v>1.8663094393939399</v>
      </c>
    </row>
    <row r="1921" spans="1:18" x14ac:dyDescent="0.3">
      <c r="A1921" t="s">
        <v>9063</v>
      </c>
      <c r="B1921" t="s">
        <v>6570</v>
      </c>
      <c r="C1921" t="s">
        <v>705</v>
      </c>
      <c r="D1921">
        <v>1998</v>
      </c>
      <c r="E1921" s="1">
        <v>35860</v>
      </c>
      <c r="F1921" t="s">
        <v>17</v>
      </c>
      <c r="G1921">
        <v>5.5</v>
      </c>
      <c r="H1921">
        <v>11000</v>
      </c>
      <c r="I1921" t="s">
        <v>9064</v>
      </c>
      <c r="J1921" t="s">
        <v>9064</v>
      </c>
      <c r="K1921" t="s">
        <v>3627</v>
      </c>
      <c r="L1921" t="s">
        <v>17</v>
      </c>
      <c r="M1921">
        <v>21000000</v>
      </c>
      <c r="N1921">
        <v>13583690</v>
      </c>
      <c r="O1921" t="s">
        <v>346</v>
      </c>
      <c r="P1921">
        <v>96</v>
      </c>
      <c r="Q1921">
        <v>-7416310</v>
      </c>
      <c r="R1921">
        <v>-0.353157619047619</v>
      </c>
    </row>
    <row r="1922" spans="1:18" x14ac:dyDescent="0.3">
      <c r="A1922" t="s">
        <v>9065</v>
      </c>
      <c r="B1922" t="s">
        <v>6570</v>
      </c>
      <c r="C1922" t="s">
        <v>705</v>
      </c>
      <c r="D1922">
        <v>1998</v>
      </c>
      <c r="E1922" s="1">
        <v>36168</v>
      </c>
      <c r="F1922" t="s">
        <v>17</v>
      </c>
      <c r="G1922">
        <v>6.6</v>
      </c>
      <c r="H1922">
        <v>28000</v>
      </c>
      <c r="I1922" t="s">
        <v>2261</v>
      </c>
      <c r="J1922" t="s">
        <v>9066</v>
      </c>
      <c r="K1922" t="s">
        <v>2900</v>
      </c>
      <c r="L1922" t="s">
        <v>17</v>
      </c>
      <c r="M1922">
        <v>75000000</v>
      </c>
      <c r="N1922">
        <v>56709981</v>
      </c>
      <c r="O1922" t="s">
        <v>299</v>
      </c>
      <c r="P1922">
        <v>115</v>
      </c>
      <c r="Q1922">
        <v>-18290019</v>
      </c>
      <c r="R1922">
        <v>-0.24386691999999999</v>
      </c>
    </row>
    <row r="1923" spans="1:18" x14ac:dyDescent="0.3">
      <c r="A1923" t="s">
        <v>9069</v>
      </c>
      <c r="B1923" t="s">
        <v>6570</v>
      </c>
      <c r="C1923" t="s">
        <v>705</v>
      </c>
      <c r="D1923">
        <v>1999</v>
      </c>
      <c r="E1923" s="1">
        <v>36378</v>
      </c>
      <c r="F1923" t="s">
        <v>17</v>
      </c>
      <c r="G1923">
        <v>8.1</v>
      </c>
      <c r="H1923">
        <v>930000</v>
      </c>
      <c r="I1923" t="s">
        <v>4018</v>
      </c>
      <c r="J1923" t="s">
        <v>4018</v>
      </c>
      <c r="K1923" t="s">
        <v>1868</v>
      </c>
      <c r="L1923" t="s">
        <v>17</v>
      </c>
      <c r="M1923">
        <v>40000000</v>
      </c>
      <c r="N1923">
        <v>672806292</v>
      </c>
      <c r="O1923" t="s">
        <v>377</v>
      </c>
      <c r="P1923">
        <v>107</v>
      </c>
      <c r="Q1923">
        <v>632806292</v>
      </c>
      <c r="R1923">
        <v>15.8201573</v>
      </c>
    </row>
    <row r="1924" spans="1:18" x14ac:dyDescent="0.3">
      <c r="A1924" t="s">
        <v>9070</v>
      </c>
      <c r="B1924" t="s">
        <v>6570</v>
      </c>
      <c r="C1924" t="s">
        <v>705</v>
      </c>
      <c r="D1924">
        <v>1999</v>
      </c>
      <c r="E1924" s="1">
        <v>36532</v>
      </c>
      <c r="F1924" t="s">
        <v>17</v>
      </c>
      <c r="G1924">
        <v>7.4</v>
      </c>
      <c r="H1924">
        <v>95000</v>
      </c>
      <c r="I1924" t="s">
        <v>461</v>
      </c>
      <c r="J1924" t="s">
        <v>4255</v>
      </c>
      <c r="K1924" t="s">
        <v>6930</v>
      </c>
      <c r="L1924" t="s">
        <v>17</v>
      </c>
      <c r="M1924">
        <v>24000000</v>
      </c>
      <c r="N1924">
        <v>88545092</v>
      </c>
      <c r="O1924" t="s">
        <v>4753</v>
      </c>
      <c r="P1924">
        <v>126</v>
      </c>
      <c r="Q1924">
        <v>64545092</v>
      </c>
      <c r="R1924">
        <v>2.6893788333333299</v>
      </c>
    </row>
    <row r="1925" spans="1:18" x14ac:dyDescent="0.3">
      <c r="A1925" t="s">
        <v>9071</v>
      </c>
      <c r="B1925" t="s">
        <v>6570</v>
      </c>
      <c r="C1925" t="s">
        <v>705</v>
      </c>
      <c r="D1925">
        <v>1999</v>
      </c>
      <c r="E1925" s="1">
        <v>36420</v>
      </c>
      <c r="F1925" t="s">
        <v>17</v>
      </c>
      <c r="G1925">
        <v>6.6</v>
      </c>
      <c r="H1925">
        <v>33000</v>
      </c>
      <c r="I1925" t="s">
        <v>3878</v>
      </c>
      <c r="J1925" t="s">
        <v>9072</v>
      </c>
      <c r="K1925" t="s">
        <v>2948</v>
      </c>
      <c r="L1925" t="s">
        <v>17</v>
      </c>
      <c r="M1925">
        <v>80000000</v>
      </c>
      <c r="N1925">
        <v>46112640</v>
      </c>
      <c r="O1925" t="s">
        <v>30</v>
      </c>
      <c r="P1925">
        <v>137</v>
      </c>
      <c r="Q1925">
        <v>-33887360</v>
      </c>
      <c r="R1925">
        <v>-0.42359200000000002</v>
      </c>
    </row>
    <row r="1926" spans="1:18" x14ac:dyDescent="0.3">
      <c r="A1926" t="s">
        <v>9073</v>
      </c>
      <c r="B1926" t="s">
        <v>6570</v>
      </c>
      <c r="C1926" t="s">
        <v>705</v>
      </c>
      <c r="D1926">
        <v>1999</v>
      </c>
      <c r="E1926" s="1">
        <v>36203</v>
      </c>
      <c r="F1926" t="s">
        <v>17</v>
      </c>
      <c r="G1926">
        <v>6.2</v>
      </c>
      <c r="H1926">
        <v>37000</v>
      </c>
      <c r="I1926" t="s">
        <v>896</v>
      </c>
      <c r="J1926" t="s">
        <v>9074</v>
      </c>
      <c r="K1926" t="s">
        <v>2948</v>
      </c>
      <c r="L1926" t="s">
        <v>17</v>
      </c>
      <c r="M1926">
        <v>80000000</v>
      </c>
      <c r="N1926">
        <v>118880016</v>
      </c>
      <c r="O1926" t="s">
        <v>40</v>
      </c>
      <c r="P1926">
        <v>126</v>
      </c>
      <c r="Q1926">
        <v>38880016</v>
      </c>
      <c r="R1926">
        <v>0.48600019999999999</v>
      </c>
    </row>
    <row r="1927" spans="1:18" x14ac:dyDescent="0.3">
      <c r="A1927" t="s">
        <v>9075</v>
      </c>
      <c r="B1927" t="s">
        <v>6570</v>
      </c>
      <c r="C1927" t="s">
        <v>705</v>
      </c>
      <c r="D1927">
        <v>1999</v>
      </c>
      <c r="E1927" s="1">
        <v>36385</v>
      </c>
      <c r="F1927" t="s">
        <v>17</v>
      </c>
      <c r="G1927">
        <v>6.5</v>
      </c>
      <c r="H1927">
        <v>22000</v>
      </c>
      <c r="I1927" t="s">
        <v>5872</v>
      </c>
      <c r="J1927" t="s">
        <v>9076</v>
      </c>
      <c r="K1927" t="s">
        <v>6055</v>
      </c>
      <c r="L1927" t="s">
        <v>17</v>
      </c>
      <c r="M1927">
        <v>25000000</v>
      </c>
      <c r="N1927">
        <v>10115013</v>
      </c>
      <c r="O1927" t="s">
        <v>1032</v>
      </c>
      <c r="P1927">
        <v>100</v>
      </c>
      <c r="Q1927">
        <v>-14884987</v>
      </c>
      <c r="R1927">
        <v>-0.59539947999999998</v>
      </c>
    </row>
    <row r="1928" spans="1:18" x14ac:dyDescent="0.3">
      <c r="A1928" t="s">
        <v>9077</v>
      </c>
      <c r="B1928" t="s">
        <v>6570</v>
      </c>
      <c r="C1928" t="s">
        <v>705</v>
      </c>
      <c r="D1928">
        <v>1999</v>
      </c>
      <c r="E1928" s="1">
        <v>36511</v>
      </c>
      <c r="F1928" t="s">
        <v>17</v>
      </c>
      <c r="G1928">
        <v>6.7</v>
      </c>
      <c r="H1928">
        <v>36000</v>
      </c>
      <c r="I1928" t="s">
        <v>6901</v>
      </c>
      <c r="J1928" t="s">
        <v>9078</v>
      </c>
      <c r="K1928" t="s">
        <v>3015</v>
      </c>
      <c r="L1928" t="s">
        <v>17</v>
      </c>
      <c r="M1928">
        <v>92000000</v>
      </c>
      <c r="N1928">
        <v>113996937</v>
      </c>
      <c r="O1928" t="s">
        <v>1032</v>
      </c>
      <c r="P1928">
        <v>148</v>
      </c>
      <c r="Q1928">
        <v>21996937</v>
      </c>
      <c r="R1928">
        <v>0.239097141304348</v>
      </c>
    </row>
    <row r="1929" spans="1:18" x14ac:dyDescent="0.3">
      <c r="A1929" t="s">
        <v>9079</v>
      </c>
      <c r="B1929" t="s">
        <v>6570</v>
      </c>
      <c r="C1929" t="s">
        <v>705</v>
      </c>
      <c r="D1929">
        <v>1999</v>
      </c>
      <c r="E1929" s="1">
        <v>36231</v>
      </c>
      <c r="F1929" t="s">
        <v>17</v>
      </c>
      <c r="G1929">
        <v>6.4</v>
      </c>
      <c r="H1929">
        <v>13000</v>
      </c>
      <c r="I1929" t="s">
        <v>2904</v>
      </c>
      <c r="J1929" t="s">
        <v>9080</v>
      </c>
      <c r="K1929" t="s">
        <v>2157</v>
      </c>
      <c r="L1929" t="s">
        <v>17</v>
      </c>
      <c r="M1929">
        <v>38000000</v>
      </c>
      <c r="N1929">
        <v>28121100</v>
      </c>
      <c r="O1929" t="s">
        <v>21</v>
      </c>
      <c r="P1929">
        <v>106</v>
      </c>
      <c r="Q1929">
        <v>-9878900</v>
      </c>
      <c r="R1929">
        <v>-0.25997105263157899</v>
      </c>
    </row>
    <row r="1930" spans="1:18" x14ac:dyDescent="0.3">
      <c r="A1930" t="s">
        <v>9081</v>
      </c>
      <c r="B1930" t="s">
        <v>6570</v>
      </c>
      <c r="C1930" t="s">
        <v>705</v>
      </c>
      <c r="D1930">
        <v>1999</v>
      </c>
      <c r="E1930" s="1">
        <v>36175</v>
      </c>
      <c r="F1930" t="s">
        <v>17</v>
      </c>
      <c r="G1930">
        <v>6</v>
      </c>
      <c r="H1930">
        <v>13000</v>
      </c>
      <c r="I1930" t="s">
        <v>3913</v>
      </c>
      <c r="J1930" t="s">
        <v>9082</v>
      </c>
      <c r="K1930" t="s">
        <v>2124</v>
      </c>
      <c r="L1930" t="s">
        <v>17</v>
      </c>
      <c r="M1930">
        <v>60000000</v>
      </c>
      <c r="N1930">
        <v>22365133</v>
      </c>
      <c r="O1930" t="s">
        <v>709</v>
      </c>
      <c r="P1930">
        <v>128</v>
      </c>
      <c r="Q1930">
        <v>-37634867</v>
      </c>
      <c r="R1930">
        <v>-0.62724778333333298</v>
      </c>
    </row>
    <row r="1931" spans="1:18" x14ac:dyDescent="0.3">
      <c r="A1931" t="s">
        <v>9083</v>
      </c>
      <c r="B1931" t="s">
        <v>6570</v>
      </c>
      <c r="C1931" t="s">
        <v>705</v>
      </c>
      <c r="D1931">
        <v>1999</v>
      </c>
      <c r="E1931" s="1">
        <v>36532</v>
      </c>
      <c r="F1931" t="s">
        <v>17</v>
      </c>
      <c r="G1931">
        <v>6.8</v>
      </c>
      <c r="H1931">
        <v>14000</v>
      </c>
      <c r="I1931" t="s">
        <v>9084</v>
      </c>
      <c r="J1931" t="s">
        <v>9085</v>
      </c>
      <c r="K1931" t="s">
        <v>1134</v>
      </c>
      <c r="L1931" t="s">
        <v>17</v>
      </c>
      <c r="M1931">
        <v>35000000</v>
      </c>
      <c r="N1931">
        <v>23049593</v>
      </c>
      <c r="O1931" t="s">
        <v>30</v>
      </c>
      <c r="P1931">
        <v>127</v>
      </c>
      <c r="Q1931">
        <v>-11950407</v>
      </c>
      <c r="R1931">
        <v>-0.34144020000000003</v>
      </c>
    </row>
    <row r="1932" spans="1:18" x14ac:dyDescent="0.3">
      <c r="A1932" t="s">
        <v>9086</v>
      </c>
      <c r="B1932" t="s">
        <v>6570</v>
      </c>
      <c r="C1932" t="s">
        <v>705</v>
      </c>
      <c r="D1932">
        <v>1999</v>
      </c>
      <c r="E1932" s="1">
        <v>36427</v>
      </c>
      <c r="F1932" t="s">
        <v>17</v>
      </c>
      <c r="G1932">
        <v>6.5</v>
      </c>
      <c r="H1932">
        <v>15000</v>
      </c>
      <c r="I1932" t="s">
        <v>9087</v>
      </c>
      <c r="J1932" t="s">
        <v>9088</v>
      </c>
      <c r="K1932" t="s">
        <v>373</v>
      </c>
      <c r="L1932" t="s">
        <v>17</v>
      </c>
      <c r="M1932">
        <v>45000000</v>
      </c>
      <c r="N1932">
        <v>4956401</v>
      </c>
      <c r="O1932" t="s">
        <v>21</v>
      </c>
      <c r="P1932">
        <v>120</v>
      </c>
      <c r="Q1932">
        <v>-40043599</v>
      </c>
      <c r="R1932">
        <v>-0.88985775555555602</v>
      </c>
    </row>
    <row r="1933" spans="1:18" x14ac:dyDescent="0.3">
      <c r="A1933" t="s">
        <v>9089</v>
      </c>
      <c r="B1933" t="s">
        <v>6570</v>
      </c>
      <c r="C1933" t="s">
        <v>705</v>
      </c>
      <c r="D1933">
        <v>2000</v>
      </c>
      <c r="E1933" s="1">
        <v>36852</v>
      </c>
      <c r="F1933" t="s">
        <v>17</v>
      </c>
      <c r="G1933">
        <v>7.3</v>
      </c>
      <c r="H1933">
        <v>396000</v>
      </c>
      <c r="I1933" t="s">
        <v>4018</v>
      </c>
      <c r="J1933" t="s">
        <v>4018</v>
      </c>
      <c r="K1933" t="s">
        <v>1868</v>
      </c>
      <c r="L1933" t="s">
        <v>17</v>
      </c>
      <c r="M1933">
        <v>75000000</v>
      </c>
      <c r="N1933">
        <v>248118121</v>
      </c>
      <c r="O1933" t="s">
        <v>299</v>
      </c>
      <c r="P1933">
        <v>106</v>
      </c>
      <c r="Q1933">
        <v>173118121</v>
      </c>
      <c r="R1933">
        <v>2.3082416133333301</v>
      </c>
    </row>
    <row r="1934" spans="1:18" x14ac:dyDescent="0.3">
      <c r="A1934" t="s">
        <v>9090</v>
      </c>
      <c r="B1934" t="s">
        <v>6570</v>
      </c>
      <c r="C1934" t="s">
        <v>705</v>
      </c>
      <c r="D1934">
        <v>2000</v>
      </c>
      <c r="E1934" s="1">
        <v>36728</v>
      </c>
      <c r="F1934" t="s">
        <v>17</v>
      </c>
      <c r="G1934">
        <v>6.6</v>
      </c>
      <c r="H1934">
        <v>120000</v>
      </c>
      <c r="I1934" t="s">
        <v>4075</v>
      </c>
      <c r="J1934" t="s">
        <v>9091</v>
      </c>
      <c r="K1934" t="s">
        <v>1841</v>
      </c>
      <c r="L1934" t="s">
        <v>17</v>
      </c>
      <c r="M1934">
        <v>100000000</v>
      </c>
      <c r="N1934">
        <v>291420351</v>
      </c>
      <c r="O1934" t="s">
        <v>1935</v>
      </c>
      <c r="P1934">
        <v>130</v>
      </c>
      <c r="Q1934">
        <v>191420351</v>
      </c>
      <c r="R1934">
        <v>1.9142035100000001</v>
      </c>
    </row>
    <row r="1935" spans="1:18" x14ac:dyDescent="0.3">
      <c r="A1935" t="s">
        <v>9092</v>
      </c>
      <c r="B1935" t="s">
        <v>6570</v>
      </c>
      <c r="C1935" t="s">
        <v>705</v>
      </c>
      <c r="D1935">
        <v>2000</v>
      </c>
      <c r="E1935" s="1">
        <v>36637</v>
      </c>
      <c r="F1935" t="s">
        <v>17</v>
      </c>
      <c r="G1935">
        <v>7.2</v>
      </c>
      <c r="H1935">
        <v>20000</v>
      </c>
      <c r="I1935" t="s">
        <v>9093</v>
      </c>
      <c r="J1935" t="s">
        <v>9093</v>
      </c>
      <c r="K1935" t="s">
        <v>8302</v>
      </c>
      <c r="L1935" t="s">
        <v>17</v>
      </c>
      <c r="M1935">
        <v>20000000</v>
      </c>
      <c r="N1935">
        <v>27728118</v>
      </c>
      <c r="O1935" t="s">
        <v>3119</v>
      </c>
      <c r="P1935">
        <v>124</v>
      </c>
      <c r="Q1935">
        <v>7728118</v>
      </c>
      <c r="R1935">
        <v>0.38640590000000002</v>
      </c>
    </row>
    <row r="1936" spans="1:18" x14ac:dyDescent="0.3">
      <c r="A1936" t="s">
        <v>9094</v>
      </c>
      <c r="B1936" t="s">
        <v>6570</v>
      </c>
      <c r="C1936" t="s">
        <v>705</v>
      </c>
      <c r="D1936">
        <v>2000</v>
      </c>
      <c r="E1936" s="1">
        <v>36819</v>
      </c>
      <c r="F1936" t="s">
        <v>17</v>
      </c>
      <c r="G1936">
        <v>7.2</v>
      </c>
      <c r="H1936">
        <v>114000</v>
      </c>
      <c r="I1936" t="s">
        <v>5983</v>
      </c>
      <c r="J1936" t="s">
        <v>9095</v>
      </c>
      <c r="K1936" t="s">
        <v>3109</v>
      </c>
      <c r="L1936" t="s">
        <v>17</v>
      </c>
      <c r="M1936">
        <v>40000000</v>
      </c>
      <c r="N1936">
        <v>55707411</v>
      </c>
      <c r="O1936" t="s">
        <v>40</v>
      </c>
      <c r="P1936">
        <v>123</v>
      </c>
      <c r="Q1936">
        <v>15707411</v>
      </c>
      <c r="R1936">
        <v>0.392685275</v>
      </c>
    </row>
    <row r="1937" spans="1:18" x14ac:dyDescent="0.3">
      <c r="A1937" t="s">
        <v>9096</v>
      </c>
      <c r="B1937" t="s">
        <v>6570</v>
      </c>
      <c r="C1937" t="s">
        <v>705</v>
      </c>
      <c r="D1937">
        <v>2000</v>
      </c>
      <c r="E1937" s="1">
        <v>36903</v>
      </c>
      <c r="F1937" t="s">
        <v>17</v>
      </c>
      <c r="G1937">
        <v>7.3</v>
      </c>
      <c r="H1937">
        <v>84000</v>
      </c>
      <c r="I1937" t="s">
        <v>2270</v>
      </c>
      <c r="J1937" t="s">
        <v>9097</v>
      </c>
      <c r="K1937" t="s">
        <v>1287</v>
      </c>
      <c r="L1937" t="s">
        <v>17</v>
      </c>
      <c r="M1937">
        <v>43000000</v>
      </c>
      <c r="N1937">
        <v>80049764</v>
      </c>
      <c r="O1937" t="s">
        <v>21</v>
      </c>
      <c r="P1937">
        <v>136</v>
      </c>
      <c r="Q1937">
        <v>37049764</v>
      </c>
      <c r="R1937">
        <v>0.86162241860465105</v>
      </c>
    </row>
    <row r="1938" spans="1:18" x14ac:dyDescent="0.3">
      <c r="A1938" t="s">
        <v>9098</v>
      </c>
      <c r="B1938" t="s">
        <v>6570</v>
      </c>
      <c r="C1938" t="s">
        <v>705</v>
      </c>
      <c r="D1938">
        <v>2000</v>
      </c>
      <c r="E1938" s="1">
        <v>36833</v>
      </c>
      <c r="F1938" t="s">
        <v>17</v>
      </c>
      <c r="G1938">
        <v>6.7</v>
      </c>
      <c r="H1938">
        <v>54000</v>
      </c>
      <c r="I1938" t="s">
        <v>2050</v>
      </c>
      <c r="J1938" t="s">
        <v>9099</v>
      </c>
      <c r="K1938" t="s">
        <v>2223</v>
      </c>
      <c r="L1938" t="s">
        <v>17</v>
      </c>
      <c r="M1938">
        <v>80000000</v>
      </c>
      <c r="N1938">
        <v>39459427</v>
      </c>
      <c r="O1938" t="s">
        <v>206</v>
      </c>
      <c r="P1938">
        <v>126</v>
      </c>
      <c r="Q1938">
        <v>-40540573</v>
      </c>
      <c r="R1938">
        <v>-0.50675716250000002</v>
      </c>
    </row>
    <row r="1939" spans="1:18" x14ac:dyDescent="0.3">
      <c r="A1939" t="s">
        <v>9100</v>
      </c>
      <c r="B1939" t="s">
        <v>6570</v>
      </c>
      <c r="C1939" t="s">
        <v>705</v>
      </c>
      <c r="D1939">
        <v>2000</v>
      </c>
      <c r="E1939" s="1">
        <v>36658</v>
      </c>
      <c r="F1939" t="s">
        <v>17</v>
      </c>
      <c r="G1939">
        <v>6.7</v>
      </c>
      <c r="H1939">
        <v>19000</v>
      </c>
      <c r="I1939" t="s">
        <v>4719</v>
      </c>
      <c r="J1939" t="s">
        <v>6793</v>
      </c>
      <c r="K1939" t="s">
        <v>9101</v>
      </c>
      <c r="L1939" t="s">
        <v>17</v>
      </c>
      <c r="M1939">
        <v>29000000</v>
      </c>
      <c r="N1939">
        <v>26385941</v>
      </c>
      <c r="O1939" t="s">
        <v>21</v>
      </c>
      <c r="P1939">
        <v>115</v>
      </c>
      <c r="Q1939">
        <v>-2614059</v>
      </c>
      <c r="R1939">
        <v>-9.0139965517241405E-2</v>
      </c>
    </row>
    <row r="1940" spans="1:18" x14ac:dyDescent="0.3">
      <c r="A1940" t="s">
        <v>9102</v>
      </c>
      <c r="B1940" t="s">
        <v>6570</v>
      </c>
      <c r="C1940" t="s">
        <v>705</v>
      </c>
      <c r="D1940">
        <v>2000</v>
      </c>
      <c r="E1940" s="1">
        <v>36903</v>
      </c>
      <c r="F1940" t="s">
        <v>17</v>
      </c>
      <c r="G1940">
        <v>7.3</v>
      </c>
      <c r="H1940">
        <v>55000</v>
      </c>
      <c r="I1940" t="s">
        <v>371</v>
      </c>
      <c r="J1940" t="s">
        <v>9103</v>
      </c>
      <c r="K1940" t="s">
        <v>2948</v>
      </c>
      <c r="L1940" t="s">
        <v>17</v>
      </c>
      <c r="M1940">
        <v>80000000</v>
      </c>
      <c r="N1940">
        <v>66579890</v>
      </c>
      <c r="O1940" t="s">
        <v>333</v>
      </c>
      <c r="P1940">
        <v>145</v>
      </c>
      <c r="Q1940">
        <v>-13420110</v>
      </c>
      <c r="R1940">
        <v>-0.16775137500000001</v>
      </c>
    </row>
    <row r="1941" spans="1:18" x14ac:dyDescent="0.3">
      <c r="A1941" t="s">
        <v>9104</v>
      </c>
      <c r="B1941" t="s">
        <v>6570</v>
      </c>
      <c r="C1941" t="s">
        <v>705</v>
      </c>
      <c r="D1941">
        <v>2000</v>
      </c>
      <c r="E1941" s="1">
        <v>36885</v>
      </c>
      <c r="F1941" t="s">
        <v>17</v>
      </c>
      <c r="G1941">
        <v>5.8</v>
      </c>
      <c r="H1941">
        <v>13000</v>
      </c>
      <c r="I1941" t="s">
        <v>553</v>
      </c>
      <c r="J1941" t="s">
        <v>9105</v>
      </c>
      <c r="K1941" t="s">
        <v>2282</v>
      </c>
      <c r="L1941" t="s">
        <v>17</v>
      </c>
      <c r="M1941">
        <v>57000000</v>
      </c>
      <c r="N1941">
        <v>18133495</v>
      </c>
      <c r="O1941" t="s">
        <v>21</v>
      </c>
      <c r="P1941">
        <v>116</v>
      </c>
      <c r="Q1941">
        <v>-38866505</v>
      </c>
      <c r="R1941">
        <v>-0.68186850877192995</v>
      </c>
    </row>
    <row r="1942" spans="1:18" x14ac:dyDescent="0.3">
      <c r="A1942" t="s">
        <v>9106</v>
      </c>
      <c r="B1942" t="s">
        <v>6570</v>
      </c>
      <c r="C1942" t="s">
        <v>705</v>
      </c>
      <c r="D1942">
        <v>2000</v>
      </c>
      <c r="E1942" s="1">
        <v>36749</v>
      </c>
      <c r="F1942" t="s">
        <v>17</v>
      </c>
      <c r="G1942">
        <v>5.6</v>
      </c>
      <c r="H1942">
        <v>25000</v>
      </c>
      <c r="I1942" t="s">
        <v>581</v>
      </c>
      <c r="J1942" t="s">
        <v>1086</v>
      </c>
      <c r="K1942" t="s">
        <v>1298</v>
      </c>
      <c r="L1942" t="s">
        <v>17</v>
      </c>
      <c r="M1942">
        <v>65000000</v>
      </c>
      <c r="N1942">
        <v>90726668</v>
      </c>
      <c r="O1942" t="s">
        <v>709</v>
      </c>
      <c r="P1942">
        <v>103</v>
      </c>
      <c r="Q1942">
        <v>25726668</v>
      </c>
      <c r="R1942">
        <v>0.39579489230769199</v>
      </c>
    </row>
    <row r="1943" spans="1:18" x14ac:dyDescent="0.3">
      <c r="A1943" t="s">
        <v>9107</v>
      </c>
      <c r="B1943" t="s">
        <v>6570</v>
      </c>
      <c r="C1943" t="s">
        <v>705</v>
      </c>
      <c r="D1943">
        <v>2000</v>
      </c>
      <c r="E1943" s="1">
        <v>36726</v>
      </c>
      <c r="F1943" t="s">
        <v>17</v>
      </c>
      <c r="G1943">
        <v>4.7</v>
      </c>
      <c r="H1943">
        <v>4400</v>
      </c>
      <c r="I1943" t="s">
        <v>818</v>
      </c>
      <c r="J1943" t="s">
        <v>9108</v>
      </c>
      <c r="K1943" t="s">
        <v>9109</v>
      </c>
      <c r="L1943" t="s">
        <v>17</v>
      </c>
      <c r="M1943">
        <v>24000000</v>
      </c>
      <c r="N1943">
        <v>5280035</v>
      </c>
      <c r="O1943" t="s">
        <v>493</v>
      </c>
      <c r="P1943">
        <v>105</v>
      </c>
      <c r="Q1943">
        <v>-18719965</v>
      </c>
      <c r="R1943">
        <v>-0.77999854166666704</v>
      </c>
    </row>
    <row r="1944" spans="1:18" x14ac:dyDescent="0.3">
      <c r="A1944" t="s">
        <v>9110</v>
      </c>
      <c r="B1944" t="s">
        <v>6570</v>
      </c>
      <c r="C1944" t="s">
        <v>705</v>
      </c>
      <c r="D1944">
        <v>2000</v>
      </c>
      <c r="E1944" s="1">
        <v>36847</v>
      </c>
      <c r="F1944" t="s">
        <v>17</v>
      </c>
      <c r="G1944">
        <v>5.7</v>
      </c>
      <c r="H1944">
        <v>20000</v>
      </c>
      <c r="I1944" t="s">
        <v>4611</v>
      </c>
      <c r="J1944" t="s">
        <v>4611</v>
      </c>
      <c r="K1944" t="s">
        <v>1900</v>
      </c>
      <c r="L1944" t="s">
        <v>17</v>
      </c>
      <c r="M1944">
        <v>35000000</v>
      </c>
      <c r="N1944">
        <v>53425292</v>
      </c>
      <c r="O1944" t="s">
        <v>420</v>
      </c>
      <c r="P1944">
        <v>106</v>
      </c>
      <c r="Q1944">
        <v>18425292</v>
      </c>
      <c r="R1944">
        <v>0.52643691428571404</v>
      </c>
    </row>
    <row r="1945" spans="1:18" x14ac:dyDescent="0.3">
      <c r="A1945" t="s">
        <v>9111</v>
      </c>
      <c r="B1945" t="s">
        <v>6570</v>
      </c>
      <c r="C1945" t="s">
        <v>705</v>
      </c>
      <c r="D1945">
        <v>2000</v>
      </c>
      <c r="E1945" s="1">
        <v>36609</v>
      </c>
      <c r="F1945" t="s">
        <v>17</v>
      </c>
      <c r="G1945">
        <v>5.2</v>
      </c>
      <c r="H1945">
        <v>8300</v>
      </c>
      <c r="I1945" t="s">
        <v>9112</v>
      </c>
      <c r="J1945" t="s">
        <v>3972</v>
      </c>
      <c r="K1945" t="s">
        <v>4911</v>
      </c>
      <c r="L1945" t="s">
        <v>17</v>
      </c>
      <c r="M1945">
        <v>15000000</v>
      </c>
      <c r="N1945">
        <v>10873148</v>
      </c>
      <c r="O1945" t="s">
        <v>1032</v>
      </c>
      <c r="P1945">
        <v>96</v>
      </c>
      <c r="Q1945">
        <v>-4126852</v>
      </c>
      <c r="R1945">
        <v>-0.27512346666666698</v>
      </c>
    </row>
    <row r="1946" spans="1:18" x14ac:dyDescent="0.3">
      <c r="A1946" t="s">
        <v>9113</v>
      </c>
      <c r="B1946" t="s">
        <v>6570</v>
      </c>
      <c r="C1946" t="s">
        <v>705</v>
      </c>
      <c r="D1946">
        <v>2001</v>
      </c>
      <c r="E1946" s="1">
        <v>37071</v>
      </c>
      <c r="F1946" t="s">
        <v>17</v>
      </c>
      <c r="G1946">
        <v>7.2</v>
      </c>
      <c r="H1946">
        <v>295000</v>
      </c>
      <c r="I1946" t="s">
        <v>2133</v>
      </c>
      <c r="J1946" t="s">
        <v>3659</v>
      </c>
      <c r="K1946" t="s">
        <v>9114</v>
      </c>
      <c r="L1946" t="s">
        <v>17</v>
      </c>
      <c r="M1946">
        <v>100000000</v>
      </c>
      <c r="N1946">
        <v>235926552</v>
      </c>
      <c r="O1946" t="s">
        <v>40</v>
      </c>
      <c r="P1946">
        <v>146</v>
      </c>
      <c r="Q1946">
        <v>135926552</v>
      </c>
      <c r="R1946">
        <v>1.3592655199999999</v>
      </c>
    </row>
    <row r="1947" spans="1:18" x14ac:dyDescent="0.3">
      <c r="A1947" t="s">
        <v>9115</v>
      </c>
      <c r="B1947" t="s">
        <v>6570</v>
      </c>
      <c r="C1947" t="s">
        <v>705</v>
      </c>
      <c r="D1947">
        <v>2001</v>
      </c>
      <c r="E1947" s="1">
        <v>37281</v>
      </c>
      <c r="F1947" t="s">
        <v>17</v>
      </c>
      <c r="G1947">
        <v>7.6</v>
      </c>
      <c r="H1947">
        <v>145000</v>
      </c>
      <c r="I1947" t="s">
        <v>7536</v>
      </c>
      <c r="J1947" t="s">
        <v>9116</v>
      </c>
      <c r="K1947" t="s">
        <v>1494</v>
      </c>
      <c r="L1947" t="s">
        <v>17</v>
      </c>
      <c r="M1947">
        <v>22000000</v>
      </c>
      <c r="N1947">
        <v>97818139</v>
      </c>
      <c r="O1947" t="s">
        <v>333</v>
      </c>
      <c r="P1947">
        <v>132</v>
      </c>
      <c r="Q1947">
        <v>75818139</v>
      </c>
      <c r="R1947">
        <v>3.44627904545455</v>
      </c>
    </row>
    <row r="1948" spans="1:18" x14ac:dyDescent="0.3">
      <c r="A1948" t="s">
        <v>9117</v>
      </c>
      <c r="B1948" t="s">
        <v>6570</v>
      </c>
      <c r="C1948" t="s">
        <v>705</v>
      </c>
      <c r="D1948">
        <v>2001</v>
      </c>
      <c r="E1948" s="1">
        <v>36903</v>
      </c>
      <c r="F1948" t="s">
        <v>17</v>
      </c>
      <c r="G1948">
        <v>6.2</v>
      </c>
      <c r="H1948">
        <v>59000</v>
      </c>
      <c r="I1948" t="s">
        <v>6000</v>
      </c>
      <c r="J1948" t="s">
        <v>9118</v>
      </c>
      <c r="K1948" t="s">
        <v>9119</v>
      </c>
      <c r="L1948" t="s">
        <v>17</v>
      </c>
      <c r="M1948">
        <v>13000000</v>
      </c>
      <c r="N1948">
        <v>131706809</v>
      </c>
      <c r="O1948" t="s">
        <v>9120</v>
      </c>
      <c r="P1948">
        <v>112</v>
      </c>
      <c r="Q1948">
        <v>118706809</v>
      </c>
      <c r="R1948">
        <v>9.1312929999999994</v>
      </c>
    </row>
    <row r="1949" spans="1:18" x14ac:dyDescent="0.3">
      <c r="A1949" t="s">
        <v>9121</v>
      </c>
      <c r="B1949" t="s">
        <v>6570</v>
      </c>
      <c r="C1949" t="s">
        <v>705</v>
      </c>
      <c r="D1949">
        <v>2001</v>
      </c>
      <c r="E1949" s="1">
        <v>37190</v>
      </c>
      <c r="F1949" t="s">
        <v>17</v>
      </c>
      <c r="G1949">
        <v>7.4</v>
      </c>
      <c r="H1949">
        <v>177000</v>
      </c>
      <c r="I1949" t="s">
        <v>1041</v>
      </c>
      <c r="J1949" t="s">
        <v>9122</v>
      </c>
      <c r="K1949" t="s">
        <v>3109</v>
      </c>
      <c r="L1949" t="s">
        <v>17</v>
      </c>
      <c r="M1949">
        <v>68000000</v>
      </c>
      <c r="N1949">
        <v>65001485</v>
      </c>
      <c r="O1949" t="s">
        <v>9123</v>
      </c>
      <c r="P1949">
        <v>120</v>
      </c>
      <c r="Q1949">
        <v>-2998515</v>
      </c>
      <c r="R1949">
        <v>-4.4095808823529398E-2</v>
      </c>
    </row>
    <row r="1950" spans="1:18" x14ac:dyDescent="0.3">
      <c r="A1950" t="s">
        <v>9124</v>
      </c>
      <c r="B1950" t="s">
        <v>6570</v>
      </c>
      <c r="C1950" t="s">
        <v>705</v>
      </c>
      <c r="D1950">
        <v>2001</v>
      </c>
      <c r="E1950" s="1">
        <v>36938</v>
      </c>
      <c r="F1950" t="s">
        <v>17</v>
      </c>
      <c r="G1950">
        <v>6.7</v>
      </c>
      <c r="H1950">
        <v>87000</v>
      </c>
      <c r="I1950" t="s">
        <v>1029</v>
      </c>
      <c r="J1950" t="s">
        <v>9125</v>
      </c>
      <c r="K1950" t="s">
        <v>483</v>
      </c>
      <c r="L1950" t="s">
        <v>17</v>
      </c>
      <c r="M1950">
        <v>40000000</v>
      </c>
      <c r="N1950">
        <v>65754228</v>
      </c>
      <c r="O1950" t="s">
        <v>40</v>
      </c>
      <c r="P1950">
        <v>119</v>
      </c>
      <c r="Q1950">
        <v>25754228</v>
      </c>
      <c r="R1950">
        <v>0.64385570000000003</v>
      </c>
    </row>
    <row r="1951" spans="1:18" x14ac:dyDescent="0.3">
      <c r="A1951" t="s">
        <v>9126</v>
      </c>
      <c r="B1951" t="s">
        <v>6570</v>
      </c>
      <c r="C1951" t="s">
        <v>705</v>
      </c>
      <c r="D1951">
        <v>2001</v>
      </c>
      <c r="E1951" s="1">
        <v>37162</v>
      </c>
      <c r="F1951" t="s">
        <v>17</v>
      </c>
      <c r="G1951">
        <v>6.9</v>
      </c>
      <c r="H1951">
        <v>37000</v>
      </c>
      <c r="I1951" t="s">
        <v>9084</v>
      </c>
      <c r="J1951" t="s">
        <v>1635</v>
      </c>
      <c r="K1951" t="s">
        <v>1705</v>
      </c>
      <c r="L1951" t="s">
        <v>17</v>
      </c>
      <c r="M1951">
        <v>31000000</v>
      </c>
      <c r="N1951">
        <v>30919415</v>
      </c>
      <c r="O1951" t="s">
        <v>549</v>
      </c>
      <c r="P1951">
        <v>101</v>
      </c>
      <c r="Q1951">
        <v>-80585</v>
      </c>
      <c r="R1951">
        <v>-2.5995161290322602E-3</v>
      </c>
    </row>
    <row r="1952" spans="1:18" x14ac:dyDescent="0.3">
      <c r="A1952" t="s">
        <v>9127</v>
      </c>
      <c r="B1952" t="s">
        <v>6570</v>
      </c>
      <c r="C1952" t="s">
        <v>705</v>
      </c>
      <c r="D1952">
        <v>2001</v>
      </c>
      <c r="E1952" s="1">
        <v>37071</v>
      </c>
      <c r="F1952" t="s">
        <v>17</v>
      </c>
      <c r="G1952">
        <v>6.4</v>
      </c>
      <c r="H1952">
        <v>24000</v>
      </c>
      <c r="I1952" t="s">
        <v>1249</v>
      </c>
      <c r="J1952" t="s">
        <v>8237</v>
      </c>
      <c r="K1952" t="s">
        <v>3853</v>
      </c>
      <c r="L1952" t="s">
        <v>17</v>
      </c>
      <c r="M1952">
        <v>13000000</v>
      </c>
      <c r="N1952">
        <v>19937988</v>
      </c>
      <c r="O1952" t="s">
        <v>299</v>
      </c>
      <c r="P1952">
        <v>99</v>
      </c>
      <c r="Q1952">
        <v>6937988</v>
      </c>
      <c r="R1952">
        <v>0.53369138461538401</v>
      </c>
    </row>
    <row r="1953" spans="1:18" x14ac:dyDescent="0.3">
      <c r="A1953" t="s">
        <v>9128</v>
      </c>
      <c r="B1953" t="s">
        <v>6570</v>
      </c>
      <c r="C1953" t="s">
        <v>705</v>
      </c>
      <c r="D1953">
        <v>2001</v>
      </c>
      <c r="E1953" s="1">
        <v>37155</v>
      </c>
      <c r="F1953" t="s">
        <v>17</v>
      </c>
      <c r="G1953">
        <v>2.2999999999999998</v>
      </c>
      <c r="H1953">
        <v>22000</v>
      </c>
      <c r="I1953" t="s">
        <v>514</v>
      </c>
      <c r="J1953" t="s">
        <v>9129</v>
      </c>
      <c r="K1953" t="s">
        <v>9130</v>
      </c>
      <c r="L1953" t="s">
        <v>17</v>
      </c>
      <c r="M1953">
        <v>22000000</v>
      </c>
      <c r="N1953">
        <v>5271666</v>
      </c>
      <c r="O1953" t="s">
        <v>206</v>
      </c>
      <c r="P1953">
        <v>104</v>
      </c>
      <c r="Q1953">
        <v>-16728334</v>
      </c>
      <c r="R1953">
        <v>-0.76037881818181796</v>
      </c>
    </row>
    <row r="1954" spans="1:18" x14ac:dyDescent="0.3">
      <c r="A1954" t="s">
        <v>9131</v>
      </c>
      <c r="B1954" t="s">
        <v>6570</v>
      </c>
      <c r="C1954" t="s">
        <v>705</v>
      </c>
      <c r="D1954">
        <v>2001</v>
      </c>
      <c r="E1954" s="1">
        <v>37260</v>
      </c>
      <c r="F1954" t="s">
        <v>17</v>
      </c>
      <c r="G1954">
        <v>6.2</v>
      </c>
      <c r="H1954">
        <v>23000</v>
      </c>
      <c r="I1954" t="s">
        <v>3121</v>
      </c>
      <c r="J1954" t="s">
        <v>1972</v>
      </c>
      <c r="K1954" t="s">
        <v>9132</v>
      </c>
      <c r="L1954" t="s">
        <v>17</v>
      </c>
      <c r="M1954">
        <v>30000000</v>
      </c>
      <c r="N1954">
        <v>8694320</v>
      </c>
      <c r="O1954" t="s">
        <v>1039</v>
      </c>
      <c r="P1954">
        <v>95</v>
      </c>
      <c r="Q1954">
        <v>-21305680</v>
      </c>
      <c r="R1954">
        <v>-0.71018933333333301</v>
      </c>
    </row>
    <row r="1955" spans="1:18" x14ac:dyDescent="0.3">
      <c r="A1955" t="s">
        <v>9133</v>
      </c>
      <c r="B1955" t="s">
        <v>6570</v>
      </c>
      <c r="C1955" t="s">
        <v>705</v>
      </c>
      <c r="D1955">
        <v>2002</v>
      </c>
      <c r="E1955" s="1">
        <v>37470</v>
      </c>
      <c r="F1955" t="s">
        <v>17</v>
      </c>
      <c r="G1955">
        <v>6.7</v>
      </c>
      <c r="H1955">
        <v>344000</v>
      </c>
      <c r="I1955" t="s">
        <v>4018</v>
      </c>
      <c r="J1955" t="s">
        <v>4018</v>
      </c>
      <c r="K1955" t="s">
        <v>2148</v>
      </c>
      <c r="L1955" t="s">
        <v>17</v>
      </c>
      <c r="M1955">
        <v>72000000</v>
      </c>
      <c r="N1955">
        <v>408247917</v>
      </c>
      <c r="O1955" t="s">
        <v>299</v>
      </c>
      <c r="P1955">
        <v>106</v>
      </c>
      <c r="Q1955">
        <v>336247917</v>
      </c>
      <c r="R1955">
        <v>4.6701099583333301</v>
      </c>
    </row>
    <row r="1956" spans="1:18" x14ac:dyDescent="0.3">
      <c r="A1956" t="s">
        <v>9134</v>
      </c>
      <c r="B1956" t="s">
        <v>6570</v>
      </c>
      <c r="C1956" t="s">
        <v>705</v>
      </c>
      <c r="D1956">
        <v>2002</v>
      </c>
      <c r="E1956" s="1">
        <v>37484</v>
      </c>
      <c r="F1956" t="s">
        <v>17</v>
      </c>
      <c r="G1956">
        <v>5.7</v>
      </c>
      <c r="H1956">
        <v>30000</v>
      </c>
      <c r="I1956" t="s">
        <v>1249</v>
      </c>
      <c r="J1956" t="s">
        <v>4925</v>
      </c>
      <c r="K1956" t="s">
        <v>7220</v>
      </c>
      <c r="L1956" t="s">
        <v>17</v>
      </c>
      <c r="M1956">
        <v>25000000</v>
      </c>
      <c r="N1956">
        <v>51843679</v>
      </c>
      <c r="O1956" t="s">
        <v>30</v>
      </c>
      <c r="P1956">
        <v>104</v>
      </c>
      <c r="Q1956">
        <v>26843679</v>
      </c>
      <c r="R1956">
        <v>1.0737471599999999</v>
      </c>
    </row>
    <row r="1957" spans="1:18" x14ac:dyDescent="0.3">
      <c r="A1957" t="s">
        <v>9135</v>
      </c>
      <c r="B1957" t="s">
        <v>6570</v>
      </c>
      <c r="C1957" t="s">
        <v>705</v>
      </c>
      <c r="D1957">
        <v>2002</v>
      </c>
      <c r="E1957" s="1">
        <v>37666</v>
      </c>
      <c r="F1957" t="s">
        <v>17</v>
      </c>
      <c r="G1957">
        <v>7.5</v>
      </c>
      <c r="H1957">
        <v>127000</v>
      </c>
      <c r="I1957" t="s">
        <v>9136</v>
      </c>
      <c r="J1957" t="s">
        <v>9137</v>
      </c>
      <c r="K1957" t="s">
        <v>2091</v>
      </c>
      <c r="L1957" t="s">
        <v>17</v>
      </c>
      <c r="M1957">
        <v>25000000</v>
      </c>
      <c r="N1957">
        <v>108846072</v>
      </c>
      <c r="O1957" t="s">
        <v>35</v>
      </c>
      <c r="P1957">
        <v>110</v>
      </c>
      <c r="Q1957">
        <v>83846072</v>
      </c>
      <c r="R1957">
        <v>3.3538428800000002</v>
      </c>
    </row>
    <row r="1958" spans="1:18" x14ac:dyDescent="0.3">
      <c r="A1958" t="s">
        <v>9138</v>
      </c>
      <c r="B1958" t="s">
        <v>6570</v>
      </c>
      <c r="C1958" t="s">
        <v>705</v>
      </c>
      <c r="D1958">
        <v>2002</v>
      </c>
      <c r="E1958" s="1">
        <v>37587</v>
      </c>
      <c r="F1958" t="s">
        <v>17</v>
      </c>
      <c r="G1958">
        <v>6.2</v>
      </c>
      <c r="H1958">
        <v>80000</v>
      </c>
      <c r="I1958" t="s">
        <v>2210</v>
      </c>
      <c r="J1958" t="s">
        <v>9139</v>
      </c>
      <c r="K1958" t="s">
        <v>2225</v>
      </c>
      <c r="L1958" t="s">
        <v>17</v>
      </c>
      <c r="M1958">
        <v>47000000</v>
      </c>
      <c r="N1958">
        <v>30002758</v>
      </c>
      <c r="O1958" t="s">
        <v>206</v>
      </c>
      <c r="P1958">
        <v>99</v>
      </c>
      <c r="Q1958">
        <v>-16997242</v>
      </c>
      <c r="R1958">
        <v>-0.36164344680851102</v>
      </c>
    </row>
    <row r="1959" spans="1:18" x14ac:dyDescent="0.3">
      <c r="A1959" t="s">
        <v>9140</v>
      </c>
      <c r="B1959" t="s">
        <v>6570</v>
      </c>
      <c r="C1959" t="s">
        <v>705</v>
      </c>
      <c r="D1959">
        <v>2002</v>
      </c>
      <c r="E1959" s="1">
        <v>37281</v>
      </c>
      <c r="F1959" t="s">
        <v>17</v>
      </c>
      <c r="G1959">
        <v>6.4</v>
      </c>
      <c r="H1959">
        <v>77000</v>
      </c>
      <c r="I1959" t="s">
        <v>518</v>
      </c>
      <c r="J1959" t="s">
        <v>5907</v>
      </c>
      <c r="K1959" t="s">
        <v>1298</v>
      </c>
      <c r="L1959" t="s">
        <v>17</v>
      </c>
      <c r="M1959">
        <v>32000000</v>
      </c>
      <c r="N1959">
        <v>55305279</v>
      </c>
      <c r="O1959" t="s">
        <v>521</v>
      </c>
      <c r="P1959">
        <v>119</v>
      </c>
      <c r="Q1959">
        <v>23305279</v>
      </c>
      <c r="R1959">
        <v>0.72828996874999996</v>
      </c>
    </row>
    <row r="1960" spans="1:18" x14ac:dyDescent="0.3">
      <c r="A1960" t="s">
        <v>9141</v>
      </c>
      <c r="B1960" t="s">
        <v>6570</v>
      </c>
      <c r="C1960" t="s">
        <v>705</v>
      </c>
      <c r="D1960">
        <v>2002</v>
      </c>
      <c r="E1960" s="1">
        <v>37309</v>
      </c>
      <c r="F1960" t="s">
        <v>17</v>
      </c>
      <c r="G1960">
        <v>6.1</v>
      </c>
      <c r="H1960">
        <v>37000</v>
      </c>
      <c r="I1960" t="s">
        <v>6817</v>
      </c>
      <c r="J1960" t="s">
        <v>9142</v>
      </c>
      <c r="K1960" t="s">
        <v>2948</v>
      </c>
      <c r="L1960" t="s">
        <v>17</v>
      </c>
      <c r="M1960">
        <v>60000000</v>
      </c>
      <c r="N1960">
        <v>52323400</v>
      </c>
      <c r="O1960" t="s">
        <v>30</v>
      </c>
      <c r="P1960">
        <v>104</v>
      </c>
      <c r="Q1960">
        <v>-7676600</v>
      </c>
      <c r="R1960">
        <v>-0.12794333333333299</v>
      </c>
    </row>
    <row r="1961" spans="1:18" x14ac:dyDescent="0.3">
      <c r="A1961" t="s">
        <v>9143</v>
      </c>
      <c r="B1961" t="s">
        <v>6570</v>
      </c>
      <c r="C1961" t="s">
        <v>705</v>
      </c>
      <c r="D1961">
        <v>2002</v>
      </c>
      <c r="E1961" s="1">
        <v>37414</v>
      </c>
      <c r="F1961" t="s">
        <v>17</v>
      </c>
      <c r="G1961">
        <v>6.1</v>
      </c>
      <c r="H1961">
        <v>19000</v>
      </c>
      <c r="I1961" t="s">
        <v>462</v>
      </c>
      <c r="J1961" t="s">
        <v>9144</v>
      </c>
      <c r="K1961" t="s">
        <v>492</v>
      </c>
      <c r="L1961" t="s">
        <v>17</v>
      </c>
      <c r="M1961">
        <v>27000000</v>
      </c>
      <c r="N1961">
        <v>73839240</v>
      </c>
      <c r="O1961" t="s">
        <v>4519</v>
      </c>
      <c r="P1961">
        <v>116</v>
      </c>
      <c r="Q1961">
        <v>46839240</v>
      </c>
      <c r="R1961">
        <v>1.73478666666667</v>
      </c>
    </row>
    <row r="1962" spans="1:18" x14ac:dyDescent="0.3">
      <c r="A1962" t="s">
        <v>9145</v>
      </c>
      <c r="B1962" t="s">
        <v>6570</v>
      </c>
      <c r="C1962" t="s">
        <v>705</v>
      </c>
      <c r="D1962">
        <v>2002</v>
      </c>
      <c r="E1962" s="1">
        <v>37505</v>
      </c>
      <c r="F1962" t="s">
        <v>17</v>
      </c>
      <c r="G1962">
        <v>5.0999999999999996</v>
      </c>
      <c r="H1962">
        <v>19000</v>
      </c>
      <c r="I1962" t="s">
        <v>9146</v>
      </c>
      <c r="J1962" t="s">
        <v>9147</v>
      </c>
      <c r="K1962" t="s">
        <v>9002</v>
      </c>
      <c r="L1962" t="s">
        <v>17</v>
      </c>
      <c r="M1962">
        <v>10000000</v>
      </c>
      <c r="N1962">
        <v>34411240</v>
      </c>
      <c r="O1962" t="s">
        <v>206</v>
      </c>
      <c r="P1962">
        <v>85</v>
      </c>
      <c r="Q1962">
        <v>24411240</v>
      </c>
      <c r="R1962">
        <v>2.4411239999999998</v>
      </c>
    </row>
    <row r="1963" spans="1:18" x14ac:dyDescent="0.3">
      <c r="A1963" t="s">
        <v>9148</v>
      </c>
      <c r="B1963" t="s">
        <v>6570</v>
      </c>
      <c r="C1963" t="s">
        <v>705</v>
      </c>
      <c r="D1963">
        <v>2002</v>
      </c>
      <c r="E1963" s="1">
        <v>37540</v>
      </c>
      <c r="F1963" t="s">
        <v>17</v>
      </c>
      <c r="G1963">
        <v>7.1</v>
      </c>
      <c r="H1963">
        <v>30000</v>
      </c>
      <c r="I1963" t="s">
        <v>9149</v>
      </c>
      <c r="J1963" t="s">
        <v>9150</v>
      </c>
      <c r="K1963" t="s">
        <v>2157</v>
      </c>
      <c r="L1963" t="s">
        <v>17</v>
      </c>
      <c r="M1963">
        <v>16000000</v>
      </c>
      <c r="N1963">
        <v>21672284</v>
      </c>
      <c r="O1963" t="s">
        <v>40</v>
      </c>
      <c r="P1963">
        <v>109</v>
      </c>
      <c r="Q1963">
        <v>5672284</v>
      </c>
      <c r="R1963">
        <v>0.35451775000000002</v>
      </c>
    </row>
    <row r="1964" spans="1:18" x14ac:dyDescent="0.3">
      <c r="A1964" t="s">
        <v>9151</v>
      </c>
      <c r="B1964" t="s">
        <v>6570</v>
      </c>
      <c r="C1964" t="s">
        <v>705</v>
      </c>
      <c r="D1964">
        <v>2002</v>
      </c>
      <c r="E1964" s="1">
        <v>37631</v>
      </c>
      <c r="F1964" t="s">
        <v>17</v>
      </c>
      <c r="G1964">
        <v>7.4</v>
      </c>
      <c r="H1964">
        <v>45000</v>
      </c>
      <c r="I1964" t="s">
        <v>9152</v>
      </c>
      <c r="J1964" t="s">
        <v>9152</v>
      </c>
      <c r="K1964" t="s">
        <v>1960</v>
      </c>
      <c r="L1964" t="s">
        <v>17</v>
      </c>
      <c r="M1964">
        <v>13500000</v>
      </c>
      <c r="N1964">
        <v>29027914</v>
      </c>
      <c r="O1964" t="s">
        <v>694</v>
      </c>
      <c r="P1964">
        <v>107</v>
      </c>
      <c r="Q1964">
        <v>15527914</v>
      </c>
      <c r="R1964">
        <v>1.1502158518518499</v>
      </c>
    </row>
    <row r="1965" spans="1:18" x14ac:dyDescent="0.3">
      <c r="A1965" t="s">
        <v>9153</v>
      </c>
      <c r="B1965" t="s">
        <v>6570</v>
      </c>
      <c r="C1965" t="s">
        <v>705</v>
      </c>
      <c r="D1965">
        <v>2002</v>
      </c>
      <c r="E1965" s="1">
        <v>37547</v>
      </c>
      <c r="F1965" t="s">
        <v>17</v>
      </c>
      <c r="G1965">
        <v>4.9000000000000004</v>
      </c>
      <c r="H1965">
        <v>9400</v>
      </c>
      <c r="I1965" t="s">
        <v>3487</v>
      </c>
      <c r="J1965" t="s">
        <v>3487</v>
      </c>
      <c r="K1965" t="s">
        <v>2010</v>
      </c>
      <c r="L1965" t="s">
        <v>17</v>
      </c>
      <c r="M1965">
        <v>25000000</v>
      </c>
      <c r="N1965">
        <v>12302219</v>
      </c>
      <c r="O1965" t="s">
        <v>35</v>
      </c>
      <c r="P1965">
        <v>99</v>
      </c>
      <c r="Q1965">
        <v>-12697781</v>
      </c>
      <c r="R1965">
        <v>-0.50791123999999999</v>
      </c>
    </row>
    <row r="1966" spans="1:18" x14ac:dyDescent="0.3">
      <c r="A1966" t="s">
        <v>9154</v>
      </c>
      <c r="B1966" t="s">
        <v>6570</v>
      </c>
      <c r="C1966" t="s">
        <v>705</v>
      </c>
      <c r="D1966">
        <v>2002</v>
      </c>
      <c r="E1966" s="1">
        <v>37533</v>
      </c>
      <c r="F1966" t="s">
        <v>17</v>
      </c>
      <c r="G1966">
        <v>6.6</v>
      </c>
      <c r="H1966">
        <v>14000</v>
      </c>
      <c r="I1966" t="s">
        <v>8454</v>
      </c>
      <c r="J1966" t="s">
        <v>8454</v>
      </c>
      <c r="K1966" t="s">
        <v>2380</v>
      </c>
      <c r="L1966" t="s">
        <v>17</v>
      </c>
      <c r="M1966">
        <v>21000000</v>
      </c>
      <c r="N1966">
        <v>10011050</v>
      </c>
      <c r="O1966" t="s">
        <v>299</v>
      </c>
      <c r="P1966">
        <v>117</v>
      </c>
      <c r="Q1966">
        <v>-10988950</v>
      </c>
      <c r="R1966">
        <v>-0.52328333333333299</v>
      </c>
    </row>
    <row r="1967" spans="1:18" x14ac:dyDescent="0.3">
      <c r="A1967" t="s">
        <v>9155</v>
      </c>
      <c r="B1967" t="s">
        <v>6570</v>
      </c>
      <c r="C1967" t="s">
        <v>705</v>
      </c>
      <c r="D1967">
        <v>2002</v>
      </c>
      <c r="E1967" s="1">
        <v>37582</v>
      </c>
      <c r="F1967" t="s">
        <v>17</v>
      </c>
      <c r="G1967">
        <v>6.9</v>
      </c>
      <c r="H1967">
        <v>17000</v>
      </c>
      <c r="I1967" t="s">
        <v>827</v>
      </c>
      <c r="J1967" t="s">
        <v>9156</v>
      </c>
      <c r="K1967" t="s">
        <v>368</v>
      </c>
      <c r="L1967" t="s">
        <v>17</v>
      </c>
      <c r="M1967">
        <v>12500000</v>
      </c>
      <c r="N1967">
        <v>16318449</v>
      </c>
      <c r="O1967" t="s">
        <v>3081</v>
      </c>
      <c r="P1967">
        <v>109</v>
      </c>
      <c r="Q1967">
        <v>3818449</v>
      </c>
      <c r="R1967">
        <v>0.30547592000000001</v>
      </c>
    </row>
    <row r="1968" spans="1:18" x14ac:dyDescent="0.3">
      <c r="A1968" t="s">
        <v>9157</v>
      </c>
      <c r="B1968" t="s">
        <v>6570</v>
      </c>
      <c r="C1968" t="s">
        <v>705</v>
      </c>
      <c r="D1968">
        <v>2003</v>
      </c>
      <c r="E1968" s="1">
        <v>37974</v>
      </c>
      <c r="F1968" t="s">
        <v>17</v>
      </c>
      <c r="G1968">
        <v>6.5</v>
      </c>
      <c r="H1968">
        <v>79000</v>
      </c>
      <c r="I1968" t="s">
        <v>2173</v>
      </c>
      <c r="J1968" t="s">
        <v>9158</v>
      </c>
      <c r="K1968" t="s">
        <v>463</v>
      </c>
      <c r="L1968" t="s">
        <v>17</v>
      </c>
      <c r="M1968">
        <v>65000000</v>
      </c>
      <c r="N1968">
        <v>141337989</v>
      </c>
      <c r="O1968" t="s">
        <v>1938</v>
      </c>
      <c r="P1968">
        <v>117</v>
      </c>
      <c r="Q1968">
        <v>76337989</v>
      </c>
      <c r="R1968">
        <v>1.1744306</v>
      </c>
    </row>
    <row r="1969" spans="1:18" x14ac:dyDescent="0.3">
      <c r="A1969" t="s">
        <v>9159</v>
      </c>
      <c r="B1969" t="s">
        <v>6570</v>
      </c>
      <c r="C1969" t="s">
        <v>705</v>
      </c>
      <c r="D1969">
        <v>2003</v>
      </c>
      <c r="E1969" s="1">
        <v>37827</v>
      </c>
      <c r="F1969" t="s">
        <v>17</v>
      </c>
      <c r="G1969">
        <v>7.3</v>
      </c>
      <c r="H1969">
        <v>68000</v>
      </c>
      <c r="I1969" t="s">
        <v>6457</v>
      </c>
      <c r="J1969" t="s">
        <v>9160</v>
      </c>
      <c r="K1969" t="s">
        <v>6930</v>
      </c>
      <c r="L1969" t="s">
        <v>17</v>
      </c>
      <c r="M1969">
        <v>87000000</v>
      </c>
      <c r="N1969">
        <v>148336445</v>
      </c>
      <c r="O1969" t="s">
        <v>30</v>
      </c>
      <c r="P1969">
        <v>140</v>
      </c>
      <c r="Q1969">
        <v>61336445</v>
      </c>
      <c r="R1969">
        <v>0.70501660919540199</v>
      </c>
    </row>
    <row r="1970" spans="1:18" x14ac:dyDescent="0.3">
      <c r="A1970" t="s">
        <v>9161</v>
      </c>
      <c r="B1970" t="s">
        <v>6570</v>
      </c>
      <c r="C1970" t="s">
        <v>705</v>
      </c>
      <c r="D1970">
        <v>2003</v>
      </c>
      <c r="E1970" s="1">
        <v>37960</v>
      </c>
      <c r="F1970" t="s">
        <v>17</v>
      </c>
      <c r="G1970">
        <v>5.4</v>
      </c>
      <c r="H1970">
        <v>44000</v>
      </c>
      <c r="I1970" t="s">
        <v>4113</v>
      </c>
      <c r="J1970" t="s">
        <v>9162</v>
      </c>
      <c r="K1970" t="s">
        <v>9163</v>
      </c>
      <c r="L1970" t="s">
        <v>17</v>
      </c>
      <c r="M1970">
        <v>18000000</v>
      </c>
      <c r="N1970">
        <v>62228395</v>
      </c>
      <c r="O1970" t="s">
        <v>30</v>
      </c>
      <c r="P1970">
        <v>94</v>
      </c>
      <c r="Q1970">
        <v>44228395</v>
      </c>
      <c r="R1970">
        <v>2.4571330555555599</v>
      </c>
    </row>
    <row r="1971" spans="1:18" x14ac:dyDescent="0.3">
      <c r="A1971" t="s">
        <v>9164</v>
      </c>
      <c r="B1971" t="s">
        <v>6570</v>
      </c>
      <c r="C1971" t="s">
        <v>705</v>
      </c>
      <c r="D1971">
        <v>2003</v>
      </c>
      <c r="E1971" s="1">
        <v>37951</v>
      </c>
      <c r="F1971" t="s">
        <v>17</v>
      </c>
      <c r="G1971">
        <v>7.1</v>
      </c>
      <c r="H1971">
        <v>34000</v>
      </c>
      <c r="I1971" t="s">
        <v>1867</v>
      </c>
      <c r="J1971" t="s">
        <v>9165</v>
      </c>
      <c r="K1971" t="s">
        <v>3363</v>
      </c>
      <c r="L1971" t="s">
        <v>17</v>
      </c>
      <c r="M1971">
        <v>6000000</v>
      </c>
      <c r="N1971">
        <v>2944752</v>
      </c>
      <c r="O1971" t="s">
        <v>1079</v>
      </c>
      <c r="P1971">
        <v>94</v>
      </c>
      <c r="Q1971">
        <v>-3055248</v>
      </c>
      <c r="R1971">
        <v>-0.50920799999999999</v>
      </c>
    </row>
    <row r="1972" spans="1:18" x14ac:dyDescent="0.3">
      <c r="A1972" t="s">
        <v>9166</v>
      </c>
      <c r="B1972" t="s">
        <v>6570</v>
      </c>
      <c r="C1972" t="s">
        <v>705</v>
      </c>
      <c r="D1972">
        <v>2004</v>
      </c>
      <c r="E1972" s="1">
        <v>38163</v>
      </c>
      <c r="F1972" t="s">
        <v>17</v>
      </c>
      <c r="G1972">
        <v>7.8</v>
      </c>
      <c r="H1972">
        <v>534000</v>
      </c>
      <c r="I1972" t="s">
        <v>7509</v>
      </c>
      <c r="J1972" t="s">
        <v>232</v>
      </c>
      <c r="K1972" t="s">
        <v>9167</v>
      </c>
      <c r="L1972" t="s">
        <v>17</v>
      </c>
      <c r="M1972">
        <v>29000000</v>
      </c>
      <c r="N1972">
        <v>117815157</v>
      </c>
      <c r="O1972" t="s">
        <v>333</v>
      </c>
      <c r="P1972">
        <v>123</v>
      </c>
      <c r="Q1972">
        <v>88815157</v>
      </c>
      <c r="R1972">
        <v>3.06259162068966</v>
      </c>
    </row>
    <row r="1973" spans="1:18" x14ac:dyDescent="0.3">
      <c r="A1973" t="s">
        <v>9168</v>
      </c>
      <c r="B1973" t="s">
        <v>6570</v>
      </c>
      <c r="C1973" t="s">
        <v>705</v>
      </c>
      <c r="D1973">
        <v>2004</v>
      </c>
      <c r="E1973" s="1">
        <v>38380</v>
      </c>
      <c r="F1973" t="s">
        <v>17</v>
      </c>
      <c r="G1973">
        <v>8.1</v>
      </c>
      <c r="H1973">
        <v>650000</v>
      </c>
      <c r="I1973" t="s">
        <v>1503</v>
      </c>
      <c r="J1973" t="s">
        <v>1707</v>
      </c>
      <c r="K1973" t="s">
        <v>2201</v>
      </c>
      <c r="L1973" t="s">
        <v>17</v>
      </c>
      <c r="M1973">
        <v>30000000</v>
      </c>
      <c r="N1973">
        <v>216763646</v>
      </c>
      <c r="O1973" t="s">
        <v>40</v>
      </c>
      <c r="P1973">
        <v>132</v>
      </c>
      <c r="Q1973">
        <v>186763646</v>
      </c>
      <c r="R1973">
        <v>6.22545486666667</v>
      </c>
    </row>
    <row r="1974" spans="1:18" x14ac:dyDescent="0.3">
      <c r="A1974" t="s">
        <v>9169</v>
      </c>
      <c r="B1974" t="s">
        <v>6570</v>
      </c>
      <c r="C1974" t="s">
        <v>705</v>
      </c>
      <c r="D1974">
        <v>2004</v>
      </c>
      <c r="E1974" s="1">
        <v>38198</v>
      </c>
      <c r="F1974" t="s">
        <v>17</v>
      </c>
      <c r="G1974">
        <v>6.5</v>
      </c>
      <c r="H1974">
        <v>247000</v>
      </c>
      <c r="I1974" t="s">
        <v>4018</v>
      </c>
      <c r="J1974" t="s">
        <v>4018</v>
      </c>
      <c r="K1974" t="s">
        <v>1063</v>
      </c>
      <c r="L1974" t="s">
        <v>17</v>
      </c>
      <c r="M1974">
        <v>60000000</v>
      </c>
      <c r="N1974">
        <v>256697520</v>
      </c>
      <c r="O1974" t="s">
        <v>299</v>
      </c>
      <c r="P1974">
        <v>108</v>
      </c>
      <c r="Q1974">
        <v>196697520</v>
      </c>
      <c r="R1974">
        <v>3.278292</v>
      </c>
    </row>
    <row r="1975" spans="1:18" x14ac:dyDescent="0.3">
      <c r="A1975" t="s">
        <v>9170</v>
      </c>
      <c r="B1975" t="s">
        <v>6570</v>
      </c>
      <c r="C1975" t="s">
        <v>705</v>
      </c>
      <c r="D1975">
        <v>2004</v>
      </c>
      <c r="E1975" s="1">
        <v>38058</v>
      </c>
      <c r="F1975" t="s">
        <v>17</v>
      </c>
      <c r="G1975">
        <v>6.5</v>
      </c>
      <c r="H1975">
        <v>186000</v>
      </c>
      <c r="I1975" t="s">
        <v>2631</v>
      </c>
      <c r="J1975" t="s">
        <v>1635</v>
      </c>
      <c r="K1975" t="s">
        <v>1874</v>
      </c>
      <c r="L1975" t="s">
        <v>17</v>
      </c>
      <c r="M1975">
        <v>40000000</v>
      </c>
      <c r="N1975">
        <v>92913171</v>
      </c>
      <c r="O1975" t="s">
        <v>9171</v>
      </c>
      <c r="P1975">
        <v>96</v>
      </c>
      <c r="Q1975">
        <v>52913171</v>
      </c>
      <c r="R1975">
        <v>1.3228292749999999</v>
      </c>
    </row>
    <row r="1976" spans="1:18" x14ac:dyDescent="0.3">
      <c r="A1976" t="s">
        <v>9172</v>
      </c>
      <c r="B1976" t="s">
        <v>6570</v>
      </c>
      <c r="C1976" t="s">
        <v>705</v>
      </c>
      <c r="D1976">
        <v>2004</v>
      </c>
      <c r="E1976" s="1">
        <v>38233</v>
      </c>
      <c r="F1976" t="s">
        <v>17</v>
      </c>
      <c r="G1976">
        <v>7</v>
      </c>
      <c r="H1976">
        <v>53000</v>
      </c>
      <c r="I1976" t="s">
        <v>3355</v>
      </c>
      <c r="J1976" t="s">
        <v>9173</v>
      </c>
      <c r="K1976" t="s">
        <v>3353</v>
      </c>
      <c r="L1976" t="s">
        <v>17</v>
      </c>
      <c r="M1976">
        <v>30000000</v>
      </c>
      <c r="N1976">
        <v>21741598</v>
      </c>
      <c r="O1976" t="s">
        <v>709</v>
      </c>
      <c r="P1976">
        <v>114</v>
      </c>
      <c r="Q1976">
        <v>-8258402</v>
      </c>
      <c r="R1976">
        <v>-0.27528006666666699</v>
      </c>
    </row>
    <row r="1977" spans="1:18" x14ac:dyDescent="0.3">
      <c r="A1977" t="s">
        <v>9177</v>
      </c>
      <c r="B1977" t="s">
        <v>6570</v>
      </c>
      <c r="C1977" t="s">
        <v>705</v>
      </c>
      <c r="D1977">
        <v>2004</v>
      </c>
      <c r="E1977" s="1">
        <v>38254</v>
      </c>
      <c r="F1977" t="s">
        <v>17</v>
      </c>
      <c r="G1977">
        <v>5.8</v>
      </c>
      <c r="H1977">
        <v>65000</v>
      </c>
      <c r="I1977" t="s">
        <v>1057</v>
      </c>
      <c r="J1977" t="s">
        <v>3872</v>
      </c>
      <c r="K1977" t="s">
        <v>1960</v>
      </c>
      <c r="L1977" t="s">
        <v>17</v>
      </c>
      <c r="M1977">
        <v>42000000</v>
      </c>
      <c r="N1977">
        <v>117592831</v>
      </c>
      <c r="O1977" t="s">
        <v>1938</v>
      </c>
      <c r="P1977">
        <v>91</v>
      </c>
      <c r="Q1977">
        <v>75592831</v>
      </c>
      <c r="R1977">
        <v>1.79982930952381</v>
      </c>
    </row>
    <row r="1978" spans="1:18" x14ac:dyDescent="0.3">
      <c r="A1978" t="s">
        <v>9178</v>
      </c>
      <c r="B1978" t="s">
        <v>6570</v>
      </c>
      <c r="C1978" t="s">
        <v>705</v>
      </c>
      <c r="D1978">
        <v>2004</v>
      </c>
      <c r="E1978" s="1">
        <v>38086</v>
      </c>
      <c r="F1978" t="s">
        <v>17</v>
      </c>
      <c r="G1978">
        <v>6</v>
      </c>
      <c r="H1978">
        <v>20000</v>
      </c>
      <c r="I1978" t="s">
        <v>9179</v>
      </c>
      <c r="J1978" t="s">
        <v>8080</v>
      </c>
      <c r="K1978" t="s">
        <v>983</v>
      </c>
      <c r="L1978" t="s">
        <v>17</v>
      </c>
      <c r="M1978">
        <v>107000000</v>
      </c>
      <c r="N1978">
        <v>25819961</v>
      </c>
      <c r="O1978" t="s">
        <v>299</v>
      </c>
      <c r="P1978">
        <v>137</v>
      </c>
      <c r="Q1978">
        <v>-81180039</v>
      </c>
      <c r="R1978">
        <v>-0.75869195327102801</v>
      </c>
    </row>
    <row r="1979" spans="1:18" x14ac:dyDescent="0.3">
      <c r="A1979" t="s">
        <v>9180</v>
      </c>
      <c r="B1979" t="s">
        <v>6570</v>
      </c>
      <c r="C1979" t="s">
        <v>705</v>
      </c>
      <c r="D1979">
        <v>2004</v>
      </c>
      <c r="E1979" s="1">
        <v>38044</v>
      </c>
      <c r="F1979" t="s">
        <v>17</v>
      </c>
      <c r="G1979">
        <v>6</v>
      </c>
      <c r="H1979">
        <v>27000</v>
      </c>
      <c r="I1979" t="s">
        <v>9181</v>
      </c>
      <c r="J1979" t="s">
        <v>9182</v>
      </c>
      <c r="K1979" t="s">
        <v>9183</v>
      </c>
      <c r="L1979" t="s">
        <v>17</v>
      </c>
      <c r="M1979">
        <v>25000000</v>
      </c>
      <c r="N1979">
        <v>27685016</v>
      </c>
      <c r="O1979" t="s">
        <v>1079</v>
      </c>
      <c r="P1979">
        <v>86</v>
      </c>
      <c r="Q1979">
        <v>2685016</v>
      </c>
      <c r="R1979">
        <v>0.10740064000000001</v>
      </c>
    </row>
    <row r="1980" spans="1:18" x14ac:dyDescent="0.3">
      <c r="A1980" t="s">
        <v>9184</v>
      </c>
      <c r="B1980" t="s">
        <v>6570</v>
      </c>
      <c r="C1980" t="s">
        <v>705</v>
      </c>
      <c r="D1980">
        <v>2004</v>
      </c>
      <c r="E1980" s="1">
        <v>38231</v>
      </c>
      <c r="F1980" t="s">
        <v>17</v>
      </c>
      <c r="G1980">
        <v>6.2</v>
      </c>
      <c r="H1980">
        <v>21000</v>
      </c>
      <c r="I1980" t="s">
        <v>933</v>
      </c>
      <c r="J1980" t="s">
        <v>9185</v>
      </c>
      <c r="K1980" t="s">
        <v>2036</v>
      </c>
      <c r="L1980" t="s">
        <v>17</v>
      </c>
      <c r="M1980">
        <v>23000000</v>
      </c>
      <c r="N1980">
        <v>19463185</v>
      </c>
      <c r="O1980" t="s">
        <v>694</v>
      </c>
      <c r="P1980">
        <v>141</v>
      </c>
      <c r="Q1980">
        <v>-3536815</v>
      </c>
      <c r="R1980">
        <v>-0.153774565217391</v>
      </c>
    </row>
    <row r="1981" spans="1:18" x14ac:dyDescent="0.3">
      <c r="A1981" t="s">
        <v>9186</v>
      </c>
      <c r="B1981" t="s">
        <v>6570</v>
      </c>
      <c r="C1981" t="s">
        <v>705</v>
      </c>
      <c r="D1981">
        <v>2004</v>
      </c>
      <c r="E1981" s="1">
        <v>38016</v>
      </c>
      <c r="F1981" t="s">
        <v>17</v>
      </c>
      <c r="G1981">
        <v>3.9</v>
      </c>
      <c r="H1981">
        <v>26000</v>
      </c>
      <c r="I1981" t="s">
        <v>9187</v>
      </c>
      <c r="J1981" t="s">
        <v>9187</v>
      </c>
      <c r="K1981" t="s">
        <v>9188</v>
      </c>
      <c r="L1981" t="s">
        <v>17</v>
      </c>
      <c r="M1981">
        <v>8000000</v>
      </c>
      <c r="N1981">
        <v>50576805</v>
      </c>
      <c r="O1981" t="s">
        <v>2716</v>
      </c>
      <c r="P1981">
        <v>95</v>
      </c>
      <c r="Q1981">
        <v>42576805</v>
      </c>
      <c r="R1981">
        <v>5.322100625</v>
      </c>
    </row>
    <row r="1982" spans="1:18" x14ac:dyDescent="0.3">
      <c r="A1982" t="s">
        <v>9189</v>
      </c>
      <c r="B1982" t="s">
        <v>6570</v>
      </c>
      <c r="C1982" t="s">
        <v>705</v>
      </c>
      <c r="D1982">
        <v>2005</v>
      </c>
      <c r="E1982" s="1">
        <v>38679</v>
      </c>
      <c r="F1982" t="s">
        <v>17</v>
      </c>
      <c r="G1982">
        <v>6.9</v>
      </c>
      <c r="H1982">
        <v>49000</v>
      </c>
      <c r="I1982" t="s">
        <v>157</v>
      </c>
      <c r="J1982" t="s">
        <v>9190</v>
      </c>
      <c r="K1982" t="s">
        <v>4796</v>
      </c>
      <c r="L1982" t="s">
        <v>17</v>
      </c>
      <c r="M1982">
        <v>40000000</v>
      </c>
      <c r="N1982">
        <v>31670620</v>
      </c>
      <c r="O1982" t="s">
        <v>9191</v>
      </c>
      <c r="P1982">
        <v>135</v>
      </c>
      <c r="Q1982">
        <v>-8329380</v>
      </c>
      <c r="R1982">
        <v>-0.20823449999999999</v>
      </c>
    </row>
    <row r="1983" spans="1:18" x14ac:dyDescent="0.3">
      <c r="A1983" t="s">
        <v>9192</v>
      </c>
      <c r="B1983" t="s">
        <v>6570</v>
      </c>
      <c r="C1983" t="s">
        <v>705</v>
      </c>
      <c r="D1983">
        <v>2005</v>
      </c>
      <c r="E1983" s="1">
        <v>38618</v>
      </c>
      <c r="F1983" t="s">
        <v>17</v>
      </c>
      <c r="G1983">
        <v>6.3</v>
      </c>
      <c r="H1983">
        <v>155000</v>
      </c>
      <c r="I1983" t="s">
        <v>8471</v>
      </c>
      <c r="J1983" t="s">
        <v>9193</v>
      </c>
      <c r="K1983" t="s">
        <v>3015</v>
      </c>
      <c r="L1983" t="s">
        <v>17</v>
      </c>
      <c r="M1983">
        <v>55000000</v>
      </c>
      <c r="N1983">
        <v>223387299</v>
      </c>
      <c r="O1983" t="s">
        <v>299</v>
      </c>
      <c r="P1983">
        <v>98</v>
      </c>
      <c r="Q1983">
        <v>168387299</v>
      </c>
      <c r="R1983">
        <v>3.0615872545454499</v>
      </c>
    </row>
    <row r="1984" spans="1:18" x14ac:dyDescent="0.3">
      <c r="A1984" t="s">
        <v>9194</v>
      </c>
      <c r="B1984" t="s">
        <v>6570</v>
      </c>
      <c r="C1984" t="s">
        <v>705</v>
      </c>
      <c r="D1984">
        <v>2005</v>
      </c>
      <c r="E1984" s="1">
        <v>38541</v>
      </c>
      <c r="F1984" t="s">
        <v>17</v>
      </c>
      <c r="G1984">
        <v>5.6</v>
      </c>
      <c r="H1984">
        <v>60000</v>
      </c>
      <c r="I1984" t="s">
        <v>9195</v>
      </c>
      <c r="J1984" t="s">
        <v>9196</v>
      </c>
      <c r="K1984" t="s">
        <v>3315</v>
      </c>
      <c r="L1984" t="s">
        <v>17</v>
      </c>
      <c r="M1984">
        <v>30000000</v>
      </c>
      <c r="N1984">
        <v>68357079</v>
      </c>
      <c r="O1984" t="s">
        <v>299</v>
      </c>
      <c r="P1984">
        <v>105</v>
      </c>
      <c r="Q1984">
        <v>38357079</v>
      </c>
      <c r="R1984">
        <v>1.2785693</v>
      </c>
    </row>
    <row r="1985" spans="1:18" x14ac:dyDescent="0.3">
      <c r="A1985" t="s">
        <v>9197</v>
      </c>
      <c r="B1985" t="s">
        <v>6570</v>
      </c>
      <c r="C1985" t="s">
        <v>705</v>
      </c>
      <c r="D1985">
        <v>2005</v>
      </c>
      <c r="E1985" s="1">
        <v>38604</v>
      </c>
      <c r="F1985" t="s">
        <v>17</v>
      </c>
      <c r="G1985">
        <v>6.7</v>
      </c>
      <c r="H1985">
        <v>122000</v>
      </c>
      <c r="I1985" t="s">
        <v>2773</v>
      </c>
      <c r="J1985" t="s">
        <v>9198</v>
      </c>
      <c r="K1985" t="s">
        <v>598</v>
      </c>
      <c r="L1985" t="s">
        <v>17</v>
      </c>
      <c r="M1985">
        <v>19000000</v>
      </c>
      <c r="N1985">
        <v>145166804</v>
      </c>
      <c r="O1985" t="s">
        <v>2716</v>
      </c>
      <c r="P1985">
        <v>119</v>
      </c>
      <c r="Q1985">
        <v>126166804</v>
      </c>
      <c r="R1985">
        <v>6.6403581052631599</v>
      </c>
    </row>
    <row r="1986" spans="1:18" x14ac:dyDescent="0.3">
      <c r="A1986" t="s">
        <v>9199</v>
      </c>
      <c r="B1986" t="s">
        <v>6570</v>
      </c>
      <c r="C1986" t="s">
        <v>705</v>
      </c>
      <c r="D1986">
        <v>2005</v>
      </c>
      <c r="E1986" s="1">
        <v>38576</v>
      </c>
      <c r="F1986" t="s">
        <v>17</v>
      </c>
      <c r="G1986">
        <v>6.5</v>
      </c>
      <c r="H1986">
        <v>108000</v>
      </c>
      <c r="I1986" t="s">
        <v>1041</v>
      </c>
      <c r="J1986" t="s">
        <v>6046</v>
      </c>
      <c r="K1986" t="s">
        <v>5089</v>
      </c>
      <c r="L1986" t="s">
        <v>17</v>
      </c>
      <c r="M1986">
        <v>43000000</v>
      </c>
      <c r="N1986">
        <v>93983911</v>
      </c>
      <c r="O1986" t="s">
        <v>30</v>
      </c>
      <c r="P1986">
        <v>104</v>
      </c>
      <c r="Q1986">
        <v>50983911</v>
      </c>
      <c r="R1986">
        <v>1.1856723488372101</v>
      </c>
    </row>
    <row r="1987" spans="1:18" x14ac:dyDescent="0.3">
      <c r="A1987" t="s">
        <v>9200</v>
      </c>
      <c r="B1987" t="s">
        <v>6570</v>
      </c>
      <c r="C1987" t="s">
        <v>705</v>
      </c>
      <c r="D1987">
        <v>2005</v>
      </c>
      <c r="E1987" s="1">
        <v>38611</v>
      </c>
      <c r="F1987" t="s">
        <v>17</v>
      </c>
      <c r="G1987">
        <v>5.8</v>
      </c>
      <c r="H1987">
        <v>26000</v>
      </c>
      <c r="I1987" t="s">
        <v>8407</v>
      </c>
      <c r="J1987" t="s">
        <v>8407</v>
      </c>
      <c r="K1987" t="s">
        <v>9201</v>
      </c>
      <c r="L1987" t="s">
        <v>17</v>
      </c>
      <c r="M1987">
        <v>1000000</v>
      </c>
      <c r="N1987">
        <v>32586408</v>
      </c>
      <c r="O1987" t="s">
        <v>2725</v>
      </c>
      <c r="P1987">
        <v>90</v>
      </c>
      <c r="Q1987">
        <v>31586408</v>
      </c>
      <c r="R1987">
        <v>31.586407999999999</v>
      </c>
    </row>
    <row r="1988" spans="1:18" x14ac:dyDescent="0.3">
      <c r="A1988" t="s">
        <v>9202</v>
      </c>
      <c r="B1988" t="s">
        <v>6570</v>
      </c>
      <c r="C1988" t="s">
        <v>705</v>
      </c>
      <c r="D1988">
        <v>2005</v>
      </c>
      <c r="E1988" s="1">
        <v>38632</v>
      </c>
      <c r="F1988" t="s">
        <v>17</v>
      </c>
      <c r="G1988">
        <v>6.7</v>
      </c>
      <c r="H1988">
        <v>44000</v>
      </c>
      <c r="I1988" t="s">
        <v>4052</v>
      </c>
      <c r="J1988" t="s">
        <v>9203</v>
      </c>
      <c r="K1988" t="s">
        <v>4699</v>
      </c>
      <c r="L1988" t="s">
        <v>17</v>
      </c>
      <c r="M1988">
        <v>20000000</v>
      </c>
      <c r="N1988">
        <v>14189860</v>
      </c>
      <c r="O1988" t="s">
        <v>420</v>
      </c>
      <c r="P1988">
        <v>100</v>
      </c>
      <c r="Q1988">
        <v>-5810140</v>
      </c>
      <c r="R1988">
        <v>-0.29050700000000002</v>
      </c>
    </row>
    <row r="1989" spans="1:18" x14ac:dyDescent="0.3">
      <c r="A1989" t="s">
        <v>9204</v>
      </c>
      <c r="B1989" t="s">
        <v>6570</v>
      </c>
      <c r="C1989" t="s">
        <v>705</v>
      </c>
      <c r="D1989">
        <v>2005</v>
      </c>
      <c r="E1989" s="1">
        <v>38387</v>
      </c>
      <c r="F1989" t="s">
        <v>17</v>
      </c>
      <c r="G1989">
        <v>4.2</v>
      </c>
      <c r="H1989">
        <v>30000</v>
      </c>
      <c r="I1989" t="s">
        <v>2183</v>
      </c>
      <c r="J1989" t="s">
        <v>9205</v>
      </c>
      <c r="K1989" t="s">
        <v>4949</v>
      </c>
      <c r="L1989" t="s">
        <v>17</v>
      </c>
      <c r="M1989">
        <v>20000000</v>
      </c>
      <c r="N1989">
        <v>67192859</v>
      </c>
      <c r="O1989" t="s">
        <v>2716</v>
      </c>
      <c r="P1989">
        <v>89</v>
      </c>
      <c r="Q1989">
        <v>47192859</v>
      </c>
      <c r="R1989">
        <v>2.35964295</v>
      </c>
    </row>
    <row r="1990" spans="1:18" x14ac:dyDescent="0.3">
      <c r="A1990" t="s">
        <v>9206</v>
      </c>
      <c r="B1990" t="s">
        <v>6570</v>
      </c>
      <c r="C1990" t="s">
        <v>705</v>
      </c>
      <c r="D1990">
        <v>2006</v>
      </c>
      <c r="E1990" s="1">
        <v>38919</v>
      </c>
      <c r="F1990" t="s">
        <v>17</v>
      </c>
      <c r="G1990">
        <v>5.5</v>
      </c>
      <c r="H1990">
        <v>96000</v>
      </c>
      <c r="I1990" t="s">
        <v>4018</v>
      </c>
      <c r="J1990" t="s">
        <v>4018</v>
      </c>
      <c r="K1990" t="s">
        <v>616</v>
      </c>
      <c r="L1990" t="s">
        <v>17</v>
      </c>
      <c r="M1990">
        <v>70000000</v>
      </c>
      <c r="N1990">
        <v>72785169</v>
      </c>
      <c r="O1990" t="s">
        <v>40</v>
      </c>
      <c r="P1990">
        <v>110</v>
      </c>
      <c r="Q1990">
        <v>2785169</v>
      </c>
      <c r="R1990">
        <v>3.9788128571428598E-2</v>
      </c>
    </row>
    <row r="1991" spans="1:18" x14ac:dyDescent="0.3">
      <c r="A1991" t="s">
        <v>9207</v>
      </c>
      <c r="B1991" t="s">
        <v>6570</v>
      </c>
      <c r="C1991" t="s">
        <v>705</v>
      </c>
      <c r="D1991">
        <v>2006</v>
      </c>
      <c r="E1991" s="1">
        <v>38961</v>
      </c>
      <c r="F1991" t="s">
        <v>17</v>
      </c>
      <c r="G1991">
        <v>7.6</v>
      </c>
      <c r="H1991">
        <v>360000</v>
      </c>
      <c r="I1991" t="s">
        <v>7561</v>
      </c>
      <c r="J1991" t="s">
        <v>7561</v>
      </c>
      <c r="K1991" t="s">
        <v>3404</v>
      </c>
      <c r="L1991" t="s">
        <v>17</v>
      </c>
      <c r="M1991">
        <v>16500000</v>
      </c>
      <c r="N1991">
        <v>87892388</v>
      </c>
      <c r="O1991" t="s">
        <v>9208</v>
      </c>
      <c r="P1991">
        <v>110</v>
      </c>
      <c r="Q1991">
        <v>71392388</v>
      </c>
      <c r="R1991">
        <v>4.3268113939393897</v>
      </c>
    </row>
    <row r="1992" spans="1:18" x14ac:dyDescent="0.3">
      <c r="A1992" t="s">
        <v>9209</v>
      </c>
      <c r="B1992" t="s">
        <v>6570</v>
      </c>
      <c r="C1992" t="s">
        <v>705</v>
      </c>
      <c r="D1992">
        <v>2006</v>
      </c>
      <c r="E1992" s="1">
        <v>39076</v>
      </c>
      <c r="F1992" t="s">
        <v>17</v>
      </c>
      <c r="G1992">
        <v>6.5</v>
      </c>
      <c r="H1992">
        <v>71000</v>
      </c>
      <c r="I1992" t="s">
        <v>2188</v>
      </c>
      <c r="J1992" t="s">
        <v>9210</v>
      </c>
      <c r="K1992" t="s">
        <v>9211</v>
      </c>
      <c r="L1992" t="s">
        <v>17</v>
      </c>
      <c r="M1992">
        <v>70000000</v>
      </c>
      <c r="N1992">
        <v>155430335</v>
      </c>
      <c r="O1992" t="s">
        <v>1935</v>
      </c>
      <c r="P1992">
        <v>130</v>
      </c>
      <c r="Q1992">
        <v>85430335</v>
      </c>
      <c r="R1992">
        <v>1.2204333571428601</v>
      </c>
    </row>
    <row r="1993" spans="1:18" x14ac:dyDescent="0.3">
      <c r="A1993" t="s">
        <v>9212</v>
      </c>
      <c r="B1993" t="s">
        <v>6570</v>
      </c>
      <c r="C1993" t="s">
        <v>705</v>
      </c>
      <c r="D1993">
        <v>2006</v>
      </c>
      <c r="E1993" s="1">
        <v>38938</v>
      </c>
      <c r="F1993" t="s">
        <v>17</v>
      </c>
      <c r="G1993">
        <v>5.9</v>
      </c>
      <c r="H1993">
        <v>79000</v>
      </c>
      <c r="I1993" t="s">
        <v>724</v>
      </c>
      <c r="J1993" t="s">
        <v>6482</v>
      </c>
      <c r="K1993" t="s">
        <v>3205</v>
      </c>
      <c r="L1993" t="s">
        <v>17</v>
      </c>
      <c r="M1993">
        <v>65000000</v>
      </c>
      <c r="N1993">
        <v>163247198</v>
      </c>
      <c r="O1993" t="s">
        <v>35</v>
      </c>
      <c r="P1993">
        <v>129</v>
      </c>
      <c r="Q1993">
        <v>98247198</v>
      </c>
      <c r="R1993">
        <v>1.51149535384615</v>
      </c>
    </row>
    <row r="1994" spans="1:18" x14ac:dyDescent="0.3">
      <c r="A1994" t="s">
        <v>9213</v>
      </c>
      <c r="B1994" t="s">
        <v>6570</v>
      </c>
      <c r="C1994" t="s">
        <v>705</v>
      </c>
      <c r="D1994">
        <v>2006</v>
      </c>
      <c r="E1994" s="1">
        <v>38814</v>
      </c>
      <c r="F1994" t="s">
        <v>17</v>
      </c>
      <c r="G1994">
        <v>6.6</v>
      </c>
      <c r="H1994">
        <v>25000</v>
      </c>
      <c r="I1994" t="s">
        <v>9214</v>
      </c>
      <c r="J1994" t="s">
        <v>9215</v>
      </c>
      <c r="K1994" t="s">
        <v>994</v>
      </c>
      <c r="L1994" t="s">
        <v>17</v>
      </c>
      <c r="M1994">
        <v>30000000</v>
      </c>
      <c r="N1994">
        <v>66500090</v>
      </c>
      <c r="O1994" t="s">
        <v>333</v>
      </c>
      <c r="P1994">
        <v>118</v>
      </c>
      <c r="Q1994">
        <v>36500090</v>
      </c>
      <c r="R1994">
        <v>1.2166696666666701</v>
      </c>
    </row>
    <row r="1995" spans="1:18" x14ac:dyDescent="0.3">
      <c r="A1995" t="s">
        <v>9216</v>
      </c>
      <c r="B1995" t="s">
        <v>6570</v>
      </c>
      <c r="C1995" t="s">
        <v>705</v>
      </c>
      <c r="D1995">
        <v>2006</v>
      </c>
      <c r="E1995" s="1">
        <v>38891</v>
      </c>
      <c r="F1995" t="s">
        <v>17</v>
      </c>
      <c r="G1995">
        <v>7.3</v>
      </c>
      <c r="H1995">
        <v>27000</v>
      </c>
      <c r="I1995" t="s">
        <v>2646</v>
      </c>
      <c r="J1995" t="s">
        <v>9217</v>
      </c>
      <c r="K1995" t="s">
        <v>4976</v>
      </c>
      <c r="L1995" t="s">
        <v>17</v>
      </c>
      <c r="M1995">
        <v>10000000</v>
      </c>
      <c r="N1995">
        <v>4326927</v>
      </c>
      <c r="O1995" t="s">
        <v>9218</v>
      </c>
      <c r="P1995">
        <v>120</v>
      </c>
      <c r="Q1995">
        <v>-5673073</v>
      </c>
      <c r="R1995">
        <v>-0.56730729999999996</v>
      </c>
    </row>
    <row r="1996" spans="1:18" x14ac:dyDescent="0.3">
      <c r="A1996" t="s">
        <v>9219</v>
      </c>
      <c r="B1996" t="s">
        <v>6570</v>
      </c>
      <c r="C1996" t="s">
        <v>705</v>
      </c>
      <c r="D1996">
        <v>2007</v>
      </c>
      <c r="E1996" s="1">
        <v>39367</v>
      </c>
      <c r="F1996" t="s">
        <v>17</v>
      </c>
      <c r="G1996">
        <v>7.3</v>
      </c>
      <c r="H1996">
        <v>107000</v>
      </c>
      <c r="I1996" t="s">
        <v>9220</v>
      </c>
      <c r="J1996" t="s">
        <v>9221</v>
      </c>
      <c r="K1996" t="s">
        <v>3943</v>
      </c>
      <c r="L1996" t="s">
        <v>17</v>
      </c>
      <c r="M1996">
        <v>45000000</v>
      </c>
      <c r="N1996">
        <v>29625761</v>
      </c>
      <c r="O1996" t="s">
        <v>1938</v>
      </c>
      <c r="P1996">
        <v>133</v>
      </c>
      <c r="Q1996">
        <v>-15374239</v>
      </c>
      <c r="R1996">
        <v>-0.34164975555555599</v>
      </c>
    </row>
    <row r="1997" spans="1:18" x14ac:dyDescent="0.3">
      <c r="A1997" t="s">
        <v>9222</v>
      </c>
      <c r="B1997" t="s">
        <v>6570</v>
      </c>
      <c r="C1997" t="s">
        <v>705</v>
      </c>
      <c r="D1997">
        <v>2007</v>
      </c>
      <c r="E1997" s="1">
        <v>39157</v>
      </c>
      <c r="F1997" t="s">
        <v>17</v>
      </c>
      <c r="G1997">
        <v>5.9</v>
      </c>
      <c r="H1997">
        <v>74000</v>
      </c>
      <c r="I1997" t="s">
        <v>9223</v>
      </c>
      <c r="J1997" t="s">
        <v>6939</v>
      </c>
      <c r="K1997" t="s">
        <v>492</v>
      </c>
      <c r="L1997" t="s">
        <v>17</v>
      </c>
      <c r="M1997">
        <v>20000000</v>
      </c>
      <c r="N1997">
        <v>84297309</v>
      </c>
      <c r="O1997" t="s">
        <v>346</v>
      </c>
      <c r="P1997">
        <v>96</v>
      </c>
      <c r="Q1997">
        <v>64297309</v>
      </c>
      <c r="R1997">
        <v>3.21486545</v>
      </c>
    </row>
    <row r="1998" spans="1:18" x14ac:dyDescent="0.3">
      <c r="A1998" t="s">
        <v>9224</v>
      </c>
      <c r="B1998" t="s">
        <v>6570</v>
      </c>
      <c r="C1998" t="s">
        <v>705</v>
      </c>
      <c r="D1998">
        <v>2007</v>
      </c>
      <c r="E1998" s="1">
        <v>39591</v>
      </c>
      <c r="F1998" t="s">
        <v>17</v>
      </c>
      <c r="G1998">
        <v>7.6</v>
      </c>
      <c r="H1998">
        <v>42000</v>
      </c>
      <c r="I1998" t="s">
        <v>615</v>
      </c>
      <c r="J1998" t="s">
        <v>615</v>
      </c>
      <c r="K1998" t="s">
        <v>9225</v>
      </c>
      <c r="L1998" t="s">
        <v>17</v>
      </c>
      <c r="M1998">
        <v>4000000</v>
      </c>
      <c r="N1998">
        <v>18197518</v>
      </c>
      <c r="O1998" t="s">
        <v>9226</v>
      </c>
      <c r="P1998">
        <v>104</v>
      </c>
      <c r="Q1998">
        <v>14197518</v>
      </c>
      <c r="R1998">
        <v>3.5493795000000001</v>
      </c>
    </row>
    <row r="1999" spans="1:18" x14ac:dyDescent="0.3">
      <c r="A1999" t="s">
        <v>9227</v>
      </c>
      <c r="B1999" t="s">
        <v>6570</v>
      </c>
      <c r="C1999" t="s">
        <v>705</v>
      </c>
      <c r="D1999">
        <v>2007</v>
      </c>
      <c r="E1999" s="1">
        <v>39458</v>
      </c>
      <c r="F1999" t="s">
        <v>17</v>
      </c>
      <c r="G1999">
        <v>7.6</v>
      </c>
      <c r="H1999">
        <v>78000</v>
      </c>
      <c r="I1999" t="s">
        <v>3977</v>
      </c>
      <c r="J1999" t="s">
        <v>3932</v>
      </c>
      <c r="K1999" t="s">
        <v>9228</v>
      </c>
      <c r="L1999" t="s">
        <v>17</v>
      </c>
      <c r="M1999">
        <v>20000000</v>
      </c>
      <c r="N1999">
        <v>75011029</v>
      </c>
      <c r="O1999" t="s">
        <v>1935</v>
      </c>
      <c r="P1999">
        <v>128</v>
      </c>
      <c r="Q1999">
        <v>55011029</v>
      </c>
      <c r="R1999">
        <v>2.7505514500000001</v>
      </c>
    </row>
    <row r="2000" spans="1:18" x14ac:dyDescent="0.3">
      <c r="A2000" t="s">
        <v>9229</v>
      </c>
      <c r="B2000" t="s">
        <v>6570</v>
      </c>
      <c r="C2000" t="s">
        <v>705</v>
      </c>
      <c r="D2000">
        <v>2007</v>
      </c>
      <c r="E2000" s="1">
        <v>39127</v>
      </c>
      <c r="F2000" t="s">
        <v>17</v>
      </c>
      <c r="G2000">
        <v>5.8</v>
      </c>
      <c r="H2000">
        <v>7200</v>
      </c>
      <c r="I2000" t="s">
        <v>4064</v>
      </c>
      <c r="J2000" t="s">
        <v>4064</v>
      </c>
      <c r="K2000" t="s">
        <v>9230</v>
      </c>
      <c r="L2000" t="s">
        <v>17</v>
      </c>
      <c r="M2000">
        <v>10000000</v>
      </c>
      <c r="N2000">
        <v>31609243</v>
      </c>
      <c r="O2000" t="s">
        <v>1079</v>
      </c>
      <c r="P2000">
        <v>100</v>
      </c>
      <c r="Q2000">
        <v>21609243</v>
      </c>
      <c r="R2000">
        <v>2.1609243</v>
      </c>
    </row>
    <row r="2001" spans="1:18" x14ac:dyDescent="0.3">
      <c r="A2001" t="s">
        <v>9231</v>
      </c>
      <c r="B2001" t="s">
        <v>6570</v>
      </c>
      <c r="C2001" t="s">
        <v>705</v>
      </c>
      <c r="D2001">
        <v>2007</v>
      </c>
      <c r="E2001" s="1">
        <v>39115</v>
      </c>
      <c r="F2001" t="s">
        <v>17</v>
      </c>
      <c r="G2001">
        <v>5.4</v>
      </c>
      <c r="H2001">
        <v>39000</v>
      </c>
      <c r="I2001" t="s">
        <v>6230</v>
      </c>
      <c r="J2001" t="s">
        <v>9232</v>
      </c>
      <c r="K2001" t="s">
        <v>9233</v>
      </c>
      <c r="L2001" t="s">
        <v>17</v>
      </c>
      <c r="M2001">
        <v>16000000</v>
      </c>
      <c r="N2001">
        <v>55060212</v>
      </c>
      <c r="O2001" t="s">
        <v>2716</v>
      </c>
      <c r="P2001">
        <v>90</v>
      </c>
      <c r="Q2001">
        <v>39060212</v>
      </c>
      <c r="R2001">
        <v>2.44126325</v>
      </c>
    </row>
    <row r="2002" spans="1:18" x14ac:dyDescent="0.3">
      <c r="A2002" t="s">
        <v>9238</v>
      </c>
      <c r="B2002" t="s">
        <v>6570</v>
      </c>
      <c r="C2002" t="s">
        <v>705</v>
      </c>
      <c r="D2002">
        <v>2007</v>
      </c>
      <c r="E2002" s="1">
        <v>39094</v>
      </c>
      <c r="F2002" t="s">
        <v>17</v>
      </c>
      <c r="G2002">
        <v>5.4</v>
      </c>
      <c r="H2002">
        <v>22000</v>
      </c>
      <c r="I2002" t="s">
        <v>8484</v>
      </c>
      <c r="J2002" t="s">
        <v>9239</v>
      </c>
      <c r="K2002" t="s">
        <v>9240</v>
      </c>
      <c r="L2002" t="s">
        <v>17</v>
      </c>
      <c r="M2002">
        <v>13000000</v>
      </c>
      <c r="N2002">
        <v>75511123</v>
      </c>
      <c r="O2002" t="s">
        <v>9241</v>
      </c>
      <c r="P2002">
        <v>115</v>
      </c>
      <c r="Q2002">
        <v>62511123</v>
      </c>
      <c r="R2002">
        <v>4.8085479230769197</v>
      </c>
    </row>
    <row r="2003" spans="1:18" x14ac:dyDescent="0.3">
      <c r="A2003" t="s">
        <v>3207</v>
      </c>
      <c r="B2003" t="s">
        <v>6570</v>
      </c>
      <c r="C2003" t="s">
        <v>705</v>
      </c>
      <c r="D2003">
        <v>2008</v>
      </c>
      <c r="E2003" s="1">
        <v>39773</v>
      </c>
      <c r="F2003" t="s">
        <v>17</v>
      </c>
      <c r="G2003">
        <v>5.2</v>
      </c>
      <c r="H2003">
        <v>435000</v>
      </c>
      <c r="I2003" t="s">
        <v>3942</v>
      </c>
      <c r="J2003" t="s">
        <v>8475</v>
      </c>
      <c r="K2003" t="s">
        <v>8476</v>
      </c>
      <c r="L2003" t="s">
        <v>17</v>
      </c>
      <c r="M2003">
        <v>37000000</v>
      </c>
      <c r="N2003">
        <v>408430415</v>
      </c>
      <c r="O2003" t="s">
        <v>2377</v>
      </c>
      <c r="P2003">
        <v>122</v>
      </c>
      <c r="Q2003">
        <v>371430415</v>
      </c>
      <c r="R2003">
        <v>10.038659864864901</v>
      </c>
    </row>
    <row r="2004" spans="1:18" x14ac:dyDescent="0.3">
      <c r="A2004" t="s">
        <v>9242</v>
      </c>
      <c r="B2004" t="s">
        <v>6570</v>
      </c>
      <c r="C2004" t="s">
        <v>705</v>
      </c>
      <c r="D2004">
        <v>2008</v>
      </c>
      <c r="E2004" s="1">
        <v>39807</v>
      </c>
      <c r="F2004" t="s">
        <v>17</v>
      </c>
      <c r="G2004">
        <v>7.8</v>
      </c>
      <c r="H2004">
        <v>605000</v>
      </c>
      <c r="I2004" t="s">
        <v>3103</v>
      </c>
      <c r="J2004" t="s">
        <v>2966</v>
      </c>
      <c r="K2004" t="s">
        <v>1934</v>
      </c>
      <c r="L2004" t="s">
        <v>17</v>
      </c>
      <c r="M2004">
        <v>150000000</v>
      </c>
      <c r="N2004">
        <v>335802786</v>
      </c>
      <c r="O2004" t="s">
        <v>40</v>
      </c>
      <c r="P2004">
        <v>166</v>
      </c>
      <c r="Q2004">
        <v>185802786</v>
      </c>
      <c r="R2004">
        <v>1.2386852399999999</v>
      </c>
    </row>
    <row r="2005" spans="1:18" x14ac:dyDescent="0.3">
      <c r="A2005" t="s">
        <v>9243</v>
      </c>
      <c r="B2005" t="s">
        <v>6570</v>
      </c>
      <c r="C2005" t="s">
        <v>705</v>
      </c>
      <c r="D2005">
        <v>2008</v>
      </c>
      <c r="E2005" s="1">
        <v>39801</v>
      </c>
      <c r="F2005" t="s">
        <v>17</v>
      </c>
      <c r="G2005">
        <v>7.6</v>
      </c>
      <c r="H2005">
        <v>291000</v>
      </c>
      <c r="I2005" t="s">
        <v>7476</v>
      </c>
      <c r="J2005" t="s">
        <v>9244</v>
      </c>
      <c r="K2005" t="s">
        <v>2223</v>
      </c>
      <c r="L2005" t="s">
        <v>17</v>
      </c>
      <c r="M2005">
        <v>55000000</v>
      </c>
      <c r="N2005">
        <v>169748929</v>
      </c>
      <c r="O2005" t="s">
        <v>21</v>
      </c>
      <c r="P2005">
        <v>123</v>
      </c>
      <c r="Q2005">
        <v>114748929</v>
      </c>
      <c r="R2005">
        <v>2.08634416363636</v>
      </c>
    </row>
    <row r="2006" spans="1:18" x14ac:dyDescent="0.3">
      <c r="A2006" t="s">
        <v>9245</v>
      </c>
      <c r="B2006" t="s">
        <v>6570</v>
      </c>
      <c r="C2006" t="s">
        <v>705</v>
      </c>
      <c r="D2006">
        <v>2008</v>
      </c>
      <c r="E2006" s="1">
        <v>39807</v>
      </c>
      <c r="F2006" t="s">
        <v>17</v>
      </c>
      <c r="G2006">
        <v>7.1</v>
      </c>
      <c r="H2006">
        <v>233000</v>
      </c>
      <c r="I2006" t="s">
        <v>3107</v>
      </c>
      <c r="J2006" t="s">
        <v>3108</v>
      </c>
      <c r="K2006" t="s">
        <v>1926</v>
      </c>
      <c r="L2006" t="s">
        <v>17</v>
      </c>
      <c r="M2006">
        <v>75000000</v>
      </c>
      <c r="N2006">
        <v>201545517</v>
      </c>
      <c r="O2006" t="s">
        <v>709</v>
      </c>
      <c r="P2006">
        <v>121</v>
      </c>
      <c r="Q2006">
        <v>126545517</v>
      </c>
      <c r="R2006">
        <v>1.68727356</v>
      </c>
    </row>
    <row r="2007" spans="1:18" x14ac:dyDescent="0.3">
      <c r="A2007" t="s">
        <v>9246</v>
      </c>
      <c r="B2007" t="s">
        <v>6570</v>
      </c>
      <c r="C2007" t="s">
        <v>705</v>
      </c>
      <c r="D2007">
        <v>2008</v>
      </c>
      <c r="E2007" s="1">
        <v>39738</v>
      </c>
      <c r="F2007" t="s">
        <v>17</v>
      </c>
      <c r="G2007">
        <v>7.3</v>
      </c>
      <c r="H2007">
        <v>25000</v>
      </c>
      <c r="I2007" t="s">
        <v>9093</v>
      </c>
      <c r="J2007" t="s">
        <v>9093</v>
      </c>
      <c r="K2007" t="s">
        <v>4008</v>
      </c>
      <c r="L2007" t="s">
        <v>17</v>
      </c>
      <c r="M2007">
        <v>11000000</v>
      </c>
      <c r="N2007">
        <v>39952437</v>
      </c>
      <c r="O2007" t="s">
        <v>599</v>
      </c>
      <c r="P2007">
        <v>114</v>
      </c>
      <c r="Q2007">
        <v>28952437</v>
      </c>
      <c r="R2007">
        <v>2.6320397272727298</v>
      </c>
    </row>
    <row r="2008" spans="1:18" x14ac:dyDescent="0.3">
      <c r="A2008" t="s">
        <v>9247</v>
      </c>
      <c r="B2008" t="s">
        <v>6570</v>
      </c>
      <c r="C2008" t="s">
        <v>705</v>
      </c>
      <c r="D2008">
        <v>2008</v>
      </c>
      <c r="E2008" s="1">
        <v>39794</v>
      </c>
      <c r="F2008" t="s">
        <v>17</v>
      </c>
      <c r="G2008">
        <v>5.5</v>
      </c>
      <c r="H2008">
        <v>165000</v>
      </c>
      <c r="I2008" t="s">
        <v>2773</v>
      </c>
      <c r="J2008" t="s">
        <v>2370</v>
      </c>
      <c r="K2008" t="s">
        <v>483</v>
      </c>
      <c r="L2008" t="s">
        <v>17</v>
      </c>
      <c r="M2008">
        <v>80000000</v>
      </c>
      <c r="N2008">
        <v>233093859</v>
      </c>
      <c r="O2008" t="s">
        <v>206</v>
      </c>
      <c r="P2008">
        <v>104</v>
      </c>
      <c r="Q2008">
        <v>153093859</v>
      </c>
      <c r="R2008">
        <v>1.9136732375000001</v>
      </c>
    </row>
    <row r="2009" spans="1:18" x14ac:dyDescent="0.3">
      <c r="A2009" t="s">
        <v>9248</v>
      </c>
      <c r="B2009" t="s">
        <v>6570</v>
      </c>
      <c r="C2009" t="s">
        <v>705</v>
      </c>
      <c r="D2009">
        <v>2008</v>
      </c>
      <c r="E2009" s="1">
        <v>39492</v>
      </c>
      <c r="F2009" t="s">
        <v>17</v>
      </c>
      <c r="G2009">
        <v>6.2</v>
      </c>
      <c r="H2009">
        <v>81000</v>
      </c>
      <c r="I2009" t="s">
        <v>7570</v>
      </c>
      <c r="J2009" t="s">
        <v>9249</v>
      </c>
      <c r="K2009" t="s">
        <v>9250</v>
      </c>
      <c r="L2009" t="s">
        <v>17</v>
      </c>
      <c r="M2009">
        <v>17500000</v>
      </c>
      <c r="N2009">
        <v>150988382</v>
      </c>
      <c r="O2009" t="s">
        <v>299</v>
      </c>
      <c r="P2009">
        <v>98</v>
      </c>
      <c r="Q2009">
        <v>133488382</v>
      </c>
      <c r="R2009">
        <v>7.6279075428571401</v>
      </c>
    </row>
    <row r="2010" spans="1:18" x14ac:dyDescent="0.3">
      <c r="A2010" t="s">
        <v>9251</v>
      </c>
      <c r="B2010" t="s">
        <v>6570</v>
      </c>
      <c r="C2010" t="s">
        <v>705</v>
      </c>
      <c r="D2010">
        <v>2008</v>
      </c>
      <c r="E2010" s="1">
        <v>39807</v>
      </c>
      <c r="F2010" t="s">
        <v>17</v>
      </c>
      <c r="G2010">
        <v>7.5</v>
      </c>
      <c r="H2010">
        <v>124000</v>
      </c>
      <c r="I2010" t="s">
        <v>1307</v>
      </c>
      <c r="J2010" t="s">
        <v>1307</v>
      </c>
      <c r="K2010" t="s">
        <v>2091</v>
      </c>
      <c r="L2010" t="s">
        <v>17</v>
      </c>
      <c r="M2010">
        <v>20000000</v>
      </c>
      <c r="N2010">
        <v>51699984</v>
      </c>
      <c r="O2010" t="s">
        <v>9252</v>
      </c>
      <c r="P2010">
        <v>104</v>
      </c>
      <c r="Q2010">
        <v>31699984</v>
      </c>
      <c r="R2010">
        <v>1.5849991999999999</v>
      </c>
    </row>
    <row r="2011" spans="1:18" x14ac:dyDescent="0.3">
      <c r="A2011" t="s">
        <v>9253</v>
      </c>
      <c r="B2011" t="s">
        <v>6570</v>
      </c>
      <c r="C2011" t="s">
        <v>705</v>
      </c>
      <c r="D2011">
        <v>2008</v>
      </c>
      <c r="E2011" s="1">
        <v>39717</v>
      </c>
      <c r="F2011" t="s">
        <v>17</v>
      </c>
      <c r="G2011">
        <v>6</v>
      </c>
      <c r="H2011">
        <v>24000</v>
      </c>
      <c r="I2011" t="s">
        <v>9254</v>
      </c>
      <c r="J2011" t="s">
        <v>9255</v>
      </c>
      <c r="K2011" t="s">
        <v>1082</v>
      </c>
      <c r="L2011" t="s">
        <v>17</v>
      </c>
      <c r="M2011">
        <v>30000000</v>
      </c>
      <c r="N2011">
        <v>84375346</v>
      </c>
      <c r="O2011" t="s">
        <v>40</v>
      </c>
      <c r="P2011">
        <v>97</v>
      </c>
      <c r="Q2011">
        <v>54375346</v>
      </c>
      <c r="R2011">
        <v>1.8125115333333299</v>
      </c>
    </row>
    <row r="2012" spans="1:18" x14ac:dyDescent="0.3">
      <c r="A2012" t="s">
        <v>9262</v>
      </c>
      <c r="B2012" t="s">
        <v>6570</v>
      </c>
      <c r="C2012" t="s">
        <v>705</v>
      </c>
      <c r="D2012">
        <v>2009</v>
      </c>
      <c r="E2012" s="1">
        <v>40193</v>
      </c>
      <c r="F2012" t="s">
        <v>17</v>
      </c>
      <c r="G2012">
        <v>6.7</v>
      </c>
      <c r="H2012">
        <v>162000</v>
      </c>
      <c r="I2012" t="s">
        <v>8326</v>
      </c>
      <c r="J2012" t="s">
        <v>8327</v>
      </c>
      <c r="K2012" t="s">
        <v>8432</v>
      </c>
      <c r="L2012" t="s">
        <v>17</v>
      </c>
      <c r="M2012">
        <v>65000000</v>
      </c>
      <c r="N2012">
        <v>93621340</v>
      </c>
      <c r="O2012" t="s">
        <v>1935</v>
      </c>
      <c r="P2012">
        <v>135</v>
      </c>
      <c r="Q2012">
        <v>28621340</v>
      </c>
      <c r="R2012">
        <v>0.44032830769230802</v>
      </c>
    </row>
    <row r="2013" spans="1:18" x14ac:dyDescent="0.3">
      <c r="A2013" t="s">
        <v>9263</v>
      </c>
      <c r="B2013" t="s">
        <v>6570</v>
      </c>
      <c r="C2013" t="s">
        <v>705</v>
      </c>
      <c r="D2013">
        <v>2009</v>
      </c>
      <c r="E2013" s="1">
        <v>40088</v>
      </c>
      <c r="F2013" t="s">
        <v>17</v>
      </c>
      <c r="G2013">
        <v>6.9</v>
      </c>
      <c r="H2013">
        <v>65000</v>
      </c>
      <c r="I2013" t="s">
        <v>3697</v>
      </c>
      <c r="J2013" t="s">
        <v>7473</v>
      </c>
      <c r="K2013" t="s">
        <v>7323</v>
      </c>
      <c r="L2013" t="s">
        <v>17</v>
      </c>
      <c r="M2013">
        <v>15000000</v>
      </c>
      <c r="N2013">
        <v>16691303</v>
      </c>
      <c r="O2013" t="s">
        <v>599</v>
      </c>
      <c r="P2013">
        <v>111</v>
      </c>
      <c r="Q2013">
        <v>1691303</v>
      </c>
      <c r="R2013">
        <v>0.112753533333333</v>
      </c>
    </row>
    <row r="2014" spans="1:18" x14ac:dyDescent="0.3">
      <c r="A2014" t="s">
        <v>9264</v>
      </c>
      <c r="B2014" t="s">
        <v>6570</v>
      </c>
      <c r="C2014" t="s">
        <v>705</v>
      </c>
      <c r="D2014">
        <v>2009</v>
      </c>
      <c r="E2014" s="1">
        <v>40039</v>
      </c>
      <c r="F2014" t="s">
        <v>17</v>
      </c>
      <c r="G2014">
        <v>7.1</v>
      </c>
      <c r="H2014">
        <v>144000</v>
      </c>
      <c r="I2014" t="s">
        <v>8471</v>
      </c>
      <c r="J2014" t="s">
        <v>3646</v>
      </c>
      <c r="K2014" t="s">
        <v>6155</v>
      </c>
      <c r="L2014" t="s">
        <v>17</v>
      </c>
      <c r="M2014">
        <v>39000000</v>
      </c>
      <c r="N2014">
        <v>101344412</v>
      </c>
      <c r="O2014" t="s">
        <v>333</v>
      </c>
      <c r="P2014">
        <v>107</v>
      </c>
      <c r="Q2014">
        <v>62344412</v>
      </c>
      <c r="R2014">
        <v>1.59857466666667</v>
      </c>
    </row>
    <row r="2015" spans="1:18" x14ac:dyDescent="0.3">
      <c r="A2015" t="s">
        <v>9268</v>
      </c>
      <c r="B2015" t="s">
        <v>6570</v>
      </c>
      <c r="C2015" t="s">
        <v>705</v>
      </c>
      <c r="D2015">
        <v>2009</v>
      </c>
      <c r="E2015" s="1">
        <v>39990</v>
      </c>
      <c r="F2015" t="s">
        <v>17</v>
      </c>
      <c r="G2015">
        <v>7.4</v>
      </c>
      <c r="H2015">
        <v>91000</v>
      </c>
      <c r="I2015" t="s">
        <v>7509</v>
      </c>
      <c r="J2015" t="s">
        <v>232</v>
      </c>
      <c r="K2015" t="s">
        <v>467</v>
      </c>
      <c r="L2015" t="s">
        <v>17</v>
      </c>
      <c r="M2015">
        <v>30000000</v>
      </c>
      <c r="N2015">
        <v>95714875</v>
      </c>
      <c r="O2015" t="s">
        <v>9269</v>
      </c>
      <c r="P2015">
        <v>109</v>
      </c>
      <c r="Q2015">
        <v>65714875</v>
      </c>
      <c r="R2015">
        <v>2.1904958333333302</v>
      </c>
    </row>
    <row r="2016" spans="1:18" x14ac:dyDescent="0.3">
      <c r="A2016" t="s">
        <v>9270</v>
      </c>
      <c r="B2016" t="s">
        <v>6570</v>
      </c>
      <c r="C2016" t="s">
        <v>705</v>
      </c>
      <c r="D2016">
        <v>2009</v>
      </c>
      <c r="E2016" s="1">
        <v>39927</v>
      </c>
      <c r="F2016" t="s">
        <v>17</v>
      </c>
      <c r="G2016">
        <v>5</v>
      </c>
      <c r="H2016">
        <v>31000</v>
      </c>
      <c r="I2016" t="s">
        <v>9271</v>
      </c>
      <c r="J2016" t="s">
        <v>1346</v>
      </c>
      <c r="K2016" t="s">
        <v>9211</v>
      </c>
      <c r="L2016" t="s">
        <v>17</v>
      </c>
      <c r="M2016">
        <v>20000000</v>
      </c>
      <c r="N2016">
        <v>73830347</v>
      </c>
      <c r="O2016" t="s">
        <v>2716</v>
      </c>
      <c r="P2016">
        <v>108</v>
      </c>
      <c r="Q2016">
        <v>53830347</v>
      </c>
      <c r="R2016">
        <v>2.6915173499999998</v>
      </c>
    </row>
    <row r="2017" spans="1:18" x14ac:dyDescent="0.3">
      <c r="A2017" t="s">
        <v>9272</v>
      </c>
      <c r="B2017" t="s">
        <v>6570</v>
      </c>
      <c r="C2017" t="s">
        <v>705</v>
      </c>
      <c r="D2017">
        <v>2009</v>
      </c>
      <c r="E2017" s="1">
        <v>40123</v>
      </c>
      <c r="F2017" t="s">
        <v>17</v>
      </c>
      <c r="G2017">
        <v>5.6</v>
      </c>
      <c r="H2017">
        <v>90000</v>
      </c>
      <c r="I2017" t="s">
        <v>6162</v>
      </c>
      <c r="J2017" t="s">
        <v>6162</v>
      </c>
      <c r="K2017" t="s">
        <v>467</v>
      </c>
      <c r="L2017" t="s">
        <v>17</v>
      </c>
      <c r="M2017">
        <v>30000000</v>
      </c>
      <c r="N2017">
        <v>33334176</v>
      </c>
      <c r="O2017" t="s">
        <v>40</v>
      </c>
      <c r="P2017">
        <v>115</v>
      </c>
      <c r="Q2017">
        <v>3334176</v>
      </c>
      <c r="R2017">
        <v>0.11113919999999999</v>
      </c>
    </row>
    <row r="2018" spans="1:18" x14ac:dyDescent="0.3">
      <c r="A2018" t="s">
        <v>946</v>
      </c>
      <c r="B2018" t="s">
        <v>6570</v>
      </c>
      <c r="C2018" t="s">
        <v>705</v>
      </c>
      <c r="D2018">
        <v>2009</v>
      </c>
      <c r="E2018" s="1">
        <v>39822</v>
      </c>
      <c r="F2018" t="s">
        <v>17</v>
      </c>
      <c r="G2018">
        <v>4.8</v>
      </c>
      <c r="H2018">
        <v>50000</v>
      </c>
      <c r="I2018" t="s">
        <v>5734</v>
      </c>
      <c r="J2018" t="s">
        <v>5734</v>
      </c>
      <c r="K2018" t="s">
        <v>9273</v>
      </c>
      <c r="L2018" t="s">
        <v>17</v>
      </c>
      <c r="M2018">
        <v>16000000</v>
      </c>
      <c r="N2018">
        <v>76514050</v>
      </c>
      <c r="O2018" t="s">
        <v>2725</v>
      </c>
      <c r="P2018">
        <v>88</v>
      </c>
      <c r="Q2018">
        <v>60514050</v>
      </c>
      <c r="R2018">
        <v>3.7821281249999998</v>
      </c>
    </row>
    <row r="2019" spans="1:18" x14ac:dyDescent="0.3">
      <c r="A2019" t="s">
        <v>9274</v>
      </c>
      <c r="B2019" t="s">
        <v>6570</v>
      </c>
      <c r="C2019" t="s">
        <v>705</v>
      </c>
      <c r="D2019">
        <v>2009</v>
      </c>
      <c r="E2019" s="1">
        <v>39899</v>
      </c>
      <c r="F2019" t="s">
        <v>17</v>
      </c>
      <c r="G2019">
        <v>5.9</v>
      </c>
      <c r="H2019">
        <v>60000</v>
      </c>
      <c r="I2019" t="s">
        <v>9275</v>
      </c>
      <c r="J2019" t="s">
        <v>2562</v>
      </c>
      <c r="K2019" t="s">
        <v>2571</v>
      </c>
      <c r="L2019" t="s">
        <v>17</v>
      </c>
      <c r="M2019">
        <v>10000000</v>
      </c>
      <c r="N2019">
        <v>77578320</v>
      </c>
      <c r="O2019" t="s">
        <v>1409</v>
      </c>
      <c r="P2019">
        <v>92</v>
      </c>
      <c r="Q2019">
        <v>67578320</v>
      </c>
      <c r="R2019">
        <v>6.7578319999999996</v>
      </c>
    </row>
    <row r="2020" spans="1:18" x14ac:dyDescent="0.3">
      <c r="A2020" t="s">
        <v>9276</v>
      </c>
      <c r="B2020" t="s">
        <v>6570</v>
      </c>
      <c r="C2020" t="s">
        <v>705</v>
      </c>
      <c r="D2020">
        <v>2009</v>
      </c>
      <c r="E2020" s="1">
        <v>40074</v>
      </c>
      <c r="F2020" t="s">
        <v>17</v>
      </c>
      <c r="G2020">
        <v>5.7</v>
      </c>
      <c r="H2020">
        <v>32000</v>
      </c>
      <c r="I2020" t="s">
        <v>9142</v>
      </c>
      <c r="J2020" t="s">
        <v>9142</v>
      </c>
      <c r="K2020" t="s">
        <v>619</v>
      </c>
      <c r="L2020" t="s">
        <v>17</v>
      </c>
      <c r="M2020">
        <v>18000000</v>
      </c>
      <c r="N2020">
        <v>36088028</v>
      </c>
      <c r="O2020" t="s">
        <v>30</v>
      </c>
      <c r="P2020">
        <v>109</v>
      </c>
      <c r="Q2020">
        <v>18088028</v>
      </c>
      <c r="R2020">
        <v>1.00489044444444</v>
      </c>
    </row>
    <row r="2021" spans="1:18" x14ac:dyDescent="0.3">
      <c r="A2021" t="s">
        <v>9277</v>
      </c>
      <c r="B2021" t="s">
        <v>6570</v>
      </c>
      <c r="C2021" t="s">
        <v>705</v>
      </c>
      <c r="D2021">
        <v>2010</v>
      </c>
      <c r="E2021" s="1">
        <v>40506</v>
      </c>
      <c r="F2021" t="s">
        <v>17</v>
      </c>
      <c r="G2021">
        <v>6.4</v>
      </c>
      <c r="H2021">
        <v>81000</v>
      </c>
      <c r="I2021" t="s">
        <v>9278</v>
      </c>
      <c r="J2021" t="s">
        <v>9278</v>
      </c>
      <c r="K2021" t="s">
        <v>2967</v>
      </c>
      <c r="L2021" t="s">
        <v>17</v>
      </c>
      <c r="M2021">
        <v>55000000</v>
      </c>
      <c r="N2021">
        <v>89520336</v>
      </c>
      <c r="O2021" t="s">
        <v>2716</v>
      </c>
      <c r="P2021">
        <v>119</v>
      </c>
      <c r="Q2021">
        <v>34520336</v>
      </c>
      <c r="R2021">
        <v>0.62764247272727303</v>
      </c>
    </row>
    <row r="2022" spans="1:18" x14ac:dyDescent="0.3">
      <c r="A2022" t="s">
        <v>9279</v>
      </c>
      <c r="B2022" t="s">
        <v>6570</v>
      </c>
      <c r="C2022" t="s">
        <v>705</v>
      </c>
      <c r="D2022">
        <v>2010</v>
      </c>
      <c r="E2022" s="1">
        <v>40534</v>
      </c>
      <c r="F2022" t="s">
        <v>17</v>
      </c>
      <c r="G2022">
        <v>7.6</v>
      </c>
      <c r="H2022">
        <v>319000</v>
      </c>
      <c r="I2022" t="s">
        <v>3141</v>
      </c>
      <c r="J2022" t="s">
        <v>2924</v>
      </c>
      <c r="K2022" t="s">
        <v>905</v>
      </c>
      <c r="L2022" t="s">
        <v>17</v>
      </c>
      <c r="M2022">
        <v>38000000</v>
      </c>
      <c r="N2022">
        <v>252276927</v>
      </c>
      <c r="O2022" t="s">
        <v>35</v>
      </c>
      <c r="P2022">
        <v>110</v>
      </c>
      <c r="Q2022">
        <v>214276927</v>
      </c>
      <c r="R2022">
        <v>5.6388664999999998</v>
      </c>
    </row>
    <row r="2023" spans="1:18" x14ac:dyDescent="0.3">
      <c r="A2023" t="s">
        <v>9280</v>
      </c>
      <c r="B2023" t="s">
        <v>6570</v>
      </c>
      <c r="C2023" t="s">
        <v>705</v>
      </c>
      <c r="D2023">
        <v>2010</v>
      </c>
      <c r="E2023" s="1">
        <v>40249</v>
      </c>
      <c r="F2023" t="s">
        <v>17</v>
      </c>
      <c r="G2023">
        <v>7.1</v>
      </c>
      <c r="H2023">
        <v>141000</v>
      </c>
      <c r="I2023" t="s">
        <v>2254</v>
      </c>
      <c r="J2023" t="s">
        <v>9281</v>
      </c>
      <c r="K2023" t="s">
        <v>3495</v>
      </c>
      <c r="L2023" t="s">
        <v>17</v>
      </c>
      <c r="M2023">
        <v>16000000</v>
      </c>
      <c r="N2023">
        <v>56032889</v>
      </c>
      <c r="O2023" t="s">
        <v>2377</v>
      </c>
      <c r="P2023">
        <v>113</v>
      </c>
      <c r="Q2023">
        <v>40032889</v>
      </c>
      <c r="R2023">
        <v>2.5020555624999998</v>
      </c>
    </row>
    <row r="2024" spans="1:18" x14ac:dyDescent="0.3">
      <c r="A2024" t="s">
        <v>9282</v>
      </c>
      <c r="B2024" t="s">
        <v>6570</v>
      </c>
      <c r="C2024" t="s">
        <v>705</v>
      </c>
      <c r="D2024">
        <v>2010</v>
      </c>
      <c r="E2024" s="1">
        <v>40214</v>
      </c>
      <c r="F2024" t="s">
        <v>17</v>
      </c>
      <c r="G2024">
        <v>6.3</v>
      </c>
      <c r="H2024">
        <v>142000</v>
      </c>
      <c r="I2024" t="s">
        <v>461</v>
      </c>
      <c r="J2024" t="s">
        <v>3491</v>
      </c>
      <c r="K2024" t="s">
        <v>5209</v>
      </c>
      <c r="L2024" t="s">
        <v>17</v>
      </c>
      <c r="M2024">
        <v>25000000</v>
      </c>
      <c r="N2024">
        <v>114984666</v>
      </c>
      <c r="O2024" t="s">
        <v>2716</v>
      </c>
      <c r="P2024">
        <v>108</v>
      </c>
      <c r="Q2024">
        <v>89984666</v>
      </c>
      <c r="R2024">
        <v>3.5993866400000001</v>
      </c>
    </row>
    <row r="2025" spans="1:18" x14ac:dyDescent="0.3">
      <c r="A2025" t="s">
        <v>9283</v>
      </c>
      <c r="B2025" t="s">
        <v>6570</v>
      </c>
      <c r="C2025" t="s">
        <v>705</v>
      </c>
      <c r="D2025">
        <v>2010</v>
      </c>
      <c r="E2025" s="1">
        <v>40396</v>
      </c>
      <c r="F2025" t="s">
        <v>17</v>
      </c>
      <c r="G2025">
        <v>6.2</v>
      </c>
      <c r="H2025">
        <v>56000</v>
      </c>
      <c r="I2025" t="s">
        <v>7570</v>
      </c>
      <c r="J2025" t="s">
        <v>9284</v>
      </c>
      <c r="K2025" t="s">
        <v>2771</v>
      </c>
      <c r="L2025" t="s">
        <v>17</v>
      </c>
      <c r="M2025">
        <v>30000000</v>
      </c>
      <c r="N2025">
        <v>159291809</v>
      </c>
      <c r="O2025" t="s">
        <v>2377</v>
      </c>
      <c r="P2025">
        <v>107</v>
      </c>
      <c r="Q2025">
        <v>129291809</v>
      </c>
      <c r="R2025">
        <v>4.3097269666666698</v>
      </c>
    </row>
    <row r="2026" spans="1:18" x14ac:dyDescent="0.3">
      <c r="A2026" t="s">
        <v>9285</v>
      </c>
      <c r="B2026" t="s">
        <v>6570</v>
      </c>
      <c r="C2026" t="s">
        <v>705</v>
      </c>
      <c r="D2026">
        <v>2010</v>
      </c>
      <c r="E2026" s="1">
        <v>40445</v>
      </c>
      <c r="F2026" t="s">
        <v>17</v>
      </c>
      <c r="G2026">
        <v>6.2</v>
      </c>
      <c r="H2026">
        <v>100000</v>
      </c>
      <c r="I2026" t="s">
        <v>724</v>
      </c>
      <c r="J2026" t="s">
        <v>4012</v>
      </c>
      <c r="K2026" t="s">
        <v>5092</v>
      </c>
      <c r="L2026" t="s">
        <v>17</v>
      </c>
      <c r="M2026">
        <v>70000000</v>
      </c>
      <c r="N2026">
        <v>134748021</v>
      </c>
      <c r="O2026" t="s">
        <v>206</v>
      </c>
      <c r="P2026">
        <v>133</v>
      </c>
      <c r="Q2026">
        <v>64748021</v>
      </c>
      <c r="R2026">
        <v>0.92497172857142895</v>
      </c>
    </row>
    <row r="2027" spans="1:18" x14ac:dyDescent="0.3">
      <c r="A2027" t="s">
        <v>9286</v>
      </c>
      <c r="B2027" t="s">
        <v>6570</v>
      </c>
      <c r="C2027" t="s">
        <v>705</v>
      </c>
      <c r="D2027">
        <v>2010</v>
      </c>
      <c r="E2027" s="1">
        <v>40473</v>
      </c>
      <c r="F2027" t="s">
        <v>17</v>
      </c>
      <c r="G2027">
        <v>6.4</v>
      </c>
      <c r="H2027">
        <v>91000</v>
      </c>
      <c r="I2027" t="s">
        <v>1503</v>
      </c>
      <c r="J2027" t="s">
        <v>9287</v>
      </c>
      <c r="K2027" t="s">
        <v>2282</v>
      </c>
      <c r="L2027" t="s">
        <v>17</v>
      </c>
      <c r="M2027">
        <v>50000000</v>
      </c>
      <c r="N2027">
        <v>106956330</v>
      </c>
      <c r="O2027" t="s">
        <v>40</v>
      </c>
      <c r="P2027">
        <v>129</v>
      </c>
      <c r="Q2027">
        <v>56956330</v>
      </c>
      <c r="R2027">
        <v>1.1391266</v>
      </c>
    </row>
    <row r="2028" spans="1:18" x14ac:dyDescent="0.3">
      <c r="A2028" t="s">
        <v>9288</v>
      </c>
      <c r="B2028" t="s">
        <v>6570</v>
      </c>
      <c r="C2028" t="s">
        <v>705</v>
      </c>
      <c r="D2028">
        <v>2010</v>
      </c>
      <c r="E2028" s="1">
        <v>40571</v>
      </c>
      <c r="F2028" t="s">
        <v>17</v>
      </c>
      <c r="G2028">
        <v>7</v>
      </c>
      <c r="H2028">
        <v>48000</v>
      </c>
      <c r="I2028" t="s">
        <v>4893</v>
      </c>
      <c r="J2028" t="s">
        <v>9289</v>
      </c>
      <c r="K2028" t="s">
        <v>4153</v>
      </c>
      <c r="L2028" t="s">
        <v>17</v>
      </c>
      <c r="M2028">
        <v>5000000</v>
      </c>
      <c r="N2028">
        <v>5144717</v>
      </c>
      <c r="O2028" t="s">
        <v>9290</v>
      </c>
      <c r="P2028">
        <v>91</v>
      </c>
      <c r="Q2028">
        <v>144717</v>
      </c>
      <c r="R2028">
        <v>2.8943400000000001E-2</v>
      </c>
    </row>
    <row r="2029" spans="1:18" x14ac:dyDescent="0.3">
      <c r="A2029" t="s">
        <v>9291</v>
      </c>
      <c r="B2029" t="s">
        <v>6570</v>
      </c>
      <c r="C2029" t="s">
        <v>705</v>
      </c>
      <c r="D2029">
        <v>2010</v>
      </c>
      <c r="E2029" s="1">
        <v>40550</v>
      </c>
      <c r="F2029" t="s">
        <v>17</v>
      </c>
      <c r="G2029">
        <v>6.3</v>
      </c>
      <c r="H2029">
        <v>18000</v>
      </c>
      <c r="I2029" t="s">
        <v>9292</v>
      </c>
      <c r="J2029" t="s">
        <v>9292</v>
      </c>
      <c r="K2029" t="s">
        <v>9293</v>
      </c>
      <c r="L2029" t="s">
        <v>17</v>
      </c>
      <c r="M2029">
        <v>15000000</v>
      </c>
      <c r="N2029">
        <v>20529194</v>
      </c>
      <c r="O2029" t="s">
        <v>2716</v>
      </c>
      <c r="P2029">
        <v>117</v>
      </c>
      <c r="Q2029">
        <v>5529194</v>
      </c>
      <c r="R2029">
        <v>0.368612933333333</v>
      </c>
    </row>
    <row r="2030" spans="1:18" x14ac:dyDescent="0.3">
      <c r="A2030" t="s">
        <v>9294</v>
      </c>
      <c r="B2030" t="s">
        <v>6570</v>
      </c>
      <c r="C2030" t="s">
        <v>705</v>
      </c>
      <c r="D2030">
        <v>2010</v>
      </c>
      <c r="E2030" s="1">
        <v>40389</v>
      </c>
      <c r="F2030" t="s">
        <v>17</v>
      </c>
      <c r="G2030">
        <v>6.4</v>
      </c>
      <c r="H2030">
        <v>60000</v>
      </c>
      <c r="I2030" t="s">
        <v>4939</v>
      </c>
      <c r="J2030" t="s">
        <v>9295</v>
      </c>
      <c r="K2030" t="s">
        <v>5284</v>
      </c>
      <c r="L2030" t="s">
        <v>17</v>
      </c>
      <c r="M2030">
        <v>44000000</v>
      </c>
      <c r="N2030">
        <v>48190704</v>
      </c>
      <c r="O2030" t="s">
        <v>30</v>
      </c>
      <c r="P2030">
        <v>99</v>
      </c>
      <c r="Q2030">
        <v>4190704</v>
      </c>
      <c r="R2030">
        <v>9.5243272727272704E-2</v>
      </c>
    </row>
    <row r="2031" spans="1:18" x14ac:dyDescent="0.3">
      <c r="A2031" t="s">
        <v>9296</v>
      </c>
      <c r="B2031" t="s">
        <v>6570</v>
      </c>
      <c r="C2031" t="s">
        <v>705</v>
      </c>
      <c r="D2031">
        <v>2011</v>
      </c>
      <c r="E2031" s="1">
        <v>40765</v>
      </c>
      <c r="F2031" t="s">
        <v>17</v>
      </c>
      <c r="G2031">
        <v>8</v>
      </c>
      <c r="H2031">
        <v>436000</v>
      </c>
      <c r="I2031" t="s">
        <v>3483</v>
      </c>
      <c r="J2031" t="s">
        <v>3483</v>
      </c>
      <c r="K2031" t="s">
        <v>5241</v>
      </c>
      <c r="L2031" t="s">
        <v>17</v>
      </c>
      <c r="M2031">
        <v>25000000</v>
      </c>
      <c r="N2031">
        <v>216639112</v>
      </c>
      <c r="O2031" t="s">
        <v>5402</v>
      </c>
      <c r="P2031">
        <v>146</v>
      </c>
      <c r="Q2031">
        <v>191639112</v>
      </c>
      <c r="R2031">
        <v>7.6655644799999996</v>
      </c>
    </row>
    <row r="2032" spans="1:18" x14ac:dyDescent="0.3">
      <c r="A2032" t="s">
        <v>9297</v>
      </c>
      <c r="B2032" t="s">
        <v>6570</v>
      </c>
      <c r="C2032" t="s">
        <v>705</v>
      </c>
      <c r="D2032">
        <v>2011</v>
      </c>
      <c r="E2032" s="1">
        <v>40774</v>
      </c>
      <c r="F2032" t="s">
        <v>17</v>
      </c>
      <c r="G2032">
        <v>7</v>
      </c>
      <c r="H2032">
        <v>143000</v>
      </c>
      <c r="I2032" t="s">
        <v>9298</v>
      </c>
      <c r="J2032" t="s">
        <v>9299</v>
      </c>
      <c r="K2032" t="s">
        <v>7270</v>
      </c>
      <c r="L2032" t="s">
        <v>17</v>
      </c>
      <c r="M2032">
        <v>15000000</v>
      </c>
      <c r="N2032">
        <v>59389433</v>
      </c>
      <c r="O2032" t="s">
        <v>694</v>
      </c>
      <c r="P2032">
        <v>107</v>
      </c>
      <c r="Q2032">
        <v>44389433</v>
      </c>
      <c r="R2032">
        <v>2.95929553333333</v>
      </c>
    </row>
    <row r="2033" spans="1:18" x14ac:dyDescent="0.3">
      <c r="A2033" t="s">
        <v>9300</v>
      </c>
      <c r="B2033" t="s">
        <v>6570</v>
      </c>
      <c r="C2033" t="s">
        <v>705</v>
      </c>
      <c r="D2033">
        <v>2011</v>
      </c>
      <c r="E2033" s="1">
        <v>40816</v>
      </c>
      <c r="F2033" t="s">
        <v>17</v>
      </c>
      <c r="G2033">
        <v>6</v>
      </c>
      <c r="H2033">
        <v>64000</v>
      </c>
      <c r="I2033" t="s">
        <v>1034</v>
      </c>
      <c r="J2033" t="s">
        <v>9301</v>
      </c>
      <c r="K2033" t="s">
        <v>3428</v>
      </c>
      <c r="L2033" t="s">
        <v>17</v>
      </c>
      <c r="M2033">
        <v>50000000</v>
      </c>
      <c r="N2033">
        <v>39984400</v>
      </c>
      <c r="O2033" t="s">
        <v>9302</v>
      </c>
      <c r="P2033">
        <v>84</v>
      </c>
      <c r="Q2033">
        <v>-10015600</v>
      </c>
      <c r="R2033">
        <v>-0.20031199999999999</v>
      </c>
    </row>
    <row r="2034" spans="1:18" x14ac:dyDescent="0.3">
      <c r="A2034" t="s">
        <v>9303</v>
      </c>
      <c r="B2034" t="s">
        <v>6570</v>
      </c>
      <c r="C2034" t="s">
        <v>705</v>
      </c>
      <c r="D2034">
        <v>2011</v>
      </c>
      <c r="E2034" s="1">
        <v>40655</v>
      </c>
      <c r="F2034" t="s">
        <v>17</v>
      </c>
      <c r="G2034">
        <v>6.9</v>
      </c>
      <c r="H2034">
        <v>113000</v>
      </c>
      <c r="I2034" t="s">
        <v>6149</v>
      </c>
      <c r="J2034" t="s">
        <v>4503</v>
      </c>
      <c r="K2034" t="s">
        <v>3495</v>
      </c>
      <c r="L2034" t="s">
        <v>17</v>
      </c>
      <c r="M2034">
        <v>38000000</v>
      </c>
      <c r="N2034">
        <v>117094902</v>
      </c>
      <c r="O2034" t="s">
        <v>1032</v>
      </c>
      <c r="P2034">
        <v>120</v>
      </c>
      <c r="Q2034">
        <v>79094902</v>
      </c>
      <c r="R2034">
        <v>2.0814447894736801</v>
      </c>
    </row>
    <row r="2035" spans="1:18" x14ac:dyDescent="0.3">
      <c r="A2035" t="s">
        <v>9304</v>
      </c>
      <c r="B2035" t="s">
        <v>6570</v>
      </c>
      <c r="C2035" t="s">
        <v>705</v>
      </c>
      <c r="D2035">
        <v>2011</v>
      </c>
      <c r="E2035" s="1">
        <v>40606</v>
      </c>
      <c r="F2035" t="s">
        <v>17</v>
      </c>
      <c r="G2035">
        <v>5.6</v>
      </c>
      <c r="H2035">
        <v>76000</v>
      </c>
      <c r="I2035" t="s">
        <v>4118</v>
      </c>
      <c r="J2035" t="s">
        <v>4118</v>
      </c>
      <c r="K2035" t="s">
        <v>8541</v>
      </c>
      <c r="L2035" t="s">
        <v>17</v>
      </c>
      <c r="M2035">
        <v>17000000</v>
      </c>
      <c r="N2035">
        <v>43202283</v>
      </c>
      <c r="O2035" t="s">
        <v>2878</v>
      </c>
      <c r="P2035">
        <v>86</v>
      </c>
      <c r="Q2035">
        <v>26202283</v>
      </c>
      <c r="R2035">
        <v>1.5413107647058799</v>
      </c>
    </row>
    <row r="2036" spans="1:18" x14ac:dyDescent="0.3">
      <c r="A2036" t="s">
        <v>9309</v>
      </c>
      <c r="B2036" t="s">
        <v>6570</v>
      </c>
      <c r="C2036" t="s">
        <v>705</v>
      </c>
      <c r="D2036">
        <v>2011</v>
      </c>
      <c r="E2036" s="1">
        <v>40578</v>
      </c>
      <c r="F2036" t="s">
        <v>17</v>
      </c>
      <c r="G2036">
        <v>4.8</v>
      </c>
      <c r="H2036">
        <v>37000</v>
      </c>
      <c r="I2036" t="s">
        <v>9310</v>
      </c>
      <c r="J2036" t="s">
        <v>9311</v>
      </c>
      <c r="K2036" t="s">
        <v>9312</v>
      </c>
      <c r="L2036" t="s">
        <v>17</v>
      </c>
      <c r="M2036">
        <v>16000000</v>
      </c>
      <c r="N2036">
        <v>40492652</v>
      </c>
      <c r="O2036" t="s">
        <v>2716</v>
      </c>
      <c r="P2036">
        <v>91</v>
      </c>
      <c r="Q2036">
        <v>24492652</v>
      </c>
      <c r="R2036">
        <v>1.53079075</v>
      </c>
    </row>
    <row r="2037" spans="1:18" x14ac:dyDescent="0.3">
      <c r="A2037" t="s">
        <v>9313</v>
      </c>
      <c r="B2037" t="s">
        <v>6570</v>
      </c>
      <c r="C2037" t="s">
        <v>705</v>
      </c>
      <c r="D2037">
        <v>2011</v>
      </c>
      <c r="E2037" s="1">
        <v>40571</v>
      </c>
      <c r="F2037" t="s">
        <v>17</v>
      </c>
      <c r="G2037">
        <v>6</v>
      </c>
      <c r="H2037">
        <v>93000</v>
      </c>
      <c r="I2037" t="s">
        <v>3340</v>
      </c>
      <c r="J2037" t="s">
        <v>9314</v>
      </c>
      <c r="K2037" t="s">
        <v>9315</v>
      </c>
      <c r="L2037" t="s">
        <v>17</v>
      </c>
      <c r="M2037">
        <v>37000000</v>
      </c>
      <c r="N2037">
        <v>96560591</v>
      </c>
      <c r="O2037" t="s">
        <v>333</v>
      </c>
      <c r="P2037">
        <v>114</v>
      </c>
      <c r="Q2037">
        <v>59560591</v>
      </c>
      <c r="R2037">
        <v>1.6097457027027</v>
      </c>
    </row>
    <row r="2038" spans="1:18" x14ac:dyDescent="0.3">
      <c r="A2038" t="s">
        <v>9316</v>
      </c>
      <c r="B2038" t="s">
        <v>6570</v>
      </c>
      <c r="C2038" t="s">
        <v>705</v>
      </c>
      <c r="D2038">
        <v>2011</v>
      </c>
      <c r="E2038" s="1">
        <v>40816</v>
      </c>
      <c r="F2038" t="s">
        <v>17</v>
      </c>
      <c r="G2038">
        <v>7</v>
      </c>
      <c r="H2038">
        <v>20000</v>
      </c>
      <c r="I2038" t="s">
        <v>9317</v>
      </c>
      <c r="J2038" t="s">
        <v>9317</v>
      </c>
      <c r="K2038" t="s">
        <v>9317</v>
      </c>
      <c r="L2038" t="s">
        <v>17</v>
      </c>
      <c r="M2038">
        <v>2000000</v>
      </c>
      <c r="N2038">
        <v>35185884</v>
      </c>
      <c r="O2038" t="s">
        <v>346</v>
      </c>
      <c r="P2038">
        <v>129</v>
      </c>
      <c r="Q2038">
        <v>33185884</v>
      </c>
      <c r="R2038">
        <v>16.592942000000001</v>
      </c>
    </row>
    <row r="2039" spans="1:18" x14ac:dyDescent="0.3">
      <c r="A2039" t="s">
        <v>9318</v>
      </c>
      <c r="B2039" t="s">
        <v>6570</v>
      </c>
      <c r="C2039" t="s">
        <v>705</v>
      </c>
      <c r="D2039">
        <v>2011</v>
      </c>
      <c r="E2039" s="1">
        <v>40648</v>
      </c>
      <c r="F2039" t="s">
        <v>17</v>
      </c>
      <c r="G2039">
        <v>5.6</v>
      </c>
      <c r="H2039">
        <v>13000</v>
      </c>
      <c r="I2039" t="s">
        <v>9319</v>
      </c>
      <c r="J2039" t="s">
        <v>9320</v>
      </c>
      <c r="K2039" t="s">
        <v>2081</v>
      </c>
      <c r="L2039" t="s">
        <v>17</v>
      </c>
      <c r="M2039">
        <v>20000000</v>
      </c>
      <c r="N2039">
        <v>4627375</v>
      </c>
      <c r="O2039" t="s">
        <v>9321</v>
      </c>
      <c r="P2039">
        <v>97</v>
      </c>
      <c r="Q2039">
        <v>-15372625</v>
      </c>
      <c r="R2039">
        <v>-0.76863124999999999</v>
      </c>
    </row>
    <row r="2040" spans="1:18" x14ac:dyDescent="0.3">
      <c r="A2040" t="s">
        <v>9322</v>
      </c>
      <c r="B2040" t="s">
        <v>6570</v>
      </c>
      <c r="C2040" t="s">
        <v>705</v>
      </c>
      <c r="D2040">
        <v>2012</v>
      </c>
      <c r="E2040" s="1">
        <v>41194</v>
      </c>
      <c r="F2040" t="s">
        <v>17</v>
      </c>
      <c r="G2040">
        <v>7.9</v>
      </c>
      <c r="H2040">
        <v>475000</v>
      </c>
      <c r="I2040" t="s">
        <v>9190</v>
      </c>
      <c r="J2040" t="s">
        <v>9190</v>
      </c>
      <c r="K2040" t="s">
        <v>8525</v>
      </c>
      <c r="L2040" t="s">
        <v>17</v>
      </c>
      <c r="M2040">
        <v>13000000</v>
      </c>
      <c r="N2040">
        <v>33384127</v>
      </c>
      <c r="O2040" t="s">
        <v>2377</v>
      </c>
      <c r="P2040">
        <v>103</v>
      </c>
      <c r="Q2040">
        <v>20384127</v>
      </c>
      <c r="R2040">
        <v>1.56800976923077</v>
      </c>
    </row>
    <row r="2041" spans="1:18" x14ac:dyDescent="0.3">
      <c r="A2041" t="s">
        <v>9323</v>
      </c>
      <c r="B2041" t="s">
        <v>6570</v>
      </c>
      <c r="C2041" t="s">
        <v>705</v>
      </c>
      <c r="D2041">
        <v>2012</v>
      </c>
      <c r="E2041" s="1">
        <v>41404</v>
      </c>
      <c r="F2041" t="s">
        <v>17</v>
      </c>
      <c r="G2041">
        <v>7.4</v>
      </c>
      <c r="H2041">
        <v>172000</v>
      </c>
      <c r="I2041" t="s">
        <v>9235</v>
      </c>
      <c r="J2041" t="s">
        <v>9235</v>
      </c>
      <c r="K2041" t="s">
        <v>2301</v>
      </c>
      <c r="L2041" t="s">
        <v>17</v>
      </c>
      <c r="M2041">
        <v>10000000</v>
      </c>
      <c r="N2041">
        <v>32613173</v>
      </c>
      <c r="O2041" t="s">
        <v>1409</v>
      </c>
      <c r="P2041">
        <v>130</v>
      </c>
      <c r="Q2041">
        <v>22613173</v>
      </c>
      <c r="R2041">
        <v>2.2613173</v>
      </c>
    </row>
    <row r="2042" spans="1:18" x14ac:dyDescent="0.3">
      <c r="A2042" t="s">
        <v>9324</v>
      </c>
      <c r="B2042" t="s">
        <v>6570</v>
      </c>
      <c r="C2042" t="s">
        <v>705</v>
      </c>
      <c r="D2042">
        <v>2012</v>
      </c>
      <c r="E2042" s="1">
        <v>41019</v>
      </c>
      <c r="F2042" t="s">
        <v>17</v>
      </c>
      <c r="G2042">
        <v>6.5</v>
      </c>
      <c r="H2042">
        <v>103000</v>
      </c>
      <c r="I2042" t="s">
        <v>9084</v>
      </c>
      <c r="J2042" t="s">
        <v>9281</v>
      </c>
      <c r="K2042" t="s">
        <v>5284</v>
      </c>
      <c r="L2042" t="s">
        <v>17</v>
      </c>
      <c r="M2042">
        <v>25000000</v>
      </c>
      <c r="N2042">
        <v>99357138</v>
      </c>
      <c r="O2042" t="s">
        <v>40</v>
      </c>
      <c r="P2042">
        <v>101</v>
      </c>
      <c r="Q2042">
        <v>74357138</v>
      </c>
      <c r="R2042">
        <v>2.97428552</v>
      </c>
    </row>
    <row r="2043" spans="1:18" x14ac:dyDescent="0.3">
      <c r="A2043" t="s">
        <v>9325</v>
      </c>
      <c r="B2043" t="s">
        <v>6570</v>
      </c>
      <c r="C2043" t="s">
        <v>705</v>
      </c>
      <c r="D2043">
        <v>2012</v>
      </c>
      <c r="E2043" s="1">
        <v>41173</v>
      </c>
      <c r="F2043" t="s">
        <v>17</v>
      </c>
      <c r="G2043">
        <v>5.6</v>
      </c>
      <c r="H2043">
        <v>74000</v>
      </c>
      <c r="I2043" t="s">
        <v>9326</v>
      </c>
      <c r="J2043" t="s">
        <v>9301</v>
      </c>
      <c r="K2043" t="s">
        <v>4057</v>
      </c>
      <c r="L2043" t="s">
        <v>17</v>
      </c>
      <c r="M2043">
        <v>10000000</v>
      </c>
      <c r="N2043">
        <v>44287131</v>
      </c>
      <c r="O2043" t="s">
        <v>3999</v>
      </c>
      <c r="P2043">
        <v>101</v>
      </c>
      <c r="Q2043">
        <v>34287131</v>
      </c>
      <c r="R2043">
        <v>3.4287131</v>
      </c>
    </row>
    <row r="2044" spans="1:18" x14ac:dyDescent="0.3">
      <c r="A2044" t="s">
        <v>9327</v>
      </c>
      <c r="B2044" t="s">
        <v>6570</v>
      </c>
      <c r="C2044" t="s">
        <v>705</v>
      </c>
      <c r="D2044">
        <v>2012</v>
      </c>
      <c r="E2044" s="1">
        <v>40949</v>
      </c>
      <c r="F2044" t="s">
        <v>17</v>
      </c>
      <c r="G2044">
        <v>6.8</v>
      </c>
      <c r="H2044">
        <v>187000</v>
      </c>
      <c r="I2044" t="s">
        <v>9328</v>
      </c>
      <c r="J2044" t="s">
        <v>5378</v>
      </c>
      <c r="K2044" t="s">
        <v>7431</v>
      </c>
      <c r="L2044" t="s">
        <v>17</v>
      </c>
      <c r="M2044">
        <v>30000000</v>
      </c>
      <c r="N2044">
        <v>196114570</v>
      </c>
      <c r="O2044" t="s">
        <v>2716</v>
      </c>
      <c r="P2044">
        <v>104</v>
      </c>
      <c r="Q2044">
        <v>166114570</v>
      </c>
      <c r="R2044">
        <v>5.5371523333333297</v>
      </c>
    </row>
    <row r="2045" spans="1:18" x14ac:dyDescent="0.3">
      <c r="A2045" t="s">
        <v>9329</v>
      </c>
      <c r="B2045" t="s">
        <v>6570</v>
      </c>
      <c r="C2045" t="s">
        <v>705</v>
      </c>
      <c r="D2045">
        <v>2012</v>
      </c>
      <c r="E2045" s="1">
        <v>41117</v>
      </c>
      <c r="F2045" t="s">
        <v>17</v>
      </c>
      <c r="G2045">
        <v>6.4</v>
      </c>
      <c r="H2045">
        <v>55000</v>
      </c>
      <c r="I2045" t="s">
        <v>9330</v>
      </c>
      <c r="J2045" t="s">
        <v>9331</v>
      </c>
      <c r="K2045" t="s">
        <v>9332</v>
      </c>
      <c r="L2045" t="s">
        <v>17</v>
      </c>
      <c r="M2045">
        <v>33000000</v>
      </c>
      <c r="N2045">
        <v>140470746</v>
      </c>
      <c r="O2045" t="s">
        <v>2377</v>
      </c>
      <c r="P2045">
        <v>99</v>
      </c>
      <c r="Q2045">
        <v>107470746</v>
      </c>
      <c r="R2045">
        <v>3.2566892727272698</v>
      </c>
    </row>
    <row r="2046" spans="1:18" x14ac:dyDescent="0.3">
      <c r="A2046" t="s">
        <v>9333</v>
      </c>
      <c r="B2046" t="s">
        <v>6570</v>
      </c>
      <c r="C2046" t="s">
        <v>705</v>
      </c>
      <c r="D2046">
        <v>2012</v>
      </c>
      <c r="E2046" s="1">
        <v>41173</v>
      </c>
      <c r="F2046" t="s">
        <v>17</v>
      </c>
      <c r="G2046">
        <v>6.8</v>
      </c>
      <c r="H2046">
        <v>61000</v>
      </c>
      <c r="I2046" t="s">
        <v>9334</v>
      </c>
      <c r="J2046" t="s">
        <v>9335</v>
      </c>
      <c r="K2046" t="s">
        <v>1503</v>
      </c>
      <c r="L2046" t="s">
        <v>17</v>
      </c>
      <c r="M2046">
        <v>30000000</v>
      </c>
      <c r="N2046">
        <v>48963137</v>
      </c>
      <c r="O2046" t="s">
        <v>40</v>
      </c>
      <c r="P2046">
        <v>111</v>
      </c>
      <c r="Q2046">
        <v>18963137</v>
      </c>
      <c r="R2046">
        <v>0.63210456666666703</v>
      </c>
    </row>
    <row r="2047" spans="1:18" x14ac:dyDescent="0.3">
      <c r="A2047" t="s">
        <v>9336</v>
      </c>
      <c r="B2047" t="s">
        <v>6570</v>
      </c>
      <c r="C2047" t="s">
        <v>705</v>
      </c>
      <c r="D2047">
        <v>2012</v>
      </c>
      <c r="E2047" s="1">
        <v>41159</v>
      </c>
      <c r="F2047" t="s">
        <v>17</v>
      </c>
      <c r="G2047">
        <v>7</v>
      </c>
      <c r="H2047">
        <v>76000</v>
      </c>
      <c r="I2047" t="s">
        <v>9337</v>
      </c>
      <c r="J2047" t="s">
        <v>9337</v>
      </c>
      <c r="K2047" t="s">
        <v>4167</v>
      </c>
      <c r="L2047" t="s">
        <v>17</v>
      </c>
      <c r="M2047">
        <v>6000000</v>
      </c>
      <c r="N2047">
        <v>15950164</v>
      </c>
      <c r="O2047" t="s">
        <v>9338</v>
      </c>
      <c r="P2047">
        <v>102</v>
      </c>
      <c r="Q2047">
        <v>9950164</v>
      </c>
      <c r="R2047">
        <v>1.6583606666666699</v>
      </c>
    </row>
    <row r="2048" spans="1:18" x14ac:dyDescent="0.3">
      <c r="A2048" t="s">
        <v>9339</v>
      </c>
      <c r="B2048" t="s">
        <v>6570</v>
      </c>
      <c r="C2048" t="s">
        <v>705</v>
      </c>
      <c r="D2048">
        <v>2013</v>
      </c>
      <c r="E2048" s="1">
        <v>41319</v>
      </c>
      <c r="F2048" t="s">
        <v>17</v>
      </c>
      <c r="G2048">
        <v>6.7</v>
      </c>
      <c r="H2048">
        <v>106000</v>
      </c>
      <c r="I2048" t="s">
        <v>461</v>
      </c>
      <c r="J2048" t="s">
        <v>3076</v>
      </c>
      <c r="K2048" t="s">
        <v>7468</v>
      </c>
      <c r="L2048" t="s">
        <v>17</v>
      </c>
      <c r="M2048">
        <v>28000000</v>
      </c>
      <c r="N2048">
        <v>97594140</v>
      </c>
      <c r="O2048" t="s">
        <v>3999</v>
      </c>
      <c r="P2048">
        <v>115</v>
      </c>
      <c r="Q2048">
        <v>69594140</v>
      </c>
      <c r="R2048">
        <v>2.4855049999999999</v>
      </c>
    </row>
    <row r="2049" spans="1:18" x14ac:dyDescent="0.3">
      <c r="A2049" t="s">
        <v>9340</v>
      </c>
      <c r="B2049" t="s">
        <v>6570</v>
      </c>
      <c r="C2049" t="s">
        <v>705</v>
      </c>
      <c r="D2049">
        <v>2013</v>
      </c>
      <c r="E2049" s="1">
        <v>41605</v>
      </c>
      <c r="F2049" t="s">
        <v>17</v>
      </c>
      <c r="G2049">
        <v>7.5</v>
      </c>
      <c r="H2049">
        <v>130000</v>
      </c>
      <c r="I2049" t="s">
        <v>9341</v>
      </c>
      <c r="J2049" t="s">
        <v>9342</v>
      </c>
      <c r="K2049" t="s">
        <v>9343</v>
      </c>
      <c r="L2049" t="s">
        <v>17</v>
      </c>
      <c r="M2049">
        <v>19000000</v>
      </c>
      <c r="N2049">
        <v>76586316</v>
      </c>
      <c r="O2049" t="s">
        <v>1032</v>
      </c>
      <c r="P2049">
        <v>131</v>
      </c>
      <c r="Q2049">
        <v>57586316</v>
      </c>
      <c r="R2049">
        <v>3.0308587368421098</v>
      </c>
    </row>
    <row r="2050" spans="1:18" x14ac:dyDescent="0.3">
      <c r="A2050" t="s">
        <v>9344</v>
      </c>
      <c r="B2050" t="s">
        <v>6570</v>
      </c>
      <c r="C2050" t="s">
        <v>705</v>
      </c>
      <c r="D2050">
        <v>2013</v>
      </c>
      <c r="E2050" s="1">
        <v>41319</v>
      </c>
      <c r="F2050" t="s">
        <v>17</v>
      </c>
      <c r="G2050">
        <v>6.1</v>
      </c>
      <c r="H2050">
        <v>85000</v>
      </c>
      <c r="I2050" t="s">
        <v>4503</v>
      </c>
      <c r="J2050" t="s">
        <v>4503</v>
      </c>
      <c r="K2050" t="s">
        <v>9345</v>
      </c>
      <c r="L2050" t="s">
        <v>17</v>
      </c>
      <c r="M2050">
        <v>60000000</v>
      </c>
      <c r="N2050">
        <v>60052138</v>
      </c>
      <c r="O2050" t="s">
        <v>2786</v>
      </c>
      <c r="P2050">
        <v>124</v>
      </c>
      <c r="Q2050">
        <v>52138</v>
      </c>
      <c r="R2050">
        <v>8.6896666666666695E-4</v>
      </c>
    </row>
    <row r="2051" spans="1:18" x14ac:dyDescent="0.3">
      <c r="A2051" t="s">
        <v>9346</v>
      </c>
      <c r="B2051" t="s">
        <v>6570</v>
      </c>
      <c r="C2051" t="s">
        <v>705</v>
      </c>
      <c r="D2051">
        <v>2013</v>
      </c>
      <c r="E2051" s="1">
        <v>41670</v>
      </c>
      <c r="F2051" t="s">
        <v>17</v>
      </c>
      <c r="G2051">
        <v>6.9</v>
      </c>
      <c r="H2051">
        <v>44000</v>
      </c>
      <c r="I2051" t="s">
        <v>5010</v>
      </c>
      <c r="J2051" t="s">
        <v>5010</v>
      </c>
      <c r="K2051" t="s">
        <v>3982</v>
      </c>
      <c r="L2051" t="s">
        <v>17</v>
      </c>
      <c r="M2051">
        <v>18000000</v>
      </c>
      <c r="N2051">
        <v>20275812</v>
      </c>
      <c r="O2051" t="s">
        <v>1092</v>
      </c>
      <c r="P2051">
        <v>111</v>
      </c>
      <c r="Q2051">
        <v>2275812</v>
      </c>
      <c r="R2051">
        <v>0.12643399999999999</v>
      </c>
    </row>
    <row r="2052" spans="1:18" x14ac:dyDescent="0.3">
      <c r="A2052" t="s">
        <v>9347</v>
      </c>
      <c r="B2052" t="s">
        <v>6570</v>
      </c>
      <c r="C2052" t="s">
        <v>705</v>
      </c>
      <c r="D2052">
        <v>2013</v>
      </c>
      <c r="E2052" s="1">
        <v>41502</v>
      </c>
      <c r="F2052" t="s">
        <v>17</v>
      </c>
      <c r="G2052">
        <v>5.7</v>
      </c>
      <c r="H2052">
        <v>36000</v>
      </c>
      <c r="I2052" t="s">
        <v>5108</v>
      </c>
      <c r="J2052" t="s">
        <v>6380</v>
      </c>
      <c r="K2052" t="s">
        <v>8735</v>
      </c>
      <c r="L2052" t="s">
        <v>17</v>
      </c>
      <c r="M2052">
        <v>35000000</v>
      </c>
      <c r="N2052">
        <v>17056265</v>
      </c>
      <c r="O2052" t="s">
        <v>3999</v>
      </c>
      <c r="P2052">
        <v>106</v>
      </c>
      <c r="Q2052">
        <v>-17943735</v>
      </c>
      <c r="R2052">
        <v>-0.51267814285714297</v>
      </c>
    </row>
    <row r="2053" spans="1:18" x14ac:dyDescent="0.3">
      <c r="A2053" t="s">
        <v>9348</v>
      </c>
      <c r="B2053" t="s">
        <v>6570</v>
      </c>
      <c r="C2053" t="s">
        <v>705</v>
      </c>
      <c r="D2053">
        <v>2014</v>
      </c>
      <c r="E2053" s="1">
        <v>41866</v>
      </c>
      <c r="F2053" t="s">
        <v>17</v>
      </c>
      <c r="G2053">
        <v>6.5</v>
      </c>
      <c r="H2053">
        <v>114000</v>
      </c>
      <c r="I2053" t="s">
        <v>3228</v>
      </c>
      <c r="J2053" t="s">
        <v>9349</v>
      </c>
      <c r="K2053" t="s">
        <v>8743</v>
      </c>
      <c r="L2053" t="s">
        <v>17</v>
      </c>
      <c r="M2053">
        <v>25000000</v>
      </c>
      <c r="N2053">
        <v>66980456</v>
      </c>
      <c r="O2053" t="s">
        <v>9350</v>
      </c>
      <c r="P2053">
        <v>97</v>
      </c>
      <c r="Q2053">
        <v>41980456</v>
      </c>
      <c r="R2053">
        <v>1.67921824</v>
      </c>
    </row>
    <row r="2054" spans="1:18" x14ac:dyDescent="0.3">
      <c r="A2054" t="s">
        <v>9353</v>
      </c>
      <c r="B2054" t="s">
        <v>6570</v>
      </c>
      <c r="C2054" t="s">
        <v>705</v>
      </c>
      <c r="D2054">
        <v>2014</v>
      </c>
      <c r="E2054" s="1">
        <v>41929</v>
      </c>
      <c r="F2054" t="s">
        <v>17</v>
      </c>
      <c r="G2054">
        <v>6.7</v>
      </c>
      <c r="H2054">
        <v>68000</v>
      </c>
      <c r="I2054" t="s">
        <v>827</v>
      </c>
      <c r="J2054" t="s">
        <v>9074</v>
      </c>
      <c r="K2054" t="s">
        <v>3896</v>
      </c>
      <c r="L2054" t="s">
        <v>17</v>
      </c>
      <c r="M2054">
        <v>26000000</v>
      </c>
      <c r="N2054">
        <v>38609668</v>
      </c>
      <c r="O2054" t="s">
        <v>4158</v>
      </c>
      <c r="P2054">
        <v>118</v>
      </c>
      <c r="Q2054">
        <v>12609668</v>
      </c>
      <c r="R2054">
        <v>0.484987230769231</v>
      </c>
    </row>
    <row r="2055" spans="1:18" x14ac:dyDescent="0.3">
      <c r="A2055" t="s">
        <v>715</v>
      </c>
      <c r="B2055" t="s">
        <v>6570</v>
      </c>
      <c r="C2055" t="s">
        <v>705</v>
      </c>
      <c r="D2055">
        <v>2014</v>
      </c>
      <c r="E2055" s="1">
        <v>41684</v>
      </c>
      <c r="F2055" t="s">
        <v>17</v>
      </c>
      <c r="G2055">
        <v>6.3</v>
      </c>
      <c r="H2055">
        <v>42000</v>
      </c>
      <c r="I2055" t="s">
        <v>9292</v>
      </c>
      <c r="J2055" t="s">
        <v>9292</v>
      </c>
      <c r="K2055" t="s">
        <v>9354</v>
      </c>
      <c r="L2055" t="s">
        <v>17</v>
      </c>
      <c r="M2055">
        <v>20000000</v>
      </c>
      <c r="N2055">
        <v>34718173</v>
      </c>
      <c r="O2055" t="s">
        <v>5276</v>
      </c>
      <c r="P2055">
        <v>104</v>
      </c>
      <c r="Q2055">
        <v>14718173</v>
      </c>
      <c r="R2055">
        <v>0.73590865000000005</v>
      </c>
    </row>
    <row r="2056" spans="1:18" x14ac:dyDescent="0.3">
      <c r="A2056" t="s">
        <v>9355</v>
      </c>
      <c r="B2056" t="s">
        <v>6570</v>
      </c>
      <c r="C2056" t="s">
        <v>705</v>
      </c>
      <c r="D2056">
        <v>2014</v>
      </c>
      <c r="E2056" s="1">
        <v>41957</v>
      </c>
      <c r="F2056" t="s">
        <v>17</v>
      </c>
      <c r="G2056">
        <v>6.9</v>
      </c>
      <c r="H2056">
        <v>16000</v>
      </c>
      <c r="I2056" t="s">
        <v>9093</v>
      </c>
      <c r="J2056" t="s">
        <v>9093</v>
      </c>
      <c r="K2056" t="s">
        <v>9356</v>
      </c>
      <c r="L2056" t="s">
        <v>17</v>
      </c>
      <c r="M2056">
        <v>7000000</v>
      </c>
      <c r="N2056">
        <v>14618727</v>
      </c>
      <c r="O2056" t="s">
        <v>9357</v>
      </c>
      <c r="P2056">
        <v>116</v>
      </c>
      <c r="Q2056">
        <v>7618727</v>
      </c>
      <c r="R2056">
        <v>1.0883895714285701</v>
      </c>
    </row>
    <row r="2057" spans="1:18" x14ac:dyDescent="0.3">
      <c r="A2057" t="s">
        <v>9358</v>
      </c>
      <c r="B2057" t="s">
        <v>6570</v>
      </c>
      <c r="C2057" t="s">
        <v>705</v>
      </c>
      <c r="D2057">
        <v>2014</v>
      </c>
      <c r="E2057" s="1">
        <v>41873</v>
      </c>
      <c r="F2057" t="s">
        <v>17</v>
      </c>
      <c r="G2057">
        <v>6.7</v>
      </c>
      <c r="H2057">
        <v>118000</v>
      </c>
      <c r="I2057" t="s">
        <v>9359</v>
      </c>
      <c r="J2057" t="s">
        <v>7473</v>
      </c>
      <c r="K2057" t="s">
        <v>4098</v>
      </c>
      <c r="L2057" t="s">
        <v>17</v>
      </c>
      <c r="M2057">
        <v>11000000</v>
      </c>
      <c r="N2057">
        <v>78274843</v>
      </c>
      <c r="O2057" t="s">
        <v>4158</v>
      </c>
      <c r="P2057">
        <v>107</v>
      </c>
      <c r="Q2057">
        <v>67274843</v>
      </c>
      <c r="R2057">
        <v>6.11589481818182</v>
      </c>
    </row>
    <row r="2058" spans="1:18" x14ac:dyDescent="0.3">
      <c r="A2058" t="s">
        <v>9360</v>
      </c>
      <c r="B2058" t="s">
        <v>6570</v>
      </c>
      <c r="C2058" t="s">
        <v>705</v>
      </c>
      <c r="D2058">
        <v>2014</v>
      </c>
      <c r="E2058" s="1">
        <v>42055</v>
      </c>
      <c r="F2058" t="s">
        <v>17</v>
      </c>
      <c r="G2058">
        <v>7.5</v>
      </c>
      <c r="H2058">
        <v>129000</v>
      </c>
      <c r="I2058" t="s">
        <v>9361</v>
      </c>
      <c r="J2058" t="s">
        <v>9361</v>
      </c>
      <c r="K2058" t="s">
        <v>1960</v>
      </c>
      <c r="L2058" t="s">
        <v>17</v>
      </c>
      <c r="M2058">
        <v>5000000</v>
      </c>
      <c r="N2058">
        <v>44779195</v>
      </c>
      <c r="O2058" t="s">
        <v>9362</v>
      </c>
      <c r="P2058">
        <v>101</v>
      </c>
      <c r="Q2058">
        <v>39779195</v>
      </c>
      <c r="R2058">
        <v>7.9558390000000001</v>
      </c>
    </row>
    <row r="2059" spans="1:18" x14ac:dyDescent="0.3">
      <c r="A2059" t="s">
        <v>9363</v>
      </c>
      <c r="B2059" t="s">
        <v>6570</v>
      </c>
      <c r="C2059" t="s">
        <v>705</v>
      </c>
      <c r="D2059">
        <v>2014</v>
      </c>
      <c r="E2059" s="1">
        <v>41740</v>
      </c>
      <c r="F2059" t="s">
        <v>17</v>
      </c>
      <c r="G2059">
        <v>6.8</v>
      </c>
      <c r="H2059">
        <v>56000</v>
      </c>
      <c r="I2059" t="s">
        <v>4224</v>
      </c>
      <c r="J2059" t="s">
        <v>9364</v>
      </c>
      <c r="K2059" t="s">
        <v>2948</v>
      </c>
      <c r="L2059" t="s">
        <v>17</v>
      </c>
      <c r="M2059">
        <v>25000000</v>
      </c>
      <c r="N2059">
        <v>29824199</v>
      </c>
      <c r="O2059" t="s">
        <v>2377</v>
      </c>
      <c r="P2059">
        <v>110</v>
      </c>
      <c r="Q2059">
        <v>4824199</v>
      </c>
      <c r="R2059">
        <v>0.19296795999999999</v>
      </c>
    </row>
    <row r="2060" spans="1:18" x14ac:dyDescent="0.3">
      <c r="A2060" t="s">
        <v>9365</v>
      </c>
      <c r="B2060" t="s">
        <v>6570</v>
      </c>
      <c r="C2060" t="s">
        <v>705</v>
      </c>
      <c r="D2060">
        <v>2014</v>
      </c>
      <c r="E2060" s="1">
        <v>41859</v>
      </c>
      <c r="F2060" t="s">
        <v>17</v>
      </c>
      <c r="G2060">
        <v>6</v>
      </c>
      <c r="H2060">
        <v>33000</v>
      </c>
      <c r="I2060" t="s">
        <v>7558</v>
      </c>
      <c r="J2060" t="s">
        <v>9118</v>
      </c>
      <c r="K2060" t="s">
        <v>9366</v>
      </c>
      <c r="L2060" t="s">
        <v>17</v>
      </c>
      <c r="M2060">
        <v>45000000</v>
      </c>
      <c r="N2060">
        <v>86165646</v>
      </c>
      <c r="O2060" t="s">
        <v>2377</v>
      </c>
      <c r="P2060">
        <v>112</v>
      </c>
      <c r="Q2060">
        <v>41165646</v>
      </c>
      <c r="R2060">
        <v>0.91479213333333298</v>
      </c>
    </row>
    <row r="2061" spans="1:18" x14ac:dyDescent="0.3">
      <c r="A2061" t="s">
        <v>9367</v>
      </c>
      <c r="B2061" t="s">
        <v>6570</v>
      </c>
      <c r="C2061" t="s">
        <v>705</v>
      </c>
      <c r="D2061">
        <v>2014</v>
      </c>
      <c r="E2061" s="1">
        <v>41684</v>
      </c>
      <c r="F2061" t="s">
        <v>17</v>
      </c>
      <c r="G2061">
        <v>6.2</v>
      </c>
      <c r="H2061">
        <v>53000</v>
      </c>
      <c r="I2061" t="s">
        <v>3755</v>
      </c>
      <c r="J2061" t="s">
        <v>3755</v>
      </c>
      <c r="K2061" t="s">
        <v>3286</v>
      </c>
      <c r="L2061" t="s">
        <v>17</v>
      </c>
      <c r="M2061">
        <v>60000000</v>
      </c>
      <c r="N2061">
        <v>30800231</v>
      </c>
      <c r="O2061" t="s">
        <v>4794</v>
      </c>
      <c r="P2061">
        <v>118</v>
      </c>
      <c r="Q2061">
        <v>-29199769</v>
      </c>
      <c r="R2061">
        <v>-0.486662816666667</v>
      </c>
    </row>
    <row r="2062" spans="1:18" x14ac:dyDescent="0.3">
      <c r="A2062" t="s">
        <v>9368</v>
      </c>
      <c r="B2062" t="s">
        <v>6570</v>
      </c>
      <c r="C2062" t="s">
        <v>705</v>
      </c>
      <c r="D2062">
        <v>2014</v>
      </c>
      <c r="E2062" s="1">
        <v>42034</v>
      </c>
      <c r="F2062" t="s">
        <v>17</v>
      </c>
      <c r="G2062">
        <v>6.6</v>
      </c>
      <c r="H2062">
        <v>12000</v>
      </c>
      <c r="I2062" t="s">
        <v>3997</v>
      </c>
      <c r="J2062" t="s">
        <v>3997</v>
      </c>
      <c r="K2062" t="s">
        <v>2948</v>
      </c>
      <c r="L2062" t="s">
        <v>17</v>
      </c>
      <c r="M2062">
        <v>9000000</v>
      </c>
      <c r="N2062">
        <v>21833967</v>
      </c>
      <c r="O2062" t="s">
        <v>9369</v>
      </c>
      <c r="P2062">
        <v>121</v>
      </c>
      <c r="Q2062">
        <v>12833967</v>
      </c>
      <c r="R2062">
        <v>1.4259963333333301</v>
      </c>
    </row>
    <row r="2063" spans="1:18" x14ac:dyDescent="0.3">
      <c r="A2063" t="s">
        <v>9370</v>
      </c>
      <c r="B2063" t="s">
        <v>6570</v>
      </c>
      <c r="C2063" t="s">
        <v>705</v>
      </c>
      <c r="D2063">
        <v>2015</v>
      </c>
      <c r="E2063" s="1">
        <v>42333</v>
      </c>
      <c r="F2063" t="s">
        <v>17</v>
      </c>
      <c r="G2063">
        <v>7.6</v>
      </c>
      <c r="H2063">
        <v>254000</v>
      </c>
      <c r="I2063" t="s">
        <v>2307</v>
      </c>
      <c r="J2063" t="s">
        <v>2307</v>
      </c>
      <c r="K2063" t="s">
        <v>2308</v>
      </c>
      <c r="L2063" t="s">
        <v>17</v>
      </c>
      <c r="M2063">
        <v>35000000</v>
      </c>
      <c r="N2063">
        <v>173567581</v>
      </c>
      <c r="O2063" t="s">
        <v>709</v>
      </c>
      <c r="P2063">
        <v>133</v>
      </c>
      <c r="Q2063">
        <v>138567581</v>
      </c>
      <c r="R2063">
        <v>3.9590737428571399</v>
      </c>
    </row>
    <row r="2064" spans="1:18" x14ac:dyDescent="0.3">
      <c r="A2064" t="s">
        <v>9371</v>
      </c>
      <c r="B2064" t="s">
        <v>6570</v>
      </c>
      <c r="C2064" t="s">
        <v>705</v>
      </c>
      <c r="D2064">
        <v>2015</v>
      </c>
      <c r="E2064" s="1">
        <v>42118</v>
      </c>
      <c r="F2064" t="s">
        <v>17</v>
      </c>
      <c r="G2064">
        <v>7.2</v>
      </c>
      <c r="H2064">
        <v>160000</v>
      </c>
      <c r="I2064" t="s">
        <v>9372</v>
      </c>
      <c r="J2064" t="s">
        <v>9373</v>
      </c>
      <c r="K2064" t="s">
        <v>4142</v>
      </c>
      <c r="L2064" t="s">
        <v>17</v>
      </c>
      <c r="M2064">
        <v>25000000</v>
      </c>
      <c r="N2064">
        <v>65663276</v>
      </c>
      <c r="O2064" t="s">
        <v>521</v>
      </c>
      <c r="P2064">
        <v>112</v>
      </c>
      <c r="Q2064">
        <v>40663276</v>
      </c>
      <c r="R2064">
        <v>1.6265310399999999</v>
      </c>
    </row>
    <row r="2065" spans="1:18" x14ac:dyDescent="0.3">
      <c r="A2065" t="s">
        <v>9374</v>
      </c>
      <c r="B2065" t="s">
        <v>6570</v>
      </c>
      <c r="C2065" t="s">
        <v>705</v>
      </c>
      <c r="D2065">
        <v>2015</v>
      </c>
      <c r="E2065" s="1">
        <v>42293</v>
      </c>
      <c r="F2065" t="s">
        <v>17</v>
      </c>
      <c r="G2065">
        <v>7.6</v>
      </c>
      <c r="H2065">
        <v>295000</v>
      </c>
      <c r="I2065" t="s">
        <v>2133</v>
      </c>
      <c r="J2065" t="s">
        <v>9375</v>
      </c>
      <c r="K2065" t="s">
        <v>1511</v>
      </c>
      <c r="L2065" t="s">
        <v>17</v>
      </c>
      <c r="M2065">
        <v>40000000</v>
      </c>
      <c r="N2065">
        <v>165478348</v>
      </c>
      <c r="O2065" t="s">
        <v>1935</v>
      </c>
      <c r="P2065">
        <v>142</v>
      </c>
      <c r="Q2065">
        <v>125478348</v>
      </c>
      <c r="R2065">
        <v>3.1369587000000001</v>
      </c>
    </row>
    <row r="2066" spans="1:18" x14ac:dyDescent="0.3">
      <c r="A2066" t="s">
        <v>9376</v>
      </c>
      <c r="B2066" t="s">
        <v>6570</v>
      </c>
      <c r="C2066" t="s">
        <v>705</v>
      </c>
      <c r="D2066">
        <v>2015</v>
      </c>
      <c r="E2066" s="1">
        <v>42104</v>
      </c>
      <c r="F2066" t="s">
        <v>17</v>
      </c>
      <c r="G2066">
        <v>7.1</v>
      </c>
      <c r="H2066">
        <v>79000</v>
      </c>
      <c r="I2066" t="s">
        <v>1107</v>
      </c>
      <c r="J2066" t="s">
        <v>9074</v>
      </c>
      <c r="K2066" t="s">
        <v>9377</v>
      </c>
      <c r="L2066" t="s">
        <v>17</v>
      </c>
      <c r="M2066">
        <v>34000000</v>
      </c>
      <c r="N2066">
        <v>62944815</v>
      </c>
      <c r="O2066" t="s">
        <v>1032</v>
      </c>
      <c r="P2066">
        <v>123</v>
      </c>
      <c r="Q2066">
        <v>28944815</v>
      </c>
      <c r="R2066">
        <v>0.85131808823529398</v>
      </c>
    </row>
    <row r="2067" spans="1:18" x14ac:dyDescent="0.3">
      <c r="A2067" t="s">
        <v>9384</v>
      </c>
      <c r="B2067" t="s">
        <v>6570</v>
      </c>
      <c r="C2067" t="s">
        <v>705</v>
      </c>
      <c r="D2067">
        <v>2015</v>
      </c>
      <c r="E2067" s="1">
        <v>42516</v>
      </c>
      <c r="F2067" t="s">
        <v>17</v>
      </c>
      <c r="G2067">
        <v>6.1</v>
      </c>
      <c r="H2067">
        <v>29000</v>
      </c>
      <c r="I2067" t="s">
        <v>9385</v>
      </c>
      <c r="J2067" t="s">
        <v>9386</v>
      </c>
      <c r="K2067" t="s">
        <v>7492</v>
      </c>
      <c r="L2067" t="s">
        <v>17</v>
      </c>
      <c r="M2067">
        <v>16000000</v>
      </c>
      <c r="N2067">
        <v>2084628</v>
      </c>
      <c r="O2067" t="s">
        <v>9387</v>
      </c>
      <c r="P2067">
        <v>101</v>
      </c>
      <c r="Q2067">
        <v>-13915372</v>
      </c>
      <c r="R2067">
        <v>-0.86971074999999998</v>
      </c>
    </row>
    <row r="2068" spans="1:18" x14ac:dyDescent="0.3">
      <c r="A2068" t="s">
        <v>9388</v>
      </c>
      <c r="B2068" t="s">
        <v>6570</v>
      </c>
      <c r="C2068" t="s">
        <v>705</v>
      </c>
      <c r="D2068">
        <v>2015</v>
      </c>
      <c r="E2068" s="1">
        <v>42258</v>
      </c>
      <c r="F2068" t="s">
        <v>17</v>
      </c>
      <c r="G2068">
        <v>4.8</v>
      </c>
      <c r="H2068">
        <v>3500</v>
      </c>
      <c r="I2068" t="s">
        <v>9389</v>
      </c>
      <c r="J2068" t="s">
        <v>9389</v>
      </c>
      <c r="K2068" t="s">
        <v>7220</v>
      </c>
      <c r="L2068" t="s">
        <v>17</v>
      </c>
      <c r="M2068">
        <v>5000000</v>
      </c>
      <c r="N2068">
        <v>4842699</v>
      </c>
      <c r="O2068" t="s">
        <v>9390</v>
      </c>
      <c r="P2068">
        <v>121</v>
      </c>
      <c r="Q2068">
        <v>-157301</v>
      </c>
      <c r="R2068">
        <v>-3.1460200000000001E-2</v>
      </c>
    </row>
    <row r="2069" spans="1:18" x14ac:dyDescent="0.3">
      <c r="A2069" t="s">
        <v>9391</v>
      </c>
      <c r="B2069" t="s">
        <v>6570</v>
      </c>
      <c r="C2069" t="s">
        <v>705</v>
      </c>
      <c r="D2069">
        <v>2015</v>
      </c>
      <c r="E2069" s="1">
        <v>42608</v>
      </c>
      <c r="F2069" t="s">
        <v>17</v>
      </c>
      <c r="G2069">
        <v>6.1</v>
      </c>
      <c r="H2069">
        <v>15000</v>
      </c>
      <c r="I2069" t="s">
        <v>2270</v>
      </c>
      <c r="J2069" t="s">
        <v>9392</v>
      </c>
      <c r="K2069" t="s">
        <v>2301</v>
      </c>
      <c r="L2069" t="s">
        <v>17</v>
      </c>
      <c r="M2069">
        <v>25000000</v>
      </c>
      <c r="N2069">
        <v>906995</v>
      </c>
      <c r="O2069" t="s">
        <v>9393</v>
      </c>
      <c r="P2069">
        <v>110</v>
      </c>
      <c r="Q2069">
        <v>-24093005</v>
      </c>
      <c r="R2069">
        <v>-0.96372020000000003</v>
      </c>
    </row>
    <row r="2070" spans="1:18" x14ac:dyDescent="0.3">
      <c r="A2070" t="s">
        <v>9394</v>
      </c>
      <c r="B2070" t="s">
        <v>6570</v>
      </c>
      <c r="C2070" t="s">
        <v>705</v>
      </c>
      <c r="D2070">
        <v>2016</v>
      </c>
      <c r="E2070" s="1">
        <v>42685</v>
      </c>
      <c r="F2070" t="s">
        <v>17</v>
      </c>
      <c r="G2070">
        <v>7.9</v>
      </c>
      <c r="H2070">
        <v>621000</v>
      </c>
      <c r="I2070" t="s">
        <v>3455</v>
      </c>
      <c r="J2070" t="s">
        <v>6288</v>
      </c>
      <c r="K2070" t="s">
        <v>4130</v>
      </c>
      <c r="L2070" t="s">
        <v>17</v>
      </c>
      <c r="M2070">
        <v>47000000</v>
      </c>
      <c r="N2070">
        <v>203388186</v>
      </c>
      <c r="O2070" t="s">
        <v>9395</v>
      </c>
      <c r="P2070">
        <v>116</v>
      </c>
      <c r="Q2070">
        <v>156388186</v>
      </c>
      <c r="R2070">
        <v>3.3274082127659601</v>
      </c>
    </row>
    <row r="2071" spans="1:18" x14ac:dyDescent="0.3">
      <c r="A2071" t="s">
        <v>9396</v>
      </c>
      <c r="B2071" t="s">
        <v>6570</v>
      </c>
      <c r="C2071" t="s">
        <v>705</v>
      </c>
      <c r="D2071">
        <v>2016</v>
      </c>
      <c r="E2071" s="1">
        <v>42725</v>
      </c>
      <c r="F2071" t="s">
        <v>17</v>
      </c>
      <c r="G2071">
        <v>7</v>
      </c>
      <c r="H2071">
        <v>364000</v>
      </c>
      <c r="I2071" t="s">
        <v>9397</v>
      </c>
      <c r="J2071" t="s">
        <v>2015</v>
      </c>
      <c r="K2071" t="s">
        <v>4057</v>
      </c>
      <c r="L2071" t="s">
        <v>17</v>
      </c>
      <c r="M2071">
        <v>110000000</v>
      </c>
      <c r="N2071">
        <v>303144152</v>
      </c>
      <c r="O2071" t="s">
        <v>21</v>
      </c>
      <c r="P2071">
        <v>116</v>
      </c>
      <c r="Q2071">
        <v>193144152</v>
      </c>
      <c r="R2071">
        <v>1.7558559272727301</v>
      </c>
    </row>
    <row r="2072" spans="1:18" x14ac:dyDescent="0.3">
      <c r="A2072" t="s">
        <v>9398</v>
      </c>
      <c r="B2072" t="s">
        <v>6570</v>
      </c>
      <c r="C2072" t="s">
        <v>705</v>
      </c>
      <c r="D2072">
        <v>2016</v>
      </c>
      <c r="E2072" s="1">
        <v>42573</v>
      </c>
      <c r="F2072" t="s">
        <v>17</v>
      </c>
      <c r="G2072">
        <v>6.3</v>
      </c>
      <c r="H2072">
        <v>119000</v>
      </c>
      <c r="I2072" t="s">
        <v>2858</v>
      </c>
      <c r="J2072" t="s">
        <v>6288</v>
      </c>
      <c r="K2072" t="s">
        <v>9399</v>
      </c>
      <c r="L2072" t="s">
        <v>17</v>
      </c>
      <c r="M2072">
        <v>4900000</v>
      </c>
      <c r="N2072">
        <v>148868835</v>
      </c>
      <c r="O2072" t="s">
        <v>333</v>
      </c>
      <c r="P2072">
        <v>81</v>
      </c>
      <c r="Q2072">
        <v>143968835</v>
      </c>
      <c r="R2072">
        <v>29.381394897959201</v>
      </c>
    </row>
    <row r="2073" spans="1:18" x14ac:dyDescent="0.3">
      <c r="A2073" t="s">
        <v>9403</v>
      </c>
      <c r="B2073" t="s">
        <v>6570</v>
      </c>
      <c r="C2073" t="s">
        <v>705</v>
      </c>
      <c r="D2073">
        <v>2016</v>
      </c>
      <c r="E2073" s="1">
        <v>42720</v>
      </c>
      <c r="F2073" t="s">
        <v>17</v>
      </c>
      <c r="G2073">
        <v>6.8</v>
      </c>
      <c r="H2073">
        <v>95000</v>
      </c>
      <c r="I2073" t="s">
        <v>7268</v>
      </c>
      <c r="J2073" t="s">
        <v>4012</v>
      </c>
      <c r="K2073" t="s">
        <v>2223</v>
      </c>
      <c r="L2073" t="s">
        <v>17</v>
      </c>
      <c r="M2073">
        <v>36000000</v>
      </c>
      <c r="N2073">
        <v>88528280</v>
      </c>
      <c r="O2073" t="s">
        <v>333</v>
      </c>
      <c r="P2073">
        <v>97</v>
      </c>
      <c r="Q2073">
        <v>52528280</v>
      </c>
      <c r="R2073">
        <v>1.45911888888889</v>
      </c>
    </row>
    <row r="2074" spans="1:18" x14ac:dyDescent="0.3">
      <c r="A2074" t="s">
        <v>9404</v>
      </c>
      <c r="B2074" t="s">
        <v>6570</v>
      </c>
      <c r="C2074" t="s">
        <v>705</v>
      </c>
      <c r="D2074">
        <v>2016</v>
      </c>
      <c r="E2074" s="1">
        <v>42729</v>
      </c>
      <c r="F2074" t="s">
        <v>17</v>
      </c>
      <c r="G2074">
        <v>7.2</v>
      </c>
      <c r="H2074">
        <v>101000</v>
      </c>
      <c r="I2074" t="s">
        <v>935</v>
      </c>
      <c r="J2074" t="s">
        <v>9405</v>
      </c>
      <c r="K2074" t="s">
        <v>935</v>
      </c>
      <c r="L2074" t="s">
        <v>17</v>
      </c>
      <c r="M2074">
        <v>24000000</v>
      </c>
      <c r="N2074">
        <v>64414761</v>
      </c>
      <c r="O2074" t="s">
        <v>651</v>
      </c>
      <c r="P2074">
        <v>139</v>
      </c>
      <c r="Q2074">
        <v>40414761</v>
      </c>
      <c r="R2074">
        <v>1.6839483749999999</v>
      </c>
    </row>
    <row r="2075" spans="1:18" x14ac:dyDescent="0.3">
      <c r="A2075" t="s">
        <v>9406</v>
      </c>
      <c r="B2075" t="s">
        <v>6570</v>
      </c>
      <c r="C2075" t="s">
        <v>705</v>
      </c>
      <c r="D2075">
        <v>2016</v>
      </c>
      <c r="E2075" s="1">
        <v>42664</v>
      </c>
      <c r="F2075" t="s">
        <v>17</v>
      </c>
      <c r="G2075">
        <v>6.1</v>
      </c>
      <c r="H2075">
        <v>56000</v>
      </c>
      <c r="I2075" t="s">
        <v>2804</v>
      </c>
      <c r="J2075" t="s">
        <v>2804</v>
      </c>
      <c r="K2075" t="s">
        <v>9407</v>
      </c>
      <c r="L2075" t="s">
        <v>17</v>
      </c>
      <c r="M2075">
        <v>9000000</v>
      </c>
      <c r="N2075">
        <v>81705746</v>
      </c>
      <c r="O2075" t="s">
        <v>30</v>
      </c>
      <c r="P2075">
        <v>99</v>
      </c>
      <c r="Q2075">
        <v>72705746</v>
      </c>
      <c r="R2075">
        <v>8.07841622222222</v>
      </c>
    </row>
    <row r="2076" spans="1:18" x14ac:dyDescent="0.3">
      <c r="A2076" t="s">
        <v>9408</v>
      </c>
      <c r="B2076" t="s">
        <v>6570</v>
      </c>
      <c r="C2076" t="s">
        <v>705</v>
      </c>
      <c r="D2076">
        <v>2017</v>
      </c>
      <c r="E2076" s="1">
        <v>42837</v>
      </c>
      <c r="F2076" t="s">
        <v>17</v>
      </c>
      <c r="G2076">
        <v>7.6</v>
      </c>
      <c r="H2076">
        <v>105000</v>
      </c>
      <c r="I2076" t="s">
        <v>7396</v>
      </c>
      <c r="J2076" t="s">
        <v>9409</v>
      </c>
      <c r="K2076" t="s">
        <v>7894</v>
      </c>
      <c r="L2076" t="s">
        <v>17</v>
      </c>
      <c r="M2076">
        <v>7000000</v>
      </c>
      <c r="N2076">
        <v>43069254</v>
      </c>
      <c r="O2076" t="s">
        <v>9410</v>
      </c>
      <c r="P2076">
        <v>101</v>
      </c>
      <c r="Q2076">
        <v>36069254</v>
      </c>
      <c r="R2076">
        <v>5.1527505714285704</v>
      </c>
    </row>
    <row r="2077" spans="1:18" x14ac:dyDescent="0.3">
      <c r="A2077" t="s">
        <v>9411</v>
      </c>
      <c r="B2077" t="s">
        <v>6570</v>
      </c>
      <c r="C2077" t="s">
        <v>705</v>
      </c>
      <c r="D2077">
        <v>2017</v>
      </c>
      <c r="E2077" s="1">
        <v>43112</v>
      </c>
      <c r="F2077" t="s">
        <v>17</v>
      </c>
      <c r="G2077">
        <v>7.2</v>
      </c>
      <c r="H2077">
        <v>141000</v>
      </c>
      <c r="I2077" t="s">
        <v>2133</v>
      </c>
      <c r="J2077" t="s">
        <v>9412</v>
      </c>
      <c r="K2077" t="s">
        <v>2091</v>
      </c>
      <c r="L2077" t="s">
        <v>17</v>
      </c>
      <c r="M2077">
        <v>50000000</v>
      </c>
      <c r="N2077">
        <v>180419231</v>
      </c>
      <c r="O2077" t="s">
        <v>206</v>
      </c>
      <c r="P2077">
        <v>116</v>
      </c>
      <c r="Q2077">
        <v>130419231</v>
      </c>
      <c r="R2077">
        <v>2.6083846199999998</v>
      </c>
    </row>
    <row r="2078" spans="1:18" x14ac:dyDescent="0.3">
      <c r="A2078" t="s">
        <v>9413</v>
      </c>
      <c r="B2078" t="s">
        <v>6570</v>
      </c>
      <c r="C2078" t="s">
        <v>705</v>
      </c>
      <c r="D2078">
        <v>2017</v>
      </c>
      <c r="E2078" s="1">
        <v>42874</v>
      </c>
      <c r="F2078" t="s">
        <v>17</v>
      </c>
      <c r="G2078">
        <v>6.4</v>
      </c>
      <c r="H2078">
        <v>35000</v>
      </c>
      <c r="I2078" t="s">
        <v>9414</v>
      </c>
      <c r="J2078" t="s">
        <v>9373</v>
      </c>
      <c r="K2078" t="s">
        <v>8840</v>
      </c>
      <c r="L2078" t="s">
        <v>17</v>
      </c>
      <c r="M2078">
        <v>10000000</v>
      </c>
      <c r="N2078">
        <v>61621140</v>
      </c>
      <c r="O2078" t="s">
        <v>9415</v>
      </c>
      <c r="P2078">
        <v>96</v>
      </c>
      <c r="Q2078">
        <v>51621140</v>
      </c>
      <c r="R2078">
        <v>5.1621139999999999</v>
      </c>
    </row>
    <row r="2079" spans="1:18" x14ac:dyDescent="0.3">
      <c r="A2079" t="s">
        <v>9416</v>
      </c>
      <c r="B2079" t="s">
        <v>6570</v>
      </c>
      <c r="C2079" t="s">
        <v>705</v>
      </c>
      <c r="D2079">
        <v>2017</v>
      </c>
      <c r="E2079" s="1">
        <v>42797</v>
      </c>
      <c r="F2079" t="s">
        <v>17</v>
      </c>
      <c r="G2079">
        <v>6.5</v>
      </c>
      <c r="H2079">
        <v>48000</v>
      </c>
      <c r="I2079" t="s">
        <v>9417</v>
      </c>
      <c r="J2079" t="s">
        <v>4626</v>
      </c>
      <c r="K2079" t="s">
        <v>672</v>
      </c>
      <c r="L2079" t="s">
        <v>17</v>
      </c>
      <c r="M2079">
        <v>5000000</v>
      </c>
      <c r="N2079">
        <v>16373843</v>
      </c>
      <c r="O2079" t="s">
        <v>9418</v>
      </c>
      <c r="P2079">
        <v>98</v>
      </c>
      <c r="Q2079">
        <v>11373843</v>
      </c>
      <c r="R2079">
        <v>2.2747685999999998</v>
      </c>
    </row>
    <row r="2080" spans="1:18" x14ac:dyDescent="0.3">
      <c r="A2080" t="s">
        <v>9419</v>
      </c>
      <c r="B2080" t="s">
        <v>6570</v>
      </c>
      <c r="C2080" t="s">
        <v>705</v>
      </c>
      <c r="D2080">
        <v>2017</v>
      </c>
      <c r="E2080" s="1">
        <v>43084</v>
      </c>
      <c r="F2080" t="s">
        <v>17</v>
      </c>
      <c r="G2080">
        <v>6.2</v>
      </c>
      <c r="H2080">
        <v>27000</v>
      </c>
      <c r="I2080" t="s">
        <v>626</v>
      </c>
      <c r="J2080" t="s">
        <v>626</v>
      </c>
      <c r="K2080" t="s">
        <v>8513</v>
      </c>
      <c r="L2080" t="s">
        <v>17</v>
      </c>
      <c r="M2080">
        <v>25000000</v>
      </c>
      <c r="N2080">
        <v>15889124</v>
      </c>
      <c r="O2080" t="s">
        <v>677</v>
      </c>
      <c r="P2080">
        <v>101</v>
      </c>
      <c r="Q2080">
        <v>-9110876</v>
      </c>
      <c r="R2080">
        <v>-0.36443503999999999</v>
      </c>
    </row>
    <row r="2081" spans="1:18" x14ac:dyDescent="0.3">
      <c r="A2081" t="s">
        <v>9420</v>
      </c>
      <c r="B2081" t="s">
        <v>6570</v>
      </c>
      <c r="C2081" t="s">
        <v>705</v>
      </c>
      <c r="D2081">
        <v>2017</v>
      </c>
      <c r="E2081" s="1">
        <v>42769</v>
      </c>
      <c r="F2081" t="s">
        <v>17</v>
      </c>
      <c r="G2081">
        <v>6.4</v>
      </c>
      <c r="H2081">
        <v>50000</v>
      </c>
      <c r="I2081" t="s">
        <v>7063</v>
      </c>
      <c r="J2081" t="s">
        <v>4012</v>
      </c>
      <c r="K2081" t="s">
        <v>1564</v>
      </c>
      <c r="L2081" t="s">
        <v>17</v>
      </c>
      <c r="M2081">
        <v>30000000</v>
      </c>
      <c r="N2081">
        <v>16080475</v>
      </c>
      <c r="O2081" t="s">
        <v>692</v>
      </c>
      <c r="P2081">
        <v>120</v>
      </c>
      <c r="Q2081">
        <v>-13919525</v>
      </c>
      <c r="R2081">
        <v>-0.46398416666666698</v>
      </c>
    </row>
    <row r="2082" spans="1:18" x14ac:dyDescent="0.3">
      <c r="A2082" t="s">
        <v>9421</v>
      </c>
      <c r="B2082" t="s">
        <v>6570</v>
      </c>
      <c r="C2082" t="s">
        <v>705</v>
      </c>
      <c r="D2082">
        <v>2017</v>
      </c>
      <c r="E2082" s="1">
        <v>42797</v>
      </c>
      <c r="F2082" t="s">
        <v>17</v>
      </c>
      <c r="G2082">
        <v>6.3</v>
      </c>
      <c r="H2082">
        <v>32000</v>
      </c>
      <c r="I2082" t="s">
        <v>9422</v>
      </c>
      <c r="J2082" t="s">
        <v>784</v>
      </c>
      <c r="K2082" t="s">
        <v>8440</v>
      </c>
      <c r="L2082" t="s">
        <v>17</v>
      </c>
      <c r="M2082">
        <v>20000000</v>
      </c>
      <c r="N2082">
        <v>96942115</v>
      </c>
      <c r="O2082" t="s">
        <v>2377</v>
      </c>
      <c r="P2082">
        <v>132</v>
      </c>
      <c r="Q2082">
        <v>76942115</v>
      </c>
      <c r="R2082">
        <v>3.8471057499999999</v>
      </c>
    </row>
    <row r="2083" spans="1:18" x14ac:dyDescent="0.3">
      <c r="A2083" t="s">
        <v>3647</v>
      </c>
      <c r="B2083" t="s">
        <v>6570</v>
      </c>
      <c r="C2083" t="s">
        <v>705</v>
      </c>
      <c r="D2083">
        <v>2017</v>
      </c>
      <c r="E2083" s="1">
        <v>43007</v>
      </c>
      <c r="F2083" t="s">
        <v>17</v>
      </c>
      <c r="G2083">
        <v>5.2</v>
      </c>
      <c r="H2083">
        <v>44000</v>
      </c>
      <c r="I2083" t="s">
        <v>6361</v>
      </c>
      <c r="J2083" t="s">
        <v>3648</v>
      </c>
      <c r="K2083" t="s">
        <v>7323</v>
      </c>
      <c r="L2083" t="s">
        <v>17</v>
      </c>
      <c r="M2083">
        <v>19000000</v>
      </c>
      <c r="N2083">
        <v>45158254</v>
      </c>
      <c r="O2083" t="s">
        <v>21</v>
      </c>
      <c r="P2083">
        <v>109</v>
      </c>
      <c r="Q2083">
        <v>26158254</v>
      </c>
      <c r="R2083">
        <v>1.3767502105263201</v>
      </c>
    </row>
    <row r="2084" spans="1:18" x14ac:dyDescent="0.3">
      <c r="A2084" t="s">
        <v>9423</v>
      </c>
      <c r="B2084" t="s">
        <v>6570</v>
      </c>
      <c r="C2084" t="s">
        <v>705</v>
      </c>
      <c r="D2084">
        <v>2017</v>
      </c>
      <c r="E2084" s="1">
        <v>42769</v>
      </c>
      <c r="F2084" t="s">
        <v>17</v>
      </c>
      <c r="G2084">
        <v>4.5</v>
      </c>
      <c r="H2084">
        <v>39000</v>
      </c>
      <c r="I2084" t="s">
        <v>9424</v>
      </c>
      <c r="J2084" t="s">
        <v>9301</v>
      </c>
      <c r="K2084" t="s">
        <v>9425</v>
      </c>
      <c r="L2084" t="s">
        <v>17</v>
      </c>
      <c r="M2084">
        <v>25000000</v>
      </c>
      <c r="N2084">
        <v>83080890</v>
      </c>
      <c r="O2084" t="s">
        <v>9426</v>
      </c>
      <c r="P2084">
        <v>102</v>
      </c>
      <c r="Q2084">
        <v>58080890</v>
      </c>
      <c r="R2084">
        <v>2.3232355999999998</v>
      </c>
    </row>
    <row r="2085" spans="1:18" x14ac:dyDescent="0.3">
      <c r="A2085" t="s">
        <v>9430</v>
      </c>
      <c r="B2085" t="s">
        <v>6570</v>
      </c>
      <c r="C2085" t="s">
        <v>705</v>
      </c>
      <c r="D2085">
        <v>2017</v>
      </c>
      <c r="E2085" s="1">
        <v>42748</v>
      </c>
      <c r="F2085" t="s">
        <v>17</v>
      </c>
      <c r="G2085">
        <v>4.2</v>
      </c>
      <c r="H2085">
        <v>23000</v>
      </c>
      <c r="I2085" t="s">
        <v>465</v>
      </c>
      <c r="J2085" t="s">
        <v>9431</v>
      </c>
      <c r="K2085" t="s">
        <v>9432</v>
      </c>
      <c r="L2085" t="s">
        <v>17</v>
      </c>
      <c r="M2085">
        <v>7400000</v>
      </c>
      <c r="N2085">
        <v>29874280</v>
      </c>
      <c r="O2085" t="s">
        <v>5427</v>
      </c>
      <c r="P2085">
        <v>96</v>
      </c>
      <c r="Q2085">
        <v>22474280</v>
      </c>
      <c r="R2085">
        <v>3.0370648648648602</v>
      </c>
    </row>
    <row r="2086" spans="1:18" x14ac:dyDescent="0.3">
      <c r="A2086" t="s">
        <v>9433</v>
      </c>
      <c r="B2086" t="s">
        <v>6570</v>
      </c>
      <c r="C2086" t="s">
        <v>705</v>
      </c>
      <c r="D2086">
        <v>2018</v>
      </c>
      <c r="E2086" s="1">
        <v>43196</v>
      </c>
      <c r="F2086" t="s">
        <v>17</v>
      </c>
      <c r="G2086">
        <v>7.5</v>
      </c>
      <c r="H2086">
        <v>456000</v>
      </c>
      <c r="I2086" t="s">
        <v>2003</v>
      </c>
      <c r="J2086" t="s">
        <v>9434</v>
      </c>
      <c r="K2086" t="s">
        <v>3485</v>
      </c>
      <c r="L2086" t="s">
        <v>17</v>
      </c>
      <c r="M2086">
        <v>17000000</v>
      </c>
      <c r="N2086">
        <v>350320413</v>
      </c>
      <c r="O2086" t="s">
        <v>35</v>
      </c>
      <c r="P2086">
        <v>90</v>
      </c>
      <c r="Q2086">
        <v>333320413</v>
      </c>
      <c r="R2086">
        <v>19.6070831176471</v>
      </c>
    </row>
    <row r="2087" spans="1:18" x14ac:dyDescent="0.3">
      <c r="A2087" t="s">
        <v>9435</v>
      </c>
      <c r="B2087" t="s">
        <v>6570</v>
      </c>
      <c r="C2087" t="s">
        <v>705</v>
      </c>
      <c r="D2087">
        <v>2018</v>
      </c>
      <c r="E2087" s="1">
        <v>43182</v>
      </c>
      <c r="F2087" t="s">
        <v>17</v>
      </c>
      <c r="G2087">
        <v>6.6</v>
      </c>
      <c r="H2087">
        <v>26000</v>
      </c>
      <c r="I2087" t="s">
        <v>9330</v>
      </c>
      <c r="J2087" t="s">
        <v>9436</v>
      </c>
      <c r="K2087" t="s">
        <v>9437</v>
      </c>
      <c r="L2087" t="s">
        <v>17</v>
      </c>
      <c r="M2087">
        <v>2800000</v>
      </c>
      <c r="N2087">
        <v>27365467</v>
      </c>
      <c r="O2087" t="s">
        <v>9438</v>
      </c>
      <c r="P2087">
        <v>91</v>
      </c>
      <c r="Q2087">
        <v>24565467</v>
      </c>
      <c r="R2087">
        <v>8.7733810714285703</v>
      </c>
    </row>
    <row r="2088" spans="1:18" x14ac:dyDescent="0.3">
      <c r="A2088" t="s">
        <v>9439</v>
      </c>
      <c r="B2088" t="s">
        <v>6570</v>
      </c>
      <c r="C2088" t="s">
        <v>705</v>
      </c>
      <c r="D2088">
        <v>2018</v>
      </c>
      <c r="E2088" s="1">
        <v>43425</v>
      </c>
      <c r="F2088" t="s">
        <v>17</v>
      </c>
      <c r="G2088">
        <v>7.1</v>
      </c>
      <c r="H2088">
        <v>111000</v>
      </c>
      <c r="I2088" t="s">
        <v>9440</v>
      </c>
      <c r="J2088" t="s">
        <v>9441</v>
      </c>
      <c r="K2088" t="s">
        <v>2308</v>
      </c>
      <c r="L2088" t="s">
        <v>17</v>
      </c>
      <c r="M2088">
        <v>50000000</v>
      </c>
      <c r="N2088">
        <v>214215889</v>
      </c>
      <c r="O2088" t="s">
        <v>709</v>
      </c>
      <c r="P2088">
        <v>130</v>
      </c>
      <c r="Q2088">
        <v>164215889</v>
      </c>
      <c r="R2088">
        <v>3.2843177799999999</v>
      </c>
    </row>
    <row r="2089" spans="1:18" x14ac:dyDescent="0.3">
      <c r="A2089" t="s">
        <v>9442</v>
      </c>
      <c r="B2089" t="s">
        <v>6570</v>
      </c>
      <c r="C2089" t="s">
        <v>705</v>
      </c>
      <c r="D2089">
        <v>2018</v>
      </c>
      <c r="E2089" s="1">
        <v>43343</v>
      </c>
      <c r="F2089" t="s">
        <v>17</v>
      </c>
      <c r="G2089">
        <v>7.6</v>
      </c>
      <c r="H2089">
        <v>148000</v>
      </c>
      <c r="I2089" t="s">
        <v>9443</v>
      </c>
      <c r="J2089" t="s">
        <v>9443</v>
      </c>
      <c r="K2089" t="s">
        <v>1953</v>
      </c>
      <c r="L2089" t="s">
        <v>17</v>
      </c>
      <c r="M2089">
        <v>880000</v>
      </c>
      <c r="N2089">
        <v>75462037</v>
      </c>
      <c r="O2089" t="s">
        <v>2716</v>
      </c>
      <c r="P2089">
        <v>102</v>
      </c>
      <c r="Q2089">
        <v>74582037</v>
      </c>
      <c r="R2089">
        <v>84.752314772727303</v>
      </c>
    </row>
    <row r="2090" spans="1:18" x14ac:dyDescent="0.3">
      <c r="A2090" t="s">
        <v>9447</v>
      </c>
      <c r="B2090" t="s">
        <v>6570</v>
      </c>
      <c r="C2090" t="s">
        <v>705</v>
      </c>
      <c r="D2090">
        <v>2019</v>
      </c>
      <c r="E2090" s="1">
        <v>43567</v>
      </c>
      <c r="F2090" t="s">
        <v>17</v>
      </c>
      <c r="G2090">
        <v>5.3</v>
      </c>
      <c r="H2090">
        <v>44000</v>
      </c>
      <c r="I2090" t="s">
        <v>9448</v>
      </c>
      <c r="J2090" t="s">
        <v>9449</v>
      </c>
      <c r="K2090" t="s">
        <v>9450</v>
      </c>
      <c r="L2090" t="s">
        <v>17</v>
      </c>
      <c r="M2090">
        <v>14000000</v>
      </c>
      <c r="N2090">
        <v>69756455</v>
      </c>
      <c r="O2090" t="s">
        <v>9451</v>
      </c>
      <c r="P2090">
        <v>105</v>
      </c>
      <c r="Q2090">
        <v>55756455</v>
      </c>
      <c r="R2090">
        <v>3.9826039285714301</v>
      </c>
    </row>
    <row r="2091" spans="1:18" x14ac:dyDescent="0.3">
      <c r="A2091" t="s">
        <v>9452</v>
      </c>
      <c r="B2091" t="s">
        <v>6570</v>
      </c>
      <c r="C2091" t="s">
        <v>705</v>
      </c>
      <c r="D2091">
        <v>2019</v>
      </c>
      <c r="E2091" s="1">
        <v>43483</v>
      </c>
      <c r="F2091" t="s">
        <v>17</v>
      </c>
      <c r="G2091">
        <v>6.6</v>
      </c>
      <c r="H2091">
        <v>219000</v>
      </c>
      <c r="I2091" t="s">
        <v>4018</v>
      </c>
      <c r="J2091" t="s">
        <v>4018</v>
      </c>
      <c r="K2091" t="s">
        <v>8511</v>
      </c>
      <c r="L2091" t="s">
        <v>17</v>
      </c>
      <c r="M2091">
        <v>20000000</v>
      </c>
      <c r="N2091">
        <v>246999039</v>
      </c>
      <c r="O2091" t="s">
        <v>7855</v>
      </c>
      <c r="P2091">
        <v>129</v>
      </c>
      <c r="Q2091">
        <v>226999039</v>
      </c>
      <c r="R2091">
        <v>11.349951949999999</v>
      </c>
    </row>
    <row r="2092" spans="1:18" x14ac:dyDescent="0.3">
      <c r="A2092" t="s">
        <v>9453</v>
      </c>
      <c r="B2092" t="s">
        <v>6570</v>
      </c>
      <c r="C2092" t="s">
        <v>705</v>
      </c>
      <c r="D2092">
        <v>2019</v>
      </c>
      <c r="E2092" s="1">
        <v>43539</v>
      </c>
      <c r="F2092" t="s">
        <v>17</v>
      </c>
      <c r="G2092">
        <v>7.2</v>
      </c>
      <c r="H2092">
        <v>51000</v>
      </c>
      <c r="I2092" t="s">
        <v>9454</v>
      </c>
      <c r="J2092" t="s">
        <v>2889</v>
      </c>
      <c r="K2092" t="s">
        <v>9455</v>
      </c>
      <c r="L2092" t="s">
        <v>17</v>
      </c>
      <c r="M2092">
        <v>7000000</v>
      </c>
      <c r="N2092">
        <v>91527795</v>
      </c>
      <c r="O2092" t="s">
        <v>2878</v>
      </c>
      <c r="P2092">
        <v>116</v>
      </c>
      <c r="Q2092">
        <v>84527795</v>
      </c>
      <c r="R2092">
        <v>12.075399285714299</v>
      </c>
    </row>
    <row r="2093" spans="1:18" x14ac:dyDescent="0.3">
      <c r="A2093" t="s">
        <v>9456</v>
      </c>
      <c r="B2093" t="s">
        <v>6570</v>
      </c>
      <c r="C2093" t="s">
        <v>705</v>
      </c>
      <c r="D2093">
        <v>2019</v>
      </c>
      <c r="E2093" s="1">
        <v>43602</v>
      </c>
      <c r="F2093" t="s">
        <v>17</v>
      </c>
      <c r="G2093">
        <v>5.9</v>
      </c>
      <c r="H2093">
        <v>6600</v>
      </c>
      <c r="I2093" t="s">
        <v>9417</v>
      </c>
      <c r="J2093" t="s">
        <v>7600</v>
      </c>
      <c r="K2093" t="s">
        <v>9457</v>
      </c>
      <c r="L2093" t="s">
        <v>17</v>
      </c>
      <c r="M2093">
        <v>9000000</v>
      </c>
      <c r="N2093">
        <v>6750029</v>
      </c>
      <c r="O2093" t="s">
        <v>9415</v>
      </c>
      <c r="P2093">
        <v>100</v>
      </c>
      <c r="Q2093">
        <v>-2249971</v>
      </c>
      <c r="R2093">
        <v>-0.24999677777777801</v>
      </c>
    </row>
    <row r="2094" spans="1:18" x14ac:dyDescent="0.3">
      <c r="A2094" t="s">
        <v>9458</v>
      </c>
      <c r="B2094" t="s">
        <v>6570</v>
      </c>
      <c r="C2094" t="s">
        <v>1443</v>
      </c>
      <c r="D2094">
        <v>1985</v>
      </c>
      <c r="E2094" s="1">
        <v>31128</v>
      </c>
      <c r="F2094" t="s">
        <v>17</v>
      </c>
      <c r="G2094">
        <v>7.2</v>
      </c>
      <c r="H2094">
        <v>27000</v>
      </c>
      <c r="I2094" t="s">
        <v>639</v>
      </c>
      <c r="J2094" t="s">
        <v>9459</v>
      </c>
      <c r="K2094" t="s">
        <v>2967</v>
      </c>
      <c r="L2094" t="s">
        <v>17</v>
      </c>
      <c r="M2094">
        <v>8000000</v>
      </c>
      <c r="N2094">
        <v>48230162</v>
      </c>
      <c r="O2094" t="s">
        <v>30</v>
      </c>
      <c r="P2094">
        <v>120</v>
      </c>
      <c r="Q2094">
        <v>40230162</v>
      </c>
      <c r="R2094">
        <v>5.02877025</v>
      </c>
    </row>
    <row r="2095" spans="1:18" x14ac:dyDescent="0.3">
      <c r="A2095" t="s">
        <v>9599</v>
      </c>
      <c r="B2095" t="s">
        <v>6570</v>
      </c>
      <c r="C2095" t="s">
        <v>1464</v>
      </c>
      <c r="D2095">
        <v>1985</v>
      </c>
      <c r="E2095" s="1">
        <v>31149</v>
      </c>
      <c r="F2095" t="s">
        <v>17</v>
      </c>
      <c r="G2095">
        <v>7</v>
      </c>
      <c r="H2095">
        <v>44000</v>
      </c>
      <c r="I2095" t="s">
        <v>5606</v>
      </c>
      <c r="J2095" t="s">
        <v>9600</v>
      </c>
      <c r="K2095" t="s">
        <v>2114</v>
      </c>
      <c r="L2095" t="s">
        <v>17</v>
      </c>
      <c r="M2095">
        <v>20000000</v>
      </c>
      <c r="N2095">
        <v>18432000</v>
      </c>
      <c r="O2095" t="s">
        <v>206</v>
      </c>
      <c r="P2095">
        <v>121</v>
      </c>
      <c r="Q2095">
        <v>-1568000</v>
      </c>
      <c r="R2095">
        <v>-7.8399999999999997E-2</v>
      </c>
    </row>
    <row r="2096" spans="1:18" x14ac:dyDescent="0.3">
      <c r="A2096" t="s">
        <v>9601</v>
      </c>
      <c r="B2096" t="s">
        <v>6570</v>
      </c>
      <c r="C2096" t="s">
        <v>1464</v>
      </c>
      <c r="D2096">
        <v>1985</v>
      </c>
      <c r="E2096" s="1">
        <v>31254</v>
      </c>
      <c r="F2096" t="s">
        <v>17</v>
      </c>
      <c r="G2096">
        <v>6.2</v>
      </c>
      <c r="H2096">
        <v>60000</v>
      </c>
      <c r="I2096" t="s">
        <v>4250</v>
      </c>
      <c r="J2096" t="s">
        <v>100</v>
      </c>
      <c r="K2096" t="s">
        <v>1790</v>
      </c>
      <c r="L2096" t="s">
        <v>17</v>
      </c>
      <c r="M2096">
        <v>17000000</v>
      </c>
      <c r="N2096">
        <v>49364621</v>
      </c>
      <c r="O2096" t="s">
        <v>1791</v>
      </c>
      <c r="P2096">
        <v>95</v>
      </c>
      <c r="Q2096">
        <v>32364621</v>
      </c>
      <c r="R2096">
        <v>1.90380123529412</v>
      </c>
    </row>
    <row r="2097" spans="1:18" x14ac:dyDescent="0.3">
      <c r="A2097" t="s">
        <v>9602</v>
      </c>
      <c r="B2097" t="s">
        <v>6570</v>
      </c>
      <c r="C2097" t="s">
        <v>1464</v>
      </c>
      <c r="D2097">
        <v>1985</v>
      </c>
      <c r="E2097" s="1">
        <v>31385</v>
      </c>
      <c r="F2097" t="s">
        <v>17</v>
      </c>
      <c r="G2097">
        <v>6.8</v>
      </c>
      <c r="H2097">
        <v>20000</v>
      </c>
      <c r="I2097" t="s">
        <v>560</v>
      </c>
      <c r="J2097" t="s">
        <v>9603</v>
      </c>
      <c r="K2097" t="s">
        <v>9604</v>
      </c>
      <c r="L2097" t="s">
        <v>17</v>
      </c>
      <c r="M2097">
        <v>18000000</v>
      </c>
      <c r="N2097">
        <v>19739575</v>
      </c>
      <c r="O2097" t="s">
        <v>3020</v>
      </c>
      <c r="P2097">
        <v>109</v>
      </c>
      <c r="Q2097">
        <v>1739575</v>
      </c>
      <c r="R2097">
        <v>9.6643055555555593E-2</v>
      </c>
    </row>
    <row r="2098" spans="1:18" x14ac:dyDescent="0.3">
      <c r="A2098" t="s">
        <v>9605</v>
      </c>
      <c r="B2098" t="s">
        <v>6570</v>
      </c>
      <c r="C2098" t="s">
        <v>1439</v>
      </c>
      <c r="D2098">
        <v>1986</v>
      </c>
      <c r="E2098" s="1">
        <v>31555</v>
      </c>
      <c r="F2098" t="s">
        <v>17</v>
      </c>
      <c r="G2098">
        <v>5.7</v>
      </c>
      <c r="H2098">
        <v>26000</v>
      </c>
      <c r="I2098" t="s">
        <v>2141</v>
      </c>
      <c r="J2098" t="s">
        <v>9606</v>
      </c>
      <c r="K2098" t="s">
        <v>9607</v>
      </c>
      <c r="L2098" t="s">
        <v>17</v>
      </c>
      <c r="M2098">
        <v>19000000</v>
      </c>
      <c r="N2098">
        <v>40996665</v>
      </c>
      <c r="O2098" t="s">
        <v>9608</v>
      </c>
      <c r="P2098">
        <v>91</v>
      </c>
      <c r="Q2098">
        <v>21996665</v>
      </c>
      <c r="R2098">
        <v>1.1577192105263201</v>
      </c>
    </row>
    <row r="2099" spans="1:18" x14ac:dyDescent="0.3">
      <c r="A2099" t="s">
        <v>9609</v>
      </c>
      <c r="B2099" t="s">
        <v>6570</v>
      </c>
      <c r="C2099" t="s">
        <v>1784</v>
      </c>
      <c r="D2099">
        <v>1986</v>
      </c>
      <c r="E2099" s="1">
        <v>31576</v>
      </c>
      <c r="F2099" t="s">
        <v>17</v>
      </c>
      <c r="G2099">
        <v>6.2</v>
      </c>
      <c r="H2099">
        <v>5600</v>
      </c>
      <c r="I2099" t="s">
        <v>2316</v>
      </c>
      <c r="J2099" t="s">
        <v>2316</v>
      </c>
      <c r="K2099" t="s">
        <v>340</v>
      </c>
      <c r="L2099" t="s">
        <v>17</v>
      </c>
      <c r="M2099">
        <v>18000000</v>
      </c>
      <c r="N2099">
        <v>3900000</v>
      </c>
      <c r="O2099" t="s">
        <v>1532</v>
      </c>
      <c r="P2099">
        <v>117</v>
      </c>
      <c r="Q2099">
        <v>-14100000</v>
      </c>
      <c r="R2099">
        <v>-0.78333333333333299</v>
      </c>
    </row>
    <row r="2100" spans="1:18" x14ac:dyDescent="0.3">
      <c r="A2100" t="s">
        <v>9610</v>
      </c>
      <c r="B2100" t="s">
        <v>6570</v>
      </c>
      <c r="C2100" t="s">
        <v>1464</v>
      </c>
      <c r="D2100">
        <v>1987</v>
      </c>
      <c r="E2100" s="1">
        <v>31961</v>
      </c>
      <c r="F2100" t="s">
        <v>17</v>
      </c>
      <c r="G2100">
        <v>6.9</v>
      </c>
      <c r="H2100">
        <v>40000</v>
      </c>
      <c r="I2100" t="s">
        <v>157</v>
      </c>
      <c r="J2100" t="s">
        <v>9611</v>
      </c>
      <c r="K2100" t="s">
        <v>5142</v>
      </c>
      <c r="L2100" t="s">
        <v>17</v>
      </c>
      <c r="M2100">
        <v>7000000</v>
      </c>
      <c r="N2100">
        <v>34368475</v>
      </c>
      <c r="O2100" t="s">
        <v>299</v>
      </c>
      <c r="P2100">
        <v>102</v>
      </c>
      <c r="Q2100">
        <v>27368475</v>
      </c>
      <c r="R2100">
        <v>3.9097821428571402</v>
      </c>
    </row>
    <row r="2101" spans="1:18" x14ac:dyDescent="0.3">
      <c r="A2101" t="s">
        <v>9612</v>
      </c>
      <c r="B2101" t="s">
        <v>6570</v>
      </c>
      <c r="C2101" t="s">
        <v>1464</v>
      </c>
      <c r="D2101">
        <v>1987</v>
      </c>
      <c r="E2101" s="1">
        <v>31975</v>
      </c>
      <c r="F2101" t="s">
        <v>17</v>
      </c>
      <c r="G2101">
        <v>3</v>
      </c>
      <c r="H2101">
        <v>42000</v>
      </c>
      <c r="I2101" t="s">
        <v>2464</v>
      </c>
      <c r="J2101" t="s">
        <v>5470</v>
      </c>
      <c r="K2101" t="s">
        <v>9613</v>
      </c>
      <c r="L2101" t="s">
        <v>17</v>
      </c>
      <c r="M2101">
        <v>23000000</v>
      </c>
      <c r="N2101">
        <v>51881013</v>
      </c>
      <c r="O2101" t="s">
        <v>30</v>
      </c>
      <c r="P2101">
        <v>89</v>
      </c>
      <c r="Q2101">
        <v>28881013</v>
      </c>
      <c r="R2101">
        <v>1.2556962173913</v>
      </c>
    </row>
    <row r="2102" spans="1:18" x14ac:dyDescent="0.3">
      <c r="A2102" t="s">
        <v>9465</v>
      </c>
      <c r="B2102" t="s">
        <v>6570</v>
      </c>
      <c r="C2102" t="s">
        <v>1443</v>
      </c>
      <c r="D2102">
        <v>1987</v>
      </c>
      <c r="E2102" s="1">
        <v>31982</v>
      </c>
      <c r="F2102" t="s">
        <v>17</v>
      </c>
      <c r="G2102">
        <v>6.9</v>
      </c>
      <c r="H2102">
        <v>30000</v>
      </c>
      <c r="I2102" t="s">
        <v>3520</v>
      </c>
      <c r="J2102" t="s">
        <v>3520</v>
      </c>
      <c r="K2102" t="s">
        <v>3009</v>
      </c>
      <c r="L2102" t="s">
        <v>17</v>
      </c>
      <c r="M2102">
        <v>6500000</v>
      </c>
      <c r="N2102">
        <v>54215416</v>
      </c>
      <c r="O2102" t="s">
        <v>21</v>
      </c>
      <c r="P2102">
        <v>108</v>
      </c>
      <c r="Q2102">
        <v>47715416</v>
      </c>
      <c r="R2102">
        <v>7.3408332307692303</v>
      </c>
    </row>
    <row r="2103" spans="1:18" x14ac:dyDescent="0.3">
      <c r="A2103" t="s">
        <v>9614</v>
      </c>
      <c r="B2103" t="s">
        <v>6570</v>
      </c>
      <c r="C2103" t="s">
        <v>1447</v>
      </c>
      <c r="D2103">
        <v>1988</v>
      </c>
      <c r="E2103" s="1">
        <v>32395</v>
      </c>
      <c r="F2103" t="s">
        <v>17</v>
      </c>
      <c r="G2103">
        <v>7.7</v>
      </c>
      <c r="H2103">
        <v>15000</v>
      </c>
      <c r="I2103" t="s">
        <v>37</v>
      </c>
      <c r="J2103" t="s">
        <v>8903</v>
      </c>
      <c r="K2103" t="s">
        <v>314</v>
      </c>
      <c r="L2103" t="s">
        <v>17</v>
      </c>
      <c r="M2103">
        <v>7000000</v>
      </c>
      <c r="N2103">
        <v>2847941</v>
      </c>
      <c r="O2103" t="s">
        <v>4290</v>
      </c>
      <c r="P2103">
        <v>116</v>
      </c>
      <c r="Q2103">
        <v>-4152059</v>
      </c>
      <c r="R2103">
        <v>-0.59315128571428599</v>
      </c>
    </row>
    <row r="2104" spans="1:18" x14ac:dyDescent="0.3">
      <c r="A2104" t="s">
        <v>9615</v>
      </c>
      <c r="B2104" t="s">
        <v>6570</v>
      </c>
      <c r="C2104" t="s">
        <v>1781</v>
      </c>
      <c r="D2104">
        <v>1988</v>
      </c>
      <c r="E2104" s="1">
        <v>32255</v>
      </c>
      <c r="F2104" t="s">
        <v>17</v>
      </c>
      <c r="G2104">
        <v>6.7</v>
      </c>
      <c r="H2104">
        <v>6400</v>
      </c>
      <c r="I2104" t="s">
        <v>9616</v>
      </c>
      <c r="J2104" t="s">
        <v>9616</v>
      </c>
      <c r="K2104" t="s">
        <v>9617</v>
      </c>
      <c r="L2104" t="s">
        <v>17</v>
      </c>
      <c r="M2104">
        <v>4700000</v>
      </c>
      <c r="N2104">
        <v>1705139</v>
      </c>
      <c r="O2104" t="s">
        <v>9618</v>
      </c>
      <c r="P2104">
        <v>113</v>
      </c>
      <c r="Q2104">
        <v>-2994861</v>
      </c>
      <c r="R2104">
        <v>-0.637204468085106</v>
      </c>
    </row>
    <row r="2105" spans="1:18" x14ac:dyDescent="0.3">
      <c r="A2105" t="s">
        <v>9466</v>
      </c>
      <c r="B2105" t="s">
        <v>6570</v>
      </c>
      <c r="C2105" t="s">
        <v>1443</v>
      </c>
      <c r="D2105">
        <v>1988</v>
      </c>
      <c r="E2105" s="1">
        <v>32423</v>
      </c>
      <c r="F2105" t="s">
        <v>17</v>
      </c>
      <c r="G2105">
        <v>7</v>
      </c>
      <c r="H2105">
        <v>25000</v>
      </c>
      <c r="I2105" t="s">
        <v>938</v>
      </c>
      <c r="J2105" t="s">
        <v>9467</v>
      </c>
      <c r="K2105" t="s">
        <v>1063</v>
      </c>
      <c r="L2105" t="s">
        <v>17</v>
      </c>
      <c r="M2105">
        <v>22000000</v>
      </c>
      <c r="N2105">
        <v>61149479</v>
      </c>
      <c r="O2105" t="s">
        <v>30</v>
      </c>
      <c r="P2105">
        <v>129</v>
      </c>
      <c r="Q2105">
        <v>39149479</v>
      </c>
      <c r="R2105">
        <v>1.7795217727272701</v>
      </c>
    </row>
    <row r="2106" spans="1:18" x14ac:dyDescent="0.3">
      <c r="A2106" t="s">
        <v>9619</v>
      </c>
      <c r="B2106" t="s">
        <v>6570</v>
      </c>
      <c r="C2106" t="s">
        <v>1439</v>
      </c>
      <c r="D2106">
        <v>1988</v>
      </c>
      <c r="E2106" s="1">
        <v>32206</v>
      </c>
      <c r="F2106" t="s">
        <v>17</v>
      </c>
      <c r="G2106">
        <v>5.4</v>
      </c>
      <c r="H2106">
        <v>2300</v>
      </c>
      <c r="I2106" t="s">
        <v>9620</v>
      </c>
      <c r="J2106" t="s">
        <v>9620</v>
      </c>
      <c r="K2106" t="s">
        <v>9621</v>
      </c>
      <c r="L2106" t="s">
        <v>17</v>
      </c>
      <c r="M2106">
        <v>6000000</v>
      </c>
      <c r="N2106">
        <v>40397</v>
      </c>
      <c r="O2106" t="s">
        <v>135</v>
      </c>
      <c r="P2106">
        <v>91</v>
      </c>
      <c r="Q2106">
        <v>-5959603</v>
      </c>
      <c r="R2106">
        <v>-0.99326716666666703</v>
      </c>
    </row>
    <row r="2107" spans="1:18" x14ac:dyDescent="0.3">
      <c r="A2107" t="s">
        <v>9622</v>
      </c>
      <c r="B2107" t="s">
        <v>6570</v>
      </c>
      <c r="C2107" t="s">
        <v>1464</v>
      </c>
      <c r="D2107">
        <v>1989</v>
      </c>
      <c r="E2107" s="1">
        <v>32729</v>
      </c>
      <c r="F2107" t="s">
        <v>17</v>
      </c>
      <c r="G2107">
        <v>7.5</v>
      </c>
      <c r="H2107">
        <v>167000</v>
      </c>
      <c r="I2107" t="s">
        <v>5752</v>
      </c>
      <c r="J2107" t="s">
        <v>5752</v>
      </c>
      <c r="K2107" t="s">
        <v>2105</v>
      </c>
      <c r="L2107" t="s">
        <v>17</v>
      </c>
      <c r="M2107">
        <v>70000000</v>
      </c>
      <c r="N2107">
        <v>90000098</v>
      </c>
      <c r="O2107" t="s">
        <v>206</v>
      </c>
      <c r="P2107">
        <v>140</v>
      </c>
      <c r="Q2107">
        <v>20000098</v>
      </c>
      <c r="R2107">
        <v>0.28571568571428602</v>
      </c>
    </row>
    <row r="2108" spans="1:18" x14ac:dyDescent="0.3">
      <c r="A2108" t="s">
        <v>9470</v>
      </c>
      <c r="B2108" t="s">
        <v>6570</v>
      </c>
      <c r="C2108" t="s">
        <v>1443</v>
      </c>
      <c r="D2108">
        <v>1989</v>
      </c>
      <c r="E2108" s="1">
        <v>32801</v>
      </c>
      <c r="F2108" t="s">
        <v>17</v>
      </c>
      <c r="G2108">
        <v>6.5</v>
      </c>
      <c r="H2108">
        <v>7200</v>
      </c>
      <c r="I2108" t="s">
        <v>3393</v>
      </c>
      <c r="J2108" t="s">
        <v>5197</v>
      </c>
      <c r="K2108" t="s">
        <v>1456</v>
      </c>
      <c r="L2108" t="s">
        <v>17</v>
      </c>
      <c r="M2108">
        <v>30000000</v>
      </c>
      <c r="N2108">
        <v>3563162</v>
      </c>
      <c r="O2108" t="s">
        <v>35</v>
      </c>
      <c r="P2108">
        <v>127</v>
      </c>
      <c r="Q2108">
        <v>-26436838</v>
      </c>
      <c r="R2108">
        <v>-0.88122793333333405</v>
      </c>
    </row>
    <row r="2109" spans="1:18" x14ac:dyDescent="0.3">
      <c r="A2109" t="s">
        <v>9626</v>
      </c>
      <c r="B2109" t="s">
        <v>6570</v>
      </c>
      <c r="C2109" t="s">
        <v>1464</v>
      </c>
      <c r="D2109">
        <v>1990</v>
      </c>
      <c r="E2109" s="1">
        <v>33198</v>
      </c>
      <c r="F2109" t="s">
        <v>17</v>
      </c>
      <c r="G2109">
        <v>8</v>
      </c>
      <c r="H2109">
        <v>247000</v>
      </c>
      <c r="I2109" t="s">
        <v>2948</v>
      </c>
      <c r="J2109" t="s">
        <v>9627</v>
      </c>
      <c r="K2109" t="s">
        <v>2948</v>
      </c>
      <c r="L2109" t="s">
        <v>17</v>
      </c>
      <c r="M2109">
        <v>22000000</v>
      </c>
      <c r="N2109">
        <v>424208848</v>
      </c>
      <c r="O2109" t="s">
        <v>3092</v>
      </c>
      <c r="P2109">
        <v>181</v>
      </c>
      <c r="Q2109">
        <v>402208848</v>
      </c>
      <c r="R2109">
        <v>18.282220363636402</v>
      </c>
    </row>
    <row r="2110" spans="1:18" x14ac:dyDescent="0.3">
      <c r="A2110" t="s">
        <v>9476</v>
      </c>
      <c r="B2110" t="s">
        <v>6570</v>
      </c>
      <c r="C2110" t="s">
        <v>1443</v>
      </c>
      <c r="D2110">
        <v>1990</v>
      </c>
      <c r="E2110" s="1">
        <v>33249</v>
      </c>
      <c r="F2110" t="s">
        <v>17</v>
      </c>
      <c r="G2110">
        <v>7.8</v>
      </c>
      <c r="H2110">
        <v>130000</v>
      </c>
      <c r="I2110" t="s">
        <v>261</v>
      </c>
      <c r="J2110" t="s">
        <v>9082</v>
      </c>
      <c r="K2110" t="s">
        <v>875</v>
      </c>
      <c r="L2110" t="s">
        <v>17</v>
      </c>
      <c r="M2110">
        <v>31000000</v>
      </c>
      <c r="N2110">
        <v>52096475</v>
      </c>
      <c r="O2110" t="s">
        <v>21</v>
      </c>
      <c r="P2110">
        <v>121</v>
      </c>
      <c r="Q2110">
        <v>21096475</v>
      </c>
      <c r="R2110">
        <v>0.68053145161290296</v>
      </c>
    </row>
    <row r="2111" spans="1:18" x14ac:dyDescent="0.3">
      <c r="A2111" t="s">
        <v>9628</v>
      </c>
      <c r="B2111" t="s">
        <v>6570</v>
      </c>
      <c r="C2111" t="s">
        <v>1464</v>
      </c>
      <c r="D2111">
        <v>1991</v>
      </c>
      <c r="E2111" s="1">
        <v>33452</v>
      </c>
      <c r="F2111" t="s">
        <v>17</v>
      </c>
      <c r="G2111">
        <v>5.2</v>
      </c>
      <c r="H2111">
        <v>19000</v>
      </c>
      <c r="I2111" t="s">
        <v>9629</v>
      </c>
      <c r="J2111" t="s">
        <v>1771</v>
      </c>
      <c r="K2111" t="s">
        <v>1860</v>
      </c>
      <c r="L2111" t="s">
        <v>17</v>
      </c>
      <c r="M2111">
        <v>11000000</v>
      </c>
      <c r="N2111">
        <v>2807854</v>
      </c>
      <c r="O2111" t="s">
        <v>21</v>
      </c>
      <c r="P2111">
        <v>102</v>
      </c>
      <c r="Q2111">
        <v>-8192146</v>
      </c>
      <c r="R2111">
        <v>-0.74474054545454604</v>
      </c>
    </row>
    <row r="2112" spans="1:18" x14ac:dyDescent="0.3">
      <c r="A2112" t="s">
        <v>9631</v>
      </c>
      <c r="B2112" t="s">
        <v>6570</v>
      </c>
      <c r="C2112" t="s">
        <v>1464</v>
      </c>
      <c r="D2112">
        <v>1992</v>
      </c>
      <c r="E2112" s="1">
        <v>33746</v>
      </c>
      <c r="F2112" t="s">
        <v>17</v>
      </c>
      <c r="G2112">
        <v>6.6</v>
      </c>
      <c r="H2112">
        <v>60000</v>
      </c>
      <c r="I2112" t="s">
        <v>80</v>
      </c>
      <c r="J2112" t="s">
        <v>4956</v>
      </c>
      <c r="K2112" t="s">
        <v>1926</v>
      </c>
      <c r="L2112" t="s">
        <v>17</v>
      </c>
      <c r="M2112">
        <v>60000000</v>
      </c>
      <c r="N2112">
        <v>137783840</v>
      </c>
      <c r="O2112" t="s">
        <v>853</v>
      </c>
      <c r="P2112">
        <v>140</v>
      </c>
      <c r="Q2112">
        <v>77783840</v>
      </c>
      <c r="R2112">
        <v>1.2963973333333301</v>
      </c>
    </row>
    <row r="2113" spans="1:18" x14ac:dyDescent="0.3">
      <c r="A2113" t="s">
        <v>9632</v>
      </c>
      <c r="B2113" t="s">
        <v>6570</v>
      </c>
      <c r="C2113" t="s">
        <v>1775</v>
      </c>
      <c r="D2113">
        <v>1992</v>
      </c>
      <c r="E2113" s="1">
        <v>33795</v>
      </c>
      <c r="F2113" t="s">
        <v>17</v>
      </c>
      <c r="G2113">
        <v>4.9000000000000004</v>
      </c>
      <c r="H2113">
        <v>22000</v>
      </c>
      <c r="I2113" t="s">
        <v>1776</v>
      </c>
      <c r="J2113" t="s">
        <v>5727</v>
      </c>
      <c r="K2113" t="s">
        <v>3001</v>
      </c>
      <c r="L2113" t="s">
        <v>17</v>
      </c>
      <c r="M2113">
        <v>30000000</v>
      </c>
      <c r="N2113">
        <v>14110589</v>
      </c>
      <c r="O2113" t="s">
        <v>9633</v>
      </c>
      <c r="P2113">
        <v>102</v>
      </c>
      <c r="Q2113">
        <v>-15889411</v>
      </c>
      <c r="R2113">
        <v>-0.52964703333333296</v>
      </c>
    </row>
    <row r="2114" spans="1:18" x14ac:dyDescent="0.3">
      <c r="A2114" t="s">
        <v>9634</v>
      </c>
      <c r="B2114" t="s">
        <v>6570</v>
      </c>
      <c r="C2114" t="s">
        <v>1464</v>
      </c>
      <c r="D2114">
        <v>1992</v>
      </c>
      <c r="E2114" s="1">
        <v>33865</v>
      </c>
      <c r="F2114" t="s">
        <v>17</v>
      </c>
      <c r="G2114">
        <v>5.8</v>
      </c>
      <c r="H2114">
        <v>21000</v>
      </c>
      <c r="I2114" t="s">
        <v>6573</v>
      </c>
      <c r="J2114" t="s">
        <v>9635</v>
      </c>
      <c r="K2114" t="s">
        <v>2441</v>
      </c>
      <c r="L2114" t="s">
        <v>17</v>
      </c>
      <c r="M2114">
        <v>24000000</v>
      </c>
      <c r="N2114">
        <v>22518097</v>
      </c>
      <c r="O2114" t="s">
        <v>299</v>
      </c>
      <c r="P2114">
        <v>100</v>
      </c>
      <c r="Q2114">
        <v>-1481903</v>
      </c>
      <c r="R2114">
        <v>-6.1745958333333302E-2</v>
      </c>
    </row>
    <row r="2115" spans="1:18" x14ac:dyDescent="0.3">
      <c r="A2115" t="s">
        <v>9636</v>
      </c>
      <c r="B2115" t="s">
        <v>6570</v>
      </c>
      <c r="C2115" t="s">
        <v>1464</v>
      </c>
      <c r="D2115">
        <v>1992</v>
      </c>
      <c r="E2115" s="1">
        <v>33956</v>
      </c>
      <c r="F2115" t="s">
        <v>17</v>
      </c>
      <c r="G2115">
        <v>5.0999999999999996</v>
      </c>
      <c r="H2115">
        <v>31000</v>
      </c>
      <c r="I2115" t="s">
        <v>560</v>
      </c>
      <c r="J2115" t="s">
        <v>9637</v>
      </c>
      <c r="K2115" t="s">
        <v>373</v>
      </c>
      <c r="L2115" t="s">
        <v>17</v>
      </c>
      <c r="M2115">
        <v>43000000</v>
      </c>
      <c r="N2115">
        <v>23278931</v>
      </c>
      <c r="O2115" t="s">
        <v>562</v>
      </c>
      <c r="P2115">
        <v>118</v>
      </c>
      <c r="Q2115">
        <v>-19721069</v>
      </c>
      <c r="R2115">
        <v>-0.45862951162790699</v>
      </c>
    </row>
    <row r="2116" spans="1:18" x14ac:dyDescent="0.3">
      <c r="A2116" t="s">
        <v>9638</v>
      </c>
      <c r="B2116" t="s">
        <v>6570</v>
      </c>
      <c r="C2116" t="s">
        <v>1464</v>
      </c>
      <c r="D2116">
        <v>1992</v>
      </c>
      <c r="E2116" s="1">
        <v>33641</v>
      </c>
      <c r="F2116" t="s">
        <v>17</v>
      </c>
      <c r="G2116">
        <v>6</v>
      </c>
      <c r="H2116">
        <v>22000</v>
      </c>
      <c r="I2116" t="s">
        <v>1515</v>
      </c>
      <c r="J2116" t="s">
        <v>1891</v>
      </c>
      <c r="K2116" t="s">
        <v>1287</v>
      </c>
      <c r="L2116" t="s">
        <v>17</v>
      </c>
      <c r="M2116">
        <v>40000000</v>
      </c>
      <c r="N2116">
        <v>45500797</v>
      </c>
      <c r="O2116" t="s">
        <v>377</v>
      </c>
      <c r="P2116">
        <v>106</v>
      </c>
      <c r="Q2116">
        <v>5500797</v>
      </c>
      <c r="R2116">
        <v>0.13751992499999999</v>
      </c>
    </row>
    <row r="2117" spans="1:18" x14ac:dyDescent="0.3">
      <c r="A2117" t="s">
        <v>9482</v>
      </c>
      <c r="B2117" t="s">
        <v>6570</v>
      </c>
      <c r="C2117" t="s">
        <v>1443</v>
      </c>
      <c r="D2117">
        <v>1992</v>
      </c>
      <c r="E2117" s="1">
        <v>33998</v>
      </c>
      <c r="F2117" t="s">
        <v>17</v>
      </c>
      <c r="G2117">
        <v>7.3</v>
      </c>
      <c r="H2117">
        <v>21000</v>
      </c>
      <c r="I2117" t="s">
        <v>4380</v>
      </c>
      <c r="J2117" t="s">
        <v>4380</v>
      </c>
      <c r="K2117" t="s">
        <v>1605</v>
      </c>
      <c r="L2117" t="s">
        <v>17</v>
      </c>
      <c r="M2117">
        <v>30000000</v>
      </c>
      <c r="N2117">
        <v>7286388</v>
      </c>
      <c r="O2117" t="s">
        <v>30</v>
      </c>
      <c r="P2117">
        <v>129</v>
      </c>
      <c r="Q2117">
        <v>-22713612</v>
      </c>
      <c r="R2117">
        <v>-0.75712040000000003</v>
      </c>
    </row>
    <row r="2118" spans="1:18" x14ac:dyDescent="0.3">
      <c r="A2118" t="s">
        <v>9643</v>
      </c>
      <c r="B2118" t="s">
        <v>6570</v>
      </c>
      <c r="C2118" t="s">
        <v>1447</v>
      </c>
      <c r="D2118">
        <v>1992</v>
      </c>
      <c r="E2118" s="1">
        <v>33802</v>
      </c>
      <c r="F2118" t="s">
        <v>17</v>
      </c>
      <c r="G2118">
        <v>5.6</v>
      </c>
      <c r="H2118">
        <v>3600</v>
      </c>
      <c r="I2118" t="s">
        <v>37</v>
      </c>
      <c r="J2118" t="s">
        <v>2922</v>
      </c>
      <c r="K2118" t="s">
        <v>1844</v>
      </c>
      <c r="L2118" t="s">
        <v>17</v>
      </c>
      <c r="M2118">
        <v>18000000</v>
      </c>
      <c r="N2118">
        <v>12282994</v>
      </c>
      <c r="O2118" t="s">
        <v>377</v>
      </c>
      <c r="P2118">
        <v>110</v>
      </c>
      <c r="Q2118">
        <v>-5717006</v>
      </c>
      <c r="R2118">
        <v>-0.317611444444444</v>
      </c>
    </row>
    <row r="2119" spans="1:18" x14ac:dyDescent="0.3">
      <c r="A2119" t="s">
        <v>9644</v>
      </c>
      <c r="B2119" t="s">
        <v>6570</v>
      </c>
      <c r="C2119" t="s">
        <v>1545</v>
      </c>
      <c r="D2119">
        <v>1992</v>
      </c>
      <c r="E2119" s="1">
        <v>34271</v>
      </c>
      <c r="F2119" t="s">
        <v>17</v>
      </c>
      <c r="G2119">
        <v>5</v>
      </c>
      <c r="H2119">
        <v>2100</v>
      </c>
      <c r="I2119" t="s">
        <v>7971</v>
      </c>
      <c r="J2119" t="s">
        <v>8875</v>
      </c>
      <c r="K2119" t="s">
        <v>9645</v>
      </c>
      <c r="L2119" t="s">
        <v>17</v>
      </c>
      <c r="M2119">
        <v>24000000</v>
      </c>
      <c r="N2119">
        <v>608866</v>
      </c>
      <c r="O2119" t="s">
        <v>5887</v>
      </c>
      <c r="P2119">
        <v>90</v>
      </c>
      <c r="Q2119">
        <v>-23391134</v>
      </c>
      <c r="R2119">
        <v>-0.97463058333333297</v>
      </c>
    </row>
    <row r="2120" spans="1:18" x14ac:dyDescent="0.3">
      <c r="A2120" t="s">
        <v>9646</v>
      </c>
      <c r="B2120" t="s">
        <v>6570</v>
      </c>
      <c r="C2120" t="s">
        <v>1447</v>
      </c>
      <c r="D2120">
        <v>1993</v>
      </c>
      <c r="E2120" s="1">
        <v>34320</v>
      </c>
      <c r="F2120" t="s">
        <v>17</v>
      </c>
      <c r="G2120">
        <v>6.6</v>
      </c>
      <c r="H2120">
        <v>81000</v>
      </c>
      <c r="I2120" t="s">
        <v>1839</v>
      </c>
      <c r="J2120" t="s">
        <v>3144</v>
      </c>
      <c r="K2120" t="s">
        <v>463</v>
      </c>
      <c r="L2120" t="s">
        <v>17</v>
      </c>
      <c r="M2120">
        <v>45000000</v>
      </c>
      <c r="N2120">
        <v>195268056</v>
      </c>
      <c r="O2120" t="s">
        <v>40</v>
      </c>
      <c r="P2120">
        <v>141</v>
      </c>
      <c r="Q2120">
        <v>150268056</v>
      </c>
      <c r="R2120">
        <v>3.3392901333333298</v>
      </c>
    </row>
    <row r="2121" spans="1:18" x14ac:dyDescent="0.3">
      <c r="A2121" t="s">
        <v>9483</v>
      </c>
      <c r="B2121" t="s">
        <v>6570</v>
      </c>
      <c r="C2121" t="s">
        <v>1443</v>
      </c>
      <c r="D2121">
        <v>1993</v>
      </c>
      <c r="E2121" s="1">
        <v>34040</v>
      </c>
      <c r="F2121" t="s">
        <v>17</v>
      </c>
      <c r="G2121">
        <v>6.5</v>
      </c>
      <c r="H2121">
        <v>23000</v>
      </c>
      <c r="I2121" t="s">
        <v>9484</v>
      </c>
      <c r="J2121" t="s">
        <v>9485</v>
      </c>
      <c r="K2121" t="s">
        <v>9486</v>
      </c>
      <c r="L2121" t="s">
        <v>17</v>
      </c>
      <c r="M2121">
        <v>15000000</v>
      </c>
      <c r="N2121">
        <v>19885552</v>
      </c>
      <c r="O2121" t="s">
        <v>35</v>
      </c>
      <c r="P2121">
        <v>109</v>
      </c>
      <c r="Q2121">
        <v>4885552</v>
      </c>
      <c r="R2121">
        <v>0.325703466666667</v>
      </c>
    </row>
    <row r="2122" spans="1:18" x14ac:dyDescent="0.3">
      <c r="A2122" t="s">
        <v>9647</v>
      </c>
      <c r="B2122" t="s">
        <v>6570</v>
      </c>
      <c r="C2122" t="s">
        <v>1447</v>
      </c>
      <c r="D2122">
        <v>1993</v>
      </c>
      <c r="E2122" s="1">
        <v>34297</v>
      </c>
      <c r="F2122" t="s">
        <v>17</v>
      </c>
      <c r="G2122">
        <v>7.5</v>
      </c>
      <c r="H2122">
        <v>76000</v>
      </c>
      <c r="I2122" t="s">
        <v>1503</v>
      </c>
      <c r="J2122" t="s">
        <v>9179</v>
      </c>
      <c r="K2122" t="s">
        <v>2948</v>
      </c>
      <c r="L2122" t="s">
        <v>17</v>
      </c>
      <c r="M2122">
        <v>30000000</v>
      </c>
      <c r="N2122">
        <v>135130999</v>
      </c>
      <c r="O2122" t="s">
        <v>40</v>
      </c>
      <c r="P2122">
        <v>138</v>
      </c>
      <c r="Q2122">
        <v>105130999</v>
      </c>
      <c r="R2122">
        <v>3.5043666333333299</v>
      </c>
    </row>
    <row r="2123" spans="1:18" x14ac:dyDescent="0.3">
      <c r="A2123" t="s">
        <v>9653</v>
      </c>
      <c r="B2123" t="s">
        <v>6570</v>
      </c>
      <c r="C2123" t="s">
        <v>1464</v>
      </c>
      <c r="D2123">
        <v>1993</v>
      </c>
      <c r="E2123" s="1">
        <v>34297</v>
      </c>
      <c r="F2123" t="s">
        <v>17</v>
      </c>
      <c r="G2123">
        <v>5.7</v>
      </c>
      <c r="H2123">
        <v>1400</v>
      </c>
      <c r="I2123" t="s">
        <v>9654</v>
      </c>
      <c r="J2123" t="s">
        <v>5616</v>
      </c>
      <c r="K2123" t="s">
        <v>9655</v>
      </c>
      <c r="L2123" t="s">
        <v>17</v>
      </c>
      <c r="M2123">
        <v>18000000</v>
      </c>
      <c r="N2123">
        <v>1640220</v>
      </c>
      <c r="O2123" t="s">
        <v>549</v>
      </c>
      <c r="P2123">
        <v>96</v>
      </c>
      <c r="Q2123">
        <v>-16359780</v>
      </c>
      <c r="R2123">
        <v>-0.908876666666667</v>
      </c>
    </row>
    <row r="2124" spans="1:18" x14ac:dyDescent="0.3">
      <c r="A2124" t="s">
        <v>9656</v>
      </c>
      <c r="B2124" t="s">
        <v>6570</v>
      </c>
      <c r="C2124" t="s">
        <v>1464</v>
      </c>
      <c r="D2124">
        <v>1994</v>
      </c>
      <c r="E2124" s="1">
        <v>34509</v>
      </c>
      <c r="F2124" t="s">
        <v>17</v>
      </c>
      <c r="G2124">
        <v>6.7</v>
      </c>
      <c r="H2124">
        <v>47000</v>
      </c>
      <c r="I2124" t="s">
        <v>366</v>
      </c>
      <c r="J2124" t="s">
        <v>998</v>
      </c>
      <c r="K2124" t="s">
        <v>2948</v>
      </c>
      <c r="L2124" t="s">
        <v>17</v>
      </c>
      <c r="M2124">
        <v>63000000</v>
      </c>
      <c r="N2124">
        <v>25052000</v>
      </c>
      <c r="O2124" t="s">
        <v>40</v>
      </c>
      <c r="P2124">
        <v>191</v>
      </c>
      <c r="Q2124">
        <v>-37948000</v>
      </c>
      <c r="R2124">
        <v>-0.60234920634920597</v>
      </c>
    </row>
    <row r="2125" spans="1:18" x14ac:dyDescent="0.3">
      <c r="A2125" t="s">
        <v>9657</v>
      </c>
      <c r="B2125" t="s">
        <v>6570</v>
      </c>
      <c r="C2125" t="s">
        <v>1464</v>
      </c>
      <c r="D2125">
        <v>1994</v>
      </c>
      <c r="E2125" s="1">
        <v>34607</v>
      </c>
      <c r="F2125" t="s">
        <v>17</v>
      </c>
      <c r="G2125">
        <v>6.4</v>
      </c>
      <c r="H2125">
        <v>43000</v>
      </c>
      <c r="I2125" t="s">
        <v>2955</v>
      </c>
      <c r="J2125" t="s">
        <v>9658</v>
      </c>
      <c r="K2125" t="s">
        <v>2091</v>
      </c>
      <c r="L2125" t="s">
        <v>17</v>
      </c>
      <c r="M2125">
        <v>45000000</v>
      </c>
      <c r="N2125">
        <v>94216343</v>
      </c>
      <c r="O2125" t="s">
        <v>30</v>
      </c>
      <c r="P2125">
        <v>111</v>
      </c>
      <c r="Q2125">
        <v>49216343</v>
      </c>
      <c r="R2125">
        <v>1.0936965111111101</v>
      </c>
    </row>
    <row r="2126" spans="1:18" x14ac:dyDescent="0.3">
      <c r="A2126" t="s">
        <v>9659</v>
      </c>
      <c r="B2126" t="s">
        <v>6570</v>
      </c>
      <c r="C2126" t="s">
        <v>1447</v>
      </c>
      <c r="D2126">
        <v>1994</v>
      </c>
      <c r="E2126" s="1">
        <v>34535</v>
      </c>
      <c r="F2126" t="s">
        <v>17</v>
      </c>
      <c r="G2126">
        <v>6.7</v>
      </c>
      <c r="H2126">
        <v>62000</v>
      </c>
      <c r="I2126" t="s">
        <v>287</v>
      </c>
      <c r="J2126" t="s">
        <v>3144</v>
      </c>
      <c r="K2126" t="s">
        <v>243</v>
      </c>
      <c r="L2126" t="s">
        <v>17</v>
      </c>
      <c r="M2126">
        <v>45000000</v>
      </c>
      <c r="N2126">
        <v>117615211</v>
      </c>
      <c r="O2126" t="s">
        <v>40</v>
      </c>
      <c r="P2126">
        <v>119</v>
      </c>
      <c r="Q2126">
        <v>72615211</v>
      </c>
      <c r="R2126">
        <v>1.61367135555556</v>
      </c>
    </row>
    <row r="2127" spans="1:18" x14ac:dyDescent="0.3">
      <c r="A2127" t="s">
        <v>9487</v>
      </c>
      <c r="B2127" t="s">
        <v>6570</v>
      </c>
      <c r="C2127" t="s">
        <v>1443</v>
      </c>
      <c r="D2127">
        <v>1994</v>
      </c>
      <c r="E2127" s="1">
        <v>34614</v>
      </c>
      <c r="F2127" t="s">
        <v>17</v>
      </c>
      <c r="G2127">
        <v>7.5</v>
      </c>
      <c r="H2127">
        <v>66000</v>
      </c>
      <c r="I2127" t="s">
        <v>2050</v>
      </c>
      <c r="J2127" t="s">
        <v>9488</v>
      </c>
      <c r="K2127" t="s">
        <v>1050</v>
      </c>
      <c r="L2127" t="s">
        <v>17</v>
      </c>
      <c r="M2127">
        <v>31000000</v>
      </c>
      <c r="N2127">
        <v>24822619</v>
      </c>
      <c r="O2127" t="s">
        <v>562</v>
      </c>
      <c r="P2127">
        <v>133</v>
      </c>
      <c r="Q2127">
        <v>-6177381</v>
      </c>
      <c r="R2127">
        <v>-0.19927035483871</v>
      </c>
    </row>
    <row r="2128" spans="1:18" x14ac:dyDescent="0.3">
      <c r="A2128" t="s">
        <v>9489</v>
      </c>
      <c r="B2128" t="s">
        <v>6570</v>
      </c>
      <c r="C2128" t="s">
        <v>1443</v>
      </c>
      <c r="D2128">
        <v>1994</v>
      </c>
      <c r="E2128" s="1">
        <v>34390</v>
      </c>
      <c r="F2128" t="s">
        <v>17</v>
      </c>
      <c r="G2128">
        <v>6.6</v>
      </c>
      <c r="H2128">
        <v>4900</v>
      </c>
      <c r="I2128" t="s">
        <v>743</v>
      </c>
      <c r="J2128" t="s">
        <v>358</v>
      </c>
      <c r="K2128" t="s">
        <v>9490</v>
      </c>
      <c r="L2128" t="s">
        <v>17</v>
      </c>
      <c r="M2128">
        <v>7000000</v>
      </c>
      <c r="N2128">
        <v>19623396</v>
      </c>
      <c r="O2128" t="s">
        <v>4889</v>
      </c>
      <c r="P2128">
        <v>105</v>
      </c>
      <c r="Q2128">
        <v>12623396</v>
      </c>
      <c r="R2128">
        <v>1.80334228571429</v>
      </c>
    </row>
    <row r="2129" spans="1:18" x14ac:dyDescent="0.3">
      <c r="A2129" t="s">
        <v>9662</v>
      </c>
      <c r="B2129" t="s">
        <v>6570</v>
      </c>
      <c r="C2129" t="s">
        <v>1464</v>
      </c>
      <c r="D2129">
        <v>1994</v>
      </c>
      <c r="E2129" s="1">
        <v>34341</v>
      </c>
      <c r="F2129" t="s">
        <v>17</v>
      </c>
      <c r="G2129">
        <v>5.3</v>
      </c>
      <c r="H2129">
        <v>8200</v>
      </c>
      <c r="I2129" t="s">
        <v>9663</v>
      </c>
      <c r="J2129" t="s">
        <v>9664</v>
      </c>
      <c r="K2129" t="s">
        <v>9664</v>
      </c>
      <c r="L2129" t="s">
        <v>17</v>
      </c>
      <c r="M2129">
        <v>9000000</v>
      </c>
      <c r="N2129">
        <v>3662459</v>
      </c>
      <c r="O2129" t="s">
        <v>299</v>
      </c>
      <c r="P2129">
        <v>80</v>
      </c>
      <c r="Q2129">
        <v>-5337541</v>
      </c>
      <c r="R2129">
        <v>-0.59306011111111101</v>
      </c>
    </row>
    <row r="2130" spans="1:18" x14ac:dyDescent="0.3">
      <c r="A2130" t="s">
        <v>9669</v>
      </c>
      <c r="B2130" t="s">
        <v>6570</v>
      </c>
      <c r="C2130" t="s">
        <v>1464</v>
      </c>
      <c r="D2130">
        <v>1995</v>
      </c>
      <c r="E2130" s="1">
        <v>35013</v>
      </c>
      <c r="F2130" t="s">
        <v>17</v>
      </c>
      <c r="G2130">
        <v>6.4</v>
      </c>
      <c r="H2130">
        <v>206000</v>
      </c>
      <c r="I2130" t="s">
        <v>5994</v>
      </c>
      <c r="J2130" t="s">
        <v>6818</v>
      </c>
      <c r="K2130" t="s">
        <v>3376</v>
      </c>
      <c r="L2130" t="s">
        <v>17</v>
      </c>
      <c r="M2130">
        <v>30000000</v>
      </c>
      <c r="N2130">
        <v>212385533</v>
      </c>
      <c r="O2130" t="s">
        <v>493</v>
      </c>
      <c r="P2130">
        <v>90</v>
      </c>
      <c r="Q2130">
        <v>182385533</v>
      </c>
      <c r="R2130">
        <v>6.0795177666666698</v>
      </c>
    </row>
    <row r="2131" spans="1:18" x14ac:dyDescent="0.3">
      <c r="A2131" t="s">
        <v>9491</v>
      </c>
      <c r="B2131" t="s">
        <v>6570</v>
      </c>
      <c r="C2131" t="s">
        <v>1443</v>
      </c>
      <c r="D2131">
        <v>1995</v>
      </c>
      <c r="E2131" s="1">
        <v>34789</v>
      </c>
      <c r="F2131" t="s">
        <v>17</v>
      </c>
      <c r="G2131">
        <v>5.7</v>
      </c>
      <c r="H2131">
        <v>2800</v>
      </c>
      <c r="I2131" t="s">
        <v>343</v>
      </c>
      <c r="J2131" t="s">
        <v>9492</v>
      </c>
      <c r="K2131" t="s">
        <v>1605</v>
      </c>
      <c r="L2131" t="s">
        <v>17</v>
      </c>
      <c r="M2131">
        <v>14000000</v>
      </c>
      <c r="N2131">
        <v>2473668</v>
      </c>
      <c r="O2131" t="s">
        <v>299</v>
      </c>
      <c r="P2131">
        <v>139</v>
      </c>
      <c r="Q2131">
        <v>-11526332</v>
      </c>
      <c r="R2131">
        <v>-0.82330942857142897</v>
      </c>
    </row>
    <row r="2132" spans="1:18" x14ac:dyDescent="0.3">
      <c r="A2132" t="s">
        <v>9673</v>
      </c>
      <c r="B2132" t="s">
        <v>6570</v>
      </c>
      <c r="C2132" t="s">
        <v>1439</v>
      </c>
      <c r="D2132">
        <v>1996</v>
      </c>
      <c r="E2132" s="1">
        <v>35300</v>
      </c>
      <c r="F2132" t="s">
        <v>17</v>
      </c>
      <c r="G2132">
        <v>4.5</v>
      </c>
      <c r="H2132">
        <v>32000</v>
      </c>
      <c r="I2132" t="s">
        <v>921</v>
      </c>
      <c r="J2132" t="s">
        <v>8226</v>
      </c>
      <c r="K2132" t="s">
        <v>9674</v>
      </c>
      <c r="L2132" t="s">
        <v>17</v>
      </c>
      <c r="M2132">
        <v>40000000</v>
      </c>
      <c r="N2132">
        <v>49627779</v>
      </c>
      <c r="O2132" t="s">
        <v>333</v>
      </c>
      <c r="P2132">
        <v>96</v>
      </c>
      <c r="Q2132">
        <v>9627779</v>
      </c>
      <c r="R2132">
        <v>0.24069447499999999</v>
      </c>
    </row>
    <row r="2133" spans="1:18" x14ac:dyDescent="0.3">
      <c r="A2133" t="s">
        <v>9675</v>
      </c>
      <c r="B2133" t="s">
        <v>6570</v>
      </c>
      <c r="C2133" t="s">
        <v>1464</v>
      </c>
      <c r="D2133">
        <v>1996</v>
      </c>
      <c r="E2133" s="1">
        <v>35097</v>
      </c>
      <c r="F2133" t="s">
        <v>17</v>
      </c>
      <c r="G2133">
        <v>6.6</v>
      </c>
      <c r="H2133">
        <v>22000</v>
      </c>
      <c r="I2133" t="s">
        <v>1850</v>
      </c>
      <c r="J2133" t="s">
        <v>9676</v>
      </c>
      <c r="K2133" t="s">
        <v>905</v>
      </c>
      <c r="L2133" t="s">
        <v>17</v>
      </c>
      <c r="M2133">
        <v>38000000</v>
      </c>
      <c r="N2133">
        <v>10292300</v>
      </c>
      <c r="O2133" t="s">
        <v>377</v>
      </c>
      <c r="P2133">
        <v>129</v>
      </c>
      <c r="Q2133">
        <v>-27707700</v>
      </c>
      <c r="R2133">
        <v>-0.72914999999999996</v>
      </c>
    </row>
    <row r="2134" spans="1:18" x14ac:dyDescent="0.3">
      <c r="A2134" t="s">
        <v>9677</v>
      </c>
      <c r="B2134" t="s">
        <v>6570</v>
      </c>
      <c r="C2134" t="s">
        <v>1545</v>
      </c>
      <c r="D2134">
        <v>1996</v>
      </c>
      <c r="E2134" s="1">
        <v>35216</v>
      </c>
      <c r="F2134" t="s">
        <v>17</v>
      </c>
      <c r="G2134">
        <v>6.2</v>
      </c>
      <c r="H2134">
        <v>34000</v>
      </c>
      <c r="I2134" t="s">
        <v>4034</v>
      </c>
      <c r="J2134" t="s">
        <v>4034</v>
      </c>
      <c r="K2134" t="s">
        <v>2953</v>
      </c>
      <c r="L2134" t="s">
        <v>17</v>
      </c>
      <c r="M2134">
        <v>25000000</v>
      </c>
      <c r="N2134">
        <v>14063331</v>
      </c>
      <c r="O2134" t="s">
        <v>8064</v>
      </c>
      <c r="P2134">
        <v>115</v>
      </c>
      <c r="Q2134">
        <v>-10936669</v>
      </c>
      <c r="R2134">
        <v>-0.43746676000000001</v>
      </c>
    </row>
    <row r="2135" spans="1:18" x14ac:dyDescent="0.3">
      <c r="A2135" t="s">
        <v>9679</v>
      </c>
      <c r="B2135" t="s">
        <v>6570</v>
      </c>
      <c r="C2135" t="s">
        <v>1447</v>
      </c>
      <c r="D2135">
        <v>1996</v>
      </c>
      <c r="E2135" s="1">
        <v>35118</v>
      </c>
      <c r="F2135" t="s">
        <v>17</v>
      </c>
      <c r="G2135">
        <v>6.1</v>
      </c>
      <c r="H2135">
        <v>8500</v>
      </c>
      <c r="I2135" t="s">
        <v>1598</v>
      </c>
      <c r="J2135" t="s">
        <v>9680</v>
      </c>
      <c r="K2135" t="s">
        <v>2091</v>
      </c>
      <c r="L2135" t="s">
        <v>17</v>
      </c>
      <c r="M2135">
        <v>35000000</v>
      </c>
      <c r="N2135">
        <v>8797839</v>
      </c>
      <c r="O2135" t="s">
        <v>5884</v>
      </c>
      <c r="P2135">
        <v>108</v>
      </c>
      <c r="Q2135">
        <v>-26202161</v>
      </c>
      <c r="R2135">
        <v>-0.748633171428571</v>
      </c>
    </row>
    <row r="2136" spans="1:18" x14ac:dyDescent="0.3">
      <c r="A2136" t="s">
        <v>9681</v>
      </c>
      <c r="B2136" t="s">
        <v>6570</v>
      </c>
      <c r="C2136" t="s">
        <v>1464</v>
      </c>
      <c r="D2136">
        <v>1996</v>
      </c>
      <c r="E2136" s="1">
        <v>35419</v>
      </c>
      <c r="F2136" t="s">
        <v>17</v>
      </c>
      <c r="G2136">
        <v>6.5</v>
      </c>
      <c r="H2136">
        <v>14000</v>
      </c>
      <c r="I2136" t="s">
        <v>6822</v>
      </c>
      <c r="J2136" t="s">
        <v>9682</v>
      </c>
      <c r="K2136" t="s">
        <v>4240</v>
      </c>
      <c r="L2136" t="s">
        <v>17</v>
      </c>
      <c r="M2136">
        <v>21500000</v>
      </c>
      <c r="N2136">
        <v>22313201</v>
      </c>
      <c r="O2136" t="s">
        <v>8151</v>
      </c>
      <c r="P2136">
        <v>101</v>
      </c>
      <c r="Q2136">
        <v>813201</v>
      </c>
      <c r="R2136">
        <v>3.7823302325581398E-2</v>
      </c>
    </row>
    <row r="2137" spans="1:18" x14ac:dyDescent="0.3">
      <c r="A2137" t="s">
        <v>9683</v>
      </c>
      <c r="B2137" t="s">
        <v>6570</v>
      </c>
      <c r="C2137" t="s">
        <v>1464</v>
      </c>
      <c r="D2137">
        <v>1997</v>
      </c>
      <c r="E2137" s="1">
        <v>35552</v>
      </c>
      <c r="F2137" t="s">
        <v>17</v>
      </c>
      <c r="G2137">
        <v>7</v>
      </c>
      <c r="H2137">
        <v>227000</v>
      </c>
      <c r="I2137" t="s">
        <v>2338</v>
      </c>
      <c r="J2137" t="s">
        <v>6756</v>
      </c>
      <c r="K2137" t="s">
        <v>6756</v>
      </c>
      <c r="L2137" t="s">
        <v>17</v>
      </c>
      <c r="M2137">
        <v>16500000</v>
      </c>
      <c r="N2137">
        <v>67683989</v>
      </c>
      <c r="O2137" t="s">
        <v>3027</v>
      </c>
      <c r="P2137">
        <v>89</v>
      </c>
      <c r="Q2137">
        <v>51183989</v>
      </c>
      <c r="R2137">
        <v>3.1020599393939401</v>
      </c>
    </row>
    <row r="2138" spans="1:18" x14ac:dyDescent="0.3">
      <c r="A2138" t="s">
        <v>9684</v>
      </c>
      <c r="B2138" t="s">
        <v>6570</v>
      </c>
      <c r="C2138" t="s">
        <v>1447</v>
      </c>
      <c r="D2138">
        <v>1997</v>
      </c>
      <c r="E2138" s="1">
        <v>35755</v>
      </c>
      <c r="F2138" t="s">
        <v>17</v>
      </c>
      <c r="G2138">
        <v>7.2</v>
      </c>
      <c r="H2138">
        <v>68000</v>
      </c>
      <c r="I2138" t="s">
        <v>823</v>
      </c>
      <c r="J2138" t="s">
        <v>3144</v>
      </c>
      <c r="K2138" t="s">
        <v>2282</v>
      </c>
      <c r="L2138" t="s">
        <v>17</v>
      </c>
      <c r="M2138">
        <v>40000000</v>
      </c>
      <c r="N2138">
        <v>45916769</v>
      </c>
      <c r="O2138" t="s">
        <v>9685</v>
      </c>
      <c r="P2138">
        <v>135</v>
      </c>
      <c r="Q2138">
        <v>5916769</v>
      </c>
      <c r="R2138">
        <v>0.14791922499999999</v>
      </c>
    </row>
    <row r="2139" spans="1:18" x14ac:dyDescent="0.3">
      <c r="A2139" t="s">
        <v>9686</v>
      </c>
      <c r="B2139" t="s">
        <v>6570</v>
      </c>
      <c r="C2139" t="s">
        <v>1464</v>
      </c>
      <c r="D2139">
        <v>1997</v>
      </c>
      <c r="E2139" s="1">
        <v>35713</v>
      </c>
      <c r="F2139" t="s">
        <v>17</v>
      </c>
      <c r="G2139">
        <v>7.1</v>
      </c>
      <c r="H2139">
        <v>134000</v>
      </c>
      <c r="I2139" t="s">
        <v>9687</v>
      </c>
      <c r="J2139" t="s">
        <v>9688</v>
      </c>
      <c r="K2139" t="s">
        <v>1934</v>
      </c>
      <c r="L2139" t="s">
        <v>17</v>
      </c>
      <c r="M2139">
        <v>70000000</v>
      </c>
      <c r="N2139">
        <v>131457682</v>
      </c>
      <c r="O2139" t="s">
        <v>2176</v>
      </c>
      <c r="P2139">
        <v>136</v>
      </c>
      <c r="Q2139">
        <v>61457682</v>
      </c>
      <c r="R2139">
        <v>0.87796688571428605</v>
      </c>
    </row>
    <row r="2140" spans="1:18" x14ac:dyDescent="0.3">
      <c r="A2140" t="s">
        <v>9496</v>
      </c>
      <c r="B2140" t="s">
        <v>6570</v>
      </c>
      <c r="C2140" t="s">
        <v>1443</v>
      </c>
      <c r="D2140">
        <v>1997</v>
      </c>
      <c r="E2140" s="1">
        <v>35811</v>
      </c>
      <c r="F2140" t="s">
        <v>17</v>
      </c>
      <c r="G2140">
        <v>7</v>
      </c>
      <c r="H2140">
        <v>27000</v>
      </c>
      <c r="I2140" t="s">
        <v>2005</v>
      </c>
      <c r="J2140" t="s">
        <v>9497</v>
      </c>
      <c r="K2140" t="s">
        <v>9498</v>
      </c>
      <c r="L2140" t="s">
        <v>17</v>
      </c>
      <c r="M2140">
        <v>28000000</v>
      </c>
      <c r="N2140">
        <v>5684789</v>
      </c>
      <c r="O2140" t="s">
        <v>3862</v>
      </c>
      <c r="P2140">
        <v>134</v>
      </c>
      <c r="Q2140">
        <v>-22315211</v>
      </c>
      <c r="R2140">
        <v>-0.79697182142857104</v>
      </c>
    </row>
    <row r="2141" spans="1:18" x14ac:dyDescent="0.3">
      <c r="A2141" t="s">
        <v>9499</v>
      </c>
      <c r="B2141" t="s">
        <v>6570</v>
      </c>
      <c r="C2141" t="s">
        <v>1443</v>
      </c>
      <c r="D2141">
        <v>1997</v>
      </c>
      <c r="E2141" s="1">
        <v>35454</v>
      </c>
      <c r="F2141" t="s">
        <v>17</v>
      </c>
      <c r="G2141">
        <v>6.8</v>
      </c>
      <c r="H2141">
        <v>7000</v>
      </c>
      <c r="I2141" t="s">
        <v>9500</v>
      </c>
      <c r="J2141" t="s">
        <v>9500</v>
      </c>
      <c r="K2141" t="s">
        <v>9501</v>
      </c>
      <c r="L2141" t="s">
        <v>17</v>
      </c>
      <c r="M2141">
        <v>8000000</v>
      </c>
      <c r="N2141">
        <v>589304</v>
      </c>
      <c r="O2141" t="s">
        <v>377</v>
      </c>
      <c r="P2141">
        <v>106</v>
      </c>
      <c r="Q2141">
        <v>-7410696</v>
      </c>
      <c r="R2141">
        <v>-0.92633699999999997</v>
      </c>
    </row>
    <row r="2142" spans="1:18" x14ac:dyDescent="0.3">
      <c r="A2142" t="s">
        <v>9502</v>
      </c>
      <c r="B2142" t="s">
        <v>6570</v>
      </c>
      <c r="C2142" t="s">
        <v>1443</v>
      </c>
      <c r="D2142">
        <v>1998</v>
      </c>
      <c r="E2142" s="1">
        <v>36154</v>
      </c>
      <c r="F2142" t="s">
        <v>17</v>
      </c>
      <c r="G2142">
        <v>6.8</v>
      </c>
      <c r="H2142">
        <v>108000</v>
      </c>
      <c r="I2142" t="s">
        <v>6817</v>
      </c>
      <c r="J2142" t="s">
        <v>9502</v>
      </c>
      <c r="K2142" t="s">
        <v>373</v>
      </c>
      <c r="L2142" t="s">
        <v>17</v>
      </c>
      <c r="M2142">
        <v>90000000</v>
      </c>
      <c r="N2142">
        <v>202292902</v>
      </c>
      <c r="O2142" t="s">
        <v>30</v>
      </c>
      <c r="P2142">
        <v>115</v>
      </c>
      <c r="Q2142">
        <v>112292902</v>
      </c>
      <c r="R2142">
        <v>1.2476989111111101</v>
      </c>
    </row>
    <row r="2143" spans="1:18" x14ac:dyDescent="0.3">
      <c r="A2143" t="s">
        <v>9689</v>
      </c>
      <c r="B2143" t="s">
        <v>6570</v>
      </c>
      <c r="C2143" t="s">
        <v>1464</v>
      </c>
      <c r="D2143">
        <v>1998</v>
      </c>
      <c r="E2143" s="1">
        <v>35944</v>
      </c>
      <c r="F2143" t="s">
        <v>17</v>
      </c>
      <c r="G2143">
        <v>5.8</v>
      </c>
      <c r="H2143">
        <v>16000</v>
      </c>
      <c r="I2143" t="s">
        <v>4307</v>
      </c>
      <c r="J2143" t="s">
        <v>9690</v>
      </c>
      <c r="K2143" t="s">
        <v>7813</v>
      </c>
      <c r="L2143" t="s">
        <v>17</v>
      </c>
      <c r="M2143">
        <v>30000000</v>
      </c>
      <c r="N2143">
        <v>6136856</v>
      </c>
      <c r="O2143" t="s">
        <v>1398</v>
      </c>
      <c r="P2143">
        <v>90</v>
      </c>
      <c r="Q2143">
        <v>-23863144</v>
      </c>
      <c r="R2143">
        <v>-0.79543813333333302</v>
      </c>
    </row>
    <row r="2144" spans="1:18" x14ac:dyDescent="0.3">
      <c r="A2144" t="s">
        <v>9503</v>
      </c>
      <c r="B2144" t="s">
        <v>6570</v>
      </c>
      <c r="C2144" t="s">
        <v>1443</v>
      </c>
      <c r="D2144">
        <v>1998</v>
      </c>
      <c r="E2144" s="1">
        <v>36049</v>
      </c>
      <c r="F2144" t="s">
        <v>17</v>
      </c>
      <c r="G2144">
        <v>7.2</v>
      </c>
      <c r="H2144">
        <v>6700</v>
      </c>
      <c r="I2144" t="s">
        <v>2972</v>
      </c>
      <c r="J2144" t="s">
        <v>2972</v>
      </c>
      <c r="K2144" t="s">
        <v>1909</v>
      </c>
      <c r="L2144" t="s">
        <v>17</v>
      </c>
      <c r="M2144">
        <v>25000000</v>
      </c>
      <c r="N2144">
        <v>777423</v>
      </c>
      <c r="O2144" t="s">
        <v>9504</v>
      </c>
      <c r="P2144">
        <v>117</v>
      </c>
      <c r="Q2144">
        <v>-24222577</v>
      </c>
      <c r="R2144">
        <v>-0.96890308000000003</v>
      </c>
    </row>
    <row r="2145" spans="1:18" x14ac:dyDescent="0.3">
      <c r="A2145" t="s">
        <v>9692</v>
      </c>
      <c r="B2145" t="s">
        <v>6570</v>
      </c>
      <c r="C2145" t="s">
        <v>1781</v>
      </c>
      <c r="D2145">
        <v>1999</v>
      </c>
      <c r="E2145" s="1">
        <v>36364</v>
      </c>
      <c r="F2145" t="s">
        <v>17</v>
      </c>
      <c r="G2145">
        <v>5</v>
      </c>
      <c r="H2145">
        <v>73000</v>
      </c>
      <c r="I2145" t="s">
        <v>5856</v>
      </c>
      <c r="J2145" t="s">
        <v>9103</v>
      </c>
      <c r="K2145" t="s">
        <v>2135</v>
      </c>
      <c r="L2145" t="s">
        <v>17</v>
      </c>
      <c r="M2145">
        <v>80000000</v>
      </c>
      <c r="N2145">
        <v>177311151</v>
      </c>
      <c r="O2145" t="s">
        <v>1935</v>
      </c>
      <c r="P2145">
        <v>113</v>
      </c>
      <c r="Q2145">
        <v>97311151</v>
      </c>
      <c r="R2145">
        <v>1.2163893875</v>
      </c>
    </row>
    <row r="2146" spans="1:18" x14ac:dyDescent="0.3">
      <c r="A2146" t="s">
        <v>9693</v>
      </c>
      <c r="B2146" t="s">
        <v>6570</v>
      </c>
      <c r="C2146" t="s">
        <v>1439</v>
      </c>
      <c r="D2146">
        <v>1999</v>
      </c>
      <c r="E2146" s="1">
        <v>36455</v>
      </c>
      <c r="F2146" t="s">
        <v>17</v>
      </c>
      <c r="G2146">
        <v>3.9</v>
      </c>
      <c r="H2146">
        <v>9900</v>
      </c>
      <c r="I2146" t="s">
        <v>9694</v>
      </c>
      <c r="J2146" t="s">
        <v>3995</v>
      </c>
      <c r="K2146" t="s">
        <v>3009</v>
      </c>
      <c r="L2146" t="s">
        <v>17</v>
      </c>
      <c r="M2146">
        <v>5250000</v>
      </c>
      <c r="N2146">
        <v>10155690</v>
      </c>
      <c r="O2146" t="s">
        <v>582</v>
      </c>
      <c r="P2146">
        <v>91</v>
      </c>
      <c r="Q2146">
        <v>4905690</v>
      </c>
      <c r="R2146">
        <v>0.93441714285714295</v>
      </c>
    </row>
    <row r="2147" spans="1:18" x14ac:dyDescent="0.3">
      <c r="A2147" t="s">
        <v>9695</v>
      </c>
      <c r="B2147" t="s">
        <v>6570</v>
      </c>
      <c r="C2147" t="s">
        <v>1464</v>
      </c>
      <c r="D2147">
        <v>2000</v>
      </c>
      <c r="E2147" s="1">
        <v>36882</v>
      </c>
      <c r="F2147" t="s">
        <v>17</v>
      </c>
      <c r="G2147">
        <v>7.8</v>
      </c>
      <c r="H2147">
        <v>542000</v>
      </c>
      <c r="I2147" t="s">
        <v>4075</v>
      </c>
      <c r="J2147" t="s">
        <v>6157</v>
      </c>
      <c r="K2147" t="s">
        <v>1511</v>
      </c>
      <c r="L2147" t="s">
        <v>17</v>
      </c>
      <c r="M2147">
        <v>90000000</v>
      </c>
      <c r="N2147">
        <v>429632142</v>
      </c>
      <c r="O2147" t="s">
        <v>206</v>
      </c>
      <c r="P2147">
        <v>143</v>
      </c>
      <c r="Q2147">
        <v>339632142</v>
      </c>
      <c r="R2147">
        <v>3.77369046666667</v>
      </c>
    </row>
    <row r="2148" spans="1:18" x14ac:dyDescent="0.3">
      <c r="A2148" t="s">
        <v>9696</v>
      </c>
      <c r="B2148" t="s">
        <v>6570</v>
      </c>
      <c r="C2148" t="s">
        <v>1447</v>
      </c>
      <c r="D2148">
        <v>2000</v>
      </c>
      <c r="E2148" s="1">
        <v>36644</v>
      </c>
      <c r="F2148" t="s">
        <v>17</v>
      </c>
      <c r="G2148">
        <v>7.3</v>
      </c>
      <c r="H2148">
        <v>103000</v>
      </c>
      <c r="I2148" t="s">
        <v>1397</v>
      </c>
      <c r="J2148" t="s">
        <v>9697</v>
      </c>
      <c r="K2148" t="s">
        <v>983</v>
      </c>
      <c r="L2148" t="s">
        <v>17</v>
      </c>
      <c r="M2148">
        <v>31000000</v>
      </c>
      <c r="N2148">
        <v>68106245</v>
      </c>
      <c r="O2148" t="s">
        <v>333</v>
      </c>
      <c r="P2148">
        <v>118</v>
      </c>
      <c r="Q2148">
        <v>37106245</v>
      </c>
      <c r="R2148">
        <v>1.1969756451612901</v>
      </c>
    </row>
    <row r="2149" spans="1:18" x14ac:dyDescent="0.3">
      <c r="A2149" t="s">
        <v>9698</v>
      </c>
      <c r="B2149" t="s">
        <v>6570</v>
      </c>
      <c r="C2149" t="s">
        <v>1439</v>
      </c>
      <c r="D2149">
        <v>2000</v>
      </c>
      <c r="E2149" s="1">
        <v>36539</v>
      </c>
      <c r="F2149" t="s">
        <v>17</v>
      </c>
      <c r="G2149">
        <v>4.9000000000000004</v>
      </c>
      <c r="H2149">
        <v>17000</v>
      </c>
      <c r="I2149" t="s">
        <v>783</v>
      </c>
      <c r="J2149" t="s">
        <v>3225</v>
      </c>
      <c r="K2149" t="s">
        <v>975</v>
      </c>
      <c r="L2149" t="s">
        <v>17</v>
      </c>
      <c r="M2149">
        <v>90000000</v>
      </c>
      <c r="N2149">
        <v>14828081</v>
      </c>
      <c r="O2149" t="s">
        <v>9699</v>
      </c>
      <c r="P2149">
        <v>90</v>
      </c>
      <c r="Q2149">
        <v>-75171919</v>
      </c>
      <c r="R2149">
        <v>-0.83524354444444404</v>
      </c>
    </row>
    <row r="2150" spans="1:18" x14ac:dyDescent="0.3">
      <c r="A2150" t="s">
        <v>9700</v>
      </c>
      <c r="B2150" t="s">
        <v>6570</v>
      </c>
      <c r="C2150" t="s">
        <v>1447</v>
      </c>
      <c r="D2150">
        <v>2001</v>
      </c>
      <c r="E2150" s="1">
        <v>37232</v>
      </c>
      <c r="F2150" t="s">
        <v>17</v>
      </c>
      <c r="G2150">
        <v>7.7</v>
      </c>
      <c r="H2150">
        <v>531000</v>
      </c>
      <c r="I2150" t="s">
        <v>2210</v>
      </c>
      <c r="J2150" t="s">
        <v>9701</v>
      </c>
      <c r="K2150" t="s">
        <v>2225</v>
      </c>
      <c r="L2150" t="s">
        <v>17</v>
      </c>
      <c r="M2150">
        <v>85000000</v>
      </c>
      <c r="N2150">
        <v>450717150</v>
      </c>
      <c r="O2150" t="s">
        <v>40</v>
      </c>
      <c r="P2150">
        <v>116</v>
      </c>
      <c r="Q2150">
        <v>365717150</v>
      </c>
      <c r="R2150">
        <v>4.3025547058823497</v>
      </c>
    </row>
    <row r="2151" spans="1:18" x14ac:dyDescent="0.3">
      <c r="A2151" t="s">
        <v>9505</v>
      </c>
      <c r="B2151" t="s">
        <v>6570</v>
      </c>
      <c r="C2151" t="s">
        <v>1443</v>
      </c>
      <c r="D2151">
        <v>2001</v>
      </c>
      <c r="E2151" s="1">
        <v>37260</v>
      </c>
      <c r="F2151" t="s">
        <v>17</v>
      </c>
      <c r="G2151">
        <v>8.1999999999999993</v>
      </c>
      <c r="H2151">
        <v>871000</v>
      </c>
      <c r="I2151" t="s">
        <v>80</v>
      </c>
      <c r="J2151" t="s">
        <v>3755</v>
      </c>
      <c r="K2151" t="s">
        <v>2198</v>
      </c>
      <c r="L2151" t="s">
        <v>17</v>
      </c>
      <c r="M2151">
        <v>58000000</v>
      </c>
      <c r="N2151">
        <v>316791257</v>
      </c>
      <c r="O2151" t="s">
        <v>30</v>
      </c>
      <c r="P2151">
        <v>135</v>
      </c>
      <c r="Q2151">
        <v>258791257</v>
      </c>
      <c r="R2151">
        <v>4.4619182241379303</v>
      </c>
    </row>
    <row r="2152" spans="1:18" x14ac:dyDescent="0.3">
      <c r="A2152" t="s">
        <v>9702</v>
      </c>
      <c r="B2152" t="s">
        <v>6570</v>
      </c>
      <c r="C2152" t="s">
        <v>1464</v>
      </c>
      <c r="D2152">
        <v>2001</v>
      </c>
      <c r="E2152" s="1">
        <v>36992</v>
      </c>
      <c r="F2152" t="s">
        <v>17</v>
      </c>
      <c r="G2152">
        <v>6</v>
      </c>
      <c r="H2152">
        <v>53000</v>
      </c>
      <c r="I2152" t="s">
        <v>9703</v>
      </c>
      <c r="J2152" t="s">
        <v>7001</v>
      </c>
      <c r="K2152" t="s">
        <v>7001</v>
      </c>
      <c r="L2152" t="s">
        <v>17</v>
      </c>
      <c r="M2152">
        <v>17700000</v>
      </c>
      <c r="N2152">
        <v>30987695</v>
      </c>
      <c r="O2152" t="s">
        <v>21</v>
      </c>
      <c r="P2152">
        <v>91</v>
      </c>
      <c r="Q2152">
        <v>13287695</v>
      </c>
      <c r="R2152">
        <v>0.75071723163841797</v>
      </c>
    </row>
    <row r="2153" spans="1:18" x14ac:dyDescent="0.3">
      <c r="A2153" t="s">
        <v>9704</v>
      </c>
      <c r="B2153" t="s">
        <v>6570</v>
      </c>
      <c r="C2153" t="s">
        <v>1447</v>
      </c>
      <c r="D2153">
        <v>2001</v>
      </c>
      <c r="E2153" s="1">
        <v>37197</v>
      </c>
      <c r="F2153" t="s">
        <v>17</v>
      </c>
      <c r="G2153">
        <v>5.6</v>
      </c>
      <c r="H2153">
        <v>25000</v>
      </c>
      <c r="I2153" t="s">
        <v>773</v>
      </c>
      <c r="J2153" t="s">
        <v>8321</v>
      </c>
      <c r="K2153" t="s">
        <v>2900</v>
      </c>
      <c r="L2153" t="s">
        <v>17</v>
      </c>
      <c r="M2153">
        <v>75000000</v>
      </c>
      <c r="N2153">
        <v>54249294</v>
      </c>
      <c r="O2153" t="s">
        <v>35</v>
      </c>
      <c r="P2153">
        <v>89</v>
      </c>
      <c r="Q2153">
        <v>-20750706</v>
      </c>
      <c r="R2153">
        <v>-0.27667607999999999</v>
      </c>
    </row>
    <row r="2154" spans="1:18" x14ac:dyDescent="0.3">
      <c r="A2154" t="s">
        <v>9506</v>
      </c>
      <c r="B2154" t="s">
        <v>6570</v>
      </c>
      <c r="C2154" t="s">
        <v>1443</v>
      </c>
      <c r="D2154">
        <v>2001</v>
      </c>
      <c r="E2154" s="1">
        <v>37183</v>
      </c>
      <c r="F2154" t="s">
        <v>17</v>
      </c>
      <c r="G2154">
        <v>6.5</v>
      </c>
      <c r="H2154">
        <v>27000</v>
      </c>
      <c r="I2154" t="s">
        <v>261</v>
      </c>
      <c r="J2154" t="s">
        <v>9507</v>
      </c>
      <c r="K2154" t="s">
        <v>3697</v>
      </c>
      <c r="L2154" t="s">
        <v>17</v>
      </c>
      <c r="M2154">
        <v>48000000</v>
      </c>
      <c r="N2154">
        <v>35743308</v>
      </c>
      <c r="O2154" t="s">
        <v>21</v>
      </c>
      <c r="P2154">
        <v>132</v>
      </c>
      <c r="Q2154">
        <v>-12256692</v>
      </c>
      <c r="R2154">
        <v>-0.25534774999999998</v>
      </c>
    </row>
    <row r="2155" spans="1:18" x14ac:dyDescent="0.3">
      <c r="A2155" t="s">
        <v>9705</v>
      </c>
      <c r="B2155" t="s">
        <v>6570</v>
      </c>
      <c r="C2155" t="s">
        <v>1447</v>
      </c>
      <c r="D2155">
        <v>2001</v>
      </c>
      <c r="E2155" s="1">
        <v>37148</v>
      </c>
      <c r="F2155" t="s">
        <v>17</v>
      </c>
      <c r="G2155">
        <v>5.8</v>
      </c>
      <c r="H2155">
        <v>34000</v>
      </c>
      <c r="I2155" t="s">
        <v>9706</v>
      </c>
      <c r="J2155" t="s">
        <v>1571</v>
      </c>
      <c r="K2155" t="s">
        <v>1082</v>
      </c>
      <c r="L2155" t="s">
        <v>17</v>
      </c>
      <c r="M2155">
        <v>30000000</v>
      </c>
      <c r="N2155">
        <v>23619609</v>
      </c>
      <c r="O2155" t="s">
        <v>21</v>
      </c>
      <c r="P2155">
        <v>106</v>
      </c>
      <c r="Q2155">
        <v>-6380391</v>
      </c>
      <c r="R2155">
        <v>-0.2126797</v>
      </c>
    </row>
    <row r="2156" spans="1:18" x14ac:dyDescent="0.3">
      <c r="A2156" t="s">
        <v>9707</v>
      </c>
      <c r="B2156" t="s">
        <v>6570</v>
      </c>
      <c r="C2156" t="s">
        <v>1775</v>
      </c>
      <c r="D2156">
        <v>2001</v>
      </c>
      <c r="E2156" s="1">
        <v>36945</v>
      </c>
      <c r="F2156" t="s">
        <v>17</v>
      </c>
      <c r="G2156">
        <v>4.8</v>
      </c>
      <c r="H2156">
        <v>17000</v>
      </c>
      <c r="I2156" t="s">
        <v>9708</v>
      </c>
      <c r="J2156" t="s">
        <v>9709</v>
      </c>
      <c r="K2156" t="s">
        <v>6940</v>
      </c>
      <c r="L2156" t="s">
        <v>17</v>
      </c>
      <c r="M2156">
        <v>75000000</v>
      </c>
      <c r="N2156">
        <v>7622365</v>
      </c>
      <c r="O2156" t="s">
        <v>206</v>
      </c>
      <c r="P2156">
        <v>93</v>
      </c>
      <c r="Q2156">
        <v>-67377635</v>
      </c>
      <c r="R2156">
        <v>-0.89836846666666703</v>
      </c>
    </row>
    <row r="2157" spans="1:18" x14ac:dyDescent="0.3">
      <c r="A2157" t="s">
        <v>9710</v>
      </c>
      <c r="B2157" t="s">
        <v>6570</v>
      </c>
      <c r="C2157" t="s">
        <v>1464</v>
      </c>
      <c r="D2157">
        <v>2001</v>
      </c>
      <c r="E2157" s="1">
        <v>37127</v>
      </c>
      <c r="F2157" t="s">
        <v>17</v>
      </c>
      <c r="G2157">
        <v>5.6</v>
      </c>
      <c r="H2157">
        <v>31000</v>
      </c>
      <c r="I2157" t="s">
        <v>9711</v>
      </c>
      <c r="J2157" t="s">
        <v>9712</v>
      </c>
      <c r="K2157" t="s">
        <v>2380</v>
      </c>
      <c r="L2157" t="s">
        <v>17</v>
      </c>
      <c r="M2157">
        <v>13000000</v>
      </c>
      <c r="N2157">
        <v>5007898</v>
      </c>
      <c r="O2157" t="s">
        <v>558</v>
      </c>
      <c r="P2157">
        <v>84</v>
      </c>
      <c r="Q2157">
        <v>-7992102</v>
      </c>
      <c r="R2157">
        <v>-0.61477707692307704</v>
      </c>
    </row>
    <row r="2158" spans="1:18" x14ac:dyDescent="0.3">
      <c r="A2158" t="s">
        <v>9713</v>
      </c>
      <c r="B2158" t="s">
        <v>6570</v>
      </c>
      <c r="C2158" t="s">
        <v>1775</v>
      </c>
      <c r="D2158">
        <v>2001</v>
      </c>
      <c r="E2158" s="1">
        <v>37083</v>
      </c>
      <c r="F2158" t="s">
        <v>17</v>
      </c>
      <c r="G2158">
        <v>6.4</v>
      </c>
      <c r="H2158">
        <v>81000</v>
      </c>
      <c r="I2158" t="s">
        <v>9714</v>
      </c>
      <c r="J2158" t="s">
        <v>9714</v>
      </c>
      <c r="K2158" t="s">
        <v>1383</v>
      </c>
      <c r="L2158" t="s">
        <v>17</v>
      </c>
      <c r="M2158">
        <v>137000000</v>
      </c>
      <c r="N2158">
        <v>85131830</v>
      </c>
      <c r="O2158" t="s">
        <v>9715</v>
      </c>
      <c r="P2158">
        <v>106</v>
      </c>
      <c r="Q2158">
        <v>-51868170</v>
      </c>
      <c r="R2158">
        <v>-0.37859978102189801</v>
      </c>
    </row>
    <row r="2159" spans="1:18" x14ac:dyDescent="0.3">
      <c r="A2159" t="s">
        <v>9716</v>
      </c>
      <c r="B2159" t="s">
        <v>6570</v>
      </c>
      <c r="C2159" t="s">
        <v>1439</v>
      </c>
      <c r="D2159">
        <v>2001</v>
      </c>
      <c r="E2159" s="1">
        <v>37141</v>
      </c>
      <c r="F2159" t="s">
        <v>17</v>
      </c>
      <c r="G2159">
        <v>3.9</v>
      </c>
      <c r="H2159">
        <v>8500</v>
      </c>
      <c r="I2159" t="s">
        <v>9717</v>
      </c>
      <c r="J2159" t="s">
        <v>9717</v>
      </c>
      <c r="K2159" t="s">
        <v>9718</v>
      </c>
      <c r="L2159" t="s">
        <v>17</v>
      </c>
      <c r="M2159">
        <v>17000000</v>
      </c>
      <c r="N2159">
        <v>4299141</v>
      </c>
      <c r="O2159" t="s">
        <v>9719</v>
      </c>
      <c r="P2159">
        <v>84</v>
      </c>
      <c r="Q2159">
        <v>-12700859</v>
      </c>
      <c r="R2159">
        <v>-0.74710935294117597</v>
      </c>
    </row>
    <row r="2160" spans="1:18" x14ac:dyDescent="0.3">
      <c r="A2160" t="s">
        <v>9720</v>
      </c>
      <c r="B2160" t="s">
        <v>6570</v>
      </c>
      <c r="C2160" t="s">
        <v>1464</v>
      </c>
      <c r="D2160">
        <v>2001</v>
      </c>
      <c r="E2160" s="1">
        <v>37216</v>
      </c>
      <c r="F2160" t="s">
        <v>17</v>
      </c>
      <c r="G2160">
        <v>4.9000000000000004</v>
      </c>
      <c r="H2160">
        <v>39000</v>
      </c>
      <c r="I2160" t="s">
        <v>6957</v>
      </c>
      <c r="J2160" t="s">
        <v>9721</v>
      </c>
      <c r="K2160" t="s">
        <v>4667</v>
      </c>
      <c r="L2160" t="s">
        <v>17</v>
      </c>
      <c r="M2160">
        <v>50000000</v>
      </c>
      <c r="N2160">
        <v>39976235</v>
      </c>
      <c r="O2160" t="s">
        <v>206</v>
      </c>
      <c r="P2160">
        <v>95</v>
      </c>
      <c r="Q2160">
        <v>-10023765</v>
      </c>
      <c r="R2160">
        <v>-0.2004753</v>
      </c>
    </row>
    <row r="2161" spans="1:18" x14ac:dyDescent="0.3">
      <c r="A2161" t="s">
        <v>9508</v>
      </c>
      <c r="B2161" t="s">
        <v>6570</v>
      </c>
      <c r="C2161" t="s">
        <v>1443</v>
      </c>
      <c r="D2161">
        <v>2002</v>
      </c>
      <c r="E2161" s="1">
        <v>37615</v>
      </c>
      <c r="F2161" t="s">
        <v>17</v>
      </c>
      <c r="G2161">
        <v>8.1</v>
      </c>
      <c r="H2161">
        <v>866000</v>
      </c>
      <c r="I2161" t="s">
        <v>2133</v>
      </c>
      <c r="J2161" t="s">
        <v>8391</v>
      </c>
      <c r="K2161" t="s">
        <v>1917</v>
      </c>
      <c r="L2161" t="s">
        <v>17</v>
      </c>
      <c r="M2161">
        <v>52000000</v>
      </c>
      <c r="N2161">
        <v>352114312</v>
      </c>
      <c r="O2161" t="s">
        <v>1935</v>
      </c>
      <c r="P2161">
        <v>141</v>
      </c>
      <c r="Q2161">
        <v>300114312</v>
      </c>
      <c r="R2161">
        <v>5.7714290769230798</v>
      </c>
    </row>
    <row r="2162" spans="1:18" x14ac:dyDescent="0.3">
      <c r="A2162" t="s">
        <v>9722</v>
      </c>
      <c r="B2162" t="s">
        <v>6570</v>
      </c>
      <c r="C2162" t="s">
        <v>1439</v>
      </c>
      <c r="D2162">
        <v>2002</v>
      </c>
      <c r="E2162" s="1">
        <v>37547</v>
      </c>
      <c r="F2162" t="s">
        <v>17</v>
      </c>
      <c r="G2162">
        <v>7.1</v>
      </c>
      <c r="H2162">
        <v>328000</v>
      </c>
      <c r="I2162" t="s">
        <v>1932</v>
      </c>
      <c r="J2162" t="s">
        <v>6046</v>
      </c>
      <c r="K2162" t="s">
        <v>1157</v>
      </c>
      <c r="L2162" t="s">
        <v>17</v>
      </c>
      <c r="M2162">
        <v>48000000</v>
      </c>
      <c r="N2162">
        <v>249348933</v>
      </c>
      <c r="O2162" t="s">
        <v>1935</v>
      </c>
      <c r="P2162">
        <v>115</v>
      </c>
      <c r="Q2162">
        <v>201348933</v>
      </c>
      <c r="R2162">
        <v>4.1947694374999998</v>
      </c>
    </row>
    <row r="2163" spans="1:18" x14ac:dyDescent="0.3">
      <c r="A2163" t="s">
        <v>9723</v>
      </c>
      <c r="B2163" t="s">
        <v>6570</v>
      </c>
      <c r="C2163" t="s">
        <v>1447</v>
      </c>
      <c r="D2163">
        <v>2002</v>
      </c>
      <c r="E2163" s="1">
        <v>37302</v>
      </c>
      <c r="F2163" t="s">
        <v>17</v>
      </c>
      <c r="G2163">
        <v>7.1</v>
      </c>
      <c r="H2163">
        <v>127000</v>
      </c>
      <c r="I2163" t="s">
        <v>7509</v>
      </c>
      <c r="J2163" t="s">
        <v>9724</v>
      </c>
      <c r="K2163" t="s">
        <v>935</v>
      </c>
      <c r="L2163" t="s">
        <v>17</v>
      </c>
      <c r="M2163">
        <v>36000000</v>
      </c>
      <c r="N2163">
        <v>102244770</v>
      </c>
      <c r="O2163" t="s">
        <v>333</v>
      </c>
      <c r="P2163">
        <v>116</v>
      </c>
      <c r="Q2163">
        <v>66244770</v>
      </c>
      <c r="R2163">
        <v>1.8401324999999999</v>
      </c>
    </row>
    <row r="2164" spans="1:18" x14ac:dyDescent="0.3">
      <c r="A2164" t="s">
        <v>9509</v>
      </c>
      <c r="B2164" t="s">
        <v>6570</v>
      </c>
      <c r="C2164" t="s">
        <v>1443</v>
      </c>
      <c r="D2164">
        <v>2002</v>
      </c>
      <c r="E2164" s="1">
        <v>37631</v>
      </c>
      <c r="F2164" t="s">
        <v>17</v>
      </c>
      <c r="G2164">
        <v>7.3</v>
      </c>
      <c r="H2164">
        <v>34000</v>
      </c>
      <c r="I2164" t="s">
        <v>935</v>
      </c>
      <c r="J2164" t="s">
        <v>9509</v>
      </c>
      <c r="K2164" t="s">
        <v>935</v>
      </c>
      <c r="L2164" t="s">
        <v>17</v>
      </c>
      <c r="M2164">
        <v>12500000</v>
      </c>
      <c r="N2164">
        <v>23367586</v>
      </c>
      <c r="O2164" t="s">
        <v>599</v>
      </c>
      <c r="P2164">
        <v>120</v>
      </c>
      <c r="Q2164">
        <v>10867586</v>
      </c>
      <c r="R2164">
        <v>0.86940687999999999</v>
      </c>
    </row>
    <row r="2165" spans="1:18" x14ac:dyDescent="0.3">
      <c r="A2165" t="s">
        <v>9725</v>
      </c>
      <c r="B2165" t="s">
        <v>6570</v>
      </c>
      <c r="C2165" t="s">
        <v>1447</v>
      </c>
      <c r="D2165">
        <v>2002</v>
      </c>
      <c r="E2165" s="1">
        <v>37400</v>
      </c>
      <c r="F2165" t="s">
        <v>17</v>
      </c>
      <c r="G2165">
        <v>5.8</v>
      </c>
      <c r="H2165">
        <v>41000</v>
      </c>
      <c r="I2165" t="s">
        <v>938</v>
      </c>
      <c r="J2165" t="s">
        <v>974</v>
      </c>
      <c r="K2165" t="s">
        <v>2046</v>
      </c>
      <c r="L2165" t="s">
        <v>17</v>
      </c>
      <c r="M2165">
        <v>38000000</v>
      </c>
      <c r="N2165">
        <v>51806184</v>
      </c>
      <c r="O2165" t="s">
        <v>21</v>
      </c>
      <c r="P2165">
        <v>115</v>
      </c>
      <c r="Q2165">
        <v>13806184</v>
      </c>
      <c r="R2165">
        <v>0.36332063157894701</v>
      </c>
    </row>
    <row r="2166" spans="1:18" x14ac:dyDescent="0.3">
      <c r="A2166" t="s">
        <v>9726</v>
      </c>
      <c r="B2166" t="s">
        <v>6570</v>
      </c>
      <c r="C2166" t="s">
        <v>1447</v>
      </c>
      <c r="D2166">
        <v>2002</v>
      </c>
      <c r="E2166" s="1">
        <v>37351</v>
      </c>
      <c r="F2166" t="s">
        <v>17</v>
      </c>
      <c r="G2166">
        <v>6.4</v>
      </c>
      <c r="H2166">
        <v>40000</v>
      </c>
      <c r="I2166" t="s">
        <v>1623</v>
      </c>
      <c r="J2166" t="s">
        <v>9727</v>
      </c>
      <c r="K2166" t="s">
        <v>3823</v>
      </c>
      <c r="L2166" t="s">
        <v>17</v>
      </c>
      <c r="M2166">
        <v>42000000</v>
      </c>
      <c r="N2166">
        <v>63781810</v>
      </c>
      <c r="O2166" t="s">
        <v>206</v>
      </c>
      <c r="P2166">
        <v>115</v>
      </c>
      <c r="Q2166">
        <v>21781810</v>
      </c>
      <c r="R2166">
        <v>0.518614523809524</v>
      </c>
    </row>
    <row r="2167" spans="1:18" x14ac:dyDescent="0.3">
      <c r="A2167" t="s">
        <v>9728</v>
      </c>
      <c r="B2167" t="s">
        <v>6570</v>
      </c>
      <c r="C2167" t="s">
        <v>1439</v>
      </c>
      <c r="D2167">
        <v>2002</v>
      </c>
      <c r="E2167" s="1">
        <v>38346</v>
      </c>
      <c r="F2167" t="s">
        <v>17</v>
      </c>
      <c r="G2167">
        <v>5.4</v>
      </c>
      <c r="H2167">
        <v>19000</v>
      </c>
      <c r="I2167" t="s">
        <v>9729</v>
      </c>
      <c r="J2167" t="s">
        <v>9729</v>
      </c>
      <c r="K2167" t="s">
        <v>9730</v>
      </c>
      <c r="L2167" t="s">
        <v>17</v>
      </c>
      <c r="M2167">
        <v>10600000</v>
      </c>
      <c r="N2167">
        <v>33988736</v>
      </c>
      <c r="O2167" t="s">
        <v>9731</v>
      </c>
      <c r="P2167">
        <v>88</v>
      </c>
      <c r="Q2167">
        <v>23388736</v>
      </c>
      <c r="R2167">
        <v>2.2064845283018899</v>
      </c>
    </row>
    <row r="2168" spans="1:18" x14ac:dyDescent="0.3">
      <c r="A2168" t="s">
        <v>9732</v>
      </c>
      <c r="B2168" t="s">
        <v>6570</v>
      </c>
      <c r="C2168" t="s">
        <v>1775</v>
      </c>
      <c r="D2168">
        <v>2002</v>
      </c>
      <c r="E2168" s="1">
        <v>37587</v>
      </c>
      <c r="F2168" t="s">
        <v>17</v>
      </c>
      <c r="G2168">
        <v>5.3</v>
      </c>
      <c r="H2168">
        <v>22000</v>
      </c>
      <c r="I2168" t="s">
        <v>9733</v>
      </c>
      <c r="J2168" t="s">
        <v>9734</v>
      </c>
      <c r="K2168" t="s">
        <v>3998</v>
      </c>
      <c r="L2168" t="s">
        <v>17</v>
      </c>
      <c r="M2168">
        <v>34000000</v>
      </c>
      <c r="N2168">
        <v>23833131</v>
      </c>
      <c r="O2168" t="s">
        <v>4775</v>
      </c>
      <c r="P2168">
        <v>76</v>
      </c>
      <c r="Q2168">
        <v>-10166869</v>
      </c>
      <c r="R2168">
        <v>-0.29902555882352899</v>
      </c>
    </row>
    <row r="2169" spans="1:18" x14ac:dyDescent="0.3">
      <c r="A2169" t="s">
        <v>9735</v>
      </c>
      <c r="B2169" t="s">
        <v>6570</v>
      </c>
      <c r="C2169" t="s">
        <v>1464</v>
      </c>
      <c r="D2169">
        <v>2003</v>
      </c>
      <c r="E2169" s="1">
        <v>37995</v>
      </c>
      <c r="F2169" t="s">
        <v>17</v>
      </c>
      <c r="G2169">
        <v>8</v>
      </c>
      <c r="H2169">
        <v>422000</v>
      </c>
      <c r="I2169" t="s">
        <v>1896</v>
      </c>
      <c r="J2169" t="s">
        <v>9736</v>
      </c>
      <c r="K2169" t="s">
        <v>1038</v>
      </c>
      <c r="L2169" t="s">
        <v>17</v>
      </c>
      <c r="M2169">
        <v>70000000</v>
      </c>
      <c r="N2169">
        <v>123218424</v>
      </c>
      <c r="O2169" t="s">
        <v>21</v>
      </c>
      <c r="P2169">
        <v>125</v>
      </c>
      <c r="Q2169">
        <v>53218424</v>
      </c>
      <c r="R2169">
        <v>0.76026320000000003</v>
      </c>
    </row>
    <row r="2170" spans="1:18" x14ac:dyDescent="0.3">
      <c r="A2170" t="s">
        <v>9737</v>
      </c>
      <c r="B2170" t="s">
        <v>6570</v>
      </c>
      <c r="C2170" t="s">
        <v>1781</v>
      </c>
      <c r="D2170">
        <v>2003</v>
      </c>
      <c r="E2170" s="1">
        <v>37645</v>
      </c>
      <c r="F2170" t="s">
        <v>17</v>
      </c>
      <c r="G2170">
        <v>5</v>
      </c>
      <c r="H2170">
        <v>31000</v>
      </c>
      <c r="I2170" t="s">
        <v>2694</v>
      </c>
      <c r="J2170" t="s">
        <v>9738</v>
      </c>
      <c r="K2170" t="s">
        <v>9739</v>
      </c>
      <c r="L2170" t="s">
        <v>17</v>
      </c>
      <c r="M2170">
        <v>11000000</v>
      </c>
      <c r="N2170">
        <v>47488536</v>
      </c>
      <c r="O2170" t="s">
        <v>1938</v>
      </c>
      <c r="P2170">
        <v>86</v>
      </c>
      <c r="Q2170">
        <v>36488536</v>
      </c>
      <c r="R2170">
        <v>3.3171396363636401</v>
      </c>
    </row>
    <row r="2171" spans="1:18" x14ac:dyDescent="0.3">
      <c r="A2171" t="s">
        <v>9740</v>
      </c>
      <c r="B2171" t="s">
        <v>6570</v>
      </c>
      <c r="C2171" t="s">
        <v>1447</v>
      </c>
      <c r="D2171">
        <v>2003</v>
      </c>
      <c r="E2171" s="1">
        <v>37897</v>
      </c>
      <c r="F2171" t="s">
        <v>17</v>
      </c>
      <c r="G2171">
        <v>6.5</v>
      </c>
      <c r="H2171">
        <v>58000</v>
      </c>
      <c r="I2171" t="s">
        <v>1623</v>
      </c>
      <c r="J2171" t="s">
        <v>9741</v>
      </c>
      <c r="K2171" t="s">
        <v>935</v>
      </c>
      <c r="L2171" t="s">
        <v>17</v>
      </c>
      <c r="M2171">
        <v>50000000</v>
      </c>
      <c r="N2171">
        <v>55495563</v>
      </c>
      <c r="O2171" t="s">
        <v>709</v>
      </c>
      <c r="P2171">
        <v>105</v>
      </c>
      <c r="Q2171">
        <v>5495563</v>
      </c>
      <c r="R2171">
        <v>0.10991126</v>
      </c>
    </row>
    <row r="2172" spans="1:18" x14ac:dyDescent="0.3">
      <c r="A2172" t="s">
        <v>9742</v>
      </c>
      <c r="B2172" t="s">
        <v>6570</v>
      </c>
      <c r="C2172" t="s">
        <v>1447</v>
      </c>
      <c r="D2172">
        <v>2003</v>
      </c>
      <c r="E2172" s="1">
        <v>37911</v>
      </c>
      <c r="F2172" t="s">
        <v>17</v>
      </c>
      <c r="G2172">
        <v>7.1</v>
      </c>
      <c r="H2172">
        <v>94000</v>
      </c>
      <c r="I2172" t="s">
        <v>3121</v>
      </c>
      <c r="J2172" t="s">
        <v>3144</v>
      </c>
      <c r="K2172" t="s">
        <v>1941</v>
      </c>
      <c r="L2172" t="s">
        <v>17</v>
      </c>
      <c r="M2172">
        <v>60000000</v>
      </c>
      <c r="N2172">
        <v>80154140</v>
      </c>
      <c r="O2172" t="s">
        <v>1730</v>
      </c>
      <c r="P2172">
        <v>127</v>
      </c>
      <c r="Q2172">
        <v>20154140</v>
      </c>
      <c r="R2172">
        <v>0.33590233333333303</v>
      </c>
    </row>
    <row r="2173" spans="1:18" x14ac:dyDescent="0.3">
      <c r="A2173" t="s">
        <v>9510</v>
      </c>
      <c r="B2173" t="s">
        <v>6570</v>
      </c>
      <c r="C2173" t="s">
        <v>1443</v>
      </c>
      <c r="D2173">
        <v>2003</v>
      </c>
      <c r="E2173" s="1">
        <v>37673</v>
      </c>
      <c r="F2173" t="s">
        <v>17</v>
      </c>
      <c r="G2173">
        <v>6.3</v>
      </c>
      <c r="H2173">
        <v>16000</v>
      </c>
      <c r="I2173" t="s">
        <v>23</v>
      </c>
      <c r="J2173" t="s">
        <v>9511</v>
      </c>
      <c r="K2173" t="s">
        <v>3481</v>
      </c>
      <c r="L2173" t="s">
        <v>17</v>
      </c>
      <c r="M2173">
        <v>56000000</v>
      </c>
      <c r="N2173">
        <v>12923936</v>
      </c>
      <c r="O2173" t="s">
        <v>1398</v>
      </c>
      <c r="P2173">
        <v>219</v>
      </c>
      <c r="Q2173">
        <v>-43076064</v>
      </c>
      <c r="R2173">
        <v>-0.76921542857142899</v>
      </c>
    </row>
    <row r="2174" spans="1:18" x14ac:dyDescent="0.3">
      <c r="A2174" t="s">
        <v>9743</v>
      </c>
      <c r="B2174" t="s">
        <v>6570</v>
      </c>
      <c r="C2174" t="s">
        <v>1464</v>
      </c>
      <c r="D2174">
        <v>2003</v>
      </c>
      <c r="E2174" s="1">
        <v>37848</v>
      </c>
      <c r="F2174" t="s">
        <v>17</v>
      </c>
      <c r="G2174">
        <v>6</v>
      </c>
      <c r="H2174">
        <v>12000</v>
      </c>
      <c r="I2174" t="s">
        <v>9744</v>
      </c>
      <c r="J2174" t="s">
        <v>9745</v>
      </c>
      <c r="K2174" t="s">
        <v>7350</v>
      </c>
      <c r="L2174" t="s">
        <v>17</v>
      </c>
      <c r="M2174">
        <v>6000000</v>
      </c>
      <c r="N2174">
        <v>5141166</v>
      </c>
      <c r="O2174" t="s">
        <v>9746</v>
      </c>
      <c r="P2174">
        <v>105</v>
      </c>
      <c r="Q2174">
        <v>-858834</v>
      </c>
      <c r="R2174">
        <v>-0.14313899999999999</v>
      </c>
    </row>
    <row r="2175" spans="1:18" x14ac:dyDescent="0.3">
      <c r="A2175" t="s">
        <v>9512</v>
      </c>
      <c r="B2175" t="s">
        <v>6570</v>
      </c>
      <c r="C2175" t="s">
        <v>1443</v>
      </c>
      <c r="D2175">
        <v>2004</v>
      </c>
      <c r="E2175" s="1">
        <v>38346</v>
      </c>
      <c r="F2175" t="s">
        <v>17</v>
      </c>
      <c r="G2175">
        <v>7.5</v>
      </c>
      <c r="H2175">
        <v>342000</v>
      </c>
      <c r="I2175" t="s">
        <v>2005</v>
      </c>
      <c r="J2175" t="s">
        <v>3995</v>
      </c>
      <c r="K2175" t="s">
        <v>1917</v>
      </c>
      <c r="L2175" t="s">
        <v>17</v>
      </c>
      <c r="M2175">
        <v>110000000</v>
      </c>
      <c r="N2175">
        <v>213719942</v>
      </c>
      <c r="O2175" t="s">
        <v>6404</v>
      </c>
      <c r="P2175">
        <v>170</v>
      </c>
      <c r="Q2175">
        <v>103719942</v>
      </c>
      <c r="R2175">
        <v>0.94290856363636399</v>
      </c>
    </row>
    <row r="2176" spans="1:18" x14ac:dyDescent="0.3">
      <c r="A2176" t="s">
        <v>9747</v>
      </c>
      <c r="B2176" t="s">
        <v>6570</v>
      </c>
      <c r="C2176" t="s">
        <v>1447</v>
      </c>
      <c r="D2176">
        <v>2004</v>
      </c>
      <c r="E2176" s="1">
        <v>38331</v>
      </c>
      <c r="F2176" t="s">
        <v>17</v>
      </c>
      <c r="G2176">
        <v>6.5</v>
      </c>
      <c r="H2176">
        <v>367000</v>
      </c>
      <c r="I2176" t="s">
        <v>2210</v>
      </c>
      <c r="J2176" t="s">
        <v>8379</v>
      </c>
      <c r="K2176" t="s">
        <v>2225</v>
      </c>
      <c r="L2176" t="s">
        <v>17</v>
      </c>
      <c r="M2176">
        <v>110000000</v>
      </c>
      <c r="N2176">
        <v>362744280</v>
      </c>
      <c r="O2176" t="s">
        <v>40</v>
      </c>
      <c r="P2176">
        <v>125</v>
      </c>
      <c r="Q2176">
        <v>252744280</v>
      </c>
      <c r="R2176">
        <v>2.29767527272727</v>
      </c>
    </row>
    <row r="2177" spans="1:18" x14ac:dyDescent="0.3">
      <c r="A2177" t="s">
        <v>9513</v>
      </c>
      <c r="B2177" t="s">
        <v>6570</v>
      </c>
      <c r="C2177" t="s">
        <v>1443</v>
      </c>
      <c r="D2177">
        <v>2004</v>
      </c>
      <c r="E2177" s="1">
        <v>38289</v>
      </c>
      <c r="F2177" t="s">
        <v>17</v>
      </c>
      <c r="G2177">
        <v>7.7</v>
      </c>
      <c r="H2177">
        <v>141000</v>
      </c>
      <c r="I2177" t="s">
        <v>1650</v>
      </c>
      <c r="J2177" t="s">
        <v>1650</v>
      </c>
      <c r="K2177" t="s">
        <v>512</v>
      </c>
      <c r="L2177" t="s">
        <v>17</v>
      </c>
      <c r="M2177">
        <v>40000000</v>
      </c>
      <c r="N2177">
        <v>123971376</v>
      </c>
      <c r="O2177" t="s">
        <v>30</v>
      </c>
      <c r="P2177">
        <v>152</v>
      </c>
      <c r="Q2177">
        <v>83971376</v>
      </c>
      <c r="R2177">
        <v>2.0992844000000002</v>
      </c>
    </row>
    <row r="2178" spans="1:18" x14ac:dyDescent="0.3">
      <c r="A2178" t="s">
        <v>9748</v>
      </c>
      <c r="B2178" t="s">
        <v>6570</v>
      </c>
      <c r="C2178" t="s">
        <v>1439</v>
      </c>
      <c r="D2178">
        <v>2004</v>
      </c>
      <c r="E2178" s="1">
        <v>38282</v>
      </c>
      <c r="F2178" t="s">
        <v>17</v>
      </c>
      <c r="G2178">
        <v>5.9</v>
      </c>
      <c r="H2178">
        <v>140000</v>
      </c>
      <c r="I2178" t="s">
        <v>9749</v>
      </c>
      <c r="J2178" t="s">
        <v>2872</v>
      </c>
      <c r="K2178" t="s">
        <v>3850</v>
      </c>
      <c r="L2178" t="s">
        <v>17</v>
      </c>
      <c r="M2178">
        <v>10000000</v>
      </c>
      <c r="N2178">
        <v>187281115</v>
      </c>
      <c r="O2178" t="s">
        <v>21</v>
      </c>
      <c r="P2178">
        <v>91</v>
      </c>
      <c r="Q2178">
        <v>177281115</v>
      </c>
      <c r="R2178">
        <v>17.728111500000001</v>
      </c>
    </row>
    <row r="2179" spans="1:18" x14ac:dyDescent="0.3">
      <c r="A2179" t="s">
        <v>9750</v>
      </c>
      <c r="B2179" t="s">
        <v>6570</v>
      </c>
      <c r="C2179" t="s">
        <v>1464</v>
      </c>
      <c r="D2179">
        <v>2004</v>
      </c>
      <c r="E2179" s="1">
        <v>38219</v>
      </c>
      <c r="F2179" t="s">
        <v>17</v>
      </c>
      <c r="G2179">
        <v>5.9</v>
      </c>
      <c r="H2179">
        <v>45000</v>
      </c>
      <c r="I2179" t="s">
        <v>7028</v>
      </c>
      <c r="J2179" t="s">
        <v>1991</v>
      </c>
      <c r="K2179" t="s">
        <v>541</v>
      </c>
      <c r="L2179" t="s">
        <v>17</v>
      </c>
      <c r="M2179">
        <v>19000000</v>
      </c>
      <c r="N2179">
        <v>73029190</v>
      </c>
      <c r="O2179" t="s">
        <v>35</v>
      </c>
      <c r="P2179">
        <v>95</v>
      </c>
      <c r="Q2179">
        <v>54029190</v>
      </c>
      <c r="R2179">
        <v>2.8436415789473699</v>
      </c>
    </row>
    <row r="2180" spans="1:18" x14ac:dyDescent="0.3">
      <c r="A2180" t="s">
        <v>9751</v>
      </c>
      <c r="B2180" t="s">
        <v>6570</v>
      </c>
      <c r="C2180" t="s">
        <v>1464</v>
      </c>
      <c r="D2180">
        <v>2005</v>
      </c>
      <c r="E2180" s="1">
        <v>38532</v>
      </c>
      <c r="F2180" t="s">
        <v>17</v>
      </c>
      <c r="G2180">
        <v>6.5</v>
      </c>
      <c r="H2180">
        <v>424000</v>
      </c>
      <c r="I2180" t="s">
        <v>2133</v>
      </c>
      <c r="J2180" t="s">
        <v>3352</v>
      </c>
      <c r="K2180" t="s">
        <v>1926</v>
      </c>
      <c r="L2180" t="s">
        <v>17</v>
      </c>
      <c r="M2180">
        <v>132000000</v>
      </c>
      <c r="N2180">
        <v>603873119</v>
      </c>
      <c r="O2180" t="s">
        <v>35</v>
      </c>
      <c r="P2180">
        <v>116</v>
      </c>
      <c r="Q2180">
        <v>471873119</v>
      </c>
      <c r="R2180">
        <v>3.57479635606061</v>
      </c>
    </row>
    <row r="2181" spans="1:18" x14ac:dyDescent="0.3">
      <c r="A2181" t="s">
        <v>9752</v>
      </c>
      <c r="B2181" t="s">
        <v>6570</v>
      </c>
      <c r="C2181" t="s">
        <v>1472</v>
      </c>
      <c r="D2181">
        <v>2005</v>
      </c>
      <c r="E2181" s="1">
        <v>38583</v>
      </c>
      <c r="F2181" t="s">
        <v>17</v>
      </c>
      <c r="G2181">
        <v>6.5</v>
      </c>
      <c r="H2181">
        <v>115000</v>
      </c>
      <c r="I2181" t="s">
        <v>787</v>
      </c>
      <c r="J2181" t="s">
        <v>8572</v>
      </c>
      <c r="K2181" t="s">
        <v>7431</v>
      </c>
      <c r="L2181" t="s">
        <v>17</v>
      </c>
      <c r="M2181">
        <v>26000000</v>
      </c>
      <c r="N2181">
        <v>96258201</v>
      </c>
      <c r="O2181" t="s">
        <v>1935</v>
      </c>
      <c r="P2181">
        <v>85</v>
      </c>
      <c r="Q2181">
        <v>70258201</v>
      </c>
      <c r="R2181">
        <v>2.7022385</v>
      </c>
    </row>
    <row r="2182" spans="1:18" x14ac:dyDescent="0.3">
      <c r="A2182" t="s">
        <v>9514</v>
      </c>
      <c r="B2182" t="s">
        <v>6570</v>
      </c>
      <c r="C2182" t="s">
        <v>1443</v>
      </c>
      <c r="D2182">
        <v>2005</v>
      </c>
      <c r="E2182" s="1">
        <v>38674</v>
      </c>
      <c r="F2182" t="s">
        <v>17</v>
      </c>
      <c r="G2182">
        <v>7.8</v>
      </c>
      <c r="H2182">
        <v>239000</v>
      </c>
      <c r="I2182" t="s">
        <v>1005</v>
      </c>
      <c r="J2182" t="s">
        <v>9515</v>
      </c>
      <c r="K2182" t="s">
        <v>3511</v>
      </c>
      <c r="L2182" t="s">
        <v>17</v>
      </c>
      <c r="M2182">
        <v>28000000</v>
      </c>
      <c r="N2182">
        <v>186797986</v>
      </c>
      <c r="O2182" t="s">
        <v>1032</v>
      </c>
      <c r="P2182">
        <v>136</v>
      </c>
      <c r="Q2182">
        <v>158797986</v>
      </c>
      <c r="R2182">
        <v>5.6713566428571403</v>
      </c>
    </row>
    <row r="2183" spans="1:18" x14ac:dyDescent="0.3">
      <c r="A2183" t="s">
        <v>9516</v>
      </c>
      <c r="B2183" t="s">
        <v>6570</v>
      </c>
      <c r="C2183" t="s">
        <v>1443</v>
      </c>
      <c r="D2183">
        <v>2005</v>
      </c>
      <c r="E2183" s="1">
        <v>38506</v>
      </c>
      <c r="F2183" t="s">
        <v>17</v>
      </c>
      <c r="G2183">
        <v>7.1</v>
      </c>
      <c r="H2183">
        <v>53000</v>
      </c>
      <c r="I2183" t="s">
        <v>3942</v>
      </c>
      <c r="J2183" t="s">
        <v>9517</v>
      </c>
      <c r="K2183" t="s">
        <v>1690</v>
      </c>
      <c r="L2183" t="s">
        <v>17</v>
      </c>
      <c r="M2183">
        <v>25000000</v>
      </c>
      <c r="N2183">
        <v>13411957</v>
      </c>
      <c r="O2183" t="s">
        <v>21</v>
      </c>
      <c r="P2183">
        <v>107</v>
      </c>
      <c r="Q2183">
        <v>-11588043</v>
      </c>
      <c r="R2183">
        <v>-0.46352172000000003</v>
      </c>
    </row>
    <row r="2184" spans="1:18" x14ac:dyDescent="0.3">
      <c r="A2184" t="s">
        <v>9518</v>
      </c>
      <c r="B2184" t="s">
        <v>6570</v>
      </c>
      <c r="C2184" t="s">
        <v>1443</v>
      </c>
      <c r="D2184">
        <v>2005</v>
      </c>
      <c r="E2184" s="1">
        <v>38366</v>
      </c>
      <c r="F2184" t="s">
        <v>17</v>
      </c>
      <c r="G2184">
        <v>7.3</v>
      </c>
      <c r="H2184">
        <v>133000</v>
      </c>
      <c r="I2184" t="s">
        <v>6000</v>
      </c>
      <c r="J2184" t="s">
        <v>7046</v>
      </c>
      <c r="K2184" t="s">
        <v>487</v>
      </c>
      <c r="L2184" t="s">
        <v>17</v>
      </c>
      <c r="M2184">
        <v>30000000</v>
      </c>
      <c r="N2184">
        <v>76669554</v>
      </c>
      <c r="O2184" t="s">
        <v>9518</v>
      </c>
      <c r="P2184">
        <v>136</v>
      </c>
      <c r="Q2184">
        <v>46669554</v>
      </c>
      <c r="R2184">
        <v>1.5556517999999999</v>
      </c>
    </row>
    <row r="2185" spans="1:18" x14ac:dyDescent="0.3">
      <c r="A2185" t="s">
        <v>9519</v>
      </c>
      <c r="B2185" t="s">
        <v>6570</v>
      </c>
      <c r="C2185" t="s">
        <v>1443</v>
      </c>
      <c r="D2185">
        <v>2005</v>
      </c>
      <c r="E2185" s="1">
        <v>38506</v>
      </c>
      <c r="F2185" t="s">
        <v>17</v>
      </c>
      <c r="G2185">
        <v>8</v>
      </c>
      <c r="H2185">
        <v>179000</v>
      </c>
      <c r="I2185" t="s">
        <v>80</v>
      </c>
      <c r="J2185" t="s">
        <v>9520</v>
      </c>
      <c r="K2185" t="s">
        <v>2198</v>
      </c>
      <c r="L2185" t="s">
        <v>17</v>
      </c>
      <c r="M2185">
        <v>88000000</v>
      </c>
      <c r="N2185">
        <v>108539911</v>
      </c>
      <c r="O2185" t="s">
        <v>30</v>
      </c>
      <c r="P2185">
        <v>144</v>
      </c>
      <c r="Q2185">
        <v>20539911</v>
      </c>
      <c r="R2185">
        <v>0.23340807954545501</v>
      </c>
    </row>
    <row r="2186" spans="1:18" x14ac:dyDescent="0.3">
      <c r="A2186" t="s">
        <v>9521</v>
      </c>
      <c r="B2186" t="s">
        <v>6570</v>
      </c>
      <c r="C2186" t="s">
        <v>1443</v>
      </c>
      <c r="D2186">
        <v>2005</v>
      </c>
      <c r="E2186" s="1">
        <v>38737</v>
      </c>
      <c r="F2186" t="s">
        <v>17</v>
      </c>
      <c r="G2186">
        <v>6.7</v>
      </c>
      <c r="H2186">
        <v>84000</v>
      </c>
      <c r="I2186" t="s">
        <v>1117</v>
      </c>
      <c r="J2186" t="s">
        <v>1117</v>
      </c>
      <c r="K2186" t="s">
        <v>3286</v>
      </c>
      <c r="L2186" t="s">
        <v>17</v>
      </c>
      <c r="M2186">
        <v>30000000</v>
      </c>
      <c r="N2186">
        <v>49334775</v>
      </c>
      <c r="O2186" t="s">
        <v>333</v>
      </c>
      <c r="P2186">
        <v>135</v>
      </c>
      <c r="Q2186">
        <v>19334775</v>
      </c>
      <c r="R2186">
        <v>0.64449250000000002</v>
      </c>
    </row>
    <row r="2187" spans="1:18" x14ac:dyDescent="0.3">
      <c r="A2187" t="s">
        <v>9753</v>
      </c>
      <c r="B2187" t="s">
        <v>6570</v>
      </c>
      <c r="C2187" t="s">
        <v>1439</v>
      </c>
      <c r="D2187">
        <v>2005</v>
      </c>
      <c r="E2187" s="1">
        <v>38429</v>
      </c>
      <c r="F2187" t="s">
        <v>17</v>
      </c>
      <c r="G2187">
        <v>5.4</v>
      </c>
      <c r="H2187">
        <v>93000</v>
      </c>
      <c r="I2187" t="s">
        <v>9754</v>
      </c>
      <c r="J2187" t="s">
        <v>6046</v>
      </c>
      <c r="K2187" t="s">
        <v>1157</v>
      </c>
      <c r="L2187" t="s">
        <v>17</v>
      </c>
      <c r="M2187">
        <v>50000000</v>
      </c>
      <c r="N2187">
        <v>163995949</v>
      </c>
      <c r="O2187" t="s">
        <v>1935</v>
      </c>
      <c r="P2187">
        <v>110</v>
      </c>
      <c r="Q2187">
        <v>113995949</v>
      </c>
      <c r="R2187">
        <v>2.2799189800000002</v>
      </c>
    </row>
    <row r="2188" spans="1:18" x14ac:dyDescent="0.3">
      <c r="A2188" t="s">
        <v>2404</v>
      </c>
      <c r="B2188" t="s">
        <v>6570</v>
      </c>
      <c r="C2188" t="s">
        <v>1439</v>
      </c>
      <c r="D2188">
        <v>2005</v>
      </c>
      <c r="E2188" s="1">
        <v>38639</v>
      </c>
      <c r="F2188" t="s">
        <v>17</v>
      </c>
      <c r="G2188">
        <v>3.7</v>
      </c>
      <c r="H2188">
        <v>35000</v>
      </c>
      <c r="I2188" t="s">
        <v>2634</v>
      </c>
      <c r="J2188" t="s">
        <v>9755</v>
      </c>
      <c r="K2188" t="s">
        <v>9756</v>
      </c>
      <c r="L2188" t="s">
        <v>17</v>
      </c>
      <c r="M2188">
        <v>18000000</v>
      </c>
      <c r="N2188">
        <v>46201432</v>
      </c>
      <c r="O2188" t="s">
        <v>1938</v>
      </c>
      <c r="P2188">
        <v>100</v>
      </c>
      <c r="Q2188">
        <v>28201432</v>
      </c>
      <c r="R2188">
        <v>1.5667462222222199</v>
      </c>
    </row>
    <row r="2189" spans="1:18" x14ac:dyDescent="0.3">
      <c r="A2189" t="s">
        <v>9757</v>
      </c>
      <c r="B2189" t="s">
        <v>6570</v>
      </c>
      <c r="C2189" t="s">
        <v>1545</v>
      </c>
      <c r="D2189">
        <v>2006</v>
      </c>
      <c r="E2189" s="1">
        <v>38856</v>
      </c>
      <c r="F2189" t="s">
        <v>17</v>
      </c>
      <c r="G2189">
        <v>6.6</v>
      </c>
      <c r="H2189">
        <v>410000</v>
      </c>
      <c r="I2189" t="s">
        <v>80</v>
      </c>
      <c r="J2189" t="s">
        <v>3755</v>
      </c>
      <c r="K2189" t="s">
        <v>1511</v>
      </c>
      <c r="L2189" t="s">
        <v>17</v>
      </c>
      <c r="M2189">
        <v>125000000</v>
      </c>
      <c r="N2189">
        <v>760006945</v>
      </c>
      <c r="O2189" t="s">
        <v>21</v>
      </c>
      <c r="P2189">
        <v>149</v>
      </c>
      <c r="Q2189">
        <v>635006945</v>
      </c>
      <c r="R2189">
        <v>5.0800555599999999</v>
      </c>
    </row>
    <row r="2190" spans="1:18" x14ac:dyDescent="0.3">
      <c r="A2190" t="s">
        <v>9522</v>
      </c>
      <c r="B2190" t="s">
        <v>6570</v>
      </c>
      <c r="C2190" t="s">
        <v>1443</v>
      </c>
      <c r="D2190">
        <v>2006</v>
      </c>
      <c r="E2190" s="1">
        <v>39066</v>
      </c>
      <c r="F2190" t="s">
        <v>17</v>
      </c>
      <c r="G2190">
        <v>8</v>
      </c>
      <c r="H2190">
        <v>465000</v>
      </c>
      <c r="I2190" t="s">
        <v>7476</v>
      </c>
      <c r="J2190" t="s">
        <v>5014</v>
      </c>
      <c r="K2190" t="s">
        <v>2223</v>
      </c>
      <c r="L2190" t="s">
        <v>17</v>
      </c>
      <c r="M2190">
        <v>55000000</v>
      </c>
      <c r="N2190">
        <v>307127625</v>
      </c>
      <c r="O2190" t="s">
        <v>21</v>
      </c>
      <c r="P2190">
        <v>117</v>
      </c>
      <c r="Q2190">
        <v>252127625</v>
      </c>
      <c r="R2190">
        <v>4.5841386363636403</v>
      </c>
    </row>
    <row r="2191" spans="1:18" x14ac:dyDescent="0.3">
      <c r="A2191" t="s">
        <v>9523</v>
      </c>
      <c r="B2191" t="s">
        <v>6570</v>
      </c>
      <c r="C2191" t="s">
        <v>1443</v>
      </c>
      <c r="D2191">
        <v>2006</v>
      </c>
      <c r="E2191" s="1">
        <v>39010</v>
      </c>
      <c r="F2191" t="s">
        <v>17</v>
      </c>
      <c r="G2191">
        <v>6.5</v>
      </c>
      <c r="H2191">
        <v>104000</v>
      </c>
      <c r="I2191" t="s">
        <v>2304</v>
      </c>
      <c r="J2191" t="s">
        <v>2304</v>
      </c>
      <c r="K2191" t="s">
        <v>3853</v>
      </c>
      <c r="L2191" t="s">
        <v>17</v>
      </c>
      <c r="M2191">
        <v>40000000</v>
      </c>
      <c r="N2191">
        <v>60917189</v>
      </c>
      <c r="O2191" t="s">
        <v>21</v>
      </c>
      <c r="P2191">
        <v>123</v>
      </c>
      <c r="Q2191">
        <v>20917189</v>
      </c>
      <c r="R2191">
        <v>0.52292972500000001</v>
      </c>
    </row>
    <row r="2192" spans="1:18" x14ac:dyDescent="0.3">
      <c r="A2192" t="s">
        <v>9758</v>
      </c>
      <c r="B2192" t="s">
        <v>6570</v>
      </c>
      <c r="C2192" t="s">
        <v>1439</v>
      </c>
      <c r="D2192">
        <v>2006</v>
      </c>
      <c r="E2192" s="1">
        <v>38751</v>
      </c>
      <c r="F2192" t="s">
        <v>17</v>
      </c>
      <c r="G2192">
        <v>5.0999999999999996</v>
      </c>
      <c r="H2192">
        <v>44000</v>
      </c>
      <c r="I2192" t="s">
        <v>3232</v>
      </c>
      <c r="J2192" t="s">
        <v>9759</v>
      </c>
      <c r="K2192" t="s">
        <v>3336</v>
      </c>
      <c r="L2192" t="s">
        <v>17</v>
      </c>
      <c r="M2192">
        <v>15000000</v>
      </c>
      <c r="N2192">
        <v>67062123</v>
      </c>
      <c r="O2192" t="s">
        <v>2716</v>
      </c>
      <c r="P2192">
        <v>87</v>
      </c>
      <c r="Q2192">
        <v>52062123</v>
      </c>
      <c r="R2192">
        <v>3.4708082</v>
      </c>
    </row>
    <row r="2193" spans="1:18" x14ac:dyDescent="0.3">
      <c r="A2193" t="s">
        <v>9760</v>
      </c>
      <c r="B2193" t="s">
        <v>6570</v>
      </c>
      <c r="C2193" t="s">
        <v>1439</v>
      </c>
      <c r="D2193">
        <v>2006</v>
      </c>
      <c r="E2193" s="1">
        <v>38961</v>
      </c>
      <c r="F2193" t="s">
        <v>17</v>
      </c>
      <c r="G2193">
        <v>3.7</v>
      </c>
      <c r="H2193">
        <v>65000</v>
      </c>
      <c r="I2193" t="s">
        <v>4747</v>
      </c>
      <c r="J2193" t="s">
        <v>4747</v>
      </c>
      <c r="K2193" t="s">
        <v>3205</v>
      </c>
      <c r="L2193" t="s">
        <v>17</v>
      </c>
      <c r="M2193">
        <v>40000000</v>
      </c>
      <c r="N2193">
        <v>38805380</v>
      </c>
      <c r="O2193" t="s">
        <v>40</v>
      </c>
      <c r="P2193">
        <v>102</v>
      </c>
      <c r="Q2193">
        <v>-1194620</v>
      </c>
      <c r="R2193">
        <v>-2.98655E-2</v>
      </c>
    </row>
    <row r="2194" spans="1:18" x14ac:dyDescent="0.3">
      <c r="A2194" t="s">
        <v>9761</v>
      </c>
      <c r="B2194" t="s">
        <v>6570</v>
      </c>
      <c r="C2194" t="s">
        <v>1781</v>
      </c>
      <c r="D2194">
        <v>2006</v>
      </c>
      <c r="E2194" s="1">
        <v>38800</v>
      </c>
      <c r="F2194" t="s">
        <v>17</v>
      </c>
      <c r="G2194">
        <v>5.0999999999999996</v>
      </c>
      <c r="H2194">
        <v>31000</v>
      </c>
      <c r="I2194" t="s">
        <v>2788</v>
      </c>
      <c r="J2194" t="s">
        <v>2788</v>
      </c>
      <c r="K2194" t="s">
        <v>9762</v>
      </c>
      <c r="L2194" t="s">
        <v>17</v>
      </c>
      <c r="M2194">
        <v>7000000</v>
      </c>
      <c r="N2194">
        <v>27298695</v>
      </c>
      <c r="O2194" t="s">
        <v>377</v>
      </c>
      <c r="P2194">
        <v>85</v>
      </c>
      <c r="Q2194">
        <v>20298695</v>
      </c>
      <c r="R2194">
        <v>2.8998135714285702</v>
      </c>
    </row>
    <row r="2195" spans="1:18" x14ac:dyDescent="0.3">
      <c r="A2195" t="s">
        <v>9524</v>
      </c>
      <c r="B2195" t="s">
        <v>6570</v>
      </c>
      <c r="C2195" t="s">
        <v>1443</v>
      </c>
      <c r="D2195">
        <v>2006</v>
      </c>
      <c r="E2195" s="1">
        <v>38975</v>
      </c>
      <c r="F2195" t="s">
        <v>17</v>
      </c>
      <c r="G2195">
        <v>6.9</v>
      </c>
      <c r="H2195">
        <v>58000</v>
      </c>
      <c r="I2195" t="s">
        <v>3699</v>
      </c>
      <c r="J2195" t="s">
        <v>5835</v>
      </c>
      <c r="K2195" t="s">
        <v>6270</v>
      </c>
      <c r="L2195" t="s">
        <v>17</v>
      </c>
      <c r="M2195">
        <v>30000000</v>
      </c>
      <c r="N2195">
        <v>41480851</v>
      </c>
      <c r="O2195" t="s">
        <v>9525</v>
      </c>
      <c r="P2195">
        <v>125</v>
      </c>
      <c r="Q2195">
        <v>11480851</v>
      </c>
      <c r="R2195">
        <v>0.38269503333333299</v>
      </c>
    </row>
    <row r="2196" spans="1:18" x14ac:dyDescent="0.3">
      <c r="A2196" t="s">
        <v>9619</v>
      </c>
      <c r="B2196" t="s">
        <v>6570</v>
      </c>
      <c r="C2196" t="s">
        <v>1439</v>
      </c>
      <c r="D2196">
        <v>2006</v>
      </c>
      <c r="E2196" s="1">
        <v>38940</v>
      </c>
      <c r="F2196" t="s">
        <v>17</v>
      </c>
      <c r="G2196">
        <v>4.8</v>
      </c>
      <c r="H2196">
        <v>28000</v>
      </c>
      <c r="I2196" t="s">
        <v>9763</v>
      </c>
      <c r="J2196" t="s">
        <v>9764</v>
      </c>
      <c r="K2196" t="s">
        <v>5076</v>
      </c>
      <c r="L2196" t="s">
        <v>17</v>
      </c>
      <c r="M2196">
        <v>20500000</v>
      </c>
      <c r="N2196">
        <v>29907685</v>
      </c>
      <c r="O2196" t="s">
        <v>1039</v>
      </c>
      <c r="P2196">
        <v>90</v>
      </c>
      <c r="Q2196">
        <v>9407685</v>
      </c>
      <c r="R2196">
        <v>0.45891146341463401</v>
      </c>
    </row>
    <row r="2197" spans="1:18" x14ac:dyDescent="0.3">
      <c r="A2197" t="s">
        <v>9765</v>
      </c>
      <c r="B2197" t="s">
        <v>6570</v>
      </c>
      <c r="C2197" t="s">
        <v>1439</v>
      </c>
      <c r="D2197">
        <v>2006</v>
      </c>
      <c r="E2197" s="1">
        <v>39003</v>
      </c>
      <c r="F2197" t="s">
        <v>17</v>
      </c>
      <c r="G2197">
        <v>5.0999999999999996</v>
      </c>
      <c r="H2197">
        <v>48000</v>
      </c>
      <c r="I2197" t="s">
        <v>9749</v>
      </c>
      <c r="J2197" t="s">
        <v>2872</v>
      </c>
      <c r="K2197" t="s">
        <v>9766</v>
      </c>
      <c r="L2197" t="s">
        <v>17</v>
      </c>
      <c r="M2197">
        <v>20000000</v>
      </c>
      <c r="N2197">
        <v>70711175</v>
      </c>
      <c r="O2197" t="s">
        <v>21</v>
      </c>
      <c r="P2197">
        <v>102</v>
      </c>
      <c r="Q2197">
        <v>50711175</v>
      </c>
      <c r="R2197">
        <v>2.5355587499999999</v>
      </c>
    </row>
    <row r="2198" spans="1:18" x14ac:dyDescent="0.3">
      <c r="A2198" t="s">
        <v>9767</v>
      </c>
      <c r="B2198" t="s">
        <v>6570</v>
      </c>
      <c r="C2198" t="s">
        <v>1447</v>
      </c>
      <c r="D2198">
        <v>2007</v>
      </c>
      <c r="E2198" s="1">
        <v>39185</v>
      </c>
      <c r="F2198" t="s">
        <v>17</v>
      </c>
      <c r="G2198">
        <v>6.8</v>
      </c>
      <c r="H2198">
        <v>226000</v>
      </c>
      <c r="I2198" t="s">
        <v>3329</v>
      </c>
      <c r="J2198" t="s">
        <v>2781</v>
      </c>
      <c r="K2198" t="s">
        <v>5092</v>
      </c>
      <c r="L2198" t="s">
        <v>17</v>
      </c>
      <c r="M2198">
        <v>20000000</v>
      </c>
      <c r="N2198">
        <v>118114220</v>
      </c>
      <c r="O2198" t="s">
        <v>1935</v>
      </c>
      <c r="P2198">
        <v>105</v>
      </c>
      <c r="Q2198">
        <v>98114220</v>
      </c>
      <c r="R2198">
        <v>4.9057110000000002</v>
      </c>
    </row>
    <row r="2199" spans="1:18" x14ac:dyDescent="0.3">
      <c r="A2199" t="s">
        <v>9768</v>
      </c>
      <c r="B2199" t="s">
        <v>6570</v>
      </c>
      <c r="C2199" t="s">
        <v>1775</v>
      </c>
      <c r="D2199">
        <v>2007</v>
      </c>
      <c r="E2199" s="1">
        <v>39402</v>
      </c>
      <c r="F2199" t="s">
        <v>17</v>
      </c>
      <c r="G2199">
        <v>6.2</v>
      </c>
      <c r="H2199">
        <v>163000</v>
      </c>
      <c r="I2199" t="s">
        <v>4075</v>
      </c>
      <c r="J2199" t="s">
        <v>9769</v>
      </c>
      <c r="K2199" t="s">
        <v>9770</v>
      </c>
      <c r="L2199" t="s">
        <v>17</v>
      </c>
      <c r="M2199">
        <v>150000000</v>
      </c>
      <c r="N2199">
        <v>196393745</v>
      </c>
      <c r="O2199" t="s">
        <v>35</v>
      </c>
      <c r="P2199">
        <v>115</v>
      </c>
      <c r="Q2199">
        <v>46393745</v>
      </c>
      <c r="R2199">
        <v>0.30929163333333298</v>
      </c>
    </row>
    <row r="2200" spans="1:18" x14ac:dyDescent="0.3">
      <c r="A2200" t="s">
        <v>9771</v>
      </c>
      <c r="B2200" t="s">
        <v>6570</v>
      </c>
      <c r="C2200" t="s">
        <v>1447</v>
      </c>
      <c r="D2200">
        <v>2007</v>
      </c>
      <c r="E2200" s="1">
        <v>39241</v>
      </c>
      <c r="F2200" t="s">
        <v>17</v>
      </c>
      <c r="G2200">
        <v>6.9</v>
      </c>
      <c r="H2200">
        <v>328000</v>
      </c>
      <c r="I2200" t="s">
        <v>2210</v>
      </c>
      <c r="J2200" t="s">
        <v>1682</v>
      </c>
      <c r="K2200" t="s">
        <v>2225</v>
      </c>
      <c r="L2200" t="s">
        <v>17</v>
      </c>
      <c r="M2200">
        <v>85000000</v>
      </c>
      <c r="N2200">
        <v>311312624</v>
      </c>
      <c r="O2200" t="s">
        <v>40</v>
      </c>
      <c r="P2200">
        <v>122</v>
      </c>
      <c r="Q2200">
        <v>226312624</v>
      </c>
      <c r="R2200">
        <v>2.6625014588235301</v>
      </c>
    </row>
    <row r="2201" spans="1:18" x14ac:dyDescent="0.3">
      <c r="A2201" t="s">
        <v>9772</v>
      </c>
      <c r="B2201" t="s">
        <v>6570</v>
      </c>
      <c r="C2201" t="s">
        <v>1781</v>
      </c>
      <c r="D2201">
        <v>2007</v>
      </c>
      <c r="E2201" s="1">
        <v>39255</v>
      </c>
      <c r="F2201" t="s">
        <v>17</v>
      </c>
      <c r="G2201">
        <v>6.8</v>
      </c>
      <c r="H2201">
        <v>260000</v>
      </c>
      <c r="I2201" t="s">
        <v>3340</v>
      </c>
      <c r="J2201" t="s">
        <v>9773</v>
      </c>
      <c r="K2201" t="s">
        <v>1941</v>
      </c>
      <c r="L2201" t="s">
        <v>17</v>
      </c>
      <c r="M2201">
        <v>25000000</v>
      </c>
      <c r="N2201">
        <v>132963417</v>
      </c>
      <c r="O2201" t="s">
        <v>1039</v>
      </c>
      <c r="P2201">
        <v>104</v>
      </c>
      <c r="Q2201">
        <v>107963417</v>
      </c>
      <c r="R2201">
        <v>4.3185366800000002</v>
      </c>
    </row>
    <row r="2202" spans="1:18" x14ac:dyDescent="0.3">
      <c r="A2202" t="s">
        <v>9774</v>
      </c>
      <c r="B2202" t="s">
        <v>6570</v>
      </c>
      <c r="C2202" t="s">
        <v>1464</v>
      </c>
      <c r="D2202">
        <v>2007</v>
      </c>
      <c r="E2202" s="1">
        <v>39108</v>
      </c>
      <c r="F2202" t="s">
        <v>17</v>
      </c>
      <c r="G2202">
        <v>2.4</v>
      </c>
      <c r="H2202">
        <v>103000</v>
      </c>
      <c r="I2202" t="s">
        <v>7305</v>
      </c>
      <c r="J2202" t="s">
        <v>7305</v>
      </c>
      <c r="K2202" t="s">
        <v>9775</v>
      </c>
      <c r="L2202" t="s">
        <v>17</v>
      </c>
      <c r="M2202">
        <v>20000000</v>
      </c>
      <c r="N2202">
        <v>87238158</v>
      </c>
      <c r="O2202" t="s">
        <v>1730</v>
      </c>
      <c r="P2202">
        <v>86</v>
      </c>
      <c r="Q2202">
        <v>67238158</v>
      </c>
      <c r="R2202">
        <v>3.3619078999999998</v>
      </c>
    </row>
    <row r="2203" spans="1:18" x14ac:dyDescent="0.3">
      <c r="A2203" t="s">
        <v>9776</v>
      </c>
      <c r="B2203" t="s">
        <v>6570</v>
      </c>
      <c r="C2203" t="s">
        <v>1464</v>
      </c>
      <c r="D2203">
        <v>2007</v>
      </c>
      <c r="E2203" s="1">
        <v>39458</v>
      </c>
      <c r="F2203" t="s">
        <v>17</v>
      </c>
      <c r="G2203">
        <v>7.4</v>
      </c>
      <c r="H2203">
        <v>235000</v>
      </c>
      <c r="I2203" t="s">
        <v>1795</v>
      </c>
      <c r="J2203" t="s">
        <v>5258</v>
      </c>
      <c r="K2203" t="s">
        <v>210</v>
      </c>
      <c r="L2203" t="s">
        <v>17</v>
      </c>
      <c r="M2203">
        <v>45000000</v>
      </c>
      <c r="N2203">
        <v>175372502</v>
      </c>
      <c r="O2203" t="s">
        <v>40</v>
      </c>
      <c r="P2203">
        <v>97</v>
      </c>
      <c r="Q2203">
        <v>130372502</v>
      </c>
      <c r="R2203">
        <v>2.8971667111111099</v>
      </c>
    </row>
    <row r="2204" spans="1:18" x14ac:dyDescent="0.3">
      <c r="A2204" t="s">
        <v>9777</v>
      </c>
      <c r="B2204" t="s">
        <v>6570</v>
      </c>
      <c r="C2204" t="s">
        <v>1775</v>
      </c>
      <c r="D2204">
        <v>2007</v>
      </c>
      <c r="E2204" s="1">
        <v>39290</v>
      </c>
      <c r="F2204" t="s">
        <v>17</v>
      </c>
      <c r="G2204">
        <v>7.3</v>
      </c>
      <c r="H2204">
        <v>314000</v>
      </c>
      <c r="I2204" t="s">
        <v>9778</v>
      </c>
      <c r="J2204" t="s">
        <v>4387</v>
      </c>
      <c r="K2204" t="s">
        <v>9779</v>
      </c>
      <c r="L2204" t="s">
        <v>17</v>
      </c>
      <c r="M2204">
        <v>75000000</v>
      </c>
      <c r="N2204">
        <v>536414293</v>
      </c>
      <c r="O2204" t="s">
        <v>206</v>
      </c>
      <c r="P2204">
        <v>87</v>
      </c>
      <c r="Q2204">
        <v>461414293</v>
      </c>
      <c r="R2204">
        <v>6.1521905733333302</v>
      </c>
    </row>
    <row r="2205" spans="1:18" x14ac:dyDescent="0.3">
      <c r="A2205" t="s">
        <v>9780</v>
      </c>
      <c r="B2205" t="s">
        <v>6570</v>
      </c>
      <c r="C2205" t="s">
        <v>1784</v>
      </c>
      <c r="D2205">
        <v>2007</v>
      </c>
      <c r="E2205" s="1">
        <v>39311</v>
      </c>
      <c r="F2205" t="s">
        <v>17</v>
      </c>
      <c r="G2205">
        <v>5.9</v>
      </c>
      <c r="H2205">
        <v>75000</v>
      </c>
      <c r="I2205" t="s">
        <v>9781</v>
      </c>
      <c r="J2205" t="s">
        <v>9782</v>
      </c>
      <c r="K2205" t="s">
        <v>4153</v>
      </c>
      <c r="L2205" t="s">
        <v>17</v>
      </c>
      <c r="M2205">
        <v>80000000</v>
      </c>
      <c r="N2205">
        <v>40170558</v>
      </c>
      <c r="O2205" t="s">
        <v>40</v>
      </c>
      <c r="P2205">
        <v>99</v>
      </c>
      <c r="Q2205">
        <v>-39829442</v>
      </c>
      <c r="R2205">
        <v>-0.49786802499999999</v>
      </c>
    </row>
    <row r="2206" spans="1:18" x14ac:dyDescent="0.3">
      <c r="A2206" t="s">
        <v>9528</v>
      </c>
      <c r="B2206" t="s">
        <v>6570</v>
      </c>
      <c r="C2206" t="s">
        <v>1443</v>
      </c>
      <c r="D2206">
        <v>2007</v>
      </c>
      <c r="E2206" s="1">
        <v>39441</v>
      </c>
      <c r="F2206" t="s">
        <v>17</v>
      </c>
      <c r="G2206">
        <v>7.5</v>
      </c>
      <c r="H2206">
        <v>57000</v>
      </c>
      <c r="I2206" t="s">
        <v>935</v>
      </c>
      <c r="J2206" t="s">
        <v>9529</v>
      </c>
      <c r="K2206" t="s">
        <v>935</v>
      </c>
      <c r="L2206" t="s">
        <v>17</v>
      </c>
      <c r="M2206">
        <v>15000000</v>
      </c>
      <c r="N2206">
        <v>30271556</v>
      </c>
      <c r="O2206" t="s">
        <v>3839</v>
      </c>
      <c r="P2206">
        <v>126</v>
      </c>
      <c r="Q2206">
        <v>15271556</v>
      </c>
      <c r="R2206">
        <v>1.01810373333333</v>
      </c>
    </row>
    <row r="2207" spans="1:18" x14ac:dyDescent="0.3">
      <c r="A2207" t="s">
        <v>9783</v>
      </c>
      <c r="B2207" t="s">
        <v>6570</v>
      </c>
      <c r="C2207" t="s">
        <v>1447</v>
      </c>
      <c r="D2207">
        <v>2007</v>
      </c>
      <c r="E2207" s="1">
        <v>39199</v>
      </c>
      <c r="F2207" t="s">
        <v>17</v>
      </c>
      <c r="G2207">
        <v>6.2</v>
      </c>
      <c r="H2207">
        <v>35000</v>
      </c>
      <c r="I2207" t="s">
        <v>5734</v>
      </c>
      <c r="J2207" t="s">
        <v>9784</v>
      </c>
      <c r="K2207" t="s">
        <v>9785</v>
      </c>
      <c r="L2207" t="s">
        <v>17</v>
      </c>
      <c r="M2207">
        <v>30000000</v>
      </c>
      <c r="N2207">
        <v>26810113</v>
      </c>
      <c r="O2207" t="s">
        <v>377</v>
      </c>
      <c r="P2207">
        <v>102</v>
      </c>
      <c r="Q2207">
        <v>-3189887</v>
      </c>
      <c r="R2207">
        <v>-0.106329566666667</v>
      </c>
    </row>
    <row r="2208" spans="1:18" x14ac:dyDescent="0.3">
      <c r="A2208" t="s">
        <v>9788</v>
      </c>
      <c r="B2208" t="s">
        <v>6570</v>
      </c>
      <c r="C2208" t="s">
        <v>1447</v>
      </c>
      <c r="D2208">
        <v>2008</v>
      </c>
      <c r="E2208" s="1">
        <v>39535</v>
      </c>
      <c r="F2208" t="s">
        <v>17</v>
      </c>
      <c r="G2208">
        <v>6.8</v>
      </c>
      <c r="H2208">
        <v>235000</v>
      </c>
      <c r="I2208" t="s">
        <v>5108</v>
      </c>
      <c r="J2208" t="s">
        <v>7032</v>
      </c>
      <c r="K2208" t="s">
        <v>9789</v>
      </c>
      <c r="L2208" t="s">
        <v>17</v>
      </c>
      <c r="M2208">
        <v>35000000</v>
      </c>
      <c r="N2208">
        <v>159808370</v>
      </c>
      <c r="O2208" t="s">
        <v>21</v>
      </c>
      <c r="P2208">
        <v>123</v>
      </c>
      <c r="Q2208">
        <v>124808370</v>
      </c>
      <c r="R2208">
        <v>3.5659534285714298</v>
      </c>
    </row>
    <row r="2209" spans="1:18" x14ac:dyDescent="0.3">
      <c r="A2209" t="s">
        <v>9530</v>
      </c>
      <c r="B2209" t="s">
        <v>6570</v>
      </c>
      <c r="C2209" t="s">
        <v>1443</v>
      </c>
      <c r="D2209">
        <v>2008</v>
      </c>
      <c r="E2209" s="1">
        <v>39738</v>
      </c>
      <c r="F2209" t="s">
        <v>17</v>
      </c>
      <c r="G2209">
        <v>6.3</v>
      </c>
      <c r="H2209">
        <v>47000</v>
      </c>
      <c r="I2209" t="s">
        <v>724</v>
      </c>
      <c r="J2209" t="s">
        <v>2952</v>
      </c>
      <c r="K2209" t="s">
        <v>6345</v>
      </c>
      <c r="L2209" t="s">
        <v>17</v>
      </c>
      <c r="M2209">
        <v>25100000</v>
      </c>
      <c r="N2209">
        <v>29560587</v>
      </c>
      <c r="O2209" t="s">
        <v>1409</v>
      </c>
      <c r="P2209">
        <v>129</v>
      </c>
      <c r="Q2209">
        <v>4460587</v>
      </c>
      <c r="R2209">
        <v>0.177712629482072</v>
      </c>
    </row>
    <row r="2210" spans="1:18" x14ac:dyDescent="0.3">
      <c r="A2210" t="s">
        <v>9790</v>
      </c>
      <c r="B2210" t="s">
        <v>6570</v>
      </c>
      <c r="C2210" t="s">
        <v>1439</v>
      </c>
      <c r="D2210">
        <v>2008</v>
      </c>
      <c r="E2210" s="1">
        <v>39549</v>
      </c>
      <c r="F2210" t="s">
        <v>17</v>
      </c>
      <c r="G2210">
        <v>3.9</v>
      </c>
      <c r="H2210">
        <v>35000</v>
      </c>
      <c r="I2210" t="s">
        <v>9791</v>
      </c>
      <c r="J2210" t="s">
        <v>8360</v>
      </c>
      <c r="K2210" t="s">
        <v>9792</v>
      </c>
      <c r="L2210" t="s">
        <v>17</v>
      </c>
      <c r="M2210">
        <v>20000000</v>
      </c>
      <c r="N2210">
        <v>57197876</v>
      </c>
      <c r="O2210" t="s">
        <v>2716</v>
      </c>
      <c r="P2210">
        <v>88</v>
      </c>
      <c r="Q2210">
        <v>37197876</v>
      </c>
      <c r="R2210">
        <v>1.8598938</v>
      </c>
    </row>
    <row r="2211" spans="1:18" x14ac:dyDescent="0.3">
      <c r="A2211" t="s">
        <v>9793</v>
      </c>
      <c r="B2211" t="s">
        <v>6570</v>
      </c>
      <c r="C2211" t="s">
        <v>1439</v>
      </c>
      <c r="D2211">
        <v>2008</v>
      </c>
      <c r="E2211" s="1">
        <v>39528</v>
      </c>
      <c r="F2211" t="s">
        <v>17</v>
      </c>
      <c r="G2211">
        <v>5.2</v>
      </c>
      <c r="H2211">
        <v>33000</v>
      </c>
      <c r="I2211" t="s">
        <v>9794</v>
      </c>
      <c r="J2211" t="s">
        <v>9795</v>
      </c>
      <c r="K2211" t="s">
        <v>8185</v>
      </c>
      <c r="L2211" t="s">
        <v>17</v>
      </c>
      <c r="M2211">
        <v>8000000</v>
      </c>
      <c r="N2211">
        <v>48555306</v>
      </c>
      <c r="O2211" t="s">
        <v>1730</v>
      </c>
      <c r="P2211">
        <v>85</v>
      </c>
      <c r="Q2211">
        <v>40555306</v>
      </c>
      <c r="R2211">
        <v>5.0694132500000002</v>
      </c>
    </row>
    <row r="2212" spans="1:18" x14ac:dyDescent="0.3">
      <c r="A2212" t="s">
        <v>9796</v>
      </c>
      <c r="B2212" t="s">
        <v>6570</v>
      </c>
      <c r="C2212" t="s">
        <v>1447</v>
      </c>
      <c r="D2212">
        <v>2008</v>
      </c>
      <c r="E2212" s="1">
        <v>39654</v>
      </c>
      <c r="F2212" t="s">
        <v>17</v>
      </c>
      <c r="G2212">
        <v>5.9</v>
      </c>
      <c r="H2212">
        <v>89000</v>
      </c>
      <c r="I2212" t="s">
        <v>9062</v>
      </c>
      <c r="J2212" t="s">
        <v>9797</v>
      </c>
      <c r="K2212" t="s">
        <v>3195</v>
      </c>
      <c r="L2212" t="s">
        <v>17</v>
      </c>
      <c r="M2212">
        <v>30000000</v>
      </c>
      <c r="N2212">
        <v>69363381</v>
      </c>
      <c r="O2212" t="s">
        <v>206</v>
      </c>
      <c r="P2212">
        <v>104</v>
      </c>
      <c r="Q2212">
        <v>39363381</v>
      </c>
      <c r="R2212">
        <v>1.3121126999999999</v>
      </c>
    </row>
    <row r="2213" spans="1:18" x14ac:dyDescent="0.3">
      <c r="A2213" t="s">
        <v>9798</v>
      </c>
      <c r="B2213" t="s">
        <v>6570</v>
      </c>
      <c r="C2213" t="s">
        <v>1439</v>
      </c>
      <c r="D2213">
        <v>2008</v>
      </c>
      <c r="E2213" s="1">
        <v>39451</v>
      </c>
      <c r="F2213" t="s">
        <v>17</v>
      </c>
      <c r="G2213">
        <v>4</v>
      </c>
      <c r="H2213">
        <v>31000</v>
      </c>
      <c r="I2213" t="s">
        <v>9799</v>
      </c>
      <c r="J2213" t="s">
        <v>3235</v>
      </c>
      <c r="K2213" t="s">
        <v>3318</v>
      </c>
      <c r="L2213" t="s">
        <v>17</v>
      </c>
      <c r="M2213">
        <v>20000000</v>
      </c>
      <c r="N2213">
        <v>45847751</v>
      </c>
      <c r="O2213" t="s">
        <v>2786</v>
      </c>
      <c r="P2213">
        <v>87</v>
      </c>
      <c r="Q2213">
        <v>25847751</v>
      </c>
      <c r="R2213">
        <v>1.2923875499999999</v>
      </c>
    </row>
    <row r="2214" spans="1:18" x14ac:dyDescent="0.3">
      <c r="A2214" t="s">
        <v>9800</v>
      </c>
      <c r="B2214" t="s">
        <v>6570</v>
      </c>
      <c r="C2214" t="s">
        <v>1447</v>
      </c>
      <c r="D2214">
        <v>2008</v>
      </c>
      <c r="E2214" s="1">
        <v>39710</v>
      </c>
      <c r="F2214" t="s">
        <v>17</v>
      </c>
      <c r="G2214">
        <v>6.1</v>
      </c>
      <c r="H2214">
        <v>50000</v>
      </c>
      <c r="I2214" t="s">
        <v>4747</v>
      </c>
      <c r="J2214" t="s">
        <v>1346</v>
      </c>
      <c r="K2214" t="s">
        <v>487</v>
      </c>
      <c r="L2214" t="s">
        <v>17</v>
      </c>
      <c r="M2214">
        <v>20000000</v>
      </c>
      <c r="N2214">
        <v>44655002</v>
      </c>
      <c r="O2214" t="s">
        <v>2716</v>
      </c>
      <c r="P2214">
        <v>110</v>
      </c>
      <c r="Q2214">
        <v>24655002</v>
      </c>
      <c r="R2214">
        <v>1.2327501000000001</v>
      </c>
    </row>
    <row r="2215" spans="1:18" x14ac:dyDescent="0.3">
      <c r="A2215" t="s">
        <v>9531</v>
      </c>
      <c r="B2215" t="s">
        <v>6570</v>
      </c>
      <c r="C2215" t="s">
        <v>1443</v>
      </c>
      <c r="D2215">
        <v>2009</v>
      </c>
      <c r="E2215" s="1">
        <v>40137</v>
      </c>
      <c r="F2215" t="s">
        <v>17</v>
      </c>
      <c r="G2215">
        <v>7.6</v>
      </c>
      <c r="H2215">
        <v>303000</v>
      </c>
      <c r="I2215" t="s">
        <v>9179</v>
      </c>
      <c r="J2215" t="s">
        <v>9179</v>
      </c>
      <c r="K2215" t="s">
        <v>9532</v>
      </c>
      <c r="L2215" t="s">
        <v>17</v>
      </c>
      <c r="M2215">
        <v>29000000</v>
      </c>
      <c r="N2215">
        <v>309208309</v>
      </c>
      <c r="O2215" t="s">
        <v>2786</v>
      </c>
      <c r="P2215">
        <v>129</v>
      </c>
      <c r="Q2215">
        <v>280208309</v>
      </c>
      <c r="R2215">
        <v>9.6623554827586204</v>
      </c>
    </row>
    <row r="2216" spans="1:18" x14ac:dyDescent="0.3">
      <c r="A2216" t="s">
        <v>9803</v>
      </c>
      <c r="B2216" t="s">
        <v>6570</v>
      </c>
      <c r="C2216" t="s">
        <v>1464</v>
      </c>
      <c r="D2216">
        <v>2009</v>
      </c>
      <c r="E2216" s="1">
        <v>40137</v>
      </c>
      <c r="F2216" t="s">
        <v>17</v>
      </c>
      <c r="G2216">
        <v>4.7</v>
      </c>
      <c r="H2216">
        <v>271000</v>
      </c>
      <c r="I2216" t="s">
        <v>8730</v>
      </c>
      <c r="J2216" t="s">
        <v>8475</v>
      </c>
      <c r="K2216" t="s">
        <v>8476</v>
      </c>
      <c r="L2216" t="s">
        <v>17</v>
      </c>
      <c r="M2216">
        <v>50000000</v>
      </c>
      <c r="N2216">
        <v>711025481</v>
      </c>
      <c r="O2216" t="s">
        <v>9804</v>
      </c>
      <c r="P2216">
        <v>130</v>
      </c>
      <c r="Q2216">
        <v>661025481</v>
      </c>
      <c r="R2216">
        <v>13.22050962</v>
      </c>
    </row>
    <row r="2217" spans="1:18" x14ac:dyDescent="0.3">
      <c r="A2217" t="s">
        <v>9805</v>
      </c>
      <c r="B2217" t="s">
        <v>6570</v>
      </c>
      <c r="C2217" t="s">
        <v>1439</v>
      </c>
      <c r="D2217">
        <v>2009</v>
      </c>
      <c r="E2217" s="1">
        <v>39962</v>
      </c>
      <c r="F2217" t="s">
        <v>17</v>
      </c>
      <c r="G2217">
        <v>6.5</v>
      </c>
      <c r="H2217">
        <v>192000</v>
      </c>
      <c r="I2217" t="s">
        <v>3878</v>
      </c>
      <c r="J2217" t="s">
        <v>3878</v>
      </c>
      <c r="K2217" t="s">
        <v>9806</v>
      </c>
      <c r="L2217" t="s">
        <v>17</v>
      </c>
      <c r="M2217">
        <v>30000000</v>
      </c>
      <c r="N2217">
        <v>90842646</v>
      </c>
      <c r="O2217" t="s">
        <v>30</v>
      </c>
      <c r="P2217">
        <v>99</v>
      </c>
      <c r="Q2217">
        <v>60842646</v>
      </c>
      <c r="R2217">
        <v>2.0280882</v>
      </c>
    </row>
    <row r="2218" spans="1:18" x14ac:dyDescent="0.3">
      <c r="A2218" t="s">
        <v>9807</v>
      </c>
      <c r="B2218" t="s">
        <v>6570</v>
      </c>
      <c r="C2218" t="s">
        <v>1447</v>
      </c>
      <c r="D2218">
        <v>2009</v>
      </c>
      <c r="E2218" s="1">
        <v>40102</v>
      </c>
      <c r="F2218" t="s">
        <v>17</v>
      </c>
      <c r="G2218">
        <v>5.6</v>
      </c>
      <c r="H2218">
        <v>33000</v>
      </c>
      <c r="I2218" t="s">
        <v>9791</v>
      </c>
      <c r="J2218" t="s">
        <v>8360</v>
      </c>
      <c r="K2218" t="s">
        <v>9808</v>
      </c>
      <c r="L2218" t="s">
        <v>17</v>
      </c>
      <c r="M2218">
        <v>20000000</v>
      </c>
      <c r="N2218">
        <v>31198531</v>
      </c>
      <c r="O2218" t="s">
        <v>2716</v>
      </c>
      <c r="P2218">
        <v>101</v>
      </c>
      <c r="Q2218">
        <v>11198531</v>
      </c>
      <c r="R2218">
        <v>0.55992655000000002</v>
      </c>
    </row>
    <row r="2219" spans="1:18" x14ac:dyDescent="0.3">
      <c r="A2219" t="s">
        <v>9533</v>
      </c>
      <c r="B2219" t="s">
        <v>6570</v>
      </c>
      <c r="C2219" t="s">
        <v>1443</v>
      </c>
      <c r="D2219">
        <v>2009</v>
      </c>
      <c r="E2219" s="1">
        <v>40158</v>
      </c>
      <c r="F2219" t="s">
        <v>17</v>
      </c>
      <c r="G2219">
        <v>7.3</v>
      </c>
      <c r="H2219">
        <v>153000</v>
      </c>
      <c r="I2219" t="s">
        <v>1503</v>
      </c>
      <c r="J2219" t="s">
        <v>9534</v>
      </c>
      <c r="K2219" t="s">
        <v>1087</v>
      </c>
      <c r="L2219" t="s">
        <v>17</v>
      </c>
      <c r="M2219">
        <v>60000000</v>
      </c>
      <c r="N2219">
        <v>122426792</v>
      </c>
      <c r="O2219" t="s">
        <v>40</v>
      </c>
      <c r="P2219">
        <v>134</v>
      </c>
      <c r="Q2219">
        <v>62426792</v>
      </c>
      <c r="R2219">
        <v>1.0404465333333299</v>
      </c>
    </row>
    <row r="2220" spans="1:18" x14ac:dyDescent="0.3">
      <c r="A2220" t="s">
        <v>9809</v>
      </c>
      <c r="B2220" t="s">
        <v>6570</v>
      </c>
      <c r="C2220" t="s">
        <v>1439</v>
      </c>
      <c r="D2220">
        <v>2009</v>
      </c>
      <c r="E2220" s="1">
        <v>40123</v>
      </c>
      <c r="F2220" t="s">
        <v>17</v>
      </c>
      <c r="G2220">
        <v>5.9</v>
      </c>
      <c r="H2220">
        <v>75000</v>
      </c>
      <c r="I2220" t="s">
        <v>9810</v>
      </c>
      <c r="J2220" t="s">
        <v>9810</v>
      </c>
      <c r="K2220" t="s">
        <v>4035</v>
      </c>
      <c r="L2220" t="s">
        <v>17</v>
      </c>
      <c r="M2220">
        <v>10000000</v>
      </c>
      <c r="N2220">
        <v>47719794</v>
      </c>
      <c r="O2220" t="s">
        <v>30</v>
      </c>
      <c r="P2220">
        <v>98</v>
      </c>
      <c r="Q2220">
        <v>37719794</v>
      </c>
      <c r="R2220">
        <v>3.7719794000000002</v>
      </c>
    </row>
    <row r="2221" spans="1:18" x14ac:dyDescent="0.3">
      <c r="A2221" t="s">
        <v>9535</v>
      </c>
      <c r="B2221" t="s">
        <v>6570</v>
      </c>
      <c r="C2221" t="s">
        <v>1443</v>
      </c>
      <c r="D2221">
        <v>2009</v>
      </c>
      <c r="E2221" s="1">
        <v>40032</v>
      </c>
      <c r="F2221" t="s">
        <v>17</v>
      </c>
      <c r="G2221">
        <v>7</v>
      </c>
      <c r="H2221">
        <v>111000</v>
      </c>
      <c r="I2221" t="s">
        <v>353</v>
      </c>
      <c r="J2221" t="s">
        <v>353</v>
      </c>
      <c r="K2221" t="s">
        <v>4130</v>
      </c>
      <c r="L2221" t="s">
        <v>17</v>
      </c>
      <c r="M2221">
        <v>40000000</v>
      </c>
      <c r="N2221">
        <v>129540522</v>
      </c>
      <c r="O2221" t="s">
        <v>21</v>
      </c>
      <c r="P2221">
        <v>123</v>
      </c>
      <c r="Q2221">
        <v>89540522</v>
      </c>
      <c r="R2221">
        <v>2.2385130499999999</v>
      </c>
    </row>
    <row r="2222" spans="1:18" x14ac:dyDescent="0.3">
      <c r="A2222" t="s">
        <v>9811</v>
      </c>
      <c r="B2222" t="s">
        <v>6570</v>
      </c>
      <c r="C2222" t="s">
        <v>1775</v>
      </c>
      <c r="D2222">
        <v>2009</v>
      </c>
      <c r="E2222" s="1">
        <v>40065</v>
      </c>
      <c r="F2222" t="s">
        <v>17</v>
      </c>
      <c r="G2222">
        <v>7.1</v>
      </c>
      <c r="H2222">
        <v>135000</v>
      </c>
      <c r="I2222" t="s">
        <v>9812</v>
      </c>
      <c r="J2222" t="s">
        <v>9813</v>
      </c>
      <c r="K2222" t="s">
        <v>1416</v>
      </c>
      <c r="L2222" t="s">
        <v>17</v>
      </c>
      <c r="M2222">
        <v>30000000</v>
      </c>
      <c r="N2222">
        <v>48428063</v>
      </c>
      <c r="O2222" t="s">
        <v>694</v>
      </c>
      <c r="P2222">
        <v>79</v>
      </c>
      <c r="Q2222">
        <v>18428063</v>
      </c>
      <c r="R2222">
        <v>0.61426876666666697</v>
      </c>
    </row>
    <row r="2223" spans="1:18" x14ac:dyDescent="0.3">
      <c r="A2223" t="s">
        <v>9814</v>
      </c>
      <c r="B2223" t="s">
        <v>6570</v>
      </c>
      <c r="C2223" t="s">
        <v>1464</v>
      </c>
      <c r="D2223">
        <v>2009</v>
      </c>
      <c r="E2223" s="1">
        <v>40151</v>
      </c>
      <c r="F2223" t="s">
        <v>17</v>
      </c>
      <c r="G2223">
        <v>7.1</v>
      </c>
      <c r="H2223">
        <v>60000</v>
      </c>
      <c r="I2223" t="s">
        <v>7472</v>
      </c>
      <c r="J2223" t="s">
        <v>7472</v>
      </c>
      <c r="K2223" t="s">
        <v>875</v>
      </c>
      <c r="L2223" t="s">
        <v>17</v>
      </c>
      <c r="M2223">
        <v>21000000</v>
      </c>
      <c r="N2223">
        <v>16443609</v>
      </c>
      <c r="O2223" t="s">
        <v>420</v>
      </c>
      <c r="P2223">
        <v>99</v>
      </c>
      <c r="Q2223">
        <v>-4556391</v>
      </c>
      <c r="R2223">
        <v>-0.216971</v>
      </c>
    </row>
    <row r="2224" spans="1:18" x14ac:dyDescent="0.3">
      <c r="A2224" t="s">
        <v>9536</v>
      </c>
      <c r="B2224" t="s">
        <v>6570</v>
      </c>
      <c r="C2224" t="s">
        <v>1443</v>
      </c>
      <c r="D2224">
        <v>2010</v>
      </c>
      <c r="E2224" s="1">
        <v>40452</v>
      </c>
      <c r="F2224" t="s">
        <v>17</v>
      </c>
      <c r="G2224">
        <v>7.7</v>
      </c>
      <c r="H2224">
        <v>645000</v>
      </c>
      <c r="I2224" t="s">
        <v>3103</v>
      </c>
      <c r="J2224" t="s">
        <v>2265</v>
      </c>
      <c r="K2224" t="s">
        <v>602</v>
      </c>
      <c r="L2224" t="s">
        <v>17</v>
      </c>
      <c r="M2224">
        <v>40000000</v>
      </c>
      <c r="N2224">
        <v>224920375</v>
      </c>
      <c r="O2224" t="s">
        <v>21</v>
      </c>
      <c r="P2224">
        <v>120</v>
      </c>
      <c r="Q2224">
        <v>184920375</v>
      </c>
      <c r="R2224">
        <v>4.6230093749999996</v>
      </c>
    </row>
    <row r="2225" spans="1:18" x14ac:dyDescent="0.3">
      <c r="A2225" t="s">
        <v>9815</v>
      </c>
      <c r="B2225" t="s">
        <v>6570</v>
      </c>
      <c r="C2225" t="s">
        <v>1439</v>
      </c>
      <c r="D2225">
        <v>2010</v>
      </c>
      <c r="E2225" s="1">
        <v>40634</v>
      </c>
      <c r="F2225" t="s">
        <v>17</v>
      </c>
      <c r="G2225">
        <v>6.8</v>
      </c>
      <c r="H2225">
        <v>287000</v>
      </c>
      <c r="I2225" t="s">
        <v>2673</v>
      </c>
      <c r="J2225" t="s">
        <v>1415</v>
      </c>
      <c r="K2225" t="s">
        <v>2793</v>
      </c>
      <c r="L2225" t="s">
        <v>17</v>
      </c>
      <c r="M2225">
        <v>1500000</v>
      </c>
      <c r="N2225">
        <v>99557032</v>
      </c>
      <c r="O2225" t="s">
        <v>3431</v>
      </c>
      <c r="P2225">
        <v>103</v>
      </c>
      <c r="Q2225">
        <v>98057032</v>
      </c>
      <c r="R2225">
        <v>65.371354666666704</v>
      </c>
    </row>
    <row r="2226" spans="1:18" x14ac:dyDescent="0.3">
      <c r="A2226" t="s">
        <v>9537</v>
      </c>
      <c r="B2226" t="s">
        <v>6570</v>
      </c>
      <c r="C2226" t="s">
        <v>1443</v>
      </c>
      <c r="D2226">
        <v>2010</v>
      </c>
      <c r="E2226" s="1">
        <v>40403</v>
      </c>
      <c r="F2226" t="s">
        <v>17</v>
      </c>
      <c r="G2226">
        <v>5.8</v>
      </c>
      <c r="H2226">
        <v>92000</v>
      </c>
      <c r="I2226" t="s">
        <v>9538</v>
      </c>
      <c r="J2226" t="s">
        <v>9538</v>
      </c>
      <c r="K2226" t="s">
        <v>463</v>
      </c>
      <c r="L2226" t="s">
        <v>17</v>
      </c>
      <c r="M2226">
        <v>60000000</v>
      </c>
      <c r="N2226">
        <v>204594016</v>
      </c>
      <c r="O2226" t="s">
        <v>21</v>
      </c>
      <c r="P2226">
        <v>133</v>
      </c>
      <c r="Q2226">
        <v>144594016</v>
      </c>
      <c r="R2226">
        <v>2.40990026666667</v>
      </c>
    </row>
    <row r="2227" spans="1:18" x14ac:dyDescent="0.3">
      <c r="A2227" t="s">
        <v>9816</v>
      </c>
      <c r="B2227" t="s">
        <v>6570</v>
      </c>
      <c r="C2227" t="s">
        <v>1464</v>
      </c>
      <c r="D2227">
        <v>2010</v>
      </c>
      <c r="E2227" s="1">
        <v>40564</v>
      </c>
      <c r="F2227" t="s">
        <v>17</v>
      </c>
      <c r="G2227">
        <v>7.3</v>
      </c>
      <c r="H2227">
        <v>112000</v>
      </c>
      <c r="I2227" t="s">
        <v>970</v>
      </c>
      <c r="J2227" t="s">
        <v>9817</v>
      </c>
      <c r="K2227" t="s">
        <v>9789</v>
      </c>
      <c r="L2227" t="s">
        <v>17</v>
      </c>
      <c r="M2227">
        <v>30000000</v>
      </c>
      <c r="N2227">
        <v>24172201</v>
      </c>
      <c r="O2227" t="s">
        <v>9818</v>
      </c>
      <c r="P2227">
        <v>133</v>
      </c>
      <c r="Q2227">
        <v>-5827799</v>
      </c>
      <c r="R2227">
        <v>-0.19425996666666701</v>
      </c>
    </row>
    <row r="2228" spans="1:18" x14ac:dyDescent="0.3">
      <c r="A2228" t="s">
        <v>9819</v>
      </c>
      <c r="B2228" t="s">
        <v>6570</v>
      </c>
      <c r="C2228" t="s">
        <v>1439</v>
      </c>
      <c r="D2228">
        <v>2010</v>
      </c>
      <c r="E2228" s="1">
        <v>40438</v>
      </c>
      <c r="F2228" t="s">
        <v>17</v>
      </c>
      <c r="G2228">
        <v>6.2</v>
      </c>
      <c r="H2228">
        <v>137000</v>
      </c>
      <c r="I2228" t="s">
        <v>2729</v>
      </c>
      <c r="J2228" t="s">
        <v>3968</v>
      </c>
      <c r="K2228" t="s">
        <v>9820</v>
      </c>
      <c r="L2228" t="s">
        <v>17</v>
      </c>
      <c r="M2228">
        <v>10000000</v>
      </c>
      <c r="N2228">
        <v>62695489</v>
      </c>
      <c r="O2228" t="s">
        <v>30</v>
      </c>
      <c r="P2228">
        <v>80</v>
      </c>
      <c r="Q2228">
        <v>52695489</v>
      </c>
      <c r="R2228">
        <v>5.2695489000000002</v>
      </c>
    </row>
    <row r="2229" spans="1:18" x14ac:dyDescent="0.3">
      <c r="A2229" t="s">
        <v>5919</v>
      </c>
      <c r="B2229" t="s">
        <v>6570</v>
      </c>
      <c r="C2229" t="s">
        <v>1443</v>
      </c>
      <c r="D2229">
        <v>2010</v>
      </c>
      <c r="E2229" s="1">
        <v>40515</v>
      </c>
      <c r="F2229" t="s">
        <v>17</v>
      </c>
      <c r="G2229">
        <v>6.8</v>
      </c>
      <c r="H2229">
        <v>47000</v>
      </c>
      <c r="I2229" t="s">
        <v>4786</v>
      </c>
      <c r="J2229" t="s">
        <v>8862</v>
      </c>
      <c r="K2229" t="s">
        <v>1157</v>
      </c>
      <c r="L2229" t="s">
        <v>17</v>
      </c>
      <c r="M2229">
        <v>22000000</v>
      </c>
      <c r="N2229">
        <v>25806953</v>
      </c>
      <c r="O2229" t="s">
        <v>9539</v>
      </c>
      <c r="P2229">
        <v>108</v>
      </c>
      <c r="Q2229">
        <v>3806953</v>
      </c>
      <c r="R2229">
        <v>0.17304331818181801</v>
      </c>
    </row>
    <row r="2230" spans="1:18" x14ac:dyDescent="0.3">
      <c r="A2230" t="s">
        <v>9821</v>
      </c>
      <c r="B2230" t="s">
        <v>6570</v>
      </c>
      <c r="C2230" t="s">
        <v>1447</v>
      </c>
      <c r="D2230">
        <v>2010</v>
      </c>
      <c r="E2230" s="1">
        <v>40648</v>
      </c>
      <c r="F2230" t="s">
        <v>17</v>
      </c>
      <c r="G2230">
        <v>6.9</v>
      </c>
      <c r="H2230">
        <v>28000</v>
      </c>
      <c r="I2230" t="s">
        <v>2050</v>
      </c>
      <c r="J2230" t="s">
        <v>9822</v>
      </c>
      <c r="K2230" t="s">
        <v>9044</v>
      </c>
      <c r="L2230" t="s">
        <v>17</v>
      </c>
      <c r="M2230">
        <v>25000000</v>
      </c>
      <c r="N2230">
        <v>15625544</v>
      </c>
      <c r="O2230" t="s">
        <v>9823</v>
      </c>
      <c r="P2230">
        <v>122</v>
      </c>
      <c r="Q2230">
        <v>-9374456</v>
      </c>
      <c r="R2230">
        <v>-0.37497824000000002</v>
      </c>
    </row>
    <row r="2231" spans="1:18" x14ac:dyDescent="0.3">
      <c r="A2231" t="s">
        <v>9540</v>
      </c>
      <c r="B2231" t="s">
        <v>6570</v>
      </c>
      <c r="C2231" t="s">
        <v>1443</v>
      </c>
      <c r="D2231">
        <v>2011</v>
      </c>
      <c r="E2231" s="1">
        <v>40809</v>
      </c>
      <c r="F2231" t="s">
        <v>17</v>
      </c>
      <c r="G2231">
        <v>7.6</v>
      </c>
      <c r="H2231">
        <v>385000</v>
      </c>
      <c r="I2231" t="s">
        <v>2241</v>
      </c>
      <c r="J2231" t="s">
        <v>2261</v>
      </c>
      <c r="K2231" t="s">
        <v>1934</v>
      </c>
      <c r="L2231" t="s">
        <v>17</v>
      </c>
      <c r="M2231">
        <v>50000000</v>
      </c>
      <c r="N2231">
        <v>110206216</v>
      </c>
      <c r="O2231" t="s">
        <v>21</v>
      </c>
      <c r="P2231">
        <v>133</v>
      </c>
      <c r="Q2231">
        <v>60206216</v>
      </c>
      <c r="R2231">
        <v>1.20412432</v>
      </c>
    </row>
    <row r="2232" spans="1:18" x14ac:dyDescent="0.3">
      <c r="A2232" t="s">
        <v>9824</v>
      </c>
      <c r="B2232" t="s">
        <v>6570</v>
      </c>
      <c r="C2232" t="s">
        <v>1545</v>
      </c>
      <c r="D2232">
        <v>2011</v>
      </c>
      <c r="E2232" s="1">
        <v>40704</v>
      </c>
      <c r="F2232" t="s">
        <v>17</v>
      </c>
      <c r="G2232">
        <v>7</v>
      </c>
      <c r="H2232">
        <v>343000</v>
      </c>
      <c r="I2232" t="s">
        <v>8356</v>
      </c>
      <c r="J2232" t="s">
        <v>8356</v>
      </c>
      <c r="K2232" t="s">
        <v>2841</v>
      </c>
      <c r="L2232" t="s">
        <v>17</v>
      </c>
      <c r="M2232">
        <v>50000000</v>
      </c>
      <c r="N2232">
        <v>260095986</v>
      </c>
      <c r="O2232" t="s">
        <v>35</v>
      </c>
      <c r="P2232">
        <v>112</v>
      </c>
      <c r="Q2232">
        <v>210095986</v>
      </c>
      <c r="R2232">
        <v>4.2019197200000002</v>
      </c>
    </row>
    <row r="2233" spans="1:18" x14ac:dyDescent="0.3">
      <c r="A2233" t="s">
        <v>9825</v>
      </c>
      <c r="B2233" t="s">
        <v>6570</v>
      </c>
      <c r="C2233" t="s">
        <v>1784</v>
      </c>
      <c r="D2233">
        <v>2011</v>
      </c>
      <c r="E2233" s="1">
        <v>40620</v>
      </c>
      <c r="F2233" t="s">
        <v>17</v>
      </c>
      <c r="G2233">
        <v>7.4</v>
      </c>
      <c r="H2233">
        <v>538000</v>
      </c>
      <c r="I2233" t="s">
        <v>7561</v>
      </c>
      <c r="J2233" t="s">
        <v>297</v>
      </c>
      <c r="K2233" t="s">
        <v>4167</v>
      </c>
      <c r="L2233" t="s">
        <v>17</v>
      </c>
      <c r="M2233">
        <v>27000000</v>
      </c>
      <c r="N2233">
        <v>161849455</v>
      </c>
      <c r="O2233" t="s">
        <v>3999</v>
      </c>
      <c r="P2233">
        <v>105</v>
      </c>
      <c r="Q2233">
        <v>134849455</v>
      </c>
      <c r="R2233">
        <v>4.9944242592592598</v>
      </c>
    </row>
    <row r="2234" spans="1:18" x14ac:dyDescent="0.3">
      <c r="A2234" t="s">
        <v>9826</v>
      </c>
      <c r="B2234" t="s">
        <v>6570</v>
      </c>
      <c r="C2234" t="s">
        <v>1464</v>
      </c>
      <c r="D2234">
        <v>2011</v>
      </c>
      <c r="E2234" s="1">
        <v>40865</v>
      </c>
      <c r="F2234" t="s">
        <v>17</v>
      </c>
      <c r="G2234">
        <v>4.9000000000000004</v>
      </c>
      <c r="H2234">
        <v>228000</v>
      </c>
      <c r="I2234" t="s">
        <v>2188</v>
      </c>
      <c r="J2234" t="s">
        <v>8475</v>
      </c>
      <c r="K2234" t="s">
        <v>8476</v>
      </c>
      <c r="L2234" t="s">
        <v>17</v>
      </c>
      <c r="M2234">
        <v>110000000</v>
      </c>
      <c r="N2234">
        <v>712205856</v>
      </c>
      <c r="O2234" t="s">
        <v>2377</v>
      </c>
      <c r="P2234">
        <v>117</v>
      </c>
      <c r="Q2234">
        <v>602205856</v>
      </c>
      <c r="R2234">
        <v>5.4745986909090902</v>
      </c>
    </row>
    <row r="2235" spans="1:18" x14ac:dyDescent="0.3">
      <c r="A2235" t="s">
        <v>9827</v>
      </c>
      <c r="B2235" t="s">
        <v>6570</v>
      </c>
      <c r="C2235" t="s">
        <v>9828</v>
      </c>
      <c r="D2235">
        <v>2011</v>
      </c>
      <c r="E2235" s="1">
        <v>40606</v>
      </c>
      <c r="F2235" t="s">
        <v>17</v>
      </c>
      <c r="G2235">
        <v>7</v>
      </c>
      <c r="H2235">
        <v>248000</v>
      </c>
      <c r="I2235" t="s">
        <v>8379</v>
      </c>
      <c r="J2235" t="s">
        <v>8379</v>
      </c>
      <c r="K2235" t="s">
        <v>2282</v>
      </c>
      <c r="L2235" t="s">
        <v>17</v>
      </c>
      <c r="M2235">
        <v>50200000</v>
      </c>
      <c r="N2235">
        <v>127869379</v>
      </c>
      <c r="O2235" t="s">
        <v>30</v>
      </c>
      <c r="P2235">
        <v>106</v>
      </c>
      <c r="Q2235">
        <v>77669379</v>
      </c>
      <c r="R2235">
        <v>1.54719878486056</v>
      </c>
    </row>
    <row r="2236" spans="1:18" x14ac:dyDescent="0.3">
      <c r="A2236" t="s">
        <v>9829</v>
      </c>
      <c r="B2236" t="s">
        <v>6570</v>
      </c>
      <c r="C2236" t="s">
        <v>1439</v>
      </c>
      <c r="D2236">
        <v>2011</v>
      </c>
      <c r="E2236" s="1">
        <v>40788</v>
      </c>
      <c r="F2236" t="s">
        <v>17</v>
      </c>
      <c r="G2236">
        <v>4</v>
      </c>
      <c r="H2236">
        <v>25000</v>
      </c>
      <c r="I2236" t="s">
        <v>2663</v>
      </c>
      <c r="J2236" t="s">
        <v>9830</v>
      </c>
      <c r="K2236" t="s">
        <v>9831</v>
      </c>
      <c r="L2236" t="s">
        <v>17</v>
      </c>
      <c r="M2236">
        <v>25000000</v>
      </c>
      <c r="N2236">
        <v>41363927</v>
      </c>
      <c r="O2236" t="s">
        <v>4050</v>
      </c>
      <c r="P2236">
        <v>90</v>
      </c>
      <c r="Q2236">
        <v>16363927</v>
      </c>
      <c r="R2236">
        <v>0.65455708000000001</v>
      </c>
    </row>
    <row r="2237" spans="1:18" x14ac:dyDescent="0.3">
      <c r="A2237" t="s">
        <v>9832</v>
      </c>
      <c r="B2237" t="s">
        <v>6570</v>
      </c>
      <c r="C2237" t="s">
        <v>1781</v>
      </c>
      <c r="D2237">
        <v>2011</v>
      </c>
      <c r="E2237" s="1">
        <v>40613</v>
      </c>
      <c r="F2237" t="s">
        <v>17</v>
      </c>
      <c r="G2237">
        <v>5.5</v>
      </c>
      <c r="H2237">
        <v>109000</v>
      </c>
      <c r="I2237" t="s">
        <v>3942</v>
      </c>
      <c r="J2237" t="s">
        <v>1711</v>
      </c>
      <c r="K2237" t="s">
        <v>8580</v>
      </c>
      <c r="L2237" t="s">
        <v>17</v>
      </c>
      <c r="M2237">
        <v>42000000</v>
      </c>
      <c r="N2237">
        <v>90260376</v>
      </c>
      <c r="O2237" t="s">
        <v>40</v>
      </c>
      <c r="P2237">
        <v>100</v>
      </c>
      <c r="Q2237">
        <v>48260376</v>
      </c>
      <c r="R2237">
        <v>1.1490565714285701</v>
      </c>
    </row>
    <row r="2238" spans="1:18" x14ac:dyDescent="0.3">
      <c r="A2238" t="s">
        <v>9833</v>
      </c>
      <c r="B2238" t="s">
        <v>6570</v>
      </c>
      <c r="C2238" t="s">
        <v>1464</v>
      </c>
      <c r="D2238">
        <v>2011</v>
      </c>
      <c r="E2238" s="1">
        <v>40928</v>
      </c>
      <c r="F2238" t="s">
        <v>17</v>
      </c>
      <c r="G2238">
        <v>6.9</v>
      </c>
      <c r="H2238">
        <v>99000</v>
      </c>
      <c r="I2238" t="s">
        <v>9136</v>
      </c>
      <c r="J2238" t="s">
        <v>2966</v>
      </c>
      <c r="K2238" t="s">
        <v>9834</v>
      </c>
      <c r="L2238" t="s">
        <v>17</v>
      </c>
      <c r="M2238">
        <v>40000000</v>
      </c>
      <c r="N2238">
        <v>55247881</v>
      </c>
      <c r="O2238" t="s">
        <v>40</v>
      </c>
      <c r="P2238">
        <v>129</v>
      </c>
      <c r="Q2238">
        <v>15247881</v>
      </c>
      <c r="R2238">
        <v>0.38119702500000002</v>
      </c>
    </row>
    <row r="2239" spans="1:18" x14ac:dyDescent="0.3">
      <c r="A2239" t="s">
        <v>9835</v>
      </c>
      <c r="B2239" t="s">
        <v>6570</v>
      </c>
      <c r="C2239" t="s">
        <v>1439</v>
      </c>
      <c r="D2239">
        <v>2011</v>
      </c>
      <c r="E2239" s="1">
        <v>40788</v>
      </c>
      <c r="F2239" t="s">
        <v>17</v>
      </c>
      <c r="G2239">
        <v>5.2</v>
      </c>
      <c r="H2239">
        <v>54000</v>
      </c>
      <c r="I2239" t="s">
        <v>9836</v>
      </c>
      <c r="J2239" t="s">
        <v>9837</v>
      </c>
      <c r="K2239" t="s">
        <v>9838</v>
      </c>
      <c r="L2239" t="s">
        <v>17</v>
      </c>
      <c r="M2239">
        <v>5000000</v>
      </c>
      <c r="N2239">
        <v>26236153</v>
      </c>
      <c r="O2239" t="s">
        <v>1039</v>
      </c>
      <c r="P2239">
        <v>86</v>
      </c>
      <c r="Q2239">
        <v>21236153</v>
      </c>
      <c r="R2239">
        <v>4.2472306</v>
      </c>
    </row>
    <row r="2240" spans="1:18" x14ac:dyDescent="0.3">
      <c r="A2240" t="s">
        <v>9839</v>
      </c>
      <c r="B2240" t="s">
        <v>6570</v>
      </c>
      <c r="C2240" t="s">
        <v>1464</v>
      </c>
      <c r="D2240">
        <v>2012</v>
      </c>
      <c r="E2240" s="1">
        <v>41229</v>
      </c>
      <c r="F2240" t="s">
        <v>17</v>
      </c>
      <c r="G2240">
        <v>5.5</v>
      </c>
      <c r="H2240">
        <v>236000</v>
      </c>
      <c r="I2240" t="s">
        <v>2188</v>
      </c>
      <c r="J2240" t="s">
        <v>8475</v>
      </c>
      <c r="K2240" t="s">
        <v>8476</v>
      </c>
      <c r="L2240" t="s">
        <v>17</v>
      </c>
      <c r="M2240">
        <v>120000000</v>
      </c>
      <c r="N2240">
        <v>829747654</v>
      </c>
      <c r="O2240" t="s">
        <v>2377</v>
      </c>
      <c r="P2240">
        <v>115</v>
      </c>
      <c r="Q2240">
        <v>709747654</v>
      </c>
      <c r="R2240">
        <v>5.91456378333333</v>
      </c>
    </row>
    <row r="2241" spans="1:18" x14ac:dyDescent="0.3">
      <c r="A2241" t="s">
        <v>9541</v>
      </c>
      <c r="B2241" t="s">
        <v>6570</v>
      </c>
      <c r="C2241" t="s">
        <v>1443</v>
      </c>
      <c r="D2241">
        <v>2012</v>
      </c>
      <c r="E2241" s="1">
        <v>41229</v>
      </c>
      <c r="F2241" t="s">
        <v>17</v>
      </c>
      <c r="G2241">
        <v>7.3</v>
      </c>
      <c r="H2241">
        <v>250000</v>
      </c>
      <c r="I2241" t="s">
        <v>2133</v>
      </c>
      <c r="J2241" t="s">
        <v>6154</v>
      </c>
      <c r="K2241" t="s">
        <v>1035</v>
      </c>
      <c r="L2241" t="s">
        <v>17</v>
      </c>
      <c r="M2241">
        <v>65000000</v>
      </c>
      <c r="N2241">
        <v>275293450</v>
      </c>
      <c r="O2241" t="s">
        <v>1935</v>
      </c>
      <c r="P2241">
        <v>150</v>
      </c>
      <c r="Q2241">
        <v>210293450</v>
      </c>
      <c r="R2241">
        <v>3.23528384615385</v>
      </c>
    </row>
    <row r="2242" spans="1:18" x14ac:dyDescent="0.3">
      <c r="A2242" t="s">
        <v>9542</v>
      </c>
      <c r="B2242" t="s">
        <v>6570</v>
      </c>
      <c r="C2242" t="s">
        <v>1443</v>
      </c>
      <c r="D2242">
        <v>2012</v>
      </c>
      <c r="E2242" s="1">
        <v>41257</v>
      </c>
      <c r="F2242" t="s">
        <v>17</v>
      </c>
      <c r="G2242">
        <v>6.8</v>
      </c>
      <c r="H2242">
        <v>73000</v>
      </c>
      <c r="I2242" t="s">
        <v>9543</v>
      </c>
      <c r="J2242" t="s">
        <v>6355</v>
      </c>
      <c r="K2242" t="s">
        <v>1705</v>
      </c>
      <c r="L2242" t="s">
        <v>17</v>
      </c>
      <c r="M2242">
        <v>15700000</v>
      </c>
      <c r="N2242">
        <v>27039669</v>
      </c>
      <c r="O2242" t="s">
        <v>599</v>
      </c>
      <c r="P2242">
        <v>98</v>
      </c>
      <c r="Q2242">
        <v>11339669</v>
      </c>
      <c r="R2242">
        <v>0.722271910828026</v>
      </c>
    </row>
    <row r="2243" spans="1:18" x14ac:dyDescent="0.3">
      <c r="A2243" t="s">
        <v>9841</v>
      </c>
      <c r="B2243" t="s">
        <v>6570</v>
      </c>
      <c r="C2243" t="s">
        <v>1439</v>
      </c>
      <c r="D2243">
        <v>2012</v>
      </c>
      <c r="E2243" s="1">
        <v>41152</v>
      </c>
      <c r="F2243" t="s">
        <v>17</v>
      </c>
      <c r="G2243">
        <v>5.9</v>
      </c>
      <c r="H2243">
        <v>58000</v>
      </c>
      <c r="I2243" t="s">
        <v>1037</v>
      </c>
      <c r="J2243" t="s">
        <v>9842</v>
      </c>
      <c r="K2243" t="s">
        <v>9843</v>
      </c>
      <c r="L2243" t="s">
        <v>17</v>
      </c>
      <c r="M2243">
        <v>14000000</v>
      </c>
      <c r="N2243">
        <v>85446075</v>
      </c>
      <c r="O2243" t="s">
        <v>9844</v>
      </c>
      <c r="P2243">
        <v>92</v>
      </c>
      <c r="Q2243">
        <v>71446075</v>
      </c>
      <c r="R2243">
        <v>5.1032910714285702</v>
      </c>
    </row>
    <row r="2244" spans="1:18" x14ac:dyDescent="0.3">
      <c r="A2244" t="s">
        <v>9845</v>
      </c>
      <c r="B2244" t="s">
        <v>6570</v>
      </c>
      <c r="C2244" t="s">
        <v>1439</v>
      </c>
      <c r="D2244">
        <v>2012</v>
      </c>
      <c r="E2244" s="1">
        <v>41145</v>
      </c>
      <c r="F2244" t="s">
        <v>17</v>
      </c>
      <c r="G2244">
        <v>4.0999999999999996</v>
      </c>
      <c r="H2244">
        <v>19000</v>
      </c>
      <c r="I2244" t="s">
        <v>9846</v>
      </c>
      <c r="J2244" t="s">
        <v>9846</v>
      </c>
      <c r="K2244" t="s">
        <v>9847</v>
      </c>
      <c r="L2244" t="s">
        <v>17</v>
      </c>
      <c r="M2244">
        <v>17000000</v>
      </c>
      <c r="N2244">
        <v>11350665</v>
      </c>
      <c r="O2244" t="s">
        <v>40</v>
      </c>
      <c r="P2244">
        <v>82</v>
      </c>
      <c r="Q2244">
        <v>-5649335</v>
      </c>
      <c r="R2244">
        <v>-0.33231382352941202</v>
      </c>
    </row>
    <row r="2245" spans="1:18" x14ac:dyDescent="0.3">
      <c r="A2245" t="s">
        <v>9848</v>
      </c>
      <c r="B2245" t="s">
        <v>6570</v>
      </c>
      <c r="C2245" t="s">
        <v>1464</v>
      </c>
      <c r="D2245">
        <v>2012</v>
      </c>
      <c r="E2245" s="1">
        <v>41208</v>
      </c>
      <c r="F2245" t="s">
        <v>17</v>
      </c>
      <c r="G2245">
        <v>5.4</v>
      </c>
      <c r="H2245">
        <v>14000</v>
      </c>
      <c r="I2245" t="s">
        <v>9849</v>
      </c>
      <c r="J2245" t="s">
        <v>701</v>
      </c>
      <c r="K2245" t="s">
        <v>9850</v>
      </c>
      <c r="L2245" t="s">
        <v>17</v>
      </c>
      <c r="M2245">
        <v>14000000</v>
      </c>
      <c r="N2245">
        <v>11417362</v>
      </c>
      <c r="O2245" t="s">
        <v>35</v>
      </c>
      <c r="P2245">
        <v>86</v>
      </c>
      <c r="Q2245">
        <v>-2582638</v>
      </c>
      <c r="R2245">
        <v>-0.184474142857143</v>
      </c>
    </row>
    <row r="2246" spans="1:18" x14ac:dyDescent="0.3">
      <c r="A2246" t="s">
        <v>9851</v>
      </c>
      <c r="B2246" t="s">
        <v>6570</v>
      </c>
      <c r="C2246" t="s">
        <v>1447</v>
      </c>
      <c r="D2246">
        <v>2013</v>
      </c>
      <c r="E2246" s="1">
        <v>41425</v>
      </c>
      <c r="F2246" t="s">
        <v>17</v>
      </c>
      <c r="G2246">
        <v>7.2</v>
      </c>
      <c r="H2246">
        <v>612000</v>
      </c>
      <c r="I2246" t="s">
        <v>8400</v>
      </c>
      <c r="J2246" t="s">
        <v>427</v>
      </c>
      <c r="K2246" t="s">
        <v>602</v>
      </c>
      <c r="L2246" t="s">
        <v>17</v>
      </c>
      <c r="M2246">
        <v>75000000</v>
      </c>
      <c r="N2246">
        <v>351723989</v>
      </c>
      <c r="O2246" t="s">
        <v>2377</v>
      </c>
      <c r="P2246">
        <v>115</v>
      </c>
      <c r="Q2246">
        <v>276723989</v>
      </c>
      <c r="R2246">
        <v>3.68965318666667</v>
      </c>
    </row>
    <row r="2247" spans="1:18" x14ac:dyDescent="0.3">
      <c r="A2247" t="s">
        <v>9852</v>
      </c>
      <c r="B2247" t="s">
        <v>6570</v>
      </c>
      <c r="C2247" t="s">
        <v>1464</v>
      </c>
      <c r="D2247">
        <v>2013</v>
      </c>
      <c r="E2247" s="1">
        <v>41558</v>
      </c>
      <c r="F2247" t="s">
        <v>17</v>
      </c>
      <c r="G2247">
        <v>7.8</v>
      </c>
      <c r="H2247">
        <v>432000</v>
      </c>
      <c r="I2247" t="s">
        <v>6180</v>
      </c>
      <c r="J2247" t="s">
        <v>1867</v>
      </c>
      <c r="K2247" t="s">
        <v>1511</v>
      </c>
      <c r="L2247" t="s">
        <v>17</v>
      </c>
      <c r="M2247">
        <v>55000000</v>
      </c>
      <c r="N2247">
        <v>218791811</v>
      </c>
      <c r="O2247" t="s">
        <v>613</v>
      </c>
      <c r="P2247">
        <v>134</v>
      </c>
      <c r="Q2247">
        <v>163791811</v>
      </c>
      <c r="R2247">
        <v>2.9780329272727299</v>
      </c>
    </row>
    <row r="2248" spans="1:18" x14ac:dyDescent="0.3">
      <c r="A2248" t="s">
        <v>9853</v>
      </c>
      <c r="B2248" t="s">
        <v>6570</v>
      </c>
      <c r="C2248" t="s">
        <v>1439</v>
      </c>
      <c r="D2248">
        <v>2013</v>
      </c>
      <c r="E2248" s="1">
        <v>41530</v>
      </c>
      <c r="F2248" t="s">
        <v>17</v>
      </c>
      <c r="G2248">
        <v>6.6</v>
      </c>
      <c r="H2248">
        <v>160000</v>
      </c>
      <c r="I2248" t="s">
        <v>2673</v>
      </c>
      <c r="J2248" t="s">
        <v>1415</v>
      </c>
      <c r="K2248" t="s">
        <v>2793</v>
      </c>
      <c r="L2248" t="s">
        <v>17</v>
      </c>
      <c r="M2248">
        <v>5000000</v>
      </c>
      <c r="N2248">
        <v>161919318</v>
      </c>
      <c r="O2248" t="s">
        <v>3431</v>
      </c>
      <c r="P2248">
        <v>106</v>
      </c>
      <c r="Q2248">
        <v>156919318</v>
      </c>
      <c r="R2248">
        <v>31.383863600000002</v>
      </c>
    </row>
    <row r="2249" spans="1:18" x14ac:dyDescent="0.3">
      <c r="A2249" t="s">
        <v>9544</v>
      </c>
      <c r="B2249" t="s">
        <v>6570</v>
      </c>
      <c r="C2249" t="s">
        <v>1443</v>
      </c>
      <c r="D2249">
        <v>2013</v>
      </c>
      <c r="E2249" s="1">
        <v>41502</v>
      </c>
      <c r="F2249" t="s">
        <v>17</v>
      </c>
      <c r="G2249">
        <v>7.2</v>
      </c>
      <c r="H2249">
        <v>111000</v>
      </c>
      <c r="I2249" t="s">
        <v>4031</v>
      </c>
      <c r="J2249" t="s">
        <v>9545</v>
      </c>
      <c r="K2249" t="s">
        <v>2109</v>
      </c>
      <c r="L2249" t="s">
        <v>17</v>
      </c>
      <c r="M2249">
        <v>30000000</v>
      </c>
      <c r="N2249">
        <v>177313795</v>
      </c>
      <c r="O2249" t="s">
        <v>9546</v>
      </c>
      <c r="P2249">
        <v>132</v>
      </c>
      <c r="Q2249">
        <v>147313795</v>
      </c>
      <c r="R2249">
        <v>4.9104598333333298</v>
      </c>
    </row>
    <row r="2250" spans="1:18" x14ac:dyDescent="0.3">
      <c r="A2250" t="s">
        <v>9547</v>
      </c>
      <c r="B2250" t="s">
        <v>6570</v>
      </c>
      <c r="C2250" t="s">
        <v>1443</v>
      </c>
      <c r="D2250">
        <v>2013</v>
      </c>
      <c r="E2250" s="1">
        <v>41376</v>
      </c>
      <c r="F2250" t="s">
        <v>17</v>
      </c>
      <c r="G2250">
        <v>7.5</v>
      </c>
      <c r="H2250">
        <v>89000</v>
      </c>
      <c r="I2250" t="s">
        <v>2671</v>
      </c>
      <c r="J2250" t="s">
        <v>2671</v>
      </c>
      <c r="K2250" t="s">
        <v>8814</v>
      </c>
      <c r="L2250" t="s">
        <v>17</v>
      </c>
      <c r="M2250">
        <v>40000000</v>
      </c>
      <c r="N2250">
        <v>97470701</v>
      </c>
      <c r="O2250" t="s">
        <v>40</v>
      </c>
      <c r="P2250">
        <v>128</v>
      </c>
      <c r="Q2250">
        <v>57470701</v>
      </c>
      <c r="R2250">
        <v>1.436767525</v>
      </c>
    </row>
    <row r="2251" spans="1:18" x14ac:dyDescent="0.3">
      <c r="A2251" t="s">
        <v>9548</v>
      </c>
      <c r="B2251" t="s">
        <v>6570</v>
      </c>
      <c r="C2251" t="s">
        <v>1443</v>
      </c>
      <c r="D2251">
        <v>2013</v>
      </c>
      <c r="E2251" s="1">
        <v>41628</v>
      </c>
      <c r="F2251" t="s">
        <v>17</v>
      </c>
      <c r="G2251">
        <v>7.5</v>
      </c>
      <c r="H2251">
        <v>155000</v>
      </c>
      <c r="I2251" t="s">
        <v>9179</v>
      </c>
      <c r="J2251" t="s">
        <v>4126</v>
      </c>
      <c r="K2251" t="s">
        <v>5461</v>
      </c>
      <c r="L2251" t="s">
        <v>17</v>
      </c>
      <c r="M2251">
        <v>35000000</v>
      </c>
      <c r="N2251">
        <v>117867984</v>
      </c>
      <c r="O2251" t="s">
        <v>8250</v>
      </c>
      <c r="P2251">
        <v>125</v>
      </c>
      <c r="Q2251">
        <v>82867984</v>
      </c>
      <c r="R2251">
        <v>2.36765668571429</v>
      </c>
    </row>
    <row r="2252" spans="1:18" x14ac:dyDescent="0.3">
      <c r="A2252" t="s">
        <v>9854</v>
      </c>
      <c r="B2252" t="s">
        <v>6570</v>
      </c>
      <c r="C2252" t="s">
        <v>1439</v>
      </c>
      <c r="D2252">
        <v>2013</v>
      </c>
      <c r="E2252" s="1">
        <v>41327</v>
      </c>
      <c r="F2252" t="s">
        <v>17</v>
      </c>
      <c r="G2252">
        <v>6.3</v>
      </c>
      <c r="H2252">
        <v>73000</v>
      </c>
      <c r="I2252" t="s">
        <v>6266</v>
      </c>
      <c r="J2252" t="s">
        <v>6266</v>
      </c>
      <c r="K2252" t="s">
        <v>7337</v>
      </c>
      <c r="L2252" t="s">
        <v>17</v>
      </c>
      <c r="M2252">
        <v>3500000</v>
      </c>
      <c r="N2252">
        <v>27858103</v>
      </c>
      <c r="O2252" t="s">
        <v>9855</v>
      </c>
      <c r="P2252">
        <v>97</v>
      </c>
      <c r="Q2252">
        <v>24358103</v>
      </c>
      <c r="R2252">
        <v>6.9594579999999997</v>
      </c>
    </row>
    <row r="2253" spans="1:18" x14ac:dyDescent="0.3">
      <c r="A2253" t="s">
        <v>9856</v>
      </c>
      <c r="B2253" t="s">
        <v>6570</v>
      </c>
      <c r="C2253" t="s">
        <v>1464</v>
      </c>
      <c r="D2253">
        <v>2014</v>
      </c>
      <c r="E2253" s="1">
        <v>41950</v>
      </c>
      <c r="F2253" t="s">
        <v>17</v>
      </c>
      <c r="G2253">
        <v>8.6</v>
      </c>
      <c r="H2253">
        <v>1600000</v>
      </c>
      <c r="I2253" t="s">
        <v>1911</v>
      </c>
      <c r="J2253" t="s">
        <v>8396</v>
      </c>
      <c r="K2253" t="s">
        <v>2301</v>
      </c>
      <c r="L2253" t="s">
        <v>17</v>
      </c>
      <c r="M2253">
        <v>165000000</v>
      </c>
      <c r="N2253">
        <v>701729206</v>
      </c>
      <c r="O2253" t="s">
        <v>35</v>
      </c>
      <c r="P2253">
        <v>169</v>
      </c>
      <c r="Q2253">
        <v>536729206</v>
      </c>
      <c r="R2253">
        <v>3.2529042787878799</v>
      </c>
    </row>
    <row r="2254" spans="1:18" x14ac:dyDescent="0.3">
      <c r="A2254" t="s">
        <v>9552</v>
      </c>
      <c r="B2254" t="s">
        <v>6570</v>
      </c>
      <c r="C2254" t="s">
        <v>1443</v>
      </c>
      <c r="D2254">
        <v>2014</v>
      </c>
      <c r="E2254" s="1">
        <v>42174</v>
      </c>
      <c r="F2254" t="s">
        <v>17</v>
      </c>
      <c r="G2254">
        <v>7.4</v>
      </c>
      <c r="H2254">
        <v>37000</v>
      </c>
      <c r="I2254" t="s">
        <v>9553</v>
      </c>
      <c r="J2254" t="s">
        <v>4043</v>
      </c>
      <c r="K2254" t="s">
        <v>1941</v>
      </c>
      <c r="L2254" t="s">
        <v>17</v>
      </c>
      <c r="M2254">
        <v>10000000</v>
      </c>
      <c r="N2254">
        <v>28641776</v>
      </c>
      <c r="O2254" t="s">
        <v>9539</v>
      </c>
      <c r="P2254">
        <v>121</v>
      </c>
      <c r="Q2254">
        <v>18641776</v>
      </c>
      <c r="R2254">
        <v>1.8641776000000001</v>
      </c>
    </row>
    <row r="2255" spans="1:18" x14ac:dyDescent="0.3">
      <c r="A2255" t="s">
        <v>9554</v>
      </c>
      <c r="B2255" t="s">
        <v>6570</v>
      </c>
      <c r="C2255" t="s">
        <v>1443</v>
      </c>
      <c r="D2255">
        <v>2014</v>
      </c>
      <c r="E2255" s="1">
        <v>41998</v>
      </c>
      <c r="F2255" t="s">
        <v>17</v>
      </c>
      <c r="G2255">
        <v>7</v>
      </c>
      <c r="H2255">
        <v>88000</v>
      </c>
      <c r="I2255" t="s">
        <v>1896</v>
      </c>
      <c r="J2255" t="s">
        <v>2164</v>
      </c>
      <c r="K2255" t="s">
        <v>4130</v>
      </c>
      <c r="L2255" t="s">
        <v>17</v>
      </c>
      <c r="M2255">
        <v>10000000</v>
      </c>
      <c r="N2255">
        <v>29253166</v>
      </c>
      <c r="O2255" t="s">
        <v>2252</v>
      </c>
      <c r="P2255">
        <v>106</v>
      </c>
      <c r="Q2255">
        <v>19253166</v>
      </c>
      <c r="R2255">
        <v>1.9253165999999999</v>
      </c>
    </row>
    <row r="2256" spans="1:18" x14ac:dyDescent="0.3">
      <c r="A2256" t="s">
        <v>9555</v>
      </c>
      <c r="B2256" t="s">
        <v>6570</v>
      </c>
      <c r="C2256" t="s">
        <v>1443</v>
      </c>
      <c r="D2256">
        <v>2014</v>
      </c>
      <c r="E2256" s="1">
        <v>42272</v>
      </c>
      <c r="F2256" t="s">
        <v>17</v>
      </c>
      <c r="G2256">
        <v>7</v>
      </c>
      <c r="H2256">
        <v>42000</v>
      </c>
      <c r="I2256" t="s">
        <v>426</v>
      </c>
      <c r="J2256" t="s">
        <v>5314</v>
      </c>
      <c r="K2256" t="s">
        <v>6930</v>
      </c>
      <c r="L2256" t="s">
        <v>17</v>
      </c>
      <c r="M2256">
        <v>19000000</v>
      </c>
      <c r="N2256">
        <v>5578519</v>
      </c>
      <c r="O2256" t="s">
        <v>9556</v>
      </c>
      <c r="P2256">
        <v>115</v>
      </c>
      <c r="Q2256">
        <v>-13421481</v>
      </c>
      <c r="R2256">
        <v>-0.70639373684210505</v>
      </c>
    </row>
    <row r="2257" spans="1:18" x14ac:dyDescent="0.3">
      <c r="A2257" t="s">
        <v>9857</v>
      </c>
      <c r="B2257" t="s">
        <v>6570</v>
      </c>
      <c r="C2257" t="s">
        <v>1472</v>
      </c>
      <c r="D2257">
        <v>2014</v>
      </c>
      <c r="E2257" s="1">
        <v>41894</v>
      </c>
      <c r="F2257" t="s">
        <v>17</v>
      </c>
      <c r="G2257">
        <v>5.6</v>
      </c>
      <c r="H2257">
        <v>20000</v>
      </c>
      <c r="I2257" t="s">
        <v>9858</v>
      </c>
      <c r="J2257" t="s">
        <v>9859</v>
      </c>
      <c r="K2257" t="s">
        <v>5465</v>
      </c>
      <c r="L2257" t="s">
        <v>17</v>
      </c>
      <c r="M2257">
        <v>13200000</v>
      </c>
      <c r="N2257">
        <v>54323210</v>
      </c>
      <c r="O2257" t="s">
        <v>2716</v>
      </c>
      <c r="P2257">
        <v>84</v>
      </c>
      <c r="Q2257">
        <v>41123210</v>
      </c>
      <c r="R2257">
        <v>3.1153946969697</v>
      </c>
    </row>
    <row r="2258" spans="1:18" x14ac:dyDescent="0.3">
      <c r="A2258" t="s">
        <v>9860</v>
      </c>
      <c r="B2258" t="s">
        <v>6570</v>
      </c>
      <c r="C2258" t="s">
        <v>1439</v>
      </c>
      <c r="D2258">
        <v>2014</v>
      </c>
      <c r="E2258" s="1">
        <v>41936</v>
      </c>
      <c r="F2258" t="s">
        <v>17</v>
      </c>
      <c r="G2258">
        <v>4.5</v>
      </c>
      <c r="H2258">
        <v>50000</v>
      </c>
      <c r="I2258" t="s">
        <v>9861</v>
      </c>
      <c r="J2258" t="s">
        <v>9842</v>
      </c>
      <c r="K2258" t="s">
        <v>5416</v>
      </c>
      <c r="L2258" t="s">
        <v>17</v>
      </c>
      <c r="M2258">
        <v>5000000</v>
      </c>
      <c r="N2258">
        <v>103687316</v>
      </c>
      <c r="O2258" t="s">
        <v>30</v>
      </c>
      <c r="P2258">
        <v>89</v>
      </c>
      <c r="Q2258">
        <v>98687316</v>
      </c>
      <c r="R2258">
        <v>19.737463200000001</v>
      </c>
    </row>
    <row r="2259" spans="1:18" x14ac:dyDescent="0.3">
      <c r="A2259" t="s">
        <v>9862</v>
      </c>
      <c r="B2259" t="s">
        <v>6570</v>
      </c>
      <c r="C2259" t="s">
        <v>1439</v>
      </c>
      <c r="D2259">
        <v>2015</v>
      </c>
      <c r="E2259" s="1">
        <v>42258</v>
      </c>
      <c r="F2259" t="s">
        <v>17</v>
      </c>
      <c r="G2259">
        <v>6.2</v>
      </c>
      <c r="H2259">
        <v>119000</v>
      </c>
      <c r="I2259" t="s">
        <v>4018</v>
      </c>
      <c r="J2259" t="s">
        <v>4018</v>
      </c>
      <c r="K2259" t="s">
        <v>9863</v>
      </c>
      <c r="L2259" t="s">
        <v>17</v>
      </c>
      <c r="M2259">
        <v>5000000</v>
      </c>
      <c r="N2259">
        <v>98450062</v>
      </c>
      <c r="O2259" t="s">
        <v>9864</v>
      </c>
      <c r="P2259">
        <v>94</v>
      </c>
      <c r="Q2259">
        <v>93450062</v>
      </c>
      <c r="R2259">
        <v>18.690012400000001</v>
      </c>
    </row>
    <row r="2260" spans="1:18" x14ac:dyDescent="0.3">
      <c r="A2260" t="s">
        <v>9557</v>
      </c>
      <c r="B2260" t="s">
        <v>6570</v>
      </c>
      <c r="C2260" t="s">
        <v>1443</v>
      </c>
      <c r="D2260">
        <v>2015</v>
      </c>
      <c r="E2260" s="1">
        <v>42363</v>
      </c>
      <c r="F2260" t="s">
        <v>17</v>
      </c>
      <c r="G2260">
        <v>6.6</v>
      </c>
      <c r="H2260">
        <v>131000</v>
      </c>
      <c r="I2260" t="s">
        <v>2285</v>
      </c>
      <c r="J2260" t="s">
        <v>2285</v>
      </c>
      <c r="K2260" t="s">
        <v>4057</v>
      </c>
      <c r="L2260" t="s">
        <v>17</v>
      </c>
      <c r="M2260">
        <v>60000000</v>
      </c>
      <c r="N2260">
        <v>101134059</v>
      </c>
      <c r="O2260" t="s">
        <v>1032</v>
      </c>
      <c r="P2260">
        <v>124</v>
      </c>
      <c r="Q2260">
        <v>41134059</v>
      </c>
      <c r="R2260">
        <v>0.68556764999999997</v>
      </c>
    </row>
    <row r="2261" spans="1:18" x14ac:dyDescent="0.3">
      <c r="A2261" t="s">
        <v>8117</v>
      </c>
      <c r="B2261" t="s">
        <v>6570</v>
      </c>
      <c r="C2261" t="s">
        <v>1443</v>
      </c>
      <c r="D2261">
        <v>2015</v>
      </c>
      <c r="E2261" s="1">
        <v>42643</v>
      </c>
      <c r="F2261" t="s">
        <v>17</v>
      </c>
      <c r="G2261">
        <v>5.8</v>
      </c>
      <c r="H2261">
        <v>52000</v>
      </c>
      <c r="I2261" t="s">
        <v>9558</v>
      </c>
      <c r="J2261" t="s">
        <v>9559</v>
      </c>
      <c r="K2261" t="s">
        <v>5103</v>
      </c>
      <c r="L2261" t="s">
        <v>17</v>
      </c>
      <c r="M2261">
        <v>25000000</v>
      </c>
      <c r="N2261">
        <v>29674699</v>
      </c>
      <c r="O2261" t="s">
        <v>2360</v>
      </c>
      <c r="P2261">
        <v>95</v>
      </c>
      <c r="Q2261">
        <v>4674699</v>
      </c>
      <c r="R2261">
        <v>0.18698796000000001</v>
      </c>
    </row>
    <row r="2262" spans="1:18" x14ac:dyDescent="0.3">
      <c r="A2262" t="s">
        <v>9865</v>
      </c>
      <c r="B2262" t="s">
        <v>6570</v>
      </c>
      <c r="C2262" t="s">
        <v>1447</v>
      </c>
      <c r="D2262">
        <v>2015</v>
      </c>
      <c r="E2262" s="1">
        <v>42328</v>
      </c>
      <c r="F2262" t="s">
        <v>17</v>
      </c>
      <c r="G2262">
        <v>6.3</v>
      </c>
      <c r="H2262">
        <v>46000</v>
      </c>
      <c r="I2262" t="s">
        <v>1867</v>
      </c>
      <c r="J2262" t="s">
        <v>1867</v>
      </c>
      <c r="K2262" t="s">
        <v>2298</v>
      </c>
      <c r="L2262" t="s">
        <v>17</v>
      </c>
      <c r="M2262">
        <v>19500000</v>
      </c>
      <c r="N2262">
        <v>34854990</v>
      </c>
      <c r="O2262" t="s">
        <v>6322</v>
      </c>
      <c r="P2262">
        <v>111</v>
      </c>
      <c r="Q2262">
        <v>15354990</v>
      </c>
      <c r="R2262">
        <v>0.78743538461538498</v>
      </c>
    </row>
    <row r="2263" spans="1:18" x14ac:dyDescent="0.3">
      <c r="A2263" t="s">
        <v>9869</v>
      </c>
      <c r="B2263" t="s">
        <v>6570</v>
      </c>
      <c r="C2263" t="s">
        <v>1439</v>
      </c>
      <c r="D2263">
        <v>2015</v>
      </c>
      <c r="E2263" s="1">
        <v>42146</v>
      </c>
      <c r="F2263" t="s">
        <v>17</v>
      </c>
      <c r="G2263">
        <v>4.9000000000000004</v>
      </c>
      <c r="H2263">
        <v>56000</v>
      </c>
      <c r="I2263" t="s">
        <v>9870</v>
      </c>
      <c r="J2263" t="s">
        <v>9289</v>
      </c>
      <c r="K2263" t="s">
        <v>1096</v>
      </c>
      <c r="L2263" t="s">
        <v>17</v>
      </c>
      <c r="M2263">
        <v>35000000</v>
      </c>
      <c r="N2263">
        <v>95437994</v>
      </c>
      <c r="O2263" t="s">
        <v>1032</v>
      </c>
      <c r="P2263">
        <v>93</v>
      </c>
      <c r="Q2263">
        <v>60437994</v>
      </c>
      <c r="R2263">
        <v>1.7267998285714301</v>
      </c>
    </row>
    <row r="2264" spans="1:18" x14ac:dyDescent="0.3">
      <c r="A2264" t="s">
        <v>9871</v>
      </c>
      <c r="B2264" t="s">
        <v>6570</v>
      </c>
      <c r="C2264" t="s">
        <v>1439</v>
      </c>
      <c r="D2264">
        <v>2015</v>
      </c>
      <c r="E2264" s="1">
        <v>42062</v>
      </c>
      <c r="F2264" t="s">
        <v>17</v>
      </c>
      <c r="G2264">
        <v>5.2</v>
      </c>
      <c r="H2264">
        <v>42000</v>
      </c>
      <c r="I2264" t="s">
        <v>9872</v>
      </c>
      <c r="J2264" t="s">
        <v>9795</v>
      </c>
      <c r="K2264" t="s">
        <v>5452</v>
      </c>
      <c r="L2264" t="s">
        <v>17</v>
      </c>
      <c r="M2264">
        <v>3300000</v>
      </c>
      <c r="N2264">
        <v>38356892</v>
      </c>
      <c r="O2264" t="s">
        <v>1430</v>
      </c>
      <c r="P2264">
        <v>83</v>
      </c>
      <c r="Q2264">
        <v>35056892</v>
      </c>
      <c r="R2264">
        <v>10.623300606060599</v>
      </c>
    </row>
    <row r="2265" spans="1:18" x14ac:dyDescent="0.3">
      <c r="A2265" t="s">
        <v>9873</v>
      </c>
      <c r="B2265" t="s">
        <v>6570</v>
      </c>
      <c r="C2265" t="s">
        <v>1439</v>
      </c>
      <c r="D2265">
        <v>2016</v>
      </c>
      <c r="E2265" s="1">
        <v>42755</v>
      </c>
      <c r="F2265" t="s">
        <v>17</v>
      </c>
      <c r="G2265">
        <v>7.3</v>
      </c>
      <c r="H2265">
        <v>446000</v>
      </c>
      <c r="I2265" t="s">
        <v>4018</v>
      </c>
      <c r="J2265" t="s">
        <v>4018</v>
      </c>
      <c r="K2265" t="s">
        <v>8511</v>
      </c>
      <c r="L2265" t="s">
        <v>17</v>
      </c>
      <c r="M2265">
        <v>9000000</v>
      </c>
      <c r="N2265">
        <v>278454417</v>
      </c>
      <c r="O2265" t="s">
        <v>30</v>
      </c>
      <c r="P2265">
        <v>117</v>
      </c>
      <c r="Q2265">
        <v>269454417</v>
      </c>
      <c r="R2265">
        <v>29.939379666666699</v>
      </c>
    </row>
    <row r="2266" spans="1:18" x14ac:dyDescent="0.3">
      <c r="A2266" t="s">
        <v>9874</v>
      </c>
      <c r="B2266" t="s">
        <v>6570</v>
      </c>
      <c r="C2266" t="s">
        <v>1464</v>
      </c>
      <c r="D2266">
        <v>2016</v>
      </c>
      <c r="E2266" s="1">
        <v>42643</v>
      </c>
      <c r="F2266" t="s">
        <v>17</v>
      </c>
      <c r="G2266">
        <v>6.7</v>
      </c>
      <c r="H2266">
        <v>160000</v>
      </c>
      <c r="I2266" t="s">
        <v>1896</v>
      </c>
      <c r="J2266" t="s">
        <v>9875</v>
      </c>
      <c r="K2266" t="s">
        <v>9876</v>
      </c>
      <c r="L2266" t="s">
        <v>17</v>
      </c>
      <c r="M2266">
        <v>110000000</v>
      </c>
      <c r="N2266">
        <v>296482446</v>
      </c>
      <c r="O2266" t="s">
        <v>206</v>
      </c>
      <c r="P2266">
        <v>127</v>
      </c>
      <c r="Q2266">
        <v>186482446</v>
      </c>
      <c r="R2266">
        <v>1.6952949636363599</v>
      </c>
    </row>
    <row r="2267" spans="1:18" x14ac:dyDescent="0.3">
      <c r="A2267" t="s">
        <v>9560</v>
      </c>
      <c r="B2267" t="s">
        <v>6570</v>
      </c>
      <c r="C2267" t="s">
        <v>1443</v>
      </c>
      <c r="D2267">
        <v>2016</v>
      </c>
      <c r="E2267" s="1">
        <v>42755</v>
      </c>
      <c r="F2267" t="s">
        <v>17</v>
      </c>
      <c r="G2267">
        <v>7.2</v>
      </c>
      <c r="H2267">
        <v>134000</v>
      </c>
      <c r="I2267" t="s">
        <v>9179</v>
      </c>
      <c r="J2267" t="s">
        <v>4020</v>
      </c>
      <c r="K2267" t="s">
        <v>285</v>
      </c>
      <c r="L2267" t="s">
        <v>17</v>
      </c>
      <c r="M2267">
        <v>25000000</v>
      </c>
      <c r="N2267">
        <v>24121245</v>
      </c>
      <c r="O2267" t="s">
        <v>2252</v>
      </c>
      <c r="P2267">
        <v>115</v>
      </c>
      <c r="Q2267">
        <v>-878755</v>
      </c>
      <c r="R2267">
        <v>-3.51502E-2</v>
      </c>
    </row>
    <row r="2268" spans="1:18" x14ac:dyDescent="0.3">
      <c r="A2268" t="s">
        <v>9561</v>
      </c>
      <c r="B2268" t="s">
        <v>6570</v>
      </c>
      <c r="C2268" t="s">
        <v>1443</v>
      </c>
      <c r="D2268">
        <v>2016</v>
      </c>
      <c r="E2268" s="1">
        <v>42846</v>
      </c>
      <c r="F2268" t="s">
        <v>17</v>
      </c>
      <c r="G2268">
        <v>6.6</v>
      </c>
      <c r="H2268">
        <v>83000</v>
      </c>
      <c r="I2268" t="s">
        <v>3094</v>
      </c>
      <c r="J2268" t="s">
        <v>3094</v>
      </c>
      <c r="K2268" t="s">
        <v>1738</v>
      </c>
      <c r="L2268" t="s">
        <v>17</v>
      </c>
      <c r="M2268">
        <v>30000000</v>
      </c>
      <c r="N2268">
        <v>19263938</v>
      </c>
      <c r="O2268" t="s">
        <v>9562</v>
      </c>
      <c r="P2268">
        <v>141</v>
      </c>
      <c r="Q2268">
        <v>-10736062</v>
      </c>
      <c r="R2268">
        <v>-0.35786873333333302</v>
      </c>
    </row>
    <row r="2269" spans="1:18" x14ac:dyDescent="0.3">
      <c r="A2269" t="s">
        <v>9563</v>
      </c>
      <c r="B2269" t="s">
        <v>6570</v>
      </c>
      <c r="C2269" t="s">
        <v>1443</v>
      </c>
      <c r="D2269">
        <v>2016</v>
      </c>
      <c r="E2269" s="1">
        <v>42622</v>
      </c>
      <c r="F2269" t="s">
        <v>17</v>
      </c>
      <c r="G2269">
        <v>7.4</v>
      </c>
      <c r="H2269">
        <v>248000</v>
      </c>
      <c r="I2269" t="s">
        <v>1503</v>
      </c>
      <c r="J2269" t="s">
        <v>3373</v>
      </c>
      <c r="K2269" t="s">
        <v>1511</v>
      </c>
      <c r="L2269" t="s">
        <v>17</v>
      </c>
      <c r="M2269">
        <v>60000000</v>
      </c>
      <c r="N2269">
        <v>240797623</v>
      </c>
      <c r="O2269" t="s">
        <v>1751</v>
      </c>
      <c r="P2269">
        <v>96</v>
      </c>
      <c r="Q2269">
        <v>180797623</v>
      </c>
      <c r="R2269">
        <v>3.01329371666667</v>
      </c>
    </row>
    <row r="2270" spans="1:18" x14ac:dyDescent="0.3">
      <c r="A2270" t="s">
        <v>9877</v>
      </c>
      <c r="B2270" t="s">
        <v>6570</v>
      </c>
      <c r="C2270" t="s">
        <v>1439</v>
      </c>
      <c r="D2270">
        <v>2016</v>
      </c>
      <c r="E2270" s="1">
        <v>42391</v>
      </c>
      <c r="F2270" t="s">
        <v>17</v>
      </c>
      <c r="G2270">
        <v>6</v>
      </c>
      <c r="H2270">
        <v>84000</v>
      </c>
      <c r="I2270" t="s">
        <v>2788</v>
      </c>
      <c r="J2270" t="s">
        <v>9878</v>
      </c>
      <c r="K2270" t="s">
        <v>9879</v>
      </c>
      <c r="L2270" t="s">
        <v>17</v>
      </c>
      <c r="M2270">
        <v>10000000</v>
      </c>
      <c r="N2270">
        <v>73929392</v>
      </c>
      <c r="O2270" t="s">
        <v>521</v>
      </c>
      <c r="P2270">
        <v>97</v>
      </c>
      <c r="Q2270">
        <v>63929392</v>
      </c>
      <c r="R2270">
        <v>6.3929391999999998</v>
      </c>
    </row>
    <row r="2271" spans="1:18" x14ac:dyDescent="0.3">
      <c r="A2271" t="s">
        <v>9880</v>
      </c>
      <c r="B2271" t="s">
        <v>6570</v>
      </c>
      <c r="C2271" t="s">
        <v>1439</v>
      </c>
      <c r="D2271">
        <v>2016</v>
      </c>
      <c r="E2271" s="1">
        <v>42377</v>
      </c>
      <c r="F2271" t="s">
        <v>17</v>
      </c>
      <c r="G2271">
        <v>4.8</v>
      </c>
      <c r="H2271">
        <v>41000</v>
      </c>
      <c r="I2271" t="s">
        <v>9881</v>
      </c>
      <c r="J2271" t="s">
        <v>9882</v>
      </c>
      <c r="K2271" t="s">
        <v>9883</v>
      </c>
      <c r="L2271" t="s">
        <v>17</v>
      </c>
      <c r="M2271">
        <v>10000000</v>
      </c>
      <c r="N2271">
        <v>39712000</v>
      </c>
      <c r="O2271" t="s">
        <v>2365</v>
      </c>
      <c r="P2271">
        <v>93</v>
      </c>
      <c r="Q2271">
        <v>29712000</v>
      </c>
      <c r="R2271">
        <v>2.9712000000000001</v>
      </c>
    </row>
    <row r="2272" spans="1:18" x14ac:dyDescent="0.3">
      <c r="A2272" t="s">
        <v>9884</v>
      </c>
      <c r="B2272" t="s">
        <v>6570</v>
      </c>
      <c r="C2272" t="s">
        <v>1439</v>
      </c>
      <c r="D2272">
        <v>2016</v>
      </c>
      <c r="E2272" s="1">
        <v>42706</v>
      </c>
      <c r="F2272" t="s">
        <v>17</v>
      </c>
      <c r="G2272">
        <v>5.3</v>
      </c>
      <c r="H2272">
        <v>12000</v>
      </c>
      <c r="I2272" t="s">
        <v>8703</v>
      </c>
      <c r="J2272" t="s">
        <v>9885</v>
      </c>
      <c r="K2272" t="s">
        <v>5011</v>
      </c>
      <c r="L2272" t="s">
        <v>17</v>
      </c>
      <c r="M2272">
        <v>5000000</v>
      </c>
      <c r="N2272">
        <v>9037058</v>
      </c>
      <c r="O2272" t="s">
        <v>6322</v>
      </c>
      <c r="P2272">
        <v>87</v>
      </c>
      <c r="Q2272">
        <v>4037058</v>
      </c>
      <c r="R2272">
        <v>0.80741160000000001</v>
      </c>
    </row>
    <row r="2273" spans="1:18" x14ac:dyDescent="0.3">
      <c r="A2273" t="s">
        <v>9564</v>
      </c>
      <c r="B2273" t="s">
        <v>6570</v>
      </c>
      <c r="C2273" t="s">
        <v>1443</v>
      </c>
      <c r="D2273">
        <v>2017</v>
      </c>
      <c r="E2273" s="1">
        <v>42958</v>
      </c>
      <c r="F2273" t="s">
        <v>17</v>
      </c>
      <c r="G2273">
        <v>7.1</v>
      </c>
      <c r="H2273">
        <v>31000</v>
      </c>
      <c r="I2273" t="s">
        <v>1099</v>
      </c>
      <c r="J2273" t="s">
        <v>1099</v>
      </c>
      <c r="K2273" t="s">
        <v>1100</v>
      </c>
      <c r="L2273" t="s">
        <v>17</v>
      </c>
      <c r="M2273">
        <v>9000000</v>
      </c>
      <c r="N2273">
        <v>22088533</v>
      </c>
      <c r="O2273" t="s">
        <v>1409</v>
      </c>
      <c r="P2273">
        <v>127</v>
      </c>
      <c r="Q2273">
        <v>13088533</v>
      </c>
      <c r="R2273">
        <v>1.4542814444444401</v>
      </c>
    </row>
    <row r="2274" spans="1:18" x14ac:dyDescent="0.3">
      <c r="A2274" t="s">
        <v>9886</v>
      </c>
      <c r="B2274" t="s">
        <v>6570</v>
      </c>
      <c r="C2274" t="s">
        <v>1447</v>
      </c>
      <c r="D2274">
        <v>2017</v>
      </c>
      <c r="E2274" s="1">
        <v>42909</v>
      </c>
      <c r="F2274" t="s">
        <v>17</v>
      </c>
      <c r="G2274">
        <v>6.6</v>
      </c>
      <c r="H2274">
        <v>25000</v>
      </c>
      <c r="I2274" t="s">
        <v>8691</v>
      </c>
      <c r="J2274" t="s">
        <v>9887</v>
      </c>
      <c r="K2274" t="s">
        <v>1157</v>
      </c>
      <c r="L2274" t="s">
        <v>17</v>
      </c>
      <c r="M2274">
        <v>10000000</v>
      </c>
      <c r="N2274">
        <v>4596705</v>
      </c>
      <c r="O2274" t="s">
        <v>9888</v>
      </c>
      <c r="P2274">
        <v>105</v>
      </c>
      <c r="Q2274">
        <v>-5403295</v>
      </c>
      <c r="R2274">
        <v>-0.54032950000000002</v>
      </c>
    </row>
    <row r="2275" spans="1:18" x14ac:dyDescent="0.3">
      <c r="A2275" t="s">
        <v>9571</v>
      </c>
      <c r="B2275" t="s">
        <v>6570</v>
      </c>
      <c r="C2275" t="s">
        <v>1443</v>
      </c>
      <c r="D2275">
        <v>2017</v>
      </c>
      <c r="E2275" s="1">
        <v>43028</v>
      </c>
      <c r="F2275" t="s">
        <v>17</v>
      </c>
      <c r="G2275">
        <v>6.6</v>
      </c>
      <c r="H2275">
        <v>6900</v>
      </c>
      <c r="I2275" t="s">
        <v>9572</v>
      </c>
      <c r="J2275" t="s">
        <v>9573</v>
      </c>
      <c r="K2275" t="s">
        <v>2228</v>
      </c>
      <c r="L2275" t="s">
        <v>17</v>
      </c>
      <c r="M2275">
        <v>15000000</v>
      </c>
      <c r="N2275">
        <v>6423605</v>
      </c>
      <c r="O2275" t="s">
        <v>9574</v>
      </c>
      <c r="P2275">
        <v>119</v>
      </c>
      <c r="Q2275">
        <v>-8576395</v>
      </c>
      <c r="R2275">
        <v>-0.571759666666667</v>
      </c>
    </row>
    <row r="2276" spans="1:18" x14ac:dyDescent="0.3">
      <c r="A2276" t="s">
        <v>9578</v>
      </c>
      <c r="B2276" t="s">
        <v>6570</v>
      </c>
      <c r="C2276" t="s">
        <v>1443</v>
      </c>
      <c r="D2276">
        <v>2018</v>
      </c>
      <c r="E2276" s="1">
        <v>43420</v>
      </c>
      <c r="F2276" t="s">
        <v>17</v>
      </c>
      <c r="G2276">
        <v>8.1999999999999993</v>
      </c>
      <c r="H2276">
        <v>414000</v>
      </c>
      <c r="I2276" t="s">
        <v>4813</v>
      </c>
      <c r="J2276" t="s">
        <v>9579</v>
      </c>
      <c r="K2276" t="s">
        <v>4029</v>
      </c>
      <c r="L2276" t="s">
        <v>17</v>
      </c>
      <c r="M2276">
        <v>23000000</v>
      </c>
      <c r="N2276">
        <v>321752656</v>
      </c>
      <c r="O2276" t="s">
        <v>2325</v>
      </c>
      <c r="P2276">
        <v>130</v>
      </c>
      <c r="Q2276">
        <v>298752656</v>
      </c>
      <c r="R2276">
        <v>12.989245913043501</v>
      </c>
    </row>
    <row r="2277" spans="1:18" x14ac:dyDescent="0.3">
      <c r="A2277" t="s">
        <v>9890</v>
      </c>
      <c r="B2277" t="s">
        <v>6570</v>
      </c>
      <c r="C2277" t="s">
        <v>1447</v>
      </c>
      <c r="D2277">
        <v>2018</v>
      </c>
      <c r="E2277" s="1">
        <v>43392</v>
      </c>
      <c r="F2277" t="s">
        <v>17</v>
      </c>
      <c r="G2277">
        <v>7.5</v>
      </c>
      <c r="H2277">
        <v>33000</v>
      </c>
      <c r="I2277" t="s">
        <v>1107</v>
      </c>
      <c r="J2277" t="s">
        <v>7144</v>
      </c>
      <c r="K2277" t="s">
        <v>8840</v>
      </c>
      <c r="L2277" t="s">
        <v>17</v>
      </c>
      <c r="M2277">
        <v>23000000</v>
      </c>
      <c r="N2277">
        <v>34934009</v>
      </c>
      <c r="O2277" t="s">
        <v>1032</v>
      </c>
      <c r="P2277">
        <v>133</v>
      </c>
      <c r="Q2277">
        <v>11934009</v>
      </c>
      <c r="R2277">
        <v>0.51886995652173895</v>
      </c>
    </row>
    <row r="2278" spans="1:18" x14ac:dyDescent="0.3">
      <c r="A2278" t="s">
        <v>9580</v>
      </c>
      <c r="B2278" t="s">
        <v>6570</v>
      </c>
      <c r="C2278" t="s">
        <v>1443</v>
      </c>
      <c r="D2278">
        <v>2018</v>
      </c>
      <c r="E2278" s="1">
        <v>43385</v>
      </c>
      <c r="F2278" t="s">
        <v>17</v>
      </c>
      <c r="G2278">
        <v>7.3</v>
      </c>
      <c r="H2278">
        <v>176000</v>
      </c>
      <c r="I2278" t="s">
        <v>7540</v>
      </c>
      <c r="J2278" t="s">
        <v>2323</v>
      </c>
      <c r="K2278" t="s">
        <v>1136</v>
      </c>
      <c r="L2278" t="s">
        <v>17</v>
      </c>
      <c r="M2278">
        <v>59000000</v>
      </c>
      <c r="N2278">
        <v>105713218</v>
      </c>
      <c r="O2278" t="s">
        <v>30</v>
      </c>
      <c r="P2278">
        <v>141</v>
      </c>
      <c r="Q2278">
        <v>46713218</v>
      </c>
      <c r="R2278">
        <v>0.79174945762711901</v>
      </c>
    </row>
    <row r="2279" spans="1:18" x14ac:dyDescent="0.3">
      <c r="A2279" t="s">
        <v>9581</v>
      </c>
      <c r="B2279" t="s">
        <v>6570</v>
      </c>
      <c r="C2279" t="s">
        <v>1443</v>
      </c>
      <c r="D2279">
        <v>2018</v>
      </c>
      <c r="E2279" s="1">
        <v>43341</v>
      </c>
      <c r="F2279" t="s">
        <v>17</v>
      </c>
      <c r="G2279">
        <v>6.6</v>
      </c>
      <c r="H2279">
        <v>36000</v>
      </c>
      <c r="I2279" t="s">
        <v>8730</v>
      </c>
      <c r="J2279" t="s">
        <v>9582</v>
      </c>
      <c r="K2279" t="s">
        <v>4172</v>
      </c>
      <c r="L2279" t="s">
        <v>17</v>
      </c>
      <c r="M2279">
        <v>24000000</v>
      </c>
      <c r="N2279">
        <v>17612099</v>
      </c>
      <c r="O2279" t="s">
        <v>709</v>
      </c>
      <c r="P2279">
        <v>122</v>
      </c>
      <c r="Q2279">
        <v>-6387901</v>
      </c>
      <c r="R2279">
        <v>-0.26616254166666697</v>
      </c>
    </row>
    <row r="2280" spans="1:18" x14ac:dyDescent="0.3">
      <c r="A2280" t="s">
        <v>9891</v>
      </c>
      <c r="B2280" t="s">
        <v>6570</v>
      </c>
      <c r="C2280" t="s">
        <v>1439</v>
      </c>
      <c r="D2280">
        <v>2018</v>
      </c>
      <c r="E2280" s="1">
        <v>43322</v>
      </c>
      <c r="F2280" t="s">
        <v>17</v>
      </c>
      <c r="G2280">
        <v>3.2</v>
      </c>
      <c r="H2280">
        <v>30000</v>
      </c>
      <c r="I2280" t="s">
        <v>8484</v>
      </c>
      <c r="J2280" t="s">
        <v>2232</v>
      </c>
      <c r="K2280" t="s">
        <v>9429</v>
      </c>
      <c r="L2280" t="s">
        <v>17</v>
      </c>
      <c r="M2280">
        <v>10000000</v>
      </c>
      <c r="N2280">
        <v>51738549</v>
      </c>
      <c r="O2280" t="s">
        <v>2716</v>
      </c>
      <c r="P2280">
        <v>93</v>
      </c>
      <c r="Q2280">
        <v>41738549</v>
      </c>
      <c r="R2280">
        <v>4.1738549000000003</v>
      </c>
    </row>
    <row r="2281" spans="1:18" x14ac:dyDescent="0.3">
      <c r="A2281" t="s">
        <v>9892</v>
      </c>
      <c r="B2281" t="s">
        <v>6570</v>
      </c>
      <c r="C2281" t="s">
        <v>1439</v>
      </c>
      <c r="D2281">
        <v>2018</v>
      </c>
      <c r="E2281" s="1">
        <v>43203</v>
      </c>
      <c r="F2281" t="s">
        <v>17</v>
      </c>
      <c r="G2281">
        <v>5.2</v>
      </c>
      <c r="H2281">
        <v>50000</v>
      </c>
      <c r="I2281" t="s">
        <v>8407</v>
      </c>
      <c r="J2281" t="s">
        <v>9893</v>
      </c>
      <c r="K2281" t="s">
        <v>9894</v>
      </c>
      <c r="L2281" t="s">
        <v>17</v>
      </c>
      <c r="M2281">
        <v>3500000</v>
      </c>
      <c r="N2281">
        <v>95330710</v>
      </c>
      <c r="O2281" t="s">
        <v>1430</v>
      </c>
      <c r="P2281">
        <v>100</v>
      </c>
      <c r="Q2281">
        <v>91830710</v>
      </c>
      <c r="R2281">
        <v>26.237345714285699</v>
      </c>
    </row>
    <row r="2282" spans="1:18" x14ac:dyDescent="0.3">
      <c r="A2282" t="s">
        <v>9583</v>
      </c>
      <c r="B2282" t="s">
        <v>6570</v>
      </c>
      <c r="C2282" t="s">
        <v>1443</v>
      </c>
      <c r="D2282">
        <v>2018</v>
      </c>
      <c r="E2282" s="1">
        <v>43686</v>
      </c>
      <c r="F2282" t="s">
        <v>17</v>
      </c>
      <c r="G2282">
        <v>7.2</v>
      </c>
      <c r="H2282">
        <v>5400</v>
      </c>
      <c r="I2282" t="s">
        <v>6817</v>
      </c>
      <c r="J2282" t="s">
        <v>9584</v>
      </c>
      <c r="K2282" t="s">
        <v>9585</v>
      </c>
      <c r="L2282" t="s">
        <v>17</v>
      </c>
      <c r="M2282">
        <v>10000000</v>
      </c>
      <c r="N2282">
        <v>4376819</v>
      </c>
      <c r="O2282" t="s">
        <v>9586</v>
      </c>
      <c r="P2282">
        <v>99</v>
      </c>
      <c r="Q2282">
        <v>-5623181</v>
      </c>
      <c r="R2282">
        <v>-0.56231810000000004</v>
      </c>
    </row>
    <row r="2283" spans="1:18" x14ac:dyDescent="0.3">
      <c r="A2283" t="s">
        <v>9895</v>
      </c>
      <c r="B2283" t="s">
        <v>6570</v>
      </c>
      <c r="C2283" t="s">
        <v>1439</v>
      </c>
      <c r="D2283">
        <v>2018</v>
      </c>
      <c r="E2283" s="1">
        <v>43105</v>
      </c>
      <c r="F2283" t="s">
        <v>17</v>
      </c>
      <c r="G2283">
        <v>5.7</v>
      </c>
      <c r="H2283">
        <v>55000</v>
      </c>
      <c r="I2283" t="s">
        <v>8851</v>
      </c>
      <c r="J2283" t="s">
        <v>1415</v>
      </c>
      <c r="K2283" t="s">
        <v>9896</v>
      </c>
      <c r="L2283" t="s">
        <v>17</v>
      </c>
      <c r="M2283">
        <v>10000000</v>
      </c>
      <c r="N2283">
        <v>167885588</v>
      </c>
      <c r="O2283" t="s">
        <v>1430</v>
      </c>
      <c r="P2283">
        <v>103</v>
      </c>
      <c r="Q2283">
        <v>157885588</v>
      </c>
      <c r="R2283">
        <v>15.788558800000001</v>
      </c>
    </row>
    <row r="2284" spans="1:18" x14ac:dyDescent="0.3">
      <c r="A2284" t="s">
        <v>9588</v>
      </c>
      <c r="B2284" t="s">
        <v>6570</v>
      </c>
      <c r="C2284" t="s">
        <v>1443</v>
      </c>
      <c r="D2284">
        <v>2018</v>
      </c>
      <c r="E2284" s="1">
        <v>43476</v>
      </c>
      <c r="F2284" t="s">
        <v>17</v>
      </c>
      <c r="G2284">
        <v>7.1</v>
      </c>
      <c r="H2284">
        <v>31000</v>
      </c>
      <c r="I2284" t="s">
        <v>5983</v>
      </c>
      <c r="J2284" t="s">
        <v>9589</v>
      </c>
      <c r="K2284" t="s">
        <v>8731</v>
      </c>
      <c r="L2284" t="s">
        <v>17</v>
      </c>
      <c r="M2284">
        <v>20000000</v>
      </c>
      <c r="N2284">
        <v>38755900</v>
      </c>
      <c r="O2284" t="s">
        <v>9590</v>
      </c>
      <c r="P2284">
        <v>120</v>
      </c>
      <c r="Q2284">
        <v>18755900</v>
      </c>
      <c r="R2284">
        <v>0.93779500000000005</v>
      </c>
    </row>
    <row r="2285" spans="1:18" x14ac:dyDescent="0.3">
      <c r="A2285" t="s">
        <v>9591</v>
      </c>
      <c r="B2285" t="s">
        <v>6570</v>
      </c>
      <c r="C2285" t="s">
        <v>1443</v>
      </c>
      <c r="D2285">
        <v>2018</v>
      </c>
      <c r="E2285" s="1">
        <v>43140</v>
      </c>
      <c r="F2285" t="s">
        <v>17</v>
      </c>
      <c r="G2285">
        <v>5.3</v>
      </c>
      <c r="H2285">
        <v>30000</v>
      </c>
      <c r="I2285" t="s">
        <v>1503</v>
      </c>
      <c r="J2285" t="s">
        <v>9592</v>
      </c>
      <c r="K2285" t="s">
        <v>9593</v>
      </c>
      <c r="L2285" t="s">
        <v>17</v>
      </c>
      <c r="M2285">
        <v>30000000</v>
      </c>
      <c r="N2285">
        <v>57076286</v>
      </c>
      <c r="O2285" t="s">
        <v>40</v>
      </c>
      <c r="P2285">
        <v>94</v>
      </c>
      <c r="Q2285">
        <v>27076286</v>
      </c>
      <c r="R2285">
        <v>0.90254286666666705</v>
      </c>
    </row>
    <row r="2286" spans="1:18" x14ac:dyDescent="0.3">
      <c r="A2286" t="s">
        <v>9594</v>
      </c>
      <c r="B2286" t="s">
        <v>6570</v>
      </c>
      <c r="C2286" t="s">
        <v>1443</v>
      </c>
      <c r="D2286">
        <v>2019</v>
      </c>
      <c r="E2286" s="1">
        <v>43560</v>
      </c>
      <c r="F2286" t="s">
        <v>17</v>
      </c>
      <c r="G2286">
        <v>7.2</v>
      </c>
      <c r="H2286">
        <v>13000</v>
      </c>
      <c r="I2286" t="s">
        <v>9595</v>
      </c>
      <c r="J2286" t="s">
        <v>9595</v>
      </c>
      <c r="K2286" t="s">
        <v>5465</v>
      </c>
      <c r="L2286" t="s">
        <v>17</v>
      </c>
      <c r="M2286">
        <v>10000000</v>
      </c>
      <c r="N2286">
        <v>10209813</v>
      </c>
      <c r="O2286" t="s">
        <v>9390</v>
      </c>
      <c r="P2286">
        <v>133</v>
      </c>
      <c r="Q2286">
        <v>209813</v>
      </c>
      <c r="R2286">
        <v>2.0981300000000001E-2</v>
      </c>
    </row>
    <row r="2287" spans="1:18" x14ac:dyDescent="0.3">
      <c r="A2287" t="s">
        <v>9897</v>
      </c>
      <c r="B2287" t="s">
        <v>6570</v>
      </c>
      <c r="C2287" t="s">
        <v>1464</v>
      </c>
      <c r="D2287">
        <v>2019</v>
      </c>
      <c r="E2287" s="1">
        <v>43700</v>
      </c>
      <c r="F2287" t="s">
        <v>17</v>
      </c>
      <c r="G2287">
        <v>7.6</v>
      </c>
      <c r="H2287">
        <v>73000</v>
      </c>
      <c r="I2287" t="s">
        <v>9898</v>
      </c>
      <c r="J2287" t="s">
        <v>9898</v>
      </c>
      <c r="K2287" t="s">
        <v>9899</v>
      </c>
      <c r="L2287" t="s">
        <v>17</v>
      </c>
      <c r="M2287">
        <v>6200000</v>
      </c>
      <c r="N2287">
        <v>133031473</v>
      </c>
      <c r="O2287" t="s">
        <v>1427</v>
      </c>
      <c r="P2287">
        <v>97</v>
      </c>
      <c r="Q2287">
        <v>126831473</v>
      </c>
      <c r="R2287">
        <v>20.456689193548399</v>
      </c>
    </row>
    <row r="2288" spans="1:18" x14ac:dyDescent="0.3">
      <c r="A2288" t="s">
        <v>9900</v>
      </c>
      <c r="B2288" t="s">
        <v>6570</v>
      </c>
      <c r="C2288" t="s">
        <v>1464</v>
      </c>
      <c r="D2288">
        <v>2019</v>
      </c>
      <c r="E2288" s="1">
        <v>43686</v>
      </c>
      <c r="F2288" t="s">
        <v>17</v>
      </c>
      <c r="G2288">
        <v>6.2</v>
      </c>
      <c r="H2288">
        <v>66000</v>
      </c>
      <c r="I2288" t="s">
        <v>9901</v>
      </c>
      <c r="J2288" t="s">
        <v>9902</v>
      </c>
      <c r="K2288" t="s">
        <v>9903</v>
      </c>
      <c r="L2288" t="s">
        <v>17</v>
      </c>
      <c r="M2288">
        <v>25000000</v>
      </c>
      <c r="N2288">
        <v>104545505</v>
      </c>
      <c r="O2288" t="s">
        <v>2878</v>
      </c>
      <c r="P2288">
        <v>108</v>
      </c>
      <c r="Q2288">
        <v>79545505</v>
      </c>
      <c r="R2288">
        <v>3.1818202000000002</v>
      </c>
    </row>
    <row r="2289" spans="1:18" x14ac:dyDescent="0.3">
      <c r="A2289" t="s">
        <v>9904</v>
      </c>
      <c r="B2289" t="s">
        <v>6570</v>
      </c>
      <c r="C2289" t="s">
        <v>1472</v>
      </c>
      <c r="D2289">
        <v>2019</v>
      </c>
      <c r="E2289" s="1">
        <v>43588</v>
      </c>
      <c r="F2289" t="s">
        <v>17</v>
      </c>
      <c r="G2289">
        <v>5.6</v>
      </c>
      <c r="H2289">
        <v>15000</v>
      </c>
      <c r="I2289" t="s">
        <v>5370</v>
      </c>
      <c r="J2289" t="s">
        <v>1346</v>
      </c>
      <c r="K2289" t="s">
        <v>9905</v>
      </c>
      <c r="L2289" t="s">
        <v>17</v>
      </c>
      <c r="M2289">
        <v>8000000</v>
      </c>
      <c r="N2289">
        <v>36599361</v>
      </c>
      <c r="O2289" t="s">
        <v>2716</v>
      </c>
      <c r="P2289">
        <v>102</v>
      </c>
      <c r="Q2289">
        <v>28599361</v>
      </c>
      <c r="R2289">
        <v>3.5749201249999998</v>
      </c>
    </row>
    <row r="2290" spans="1:18" x14ac:dyDescent="0.3">
      <c r="A2290" t="s">
        <v>9596</v>
      </c>
      <c r="B2290" t="s">
        <v>6570</v>
      </c>
      <c r="C2290" t="s">
        <v>1443</v>
      </c>
      <c r="D2290">
        <v>2019</v>
      </c>
      <c r="E2290" s="1">
        <v>43595</v>
      </c>
      <c r="F2290" t="s">
        <v>17</v>
      </c>
      <c r="G2290">
        <v>6.8</v>
      </c>
      <c r="H2290">
        <v>36000</v>
      </c>
      <c r="I2290" t="s">
        <v>9597</v>
      </c>
      <c r="J2290" t="s">
        <v>9598</v>
      </c>
      <c r="K2290" t="s">
        <v>7492</v>
      </c>
      <c r="L2290" t="s">
        <v>17</v>
      </c>
      <c r="M2290">
        <v>20000000</v>
      </c>
      <c r="N2290">
        <v>9090040</v>
      </c>
      <c r="O2290" t="s">
        <v>599</v>
      </c>
      <c r="P2290">
        <v>112</v>
      </c>
      <c r="Q2290">
        <v>-10909960</v>
      </c>
      <c r="R2290">
        <v>-0.54549800000000004</v>
      </c>
    </row>
    <row r="2291" spans="1:18" x14ac:dyDescent="0.3">
      <c r="A2291" t="s">
        <v>6569</v>
      </c>
      <c r="B2291" t="s">
        <v>6570</v>
      </c>
      <c r="C2291" t="s">
        <v>16</v>
      </c>
      <c r="D2291">
        <v>1984</v>
      </c>
      <c r="E2291" s="1">
        <v>30909</v>
      </c>
      <c r="F2291" t="s">
        <v>17</v>
      </c>
      <c r="G2291">
        <v>6</v>
      </c>
      <c r="H2291">
        <v>15000</v>
      </c>
      <c r="I2291" t="s">
        <v>20</v>
      </c>
      <c r="J2291" t="s">
        <v>6571</v>
      </c>
      <c r="K2291" t="s">
        <v>20</v>
      </c>
      <c r="L2291" t="s">
        <v>17</v>
      </c>
      <c r="M2291">
        <v>9000000</v>
      </c>
      <c r="N2291">
        <v>25348610</v>
      </c>
      <c r="O2291" t="s">
        <v>163</v>
      </c>
      <c r="P2291">
        <v>87</v>
      </c>
      <c r="Q2291">
        <v>16348610</v>
      </c>
      <c r="R2291">
        <v>1.8165122222222201</v>
      </c>
    </row>
    <row r="2292" spans="1:18" x14ac:dyDescent="0.3">
      <c r="A2292" t="s">
        <v>6572</v>
      </c>
      <c r="B2292" t="s">
        <v>6570</v>
      </c>
      <c r="C2292" t="s">
        <v>16</v>
      </c>
      <c r="D2292">
        <v>1984</v>
      </c>
      <c r="E2292" s="1">
        <v>31002</v>
      </c>
      <c r="F2292" t="s">
        <v>17</v>
      </c>
      <c r="G2292">
        <v>6.4</v>
      </c>
      <c r="H2292">
        <v>19000</v>
      </c>
      <c r="I2292" t="s">
        <v>6573</v>
      </c>
      <c r="J2292" t="s">
        <v>6573</v>
      </c>
      <c r="K2292" t="s">
        <v>6574</v>
      </c>
      <c r="L2292" t="s">
        <v>17</v>
      </c>
      <c r="M2292">
        <v>700000</v>
      </c>
      <c r="N2292">
        <v>14418922</v>
      </c>
      <c r="O2292" t="s">
        <v>794</v>
      </c>
      <c r="P2292">
        <v>95</v>
      </c>
      <c r="Q2292">
        <v>13718922</v>
      </c>
      <c r="R2292">
        <v>19.598459999999999</v>
      </c>
    </row>
    <row r="2293" spans="1:18" x14ac:dyDescent="0.3">
      <c r="A2293" t="s">
        <v>6575</v>
      </c>
      <c r="B2293" t="s">
        <v>6570</v>
      </c>
      <c r="C2293" t="s">
        <v>16</v>
      </c>
      <c r="D2293">
        <v>1984</v>
      </c>
      <c r="E2293" s="1">
        <v>31065</v>
      </c>
      <c r="F2293" t="s">
        <v>17</v>
      </c>
      <c r="G2293">
        <v>4.2</v>
      </c>
      <c r="H2293">
        <v>8400</v>
      </c>
      <c r="I2293" t="s">
        <v>6576</v>
      </c>
      <c r="J2293" t="s">
        <v>6576</v>
      </c>
      <c r="K2293" t="s">
        <v>6577</v>
      </c>
      <c r="L2293" t="s">
        <v>17</v>
      </c>
      <c r="M2293">
        <v>5500000</v>
      </c>
      <c r="N2293">
        <v>18955434.5</v>
      </c>
      <c r="O2293" t="s">
        <v>268</v>
      </c>
      <c r="P2293">
        <v>81</v>
      </c>
      <c r="Q2293">
        <v>13455434</v>
      </c>
      <c r="R2293">
        <v>2.4464425454545502</v>
      </c>
    </row>
    <row r="2294" spans="1:18" x14ac:dyDescent="0.3">
      <c r="A2294" t="s">
        <v>6578</v>
      </c>
      <c r="B2294" t="s">
        <v>6570</v>
      </c>
      <c r="C2294" t="s">
        <v>16</v>
      </c>
      <c r="D2294">
        <v>1984</v>
      </c>
      <c r="E2294" s="1">
        <v>31037</v>
      </c>
      <c r="F2294" t="s">
        <v>17</v>
      </c>
      <c r="G2294">
        <v>6</v>
      </c>
      <c r="H2294">
        <v>2800</v>
      </c>
      <c r="I2294" t="s">
        <v>2978</v>
      </c>
      <c r="J2294" t="s">
        <v>6579</v>
      </c>
      <c r="K2294" t="s">
        <v>386</v>
      </c>
      <c r="L2294" t="s">
        <v>17</v>
      </c>
      <c r="M2294">
        <v>15100000</v>
      </c>
      <c r="N2294">
        <v>26080861</v>
      </c>
      <c r="O2294" t="s">
        <v>6580</v>
      </c>
      <c r="P2294">
        <v>118</v>
      </c>
      <c r="Q2294">
        <v>10980861</v>
      </c>
      <c r="R2294">
        <v>0.72720933774834395</v>
      </c>
    </row>
    <row r="2295" spans="1:18" x14ac:dyDescent="0.3">
      <c r="A2295" t="s">
        <v>6581</v>
      </c>
      <c r="B2295" t="s">
        <v>6570</v>
      </c>
      <c r="C2295" t="s">
        <v>16</v>
      </c>
      <c r="D2295">
        <v>1985</v>
      </c>
      <c r="E2295" s="1">
        <v>31261</v>
      </c>
      <c r="F2295" t="s">
        <v>17</v>
      </c>
      <c r="G2295">
        <v>6.6</v>
      </c>
      <c r="H2295">
        <v>83000</v>
      </c>
      <c r="I2295" t="s">
        <v>100</v>
      </c>
      <c r="J2295" t="s">
        <v>100</v>
      </c>
      <c r="K2295" t="s">
        <v>1238</v>
      </c>
      <c r="L2295" t="s">
        <v>17</v>
      </c>
      <c r="M2295">
        <v>7500000</v>
      </c>
      <c r="N2295">
        <v>38934048</v>
      </c>
      <c r="O2295" t="s">
        <v>30</v>
      </c>
      <c r="P2295">
        <v>94</v>
      </c>
      <c r="Q2295">
        <v>31434048</v>
      </c>
      <c r="R2295">
        <v>4.1912064000000004</v>
      </c>
    </row>
    <row r="2296" spans="1:18" x14ac:dyDescent="0.3">
      <c r="A2296" t="s">
        <v>6582</v>
      </c>
      <c r="B2296" t="s">
        <v>6570</v>
      </c>
      <c r="C2296" t="s">
        <v>16</v>
      </c>
      <c r="D2296">
        <v>1985</v>
      </c>
      <c r="E2296" s="1">
        <v>31219</v>
      </c>
      <c r="F2296" t="s">
        <v>17</v>
      </c>
      <c r="G2296">
        <v>6.7</v>
      </c>
      <c r="H2296">
        <v>59000</v>
      </c>
      <c r="I2296" t="s">
        <v>80</v>
      </c>
      <c r="J2296" t="s">
        <v>6583</v>
      </c>
      <c r="K2296" t="s">
        <v>6584</v>
      </c>
      <c r="L2296" t="s">
        <v>17</v>
      </c>
      <c r="M2296">
        <v>17500000</v>
      </c>
      <c r="N2296">
        <v>85313124</v>
      </c>
      <c r="O2296" t="s">
        <v>206</v>
      </c>
      <c r="P2296">
        <v>117</v>
      </c>
      <c r="Q2296">
        <v>67813124</v>
      </c>
      <c r="R2296">
        <v>3.8750356571428601</v>
      </c>
    </row>
    <row r="2297" spans="1:18" x14ac:dyDescent="0.3">
      <c r="A2297" t="s">
        <v>6585</v>
      </c>
      <c r="B2297" t="s">
        <v>6570</v>
      </c>
      <c r="C2297" t="s">
        <v>16</v>
      </c>
      <c r="D2297">
        <v>1985</v>
      </c>
      <c r="E2297" s="1">
        <v>31135</v>
      </c>
      <c r="F2297" t="s">
        <v>17</v>
      </c>
      <c r="G2297">
        <v>5.8</v>
      </c>
      <c r="H2297">
        <v>53000</v>
      </c>
      <c r="I2297" t="s">
        <v>6586</v>
      </c>
      <c r="J2297" t="s">
        <v>4302</v>
      </c>
      <c r="K2297" t="s">
        <v>1187</v>
      </c>
      <c r="L2297" t="s">
        <v>17</v>
      </c>
      <c r="M2297">
        <v>7600000</v>
      </c>
      <c r="N2297">
        <v>55600000</v>
      </c>
      <c r="O2297" t="s">
        <v>40</v>
      </c>
      <c r="P2297">
        <v>87</v>
      </c>
      <c r="Q2297">
        <v>48000000</v>
      </c>
      <c r="R2297">
        <v>6.3157894736842097</v>
      </c>
    </row>
    <row r="2298" spans="1:18" x14ac:dyDescent="0.3">
      <c r="A2298" t="s">
        <v>6587</v>
      </c>
      <c r="B2298" t="s">
        <v>6570</v>
      </c>
      <c r="C2298" t="s">
        <v>16</v>
      </c>
      <c r="D2298">
        <v>1985</v>
      </c>
      <c r="E2298" s="1">
        <v>31149</v>
      </c>
      <c r="F2298" t="s">
        <v>17</v>
      </c>
      <c r="G2298">
        <v>6</v>
      </c>
      <c r="H2298">
        <v>22000</v>
      </c>
      <c r="I2298" t="s">
        <v>352</v>
      </c>
      <c r="J2298" t="s">
        <v>6588</v>
      </c>
      <c r="K2298" t="s">
        <v>293</v>
      </c>
      <c r="L2298" t="s">
        <v>17</v>
      </c>
      <c r="M2298">
        <v>4500000</v>
      </c>
      <c r="N2298">
        <v>27398584</v>
      </c>
      <c r="O2298" t="s">
        <v>163</v>
      </c>
      <c r="P2298">
        <v>104</v>
      </c>
      <c r="Q2298">
        <v>22898584</v>
      </c>
      <c r="R2298">
        <v>5.0885742222222197</v>
      </c>
    </row>
    <row r="2299" spans="1:18" x14ac:dyDescent="0.3">
      <c r="A2299" t="s">
        <v>6589</v>
      </c>
      <c r="B2299" t="s">
        <v>6570</v>
      </c>
      <c r="C2299" t="s">
        <v>16</v>
      </c>
      <c r="D2299">
        <v>1985</v>
      </c>
      <c r="E2299" s="1">
        <v>31366</v>
      </c>
      <c r="F2299" t="s">
        <v>17</v>
      </c>
      <c r="G2299">
        <v>5.5</v>
      </c>
      <c r="H2299">
        <v>14000</v>
      </c>
      <c r="I2299" t="s">
        <v>6590</v>
      </c>
      <c r="J2299" t="s">
        <v>6591</v>
      </c>
      <c r="K2299" t="s">
        <v>6592</v>
      </c>
      <c r="L2299" t="s">
        <v>17</v>
      </c>
      <c r="M2299">
        <v>3200000</v>
      </c>
      <c r="N2299">
        <v>10000000</v>
      </c>
      <c r="O2299" t="s">
        <v>4405</v>
      </c>
      <c r="P2299">
        <v>94</v>
      </c>
      <c r="Q2299">
        <v>6800000</v>
      </c>
      <c r="R2299">
        <v>2.125</v>
      </c>
    </row>
    <row r="2300" spans="1:18" x14ac:dyDescent="0.3">
      <c r="A2300" t="s">
        <v>6593</v>
      </c>
      <c r="B2300" t="s">
        <v>6570</v>
      </c>
      <c r="C2300" t="s">
        <v>16</v>
      </c>
      <c r="D2300">
        <v>1985</v>
      </c>
      <c r="E2300" s="1">
        <v>31107</v>
      </c>
      <c r="F2300" t="s">
        <v>17</v>
      </c>
      <c r="G2300">
        <v>7</v>
      </c>
      <c r="H2300">
        <v>20000</v>
      </c>
      <c r="I2300" t="s">
        <v>1795</v>
      </c>
      <c r="J2300" t="s">
        <v>6594</v>
      </c>
      <c r="K2300" t="s">
        <v>1941</v>
      </c>
      <c r="L2300" t="s">
        <v>17</v>
      </c>
      <c r="M2300">
        <v>4500000</v>
      </c>
      <c r="N2300">
        <v>18135531</v>
      </c>
      <c r="O2300" t="s">
        <v>78</v>
      </c>
      <c r="P2300">
        <v>95</v>
      </c>
      <c r="Q2300">
        <v>13635531</v>
      </c>
      <c r="R2300">
        <v>3.0301179999999999</v>
      </c>
    </row>
    <row r="2301" spans="1:18" x14ac:dyDescent="0.3">
      <c r="A2301" t="s">
        <v>6595</v>
      </c>
      <c r="B2301" t="s">
        <v>6570</v>
      </c>
      <c r="C2301" t="s">
        <v>16</v>
      </c>
      <c r="D2301">
        <v>1985</v>
      </c>
      <c r="E2301" s="1">
        <v>31149</v>
      </c>
      <c r="F2301" t="s">
        <v>17</v>
      </c>
      <c r="G2301">
        <v>6.3</v>
      </c>
      <c r="H2301">
        <v>23000</v>
      </c>
      <c r="I2301" t="s">
        <v>1180</v>
      </c>
      <c r="J2301" t="s">
        <v>1635</v>
      </c>
      <c r="K2301" t="s">
        <v>3697</v>
      </c>
      <c r="L2301" t="s">
        <v>17</v>
      </c>
      <c r="M2301">
        <v>7000000</v>
      </c>
      <c r="N2301">
        <v>13086298</v>
      </c>
      <c r="O2301" t="s">
        <v>2416</v>
      </c>
      <c r="P2301">
        <v>94</v>
      </c>
      <c r="Q2301">
        <v>6086298</v>
      </c>
      <c r="R2301">
        <v>0.869471142857143</v>
      </c>
    </row>
    <row r="2302" spans="1:18" x14ac:dyDescent="0.3">
      <c r="A2302" t="s">
        <v>6596</v>
      </c>
      <c r="B2302" t="s">
        <v>6570</v>
      </c>
      <c r="C2302" t="s">
        <v>16</v>
      </c>
      <c r="D2302">
        <v>1985</v>
      </c>
      <c r="E2302" s="1">
        <v>31443</v>
      </c>
      <c r="F2302" t="s">
        <v>17</v>
      </c>
      <c r="G2302">
        <v>7</v>
      </c>
      <c r="H2302">
        <v>5600</v>
      </c>
      <c r="I2302" t="s">
        <v>1465</v>
      </c>
      <c r="J2302" t="s">
        <v>6597</v>
      </c>
      <c r="K2302" t="s">
        <v>1466</v>
      </c>
      <c r="L2302" t="s">
        <v>17</v>
      </c>
      <c r="M2302">
        <v>13000000</v>
      </c>
      <c r="N2302">
        <v>30867525</v>
      </c>
      <c r="O2302" t="s">
        <v>21</v>
      </c>
      <c r="P2302">
        <v>107</v>
      </c>
      <c r="Q2302">
        <v>17867525</v>
      </c>
      <c r="R2302">
        <v>1.374425</v>
      </c>
    </row>
    <row r="2303" spans="1:18" x14ac:dyDescent="0.3">
      <c r="A2303" t="s">
        <v>6598</v>
      </c>
      <c r="B2303" t="s">
        <v>6570</v>
      </c>
      <c r="C2303" t="s">
        <v>16</v>
      </c>
      <c r="D2303">
        <v>1985</v>
      </c>
      <c r="E2303" s="1">
        <v>31527</v>
      </c>
      <c r="F2303" t="s">
        <v>17</v>
      </c>
      <c r="G2303">
        <v>5.7</v>
      </c>
      <c r="H2303">
        <v>5300</v>
      </c>
      <c r="I2303" t="s">
        <v>3878</v>
      </c>
      <c r="J2303" t="s">
        <v>3141</v>
      </c>
      <c r="K2303" t="s">
        <v>6599</v>
      </c>
      <c r="L2303" t="s">
        <v>17</v>
      </c>
      <c r="M2303">
        <v>3000000</v>
      </c>
      <c r="N2303">
        <v>5101</v>
      </c>
      <c r="O2303" t="s">
        <v>21</v>
      </c>
      <c r="P2303">
        <v>83</v>
      </c>
      <c r="Q2303">
        <v>-2994899</v>
      </c>
      <c r="R2303">
        <v>-0.99829966666666703</v>
      </c>
    </row>
    <row r="2304" spans="1:18" x14ac:dyDescent="0.3">
      <c r="A2304" t="s">
        <v>6600</v>
      </c>
      <c r="B2304" t="s">
        <v>6570</v>
      </c>
      <c r="C2304" t="s">
        <v>16</v>
      </c>
      <c r="D2304">
        <v>1986</v>
      </c>
      <c r="E2304" s="1">
        <v>31574</v>
      </c>
      <c r="F2304" t="s">
        <v>17</v>
      </c>
      <c r="G2304">
        <v>7.8</v>
      </c>
      <c r="H2304">
        <v>330000</v>
      </c>
      <c r="I2304" t="s">
        <v>100</v>
      </c>
      <c r="J2304" t="s">
        <v>100</v>
      </c>
      <c r="K2304" t="s">
        <v>2114</v>
      </c>
      <c r="L2304" t="s">
        <v>17</v>
      </c>
      <c r="M2304">
        <v>6000000</v>
      </c>
      <c r="N2304">
        <v>70720215</v>
      </c>
      <c r="O2304" t="s">
        <v>35</v>
      </c>
      <c r="P2304">
        <v>103</v>
      </c>
      <c r="Q2304">
        <v>64720215</v>
      </c>
      <c r="R2304">
        <v>10.786702500000001</v>
      </c>
    </row>
    <row r="2305" spans="1:18" x14ac:dyDescent="0.3">
      <c r="A2305" t="s">
        <v>6601</v>
      </c>
      <c r="B2305" t="s">
        <v>6570</v>
      </c>
      <c r="C2305" t="s">
        <v>16</v>
      </c>
      <c r="D2305">
        <v>1986</v>
      </c>
      <c r="E2305" s="1">
        <v>31471</v>
      </c>
      <c r="F2305" t="s">
        <v>17</v>
      </c>
      <c r="G2305">
        <v>6.8</v>
      </c>
      <c r="H2305">
        <v>76000</v>
      </c>
      <c r="I2305" t="s">
        <v>4537</v>
      </c>
      <c r="J2305" t="s">
        <v>100</v>
      </c>
      <c r="K2305" t="s">
        <v>6602</v>
      </c>
      <c r="L2305" t="s">
        <v>17</v>
      </c>
      <c r="M2305">
        <v>9000000</v>
      </c>
      <c r="N2305">
        <v>40479480</v>
      </c>
      <c r="O2305" t="s">
        <v>35</v>
      </c>
      <c r="P2305">
        <v>97</v>
      </c>
      <c r="Q2305">
        <v>31479480</v>
      </c>
      <c r="R2305">
        <v>3.4977200000000002</v>
      </c>
    </row>
    <row r="2306" spans="1:18" x14ac:dyDescent="0.3">
      <c r="A2306" t="s">
        <v>6603</v>
      </c>
      <c r="B2306" t="s">
        <v>6570</v>
      </c>
      <c r="C2306" t="s">
        <v>16</v>
      </c>
      <c r="D2306">
        <v>1986</v>
      </c>
      <c r="E2306" s="1">
        <v>31765</v>
      </c>
      <c r="F2306" t="s">
        <v>17</v>
      </c>
      <c r="G2306">
        <v>7</v>
      </c>
      <c r="H2306">
        <v>68000</v>
      </c>
      <c r="I2306" t="s">
        <v>5054</v>
      </c>
      <c r="J2306" t="s">
        <v>6604</v>
      </c>
      <c r="K2306" t="s">
        <v>6605</v>
      </c>
      <c r="L2306" t="s">
        <v>17</v>
      </c>
      <c r="M2306">
        <v>25000000</v>
      </c>
      <c r="N2306">
        <v>38983045</v>
      </c>
      <c r="O2306" t="s">
        <v>229</v>
      </c>
      <c r="P2306">
        <v>94</v>
      </c>
      <c r="Q2306">
        <v>13983045</v>
      </c>
      <c r="R2306">
        <v>0.55932179999999998</v>
      </c>
    </row>
    <row r="2307" spans="1:18" x14ac:dyDescent="0.3">
      <c r="A2307" t="s">
        <v>6606</v>
      </c>
      <c r="B2307" t="s">
        <v>6570</v>
      </c>
      <c r="C2307" t="s">
        <v>16</v>
      </c>
      <c r="D2307">
        <v>1986</v>
      </c>
      <c r="E2307" s="1">
        <v>31695</v>
      </c>
      <c r="F2307" t="s">
        <v>17</v>
      </c>
      <c r="G2307">
        <v>6.4</v>
      </c>
      <c r="H2307">
        <v>34000</v>
      </c>
      <c r="I2307" t="s">
        <v>823</v>
      </c>
      <c r="J2307" t="s">
        <v>6607</v>
      </c>
      <c r="K2307" t="s">
        <v>751</v>
      </c>
      <c r="L2307" t="s">
        <v>17</v>
      </c>
      <c r="M2307">
        <v>18000000</v>
      </c>
      <c r="N2307">
        <v>41488348</v>
      </c>
      <c r="O2307" t="s">
        <v>346</v>
      </c>
      <c r="P2307">
        <v>103</v>
      </c>
      <c r="Q2307">
        <v>23488348</v>
      </c>
      <c r="R2307">
        <v>1.3049082222222199</v>
      </c>
    </row>
    <row r="2308" spans="1:18" x14ac:dyDescent="0.3">
      <c r="A2308" t="s">
        <v>6608</v>
      </c>
      <c r="B2308" t="s">
        <v>6570</v>
      </c>
      <c r="C2308" t="s">
        <v>16</v>
      </c>
      <c r="D2308">
        <v>1986</v>
      </c>
      <c r="E2308" s="1">
        <v>31499</v>
      </c>
      <c r="F2308" t="s">
        <v>17</v>
      </c>
      <c r="G2308">
        <v>6.9</v>
      </c>
      <c r="H2308">
        <v>15000</v>
      </c>
      <c r="I2308" t="s">
        <v>952</v>
      </c>
      <c r="J2308" t="s">
        <v>952</v>
      </c>
      <c r="K2308" t="s">
        <v>6609</v>
      </c>
      <c r="L2308" t="s">
        <v>17</v>
      </c>
      <c r="M2308">
        <v>6000000</v>
      </c>
      <c r="N2308">
        <v>8200000</v>
      </c>
      <c r="O2308" t="s">
        <v>264</v>
      </c>
      <c r="P2308">
        <v>100</v>
      </c>
      <c r="Q2308">
        <v>2200000</v>
      </c>
      <c r="R2308">
        <v>0.36666666666666697</v>
      </c>
    </row>
    <row r="2309" spans="1:18" x14ac:dyDescent="0.3">
      <c r="A2309" t="s">
        <v>6610</v>
      </c>
      <c r="B2309" t="s">
        <v>6570</v>
      </c>
      <c r="C2309" t="s">
        <v>16</v>
      </c>
      <c r="D2309">
        <v>1986</v>
      </c>
      <c r="E2309" s="1">
        <v>31576</v>
      </c>
      <c r="F2309" t="s">
        <v>17</v>
      </c>
      <c r="G2309">
        <v>6.6</v>
      </c>
      <c r="H2309">
        <v>29000</v>
      </c>
      <c r="I2309" t="s">
        <v>322</v>
      </c>
      <c r="J2309" t="s">
        <v>129</v>
      </c>
      <c r="K2309" t="s">
        <v>129</v>
      </c>
      <c r="L2309" t="s">
        <v>17</v>
      </c>
      <c r="M2309">
        <v>11000000</v>
      </c>
      <c r="N2309">
        <v>91258000</v>
      </c>
      <c r="O2309" t="s">
        <v>163</v>
      </c>
      <c r="P2309">
        <v>96</v>
      </c>
      <c r="Q2309">
        <v>80258000</v>
      </c>
      <c r="R2309">
        <v>7.2961818181818199</v>
      </c>
    </row>
    <row r="2310" spans="1:18" x14ac:dyDescent="0.3">
      <c r="A2310" t="s">
        <v>6611</v>
      </c>
      <c r="B2310" t="s">
        <v>6570</v>
      </c>
      <c r="C2310" t="s">
        <v>16</v>
      </c>
      <c r="D2310">
        <v>1986</v>
      </c>
      <c r="E2310" s="1">
        <v>31513</v>
      </c>
      <c r="F2310" t="s">
        <v>17</v>
      </c>
      <c r="G2310">
        <v>6.1</v>
      </c>
      <c r="H2310">
        <v>32000</v>
      </c>
      <c r="I2310" t="s">
        <v>3910</v>
      </c>
      <c r="J2310" t="s">
        <v>6612</v>
      </c>
      <c r="K2310" t="s">
        <v>2424</v>
      </c>
      <c r="L2310" t="s">
        <v>17</v>
      </c>
      <c r="M2310">
        <v>2000000</v>
      </c>
      <c r="N2310">
        <v>13167232</v>
      </c>
      <c r="O2310" t="s">
        <v>333</v>
      </c>
      <c r="P2310">
        <v>86</v>
      </c>
      <c r="Q2310">
        <v>11167232</v>
      </c>
      <c r="R2310">
        <v>5.5836160000000001</v>
      </c>
    </row>
    <row r="2311" spans="1:18" x14ac:dyDescent="0.3">
      <c r="A2311" t="s">
        <v>6613</v>
      </c>
      <c r="B2311" t="s">
        <v>6570</v>
      </c>
      <c r="C2311" t="s">
        <v>16</v>
      </c>
      <c r="D2311">
        <v>1986</v>
      </c>
      <c r="E2311" s="1">
        <v>31485</v>
      </c>
      <c r="F2311" t="s">
        <v>17</v>
      </c>
      <c r="G2311">
        <v>7.9</v>
      </c>
      <c r="H2311">
        <v>68000</v>
      </c>
      <c r="I2311" t="s">
        <v>626</v>
      </c>
      <c r="J2311" t="s">
        <v>626</v>
      </c>
      <c r="K2311" t="s">
        <v>6614</v>
      </c>
      <c r="L2311" t="s">
        <v>17</v>
      </c>
      <c r="M2311">
        <v>6400000</v>
      </c>
      <c r="N2311">
        <v>40084041</v>
      </c>
      <c r="O2311" t="s">
        <v>163</v>
      </c>
      <c r="P2311">
        <v>107</v>
      </c>
      <c r="Q2311">
        <v>33684041</v>
      </c>
      <c r="R2311">
        <v>5.2631314062500003</v>
      </c>
    </row>
    <row r="2312" spans="1:18" x14ac:dyDescent="0.3">
      <c r="A2312" t="s">
        <v>6615</v>
      </c>
      <c r="B2312" t="s">
        <v>6570</v>
      </c>
      <c r="C2312" t="s">
        <v>16</v>
      </c>
      <c r="D2312">
        <v>1986</v>
      </c>
      <c r="E2312" s="1">
        <v>31604</v>
      </c>
      <c r="F2312" t="s">
        <v>17</v>
      </c>
      <c r="G2312">
        <v>5.0999999999999996</v>
      </c>
      <c r="H2312">
        <v>5900</v>
      </c>
      <c r="I2312" t="s">
        <v>1789</v>
      </c>
      <c r="J2312" t="s">
        <v>6616</v>
      </c>
      <c r="K2312" t="s">
        <v>373</v>
      </c>
      <c r="L2312" t="s">
        <v>17</v>
      </c>
      <c r="M2312">
        <v>15000000</v>
      </c>
      <c r="N2312">
        <v>12308521</v>
      </c>
      <c r="O2312" t="s">
        <v>40</v>
      </c>
      <c r="P2312">
        <v>96</v>
      </c>
      <c r="Q2312">
        <v>-2691479</v>
      </c>
      <c r="R2312">
        <v>-0.17943193333333299</v>
      </c>
    </row>
    <row r="2313" spans="1:18" x14ac:dyDescent="0.3">
      <c r="A2313" t="s">
        <v>6617</v>
      </c>
      <c r="B2313" t="s">
        <v>6570</v>
      </c>
      <c r="C2313" t="s">
        <v>16</v>
      </c>
      <c r="D2313">
        <v>1986</v>
      </c>
      <c r="E2313" s="1">
        <v>31485</v>
      </c>
      <c r="F2313" t="s">
        <v>17</v>
      </c>
      <c r="G2313">
        <v>6.3</v>
      </c>
      <c r="H2313">
        <v>12000</v>
      </c>
      <c r="I2313" t="s">
        <v>80</v>
      </c>
      <c r="J2313" t="s">
        <v>6618</v>
      </c>
      <c r="K2313" t="s">
        <v>285</v>
      </c>
      <c r="L2313" t="s">
        <v>17</v>
      </c>
      <c r="M2313">
        <v>18000000</v>
      </c>
      <c r="N2313">
        <v>36611610</v>
      </c>
      <c r="O2313" t="s">
        <v>35</v>
      </c>
      <c r="P2313">
        <v>111</v>
      </c>
      <c r="Q2313">
        <v>18611610</v>
      </c>
      <c r="R2313">
        <v>1.0339783333333299</v>
      </c>
    </row>
    <row r="2314" spans="1:18" x14ac:dyDescent="0.3">
      <c r="A2314" t="s">
        <v>6620</v>
      </c>
      <c r="B2314" t="s">
        <v>6570</v>
      </c>
      <c r="C2314" t="s">
        <v>16</v>
      </c>
      <c r="D2314">
        <v>1986</v>
      </c>
      <c r="E2314" s="1">
        <v>31800</v>
      </c>
      <c r="F2314" t="s">
        <v>17</v>
      </c>
      <c r="G2314">
        <v>6.4</v>
      </c>
      <c r="H2314">
        <v>3800</v>
      </c>
      <c r="I2314" t="s">
        <v>1026</v>
      </c>
      <c r="J2314" t="s">
        <v>6621</v>
      </c>
      <c r="K2314" t="s">
        <v>759</v>
      </c>
      <c r="L2314" t="s">
        <v>17</v>
      </c>
      <c r="M2314">
        <v>20000000</v>
      </c>
      <c r="N2314">
        <v>22905522</v>
      </c>
      <c r="O2314" t="s">
        <v>259</v>
      </c>
      <c r="P2314">
        <v>105</v>
      </c>
      <c r="Q2314">
        <v>2905522</v>
      </c>
      <c r="R2314">
        <v>0.14527609999999999</v>
      </c>
    </row>
    <row r="2315" spans="1:18" x14ac:dyDescent="0.3">
      <c r="A2315" t="s">
        <v>6622</v>
      </c>
      <c r="B2315" t="s">
        <v>6570</v>
      </c>
      <c r="C2315" t="s">
        <v>16</v>
      </c>
      <c r="D2315">
        <v>1986</v>
      </c>
      <c r="E2315" s="1">
        <v>31771</v>
      </c>
      <c r="F2315" t="s">
        <v>17</v>
      </c>
      <c r="G2315">
        <v>6.8</v>
      </c>
      <c r="H2315">
        <v>3400</v>
      </c>
      <c r="I2315" t="s">
        <v>6623</v>
      </c>
      <c r="J2315" t="s">
        <v>68</v>
      </c>
      <c r="K2315" t="s">
        <v>6624</v>
      </c>
      <c r="L2315" t="s">
        <v>17</v>
      </c>
      <c r="M2315">
        <v>18000000</v>
      </c>
      <c r="N2315">
        <v>11957943</v>
      </c>
      <c r="O2315" t="s">
        <v>6625</v>
      </c>
      <c r="P2315">
        <v>108</v>
      </c>
      <c r="Q2315">
        <v>-6042057</v>
      </c>
      <c r="R2315">
        <v>-0.335669833333333</v>
      </c>
    </row>
    <row r="2316" spans="1:18" x14ac:dyDescent="0.3">
      <c r="A2316" t="s">
        <v>6626</v>
      </c>
      <c r="B2316" t="s">
        <v>6570</v>
      </c>
      <c r="C2316" t="s">
        <v>16</v>
      </c>
      <c r="D2316">
        <v>1987</v>
      </c>
      <c r="E2316" s="1">
        <v>31884</v>
      </c>
      <c r="F2316" t="s">
        <v>17</v>
      </c>
      <c r="G2316">
        <v>7.3</v>
      </c>
      <c r="H2316">
        <v>130000</v>
      </c>
      <c r="I2316" t="s">
        <v>2924</v>
      </c>
      <c r="J2316" t="s">
        <v>3141</v>
      </c>
      <c r="K2316" t="s">
        <v>3205</v>
      </c>
      <c r="L2316" t="s">
        <v>17</v>
      </c>
      <c r="M2316">
        <v>6000000</v>
      </c>
      <c r="N2316">
        <v>29180280</v>
      </c>
      <c r="O2316" t="s">
        <v>3002</v>
      </c>
      <c r="P2316">
        <v>94</v>
      </c>
      <c r="Q2316">
        <v>23180280</v>
      </c>
      <c r="R2316">
        <v>3.8633799999999998</v>
      </c>
    </row>
    <row r="2317" spans="1:18" x14ac:dyDescent="0.3">
      <c r="A2317" t="s">
        <v>6629</v>
      </c>
      <c r="B2317" t="s">
        <v>6570</v>
      </c>
      <c r="C2317" t="s">
        <v>16</v>
      </c>
      <c r="D2317">
        <v>1987</v>
      </c>
      <c r="E2317" s="1">
        <v>31954</v>
      </c>
      <c r="F2317" t="s">
        <v>17</v>
      </c>
      <c r="G2317">
        <v>6</v>
      </c>
      <c r="H2317">
        <v>33000</v>
      </c>
      <c r="I2317" t="s">
        <v>6630</v>
      </c>
      <c r="J2317" t="s">
        <v>137</v>
      </c>
      <c r="K2317" t="s">
        <v>137</v>
      </c>
      <c r="L2317" t="s">
        <v>17</v>
      </c>
      <c r="M2317">
        <v>20000000</v>
      </c>
      <c r="N2317">
        <v>66673516</v>
      </c>
      <c r="O2317" t="s">
        <v>6631</v>
      </c>
      <c r="P2317">
        <v>106</v>
      </c>
      <c r="Q2317">
        <v>46673516</v>
      </c>
      <c r="R2317">
        <v>2.3336758</v>
      </c>
    </row>
    <row r="2318" spans="1:18" x14ac:dyDescent="0.3">
      <c r="A2318" t="s">
        <v>6632</v>
      </c>
      <c r="B2318" t="s">
        <v>6570</v>
      </c>
      <c r="C2318" t="s">
        <v>16</v>
      </c>
      <c r="D2318">
        <v>1987</v>
      </c>
      <c r="E2318" s="1">
        <v>32122</v>
      </c>
      <c r="F2318" t="s">
        <v>17</v>
      </c>
      <c r="G2318">
        <v>6.3</v>
      </c>
      <c r="H2318">
        <v>35000</v>
      </c>
      <c r="I2318" t="s">
        <v>405</v>
      </c>
      <c r="J2318" t="s">
        <v>6633</v>
      </c>
      <c r="K2318" t="s">
        <v>405</v>
      </c>
      <c r="L2318" t="s">
        <v>17</v>
      </c>
      <c r="M2318">
        <v>14000000</v>
      </c>
      <c r="N2318">
        <v>57915972</v>
      </c>
      <c r="O2318" t="s">
        <v>163</v>
      </c>
      <c r="P2318">
        <v>88</v>
      </c>
      <c r="Q2318">
        <v>43915972</v>
      </c>
      <c r="R2318">
        <v>3.1368551428571401</v>
      </c>
    </row>
    <row r="2319" spans="1:18" x14ac:dyDescent="0.3">
      <c r="A2319" t="s">
        <v>6634</v>
      </c>
      <c r="B2319" t="s">
        <v>6570</v>
      </c>
      <c r="C2319" t="s">
        <v>16</v>
      </c>
      <c r="D2319">
        <v>1987</v>
      </c>
      <c r="E2319" s="1">
        <v>31863</v>
      </c>
      <c r="F2319" t="s">
        <v>17</v>
      </c>
      <c r="G2319">
        <v>6</v>
      </c>
      <c r="H2319">
        <v>21000</v>
      </c>
      <c r="I2319" t="s">
        <v>2978</v>
      </c>
      <c r="J2319" t="s">
        <v>4361</v>
      </c>
      <c r="K2319" t="s">
        <v>3256</v>
      </c>
      <c r="L2319" t="s">
        <v>17</v>
      </c>
      <c r="M2319">
        <v>18000000</v>
      </c>
      <c r="N2319">
        <v>39337581</v>
      </c>
      <c r="O2319" t="s">
        <v>346</v>
      </c>
      <c r="P2319">
        <v>95</v>
      </c>
      <c r="Q2319">
        <v>21337581</v>
      </c>
      <c r="R2319">
        <v>1.1854211666666701</v>
      </c>
    </row>
    <row r="2320" spans="1:18" x14ac:dyDescent="0.3">
      <c r="A2320" t="s">
        <v>6635</v>
      </c>
      <c r="B2320" t="s">
        <v>6570</v>
      </c>
      <c r="C2320" t="s">
        <v>16</v>
      </c>
      <c r="D2320">
        <v>1987</v>
      </c>
      <c r="E2320" s="1">
        <v>32059</v>
      </c>
      <c r="F2320" t="s">
        <v>17</v>
      </c>
      <c r="G2320">
        <v>7.1</v>
      </c>
      <c r="H2320">
        <v>11000</v>
      </c>
      <c r="I2320" t="s">
        <v>3699</v>
      </c>
      <c r="J2320" t="s">
        <v>5743</v>
      </c>
      <c r="K2320" t="s">
        <v>6636</v>
      </c>
      <c r="L2320" t="s">
        <v>17</v>
      </c>
      <c r="M2320">
        <v>6000000</v>
      </c>
      <c r="N2320">
        <v>3685862</v>
      </c>
      <c r="O2320" t="s">
        <v>6637</v>
      </c>
      <c r="P2320">
        <v>101</v>
      </c>
      <c r="Q2320">
        <v>-2314138</v>
      </c>
      <c r="R2320">
        <v>-0.38568966666666699</v>
      </c>
    </row>
    <row r="2321" spans="1:18" x14ac:dyDescent="0.3">
      <c r="A2321" t="s">
        <v>6638</v>
      </c>
      <c r="B2321" t="s">
        <v>6570</v>
      </c>
      <c r="C2321" t="s">
        <v>16</v>
      </c>
      <c r="D2321">
        <v>1987</v>
      </c>
      <c r="E2321" s="1">
        <v>32038</v>
      </c>
      <c r="F2321" t="s">
        <v>17</v>
      </c>
      <c r="G2321">
        <v>5.3</v>
      </c>
      <c r="H2321">
        <v>6600</v>
      </c>
      <c r="I2321" t="s">
        <v>747</v>
      </c>
      <c r="J2321" t="s">
        <v>747</v>
      </c>
      <c r="K2321" t="s">
        <v>6602</v>
      </c>
      <c r="L2321" t="s">
        <v>17</v>
      </c>
      <c r="M2321">
        <v>15000000</v>
      </c>
      <c r="N2321">
        <v>13290368</v>
      </c>
      <c r="O2321" t="s">
        <v>2950</v>
      </c>
      <c r="P2321">
        <v>81</v>
      </c>
      <c r="Q2321">
        <v>-1709632</v>
      </c>
      <c r="R2321">
        <v>-0.113975466666667</v>
      </c>
    </row>
    <row r="2322" spans="1:18" x14ac:dyDescent="0.3">
      <c r="A2322" t="s">
        <v>6639</v>
      </c>
      <c r="B2322" t="s">
        <v>6570</v>
      </c>
      <c r="C2322" t="s">
        <v>16</v>
      </c>
      <c r="D2322">
        <v>1987</v>
      </c>
      <c r="E2322" s="1">
        <v>32087</v>
      </c>
      <c r="F2322" t="s">
        <v>17</v>
      </c>
      <c r="G2322">
        <v>6.4</v>
      </c>
      <c r="H2322">
        <v>3500</v>
      </c>
      <c r="I2322" t="s">
        <v>6640</v>
      </c>
      <c r="J2322" t="s">
        <v>6641</v>
      </c>
      <c r="K2322" t="s">
        <v>176</v>
      </c>
      <c r="L2322" t="s">
        <v>17</v>
      </c>
      <c r="M2322">
        <v>7000000</v>
      </c>
      <c r="N2322">
        <v>7019441</v>
      </c>
      <c r="O2322" t="s">
        <v>259</v>
      </c>
      <c r="P2322">
        <v>98</v>
      </c>
      <c r="Q2322">
        <v>19441</v>
      </c>
      <c r="R2322">
        <v>2.77728571428571E-3</v>
      </c>
    </row>
    <row r="2323" spans="1:18" x14ac:dyDescent="0.3">
      <c r="A2323" t="s">
        <v>6642</v>
      </c>
      <c r="B2323" t="s">
        <v>6570</v>
      </c>
      <c r="C2323" t="s">
        <v>16</v>
      </c>
      <c r="D2323">
        <v>1987</v>
      </c>
      <c r="E2323" s="1">
        <v>32052</v>
      </c>
      <c r="F2323" t="s">
        <v>17</v>
      </c>
      <c r="G2323">
        <v>5.2</v>
      </c>
      <c r="H2323">
        <v>5700</v>
      </c>
      <c r="I2323" t="s">
        <v>4521</v>
      </c>
      <c r="J2323" t="s">
        <v>6643</v>
      </c>
      <c r="K2323" t="s">
        <v>386</v>
      </c>
      <c r="L2323" t="s">
        <v>17</v>
      </c>
      <c r="M2323">
        <v>10500000</v>
      </c>
      <c r="N2323">
        <v>34377585</v>
      </c>
      <c r="O2323" t="s">
        <v>853</v>
      </c>
      <c r="P2323">
        <v>100</v>
      </c>
      <c r="Q2323">
        <v>23877585</v>
      </c>
      <c r="R2323">
        <v>2.2740557142857099</v>
      </c>
    </row>
    <row r="2324" spans="1:18" x14ac:dyDescent="0.3">
      <c r="A2324" t="s">
        <v>6644</v>
      </c>
      <c r="B2324" t="s">
        <v>6570</v>
      </c>
      <c r="C2324" t="s">
        <v>16</v>
      </c>
      <c r="D2324">
        <v>1987</v>
      </c>
      <c r="E2324" s="1">
        <v>32036</v>
      </c>
      <c r="F2324" t="s">
        <v>17</v>
      </c>
      <c r="G2324">
        <v>6.2</v>
      </c>
      <c r="H2324">
        <v>905</v>
      </c>
      <c r="I2324" t="s">
        <v>2994</v>
      </c>
      <c r="J2324" t="s">
        <v>6645</v>
      </c>
      <c r="K2324" t="s">
        <v>5792</v>
      </c>
      <c r="L2324" t="s">
        <v>17</v>
      </c>
      <c r="M2324">
        <v>7000000</v>
      </c>
      <c r="N2324">
        <v>999382</v>
      </c>
      <c r="O2324" t="s">
        <v>234</v>
      </c>
      <c r="P2324">
        <v>98</v>
      </c>
      <c r="Q2324">
        <v>-6000618</v>
      </c>
      <c r="R2324">
        <v>-0.85723114285714297</v>
      </c>
    </row>
    <row r="2325" spans="1:18" x14ac:dyDescent="0.3">
      <c r="A2325" t="s">
        <v>6649</v>
      </c>
      <c r="B2325" t="s">
        <v>6570</v>
      </c>
      <c r="C2325" t="s">
        <v>16</v>
      </c>
      <c r="D2325">
        <v>1988</v>
      </c>
      <c r="E2325" s="1">
        <v>32521</v>
      </c>
      <c r="F2325" t="s">
        <v>17</v>
      </c>
      <c r="G2325">
        <v>6.9</v>
      </c>
      <c r="H2325">
        <v>24000</v>
      </c>
      <c r="I2325" t="s">
        <v>89</v>
      </c>
      <c r="J2325" t="s">
        <v>6650</v>
      </c>
      <c r="K2325" t="s">
        <v>4266</v>
      </c>
      <c r="L2325" t="s">
        <v>17</v>
      </c>
      <c r="M2325">
        <v>20000000</v>
      </c>
      <c r="N2325">
        <v>57041866</v>
      </c>
      <c r="O2325" t="s">
        <v>4519</v>
      </c>
      <c r="P2325">
        <v>123</v>
      </c>
      <c r="Q2325">
        <v>37041866</v>
      </c>
      <c r="R2325">
        <v>1.8520932999999999</v>
      </c>
    </row>
    <row r="2326" spans="1:18" x14ac:dyDescent="0.3">
      <c r="A2326" t="s">
        <v>6651</v>
      </c>
      <c r="B2326" t="s">
        <v>6570</v>
      </c>
      <c r="C2326" t="s">
        <v>16</v>
      </c>
      <c r="D2326">
        <v>1988</v>
      </c>
      <c r="E2326" s="1">
        <v>32290</v>
      </c>
      <c r="F2326" t="s">
        <v>17</v>
      </c>
      <c r="G2326">
        <v>6.2</v>
      </c>
      <c r="H2326">
        <v>34000</v>
      </c>
      <c r="I2326" t="s">
        <v>6652</v>
      </c>
      <c r="J2326" t="s">
        <v>6653</v>
      </c>
      <c r="K2326" t="s">
        <v>144</v>
      </c>
      <c r="L2326" t="s">
        <v>17</v>
      </c>
      <c r="M2326">
        <v>2000000</v>
      </c>
      <c r="N2326">
        <v>18955434.5</v>
      </c>
      <c r="O2326" t="s">
        <v>6654</v>
      </c>
      <c r="P2326">
        <v>88</v>
      </c>
      <c r="Q2326">
        <v>16955434</v>
      </c>
      <c r="R2326">
        <v>8.4777170000000002</v>
      </c>
    </row>
    <row r="2327" spans="1:18" x14ac:dyDescent="0.3">
      <c r="A2327" t="s">
        <v>6655</v>
      </c>
      <c r="B2327" t="s">
        <v>6570</v>
      </c>
      <c r="C2327" t="s">
        <v>16</v>
      </c>
      <c r="D2327">
        <v>1988</v>
      </c>
      <c r="E2327" s="1">
        <v>32416</v>
      </c>
      <c r="F2327" t="s">
        <v>17</v>
      </c>
      <c r="G2327">
        <v>6.6</v>
      </c>
      <c r="H2327">
        <v>14000</v>
      </c>
      <c r="I2327" t="s">
        <v>128</v>
      </c>
      <c r="J2327" t="s">
        <v>6656</v>
      </c>
      <c r="K2327" t="s">
        <v>6657</v>
      </c>
      <c r="L2327" t="s">
        <v>17</v>
      </c>
      <c r="M2327">
        <v>7500000</v>
      </c>
      <c r="N2327">
        <v>5596267</v>
      </c>
      <c r="O2327" t="s">
        <v>6658</v>
      </c>
      <c r="P2327">
        <v>96</v>
      </c>
      <c r="Q2327">
        <v>-1903733</v>
      </c>
      <c r="R2327">
        <v>-0.25383106666666699</v>
      </c>
    </row>
    <row r="2328" spans="1:18" x14ac:dyDescent="0.3">
      <c r="A2328" t="s">
        <v>6659</v>
      </c>
      <c r="B2328" t="s">
        <v>6570</v>
      </c>
      <c r="C2328" t="s">
        <v>16</v>
      </c>
      <c r="D2328">
        <v>1988</v>
      </c>
      <c r="E2328" s="1">
        <v>32470</v>
      </c>
      <c r="F2328" t="s">
        <v>17</v>
      </c>
      <c r="G2328">
        <v>7</v>
      </c>
      <c r="H2328">
        <v>90000</v>
      </c>
      <c r="I2328" t="s">
        <v>5606</v>
      </c>
      <c r="J2328" t="s">
        <v>5354</v>
      </c>
      <c r="K2328" t="s">
        <v>577</v>
      </c>
      <c r="L2328" t="s">
        <v>17</v>
      </c>
      <c r="M2328">
        <v>32000000</v>
      </c>
      <c r="N2328">
        <v>60329001</v>
      </c>
      <c r="O2328" t="s">
        <v>35</v>
      </c>
      <c r="P2328">
        <v>101</v>
      </c>
      <c r="Q2328">
        <v>28329001</v>
      </c>
      <c r="R2328">
        <v>0.88528128125000005</v>
      </c>
    </row>
    <row r="2329" spans="1:18" x14ac:dyDescent="0.3">
      <c r="A2329" t="s">
        <v>6660</v>
      </c>
      <c r="B2329" t="s">
        <v>6570</v>
      </c>
      <c r="C2329" t="s">
        <v>16</v>
      </c>
      <c r="D2329">
        <v>1988</v>
      </c>
      <c r="E2329" s="1">
        <v>32330</v>
      </c>
      <c r="F2329" t="s">
        <v>17</v>
      </c>
      <c r="G2329">
        <v>6.3</v>
      </c>
      <c r="H2329">
        <v>19000</v>
      </c>
      <c r="I2329" t="s">
        <v>6661</v>
      </c>
      <c r="J2329" t="s">
        <v>6662</v>
      </c>
      <c r="K2329" t="s">
        <v>6609</v>
      </c>
      <c r="L2329" t="s">
        <v>17</v>
      </c>
      <c r="M2329">
        <v>8000000</v>
      </c>
      <c r="N2329">
        <v>22433275</v>
      </c>
      <c r="O2329" t="s">
        <v>206</v>
      </c>
      <c r="P2329">
        <v>88</v>
      </c>
      <c r="Q2329">
        <v>14433275</v>
      </c>
      <c r="R2329">
        <v>1.804159375</v>
      </c>
    </row>
    <row r="2330" spans="1:18" x14ac:dyDescent="0.3">
      <c r="A2330" t="s">
        <v>6663</v>
      </c>
      <c r="B2330" t="s">
        <v>6570</v>
      </c>
      <c r="C2330" t="s">
        <v>16</v>
      </c>
      <c r="D2330">
        <v>1988</v>
      </c>
      <c r="E2330" s="1">
        <v>32486</v>
      </c>
      <c r="F2330" t="s">
        <v>17</v>
      </c>
      <c r="G2330">
        <v>5.4</v>
      </c>
      <c r="H2330">
        <v>25000</v>
      </c>
      <c r="I2330" t="s">
        <v>5745</v>
      </c>
      <c r="J2330" t="s">
        <v>6664</v>
      </c>
      <c r="K2330" t="s">
        <v>137</v>
      </c>
      <c r="L2330" t="s">
        <v>17</v>
      </c>
      <c r="M2330">
        <v>20000000</v>
      </c>
      <c r="N2330">
        <v>13854000</v>
      </c>
      <c r="O2330" t="s">
        <v>6665</v>
      </c>
      <c r="P2330">
        <v>105</v>
      </c>
      <c r="Q2330">
        <v>-6146000</v>
      </c>
      <c r="R2330">
        <v>-0.30730000000000002</v>
      </c>
    </row>
    <row r="2331" spans="1:18" x14ac:dyDescent="0.3">
      <c r="A2331" t="s">
        <v>6666</v>
      </c>
      <c r="B2331" t="s">
        <v>6570</v>
      </c>
      <c r="C2331" t="s">
        <v>16</v>
      </c>
      <c r="D2331">
        <v>1988</v>
      </c>
      <c r="E2331" s="1">
        <v>32178</v>
      </c>
      <c r="F2331" t="s">
        <v>17</v>
      </c>
      <c r="G2331">
        <v>5.9</v>
      </c>
      <c r="H2331">
        <v>12000</v>
      </c>
      <c r="I2331" t="s">
        <v>100</v>
      </c>
      <c r="J2331" t="s">
        <v>100</v>
      </c>
      <c r="K2331" t="s">
        <v>409</v>
      </c>
      <c r="L2331" t="s">
        <v>17</v>
      </c>
      <c r="M2331">
        <v>20000000</v>
      </c>
      <c r="N2331">
        <v>16031707</v>
      </c>
      <c r="O2331" t="s">
        <v>35</v>
      </c>
      <c r="P2331">
        <v>106</v>
      </c>
      <c r="Q2331">
        <v>-3968293</v>
      </c>
      <c r="R2331">
        <v>-0.19841465</v>
      </c>
    </row>
    <row r="2332" spans="1:18" x14ac:dyDescent="0.3">
      <c r="A2332" t="s">
        <v>6667</v>
      </c>
      <c r="B2332" t="s">
        <v>6570</v>
      </c>
      <c r="C2332" t="s">
        <v>16</v>
      </c>
      <c r="D2332">
        <v>1988</v>
      </c>
      <c r="E2332" s="1">
        <v>32227</v>
      </c>
      <c r="F2332" t="s">
        <v>17</v>
      </c>
      <c r="G2332">
        <v>6.6</v>
      </c>
      <c r="H2332">
        <v>15000</v>
      </c>
      <c r="I2332" t="s">
        <v>50</v>
      </c>
      <c r="J2332" t="s">
        <v>68</v>
      </c>
      <c r="K2332" t="s">
        <v>2114</v>
      </c>
      <c r="L2332" t="s">
        <v>17</v>
      </c>
      <c r="M2332">
        <v>20000000</v>
      </c>
      <c r="N2332">
        <v>51684798</v>
      </c>
      <c r="O2332" t="s">
        <v>6625</v>
      </c>
      <c r="P2332">
        <v>106</v>
      </c>
      <c r="Q2332">
        <v>31684798</v>
      </c>
      <c r="R2332">
        <v>1.5842399</v>
      </c>
    </row>
    <row r="2333" spans="1:18" x14ac:dyDescent="0.3">
      <c r="A2333" t="s">
        <v>6668</v>
      </c>
      <c r="B2333" t="s">
        <v>6570</v>
      </c>
      <c r="C2333" t="s">
        <v>16</v>
      </c>
      <c r="D2333">
        <v>1988</v>
      </c>
      <c r="E2333" s="1">
        <v>32262</v>
      </c>
      <c r="F2333" t="s">
        <v>17</v>
      </c>
      <c r="G2333">
        <v>5.5</v>
      </c>
      <c r="H2333">
        <v>14000</v>
      </c>
      <c r="I2333" t="s">
        <v>870</v>
      </c>
      <c r="J2333" t="s">
        <v>4034</v>
      </c>
      <c r="K2333" t="s">
        <v>6669</v>
      </c>
      <c r="L2333" t="s">
        <v>17</v>
      </c>
      <c r="M2333">
        <v>4500000</v>
      </c>
      <c r="N2333">
        <v>3813293</v>
      </c>
      <c r="O2333" t="s">
        <v>333</v>
      </c>
      <c r="P2333">
        <v>86</v>
      </c>
      <c r="Q2333">
        <v>-686707</v>
      </c>
      <c r="R2333">
        <v>-0.15260155555555599</v>
      </c>
    </row>
    <row r="2334" spans="1:18" x14ac:dyDescent="0.3">
      <c r="A2334" t="s">
        <v>6671</v>
      </c>
      <c r="B2334" t="s">
        <v>6570</v>
      </c>
      <c r="C2334" t="s">
        <v>16</v>
      </c>
      <c r="D2334">
        <v>1988</v>
      </c>
      <c r="E2334" s="1">
        <v>32416</v>
      </c>
      <c r="F2334" t="s">
        <v>17</v>
      </c>
      <c r="G2334">
        <v>5.7</v>
      </c>
      <c r="H2334">
        <v>1200</v>
      </c>
      <c r="I2334" t="s">
        <v>157</v>
      </c>
      <c r="J2334" t="s">
        <v>157</v>
      </c>
      <c r="K2334" t="s">
        <v>1501</v>
      </c>
      <c r="L2334" t="s">
        <v>17</v>
      </c>
      <c r="M2334">
        <v>13000000</v>
      </c>
      <c r="N2334">
        <v>5509417</v>
      </c>
      <c r="O2334" t="s">
        <v>6672</v>
      </c>
      <c r="P2334">
        <v>97</v>
      </c>
      <c r="Q2334">
        <v>-7490583</v>
      </c>
      <c r="R2334">
        <v>-0.57619869230769205</v>
      </c>
    </row>
    <row r="2335" spans="1:18" x14ac:dyDescent="0.3">
      <c r="A2335" t="s">
        <v>6673</v>
      </c>
      <c r="B2335" t="s">
        <v>6570</v>
      </c>
      <c r="C2335" t="s">
        <v>16</v>
      </c>
      <c r="D2335">
        <v>1988</v>
      </c>
      <c r="E2335" s="1">
        <v>32395</v>
      </c>
      <c r="F2335" t="s">
        <v>17</v>
      </c>
      <c r="G2335">
        <v>6</v>
      </c>
      <c r="H2335">
        <v>5500</v>
      </c>
      <c r="I2335" t="s">
        <v>4221</v>
      </c>
      <c r="J2335" t="s">
        <v>6674</v>
      </c>
      <c r="K2335" t="s">
        <v>1268</v>
      </c>
      <c r="L2335" t="s">
        <v>17</v>
      </c>
      <c r="M2335">
        <v>20000000</v>
      </c>
      <c r="N2335">
        <v>11444204</v>
      </c>
      <c r="O2335" t="s">
        <v>30</v>
      </c>
      <c r="P2335">
        <v>103</v>
      </c>
      <c r="Q2335">
        <v>-8555796</v>
      </c>
      <c r="R2335">
        <v>-0.4277898</v>
      </c>
    </row>
    <row r="2336" spans="1:18" x14ac:dyDescent="0.3">
      <c r="A2336" t="s">
        <v>6675</v>
      </c>
      <c r="B2336" t="s">
        <v>6570</v>
      </c>
      <c r="C2336" t="s">
        <v>16</v>
      </c>
      <c r="D2336">
        <v>1989</v>
      </c>
      <c r="E2336" s="1">
        <v>32722</v>
      </c>
      <c r="F2336" t="s">
        <v>17</v>
      </c>
      <c r="G2336">
        <v>7</v>
      </c>
      <c r="H2336">
        <v>46000</v>
      </c>
      <c r="I2336" t="s">
        <v>80</v>
      </c>
      <c r="J2336" t="s">
        <v>81</v>
      </c>
      <c r="K2336" t="s">
        <v>134</v>
      </c>
      <c r="L2336" t="s">
        <v>17</v>
      </c>
      <c r="M2336">
        <v>20000000</v>
      </c>
      <c r="N2336">
        <v>126297830</v>
      </c>
      <c r="O2336" t="s">
        <v>1011</v>
      </c>
      <c r="P2336">
        <v>124</v>
      </c>
      <c r="Q2336">
        <v>106297830</v>
      </c>
      <c r="R2336">
        <v>5.3148914999999999</v>
      </c>
    </row>
    <row r="2337" spans="1:18" x14ac:dyDescent="0.3">
      <c r="A2337" t="s">
        <v>6676</v>
      </c>
      <c r="B2337" t="s">
        <v>6570</v>
      </c>
      <c r="C2337" t="s">
        <v>16</v>
      </c>
      <c r="D2337">
        <v>1989</v>
      </c>
      <c r="E2337" s="1">
        <v>32843</v>
      </c>
      <c r="F2337" t="s">
        <v>17</v>
      </c>
      <c r="G2337">
        <v>7.6</v>
      </c>
      <c r="H2337">
        <v>164000</v>
      </c>
      <c r="I2337" t="s">
        <v>1013</v>
      </c>
      <c r="J2337" t="s">
        <v>100</v>
      </c>
      <c r="K2337" t="s">
        <v>1790</v>
      </c>
      <c r="L2337" t="s">
        <v>17</v>
      </c>
      <c r="M2337">
        <v>27000000</v>
      </c>
      <c r="N2337">
        <v>73594646</v>
      </c>
      <c r="O2337" t="s">
        <v>40</v>
      </c>
      <c r="P2337">
        <v>97</v>
      </c>
      <c r="Q2337">
        <v>46594646</v>
      </c>
      <c r="R2337">
        <v>1.72572762962963</v>
      </c>
    </row>
    <row r="2338" spans="1:18" x14ac:dyDescent="0.3">
      <c r="A2338" t="s">
        <v>6677</v>
      </c>
      <c r="B2338" t="s">
        <v>6570</v>
      </c>
      <c r="C2338" t="s">
        <v>16</v>
      </c>
      <c r="D2338">
        <v>1989</v>
      </c>
      <c r="E2338" s="1">
        <v>32710</v>
      </c>
      <c r="F2338" t="s">
        <v>17</v>
      </c>
      <c r="G2338">
        <v>7</v>
      </c>
      <c r="H2338">
        <v>27000</v>
      </c>
      <c r="I2338" t="s">
        <v>6678</v>
      </c>
      <c r="J2338" t="s">
        <v>6679</v>
      </c>
      <c r="K2338" t="s">
        <v>6679</v>
      </c>
      <c r="L2338" t="s">
        <v>17</v>
      </c>
      <c r="M2338">
        <v>5000000</v>
      </c>
      <c r="N2338">
        <v>6157157</v>
      </c>
      <c r="O2338" t="s">
        <v>6680</v>
      </c>
      <c r="P2338">
        <v>97</v>
      </c>
      <c r="Q2338">
        <v>1157157</v>
      </c>
      <c r="R2338">
        <v>0.23143140000000001</v>
      </c>
    </row>
    <row r="2339" spans="1:18" x14ac:dyDescent="0.3">
      <c r="A2339" t="s">
        <v>6681</v>
      </c>
      <c r="B2339" t="s">
        <v>6570</v>
      </c>
      <c r="C2339" t="s">
        <v>16</v>
      </c>
      <c r="D2339">
        <v>1989</v>
      </c>
      <c r="E2339" s="1">
        <v>32794</v>
      </c>
      <c r="F2339" t="s">
        <v>17</v>
      </c>
      <c r="G2339">
        <v>5.9</v>
      </c>
      <c r="H2339">
        <v>78000</v>
      </c>
      <c r="I2339" t="s">
        <v>4250</v>
      </c>
      <c r="J2339" t="s">
        <v>4250</v>
      </c>
      <c r="K2339" t="s">
        <v>2900</v>
      </c>
      <c r="L2339" t="s">
        <v>17</v>
      </c>
      <c r="M2339">
        <v>7500000</v>
      </c>
      <c r="N2339">
        <v>296999813</v>
      </c>
      <c r="O2339" t="s">
        <v>346</v>
      </c>
      <c r="P2339">
        <v>93</v>
      </c>
      <c r="Q2339">
        <v>289499813</v>
      </c>
      <c r="R2339">
        <v>38.599975066666701</v>
      </c>
    </row>
    <row r="2340" spans="1:18" x14ac:dyDescent="0.3">
      <c r="A2340" t="s">
        <v>6682</v>
      </c>
      <c r="B2340" t="s">
        <v>6570</v>
      </c>
      <c r="C2340" t="s">
        <v>16</v>
      </c>
      <c r="D2340">
        <v>1989</v>
      </c>
      <c r="E2340" s="1">
        <v>32815</v>
      </c>
      <c r="F2340" t="s">
        <v>17</v>
      </c>
      <c r="G2340">
        <v>7.9</v>
      </c>
      <c r="H2340">
        <v>56000</v>
      </c>
      <c r="I2340" t="s">
        <v>626</v>
      </c>
      <c r="J2340" t="s">
        <v>626</v>
      </c>
      <c r="K2340" t="s">
        <v>6683</v>
      </c>
      <c r="L2340" t="s">
        <v>17</v>
      </c>
      <c r="M2340">
        <v>19000000</v>
      </c>
      <c r="N2340">
        <v>18254702</v>
      </c>
      <c r="O2340" t="s">
        <v>4533</v>
      </c>
      <c r="P2340">
        <v>104</v>
      </c>
      <c r="Q2340">
        <v>-745298</v>
      </c>
      <c r="R2340">
        <v>-3.9226210526315801E-2</v>
      </c>
    </row>
    <row r="2341" spans="1:18" x14ac:dyDescent="0.3">
      <c r="A2341" t="s">
        <v>6684</v>
      </c>
      <c r="B2341" t="s">
        <v>6570</v>
      </c>
      <c r="C2341" t="s">
        <v>16</v>
      </c>
      <c r="D2341">
        <v>1989</v>
      </c>
      <c r="E2341" s="1">
        <v>32738</v>
      </c>
      <c r="F2341" t="s">
        <v>17</v>
      </c>
      <c r="G2341">
        <v>6.8</v>
      </c>
      <c r="H2341">
        <v>5300</v>
      </c>
      <c r="I2341" t="s">
        <v>6685</v>
      </c>
      <c r="J2341" t="s">
        <v>4485</v>
      </c>
      <c r="K2341" t="s">
        <v>1268</v>
      </c>
      <c r="L2341" t="s">
        <v>17</v>
      </c>
      <c r="M2341">
        <v>18000000</v>
      </c>
      <c r="N2341">
        <v>4973285</v>
      </c>
      <c r="O2341" t="s">
        <v>6686</v>
      </c>
      <c r="P2341">
        <v>90</v>
      </c>
      <c r="Q2341">
        <v>-13026715</v>
      </c>
      <c r="R2341">
        <v>-0.72370638888888905</v>
      </c>
    </row>
    <row r="2342" spans="1:18" x14ac:dyDescent="0.3">
      <c r="A2342" t="s">
        <v>6687</v>
      </c>
      <c r="B2342" t="s">
        <v>6570</v>
      </c>
      <c r="C2342" t="s">
        <v>16</v>
      </c>
      <c r="D2342">
        <v>1989</v>
      </c>
      <c r="E2342" s="1">
        <v>32605</v>
      </c>
      <c r="F2342" t="s">
        <v>17</v>
      </c>
      <c r="G2342">
        <v>6.5</v>
      </c>
      <c r="H2342">
        <v>13000</v>
      </c>
      <c r="I2342" t="s">
        <v>4209</v>
      </c>
      <c r="J2342" t="s">
        <v>6688</v>
      </c>
      <c r="K2342" t="s">
        <v>285</v>
      </c>
      <c r="L2342" t="s">
        <v>17</v>
      </c>
      <c r="M2342">
        <v>15000000</v>
      </c>
      <c r="N2342">
        <v>28890240</v>
      </c>
      <c r="O2342" t="s">
        <v>30</v>
      </c>
      <c r="P2342">
        <v>113</v>
      </c>
      <c r="Q2342">
        <v>13890240</v>
      </c>
      <c r="R2342">
        <v>0.92601599999999995</v>
      </c>
    </row>
    <row r="2343" spans="1:18" x14ac:dyDescent="0.3">
      <c r="A2343" t="s">
        <v>6689</v>
      </c>
      <c r="B2343" t="s">
        <v>6570</v>
      </c>
      <c r="C2343" t="s">
        <v>16</v>
      </c>
      <c r="D2343">
        <v>1989</v>
      </c>
      <c r="E2343" s="1">
        <v>32549</v>
      </c>
      <c r="F2343" t="s">
        <v>17</v>
      </c>
      <c r="G2343">
        <v>6.3</v>
      </c>
      <c r="H2343">
        <v>4300</v>
      </c>
      <c r="I2343" t="s">
        <v>287</v>
      </c>
      <c r="J2343" t="s">
        <v>6690</v>
      </c>
      <c r="K2343" t="s">
        <v>6691</v>
      </c>
      <c r="L2343" t="s">
        <v>17</v>
      </c>
      <c r="M2343">
        <v>13000000</v>
      </c>
      <c r="N2343">
        <v>22026369</v>
      </c>
      <c r="O2343" t="s">
        <v>35</v>
      </c>
      <c r="P2343">
        <v>113</v>
      </c>
      <c r="Q2343">
        <v>9026369</v>
      </c>
      <c r="R2343">
        <v>0.69433607692307697</v>
      </c>
    </row>
    <row r="2344" spans="1:18" x14ac:dyDescent="0.3">
      <c r="A2344" t="s">
        <v>6692</v>
      </c>
      <c r="B2344" t="s">
        <v>6570</v>
      </c>
      <c r="C2344" t="s">
        <v>16</v>
      </c>
      <c r="D2344">
        <v>1989</v>
      </c>
      <c r="E2344" s="1">
        <v>32857</v>
      </c>
      <c r="F2344" t="s">
        <v>17</v>
      </c>
      <c r="G2344">
        <v>6.1</v>
      </c>
      <c r="H2344">
        <v>22000</v>
      </c>
      <c r="I2344" t="s">
        <v>3742</v>
      </c>
      <c r="J2344" t="s">
        <v>1537</v>
      </c>
      <c r="K2344" t="s">
        <v>875</v>
      </c>
      <c r="L2344" t="s">
        <v>17</v>
      </c>
      <c r="M2344">
        <v>20000000</v>
      </c>
      <c r="N2344">
        <v>10555348</v>
      </c>
      <c r="O2344" t="s">
        <v>35</v>
      </c>
      <c r="P2344">
        <v>106</v>
      </c>
      <c r="Q2344">
        <v>-9444652</v>
      </c>
      <c r="R2344">
        <v>-0.4722326</v>
      </c>
    </row>
    <row r="2345" spans="1:18" x14ac:dyDescent="0.3">
      <c r="A2345" t="s">
        <v>6693</v>
      </c>
      <c r="B2345" t="s">
        <v>6570</v>
      </c>
      <c r="C2345" t="s">
        <v>16</v>
      </c>
      <c r="D2345">
        <v>1989</v>
      </c>
      <c r="E2345" s="1">
        <v>32542</v>
      </c>
      <c r="F2345" t="s">
        <v>17</v>
      </c>
      <c r="G2345">
        <v>4.3</v>
      </c>
      <c r="H2345">
        <v>1800</v>
      </c>
      <c r="I2345" t="s">
        <v>1271</v>
      </c>
      <c r="J2345" t="s">
        <v>1271</v>
      </c>
      <c r="K2345" t="s">
        <v>6694</v>
      </c>
      <c r="L2345" t="s">
        <v>17</v>
      </c>
      <c r="M2345">
        <v>2500000</v>
      </c>
      <c r="N2345">
        <v>18955434.5</v>
      </c>
      <c r="O2345" t="s">
        <v>6695</v>
      </c>
      <c r="P2345">
        <v>90</v>
      </c>
      <c r="Q2345">
        <v>16455434</v>
      </c>
      <c r="R2345">
        <v>6.5821736</v>
      </c>
    </row>
    <row r="2346" spans="1:18" x14ac:dyDescent="0.3">
      <c r="A2346" t="s">
        <v>6696</v>
      </c>
      <c r="B2346" t="s">
        <v>6570</v>
      </c>
      <c r="C2346" t="s">
        <v>16</v>
      </c>
      <c r="D2346">
        <v>1989</v>
      </c>
      <c r="E2346" s="1">
        <v>32647</v>
      </c>
      <c r="F2346" t="s">
        <v>17</v>
      </c>
      <c r="G2346">
        <v>5.8</v>
      </c>
      <c r="H2346">
        <v>2100</v>
      </c>
      <c r="I2346" t="s">
        <v>6697</v>
      </c>
      <c r="J2346" t="s">
        <v>6698</v>
      </c>
      <c r="K2346" t="s">
        <v>5657</v>
      </c>
      <c r="L2346" t="s">
        <v>17</v>
      </c>
      <c r="M2346">
        <v>10000000</v>
      </c>
      <c r="N2346">
        <v>1642239</v>
      </c>
      <c r="O2346" t="s">
        <v>206</v>
      </c>
      <c r="P2346">
        <v>86</v>
      </c>
      <c r="Q2346">
        <v>-8357761</v>
      </c>
      <c r="R2346">
        <v>-0.83577610000000002</v>
      </c>
    </row>
    <row r="2347" spans="1:18" x14ac:dyDescent="0.3">
      <c r="A2347" t="s">
        <v>6699</v>
      </c>
      <c r="B2347" t="s">
        <v>6570</v>
      </c>
      <c r="C2347" t="s">
        <v>16</v>
      </c>
      <c r="D2347">
        <v>1989</v>
      </c>
      <c r="E2347" s="1">
        <v>33116</v>
      </c>
      <c r="F2347" t="s">
        <v>17</v>
      </c>
      <c r="G2347">
        <v>5</v>
      </c>
      <c r="H2347">
        <v>694</v>
      </c>
      <c r="I2347" t="s">
        <v>6700</v>
      </c>
      <c r="J2347" t="s">
        <v>6701</v>
      </c>
      <c r="K2347" t="s">
        <v>759</v>
      </c>
      <c r="L2347" t="s">
        <v>17</v>
      </c>
      <c r="M2347">
        <v>9000000</v>
      </c>
      <c r="N2347">
        <v>3473905</v>
      </c>
      <c r="O2347" t="s">
        <v>6702</v>
      </c>
      <c r="P2347">
        <v>93</v>
      </c>
      <c r="Q2347">
        <v>-5526095</v>
      </c>
      <c r="R2347">
        <v>-0.61401055555555595</v>
      </c>
    </row>
    <row r="2348" spans="1:18" x14ac:dyDescent="0.3">
      <c r="A2348" t="s">
        <v>6703</v>
      </c>
      <c r="B2348" t="s">
        <v>6570</v>
      </c>
      <c r="C2348" t="s">
        <v>16</v>
      </c>
      <c r="D2348">
        <v>1990</v>
      </c>
      <c r="E2348" s="1">
        <v>32892</v>
      </c>
      <c r="F2348" t="s">
        <v>17</v>
      </c>
      <c r="G2348">
        <v>7.1</v>
      </c>
      <c r="H2348">
        <v>126000</v>
      </c>
      <c r="I2348" t="s">
        <v>6704</v>
      </c>
      <c r="J2348" t="s">
        <v>6705</v>
      </c>
      <c r="K2348" t="s">
        <v>409</v>
      </c>
      <c r="L2348" t="s">
        <v>17</v>
      </c>
      <c r="M2348">
        <v>11000000</v>
      </c>
      <c r="N2348">
        <v>16667084</v>
      </c>
      <c r="O2348" t="s">
        <v>30</v>
      </c>
      <c r="P2348">
        <v>96</v>
      </c>
      <c r="Q2348">
        <v>5667084</v>
      </c>
      <c r="R2348">
        <v>0.51518945454545395</v>
      </c>
    </row>
    <row r="2349" spans="1:18" x14ac:dyDescent="0.3">
      <c r="A2349" t="s">
        <v>6706</v>
      </c>
      <c r="B2349" t="s">
        <v>6570</v>
      </c>
      <c r="C2349" t="s">
        <v>16</v>
      </c>
      <c r="D2349">
        <v>1990</v>
      </c>
      <c r="E2349" s="1">
        <v>32969</v>
      </c>
      <c r="F2349" t="s">
        <v>17</v>
      </c>
      <c r="G2349">
        <v>6.5</v>
      </c>
      <c r="H2349">
        <v>57000</v>
      </c>
      <c r="I2349" t="s">
        <v>4570</v>
      </c>
      <c r="J2349" t="s">
        <v>4570</v>
      </c>
      <c r="K2349" t="s">
        <v>1874</v>
      </c>
      <c r="L2349" t="s">
        <v>17</v>
      </c>
      <c r="M2349">
        <v>11000000</v>
      </c>
      <c r="N2349">
        <v>8266343</v>
      </c>
      <c r="O2349" t="s">
        <v>30</v>
      </c>
      <c r="P2349">
        <v>85</v>
      </c>
      <c r="Q2349">
        <v>-2733657</v>
      </c>
      <c r="R2349">
        <v>-0.248514272727273</v>
      </c>
    </row>
    <row r="2350" spans="1:18" x14ac:dyDescent="0.3">
      <c r="A2350" t="s">
        <v>6707</v>
      </c>
      <c r="B2350" t="s">
        <v>6570</v>
      </c>
      <c r="C2350" t="s">
        <v>16</v>
      </c>
      <c r="D2350">
        <v>1990</v>
      </c>
      <c r="E2350" s="1">
        <v>33072</v>
      </c>
      <c r="F2350" t="s">
        <v>17</v>
      </c>
      <c r="G2350">
        <v>6.4</v>
      </c>
      <c r="H2350">
        <v>65000</v>
      </c>
      <c r="I2350" t="s">
        <v>2137</v>
      </c>
      <c r="J2350" t="s">
        <v>5561</v>
      </c>
      <c r="K2350" t="s">
        <v>4363</v>
      </c>
      <c r="L2350" t="s">
        <v>17</v>
      </c>
      <c r="M2350">
        <v>22000000</v>
      </c>
      <c r="N2350">
        <v>53208180</v>
      </c>
      <c r="O2350" t="s">
        <v>377</v>
      </c>
      <c r="P2350">
        <v>109</v>
      </c>
      <c r="Q2350">
        <v>31208180</v>
      </c>
      <c r="R2350">
        <v>1.41855363636364</v>
      </c>
    </row>
    <row r="2351" spans="1:18" x14ac:dyDescent="0.3">
      <c r="A2351" t="s">
        <v>6708</v>
      </c>
      <c r="B2351" t="s">
        <v>6570</v>
      </c>
      <c r="C2351" t="s">
        <v>16</v>
      </c>
      <c r="D2351">
        <v>1990</v>
      </c>
      <c r="E2351" s="1">
        <v>33039</v>
      </c>
      <c r="F2351" t="s">
        <v>17</v>
      </c>
      <c r="G2351">
        <v>6.4</v>
      </c>
      <c r="H2351">
        <v>95000</v>
      </c>
      <c r="I2351" t="s">
        <v>2422</v>
      </c>
      <c r="J2351" t="s">
        <v>157</v>
      </c>
      <c r="K2351" t="s">
        <v>1584</v>
      </c>
      <c r="L2351" t="s">
        <v>17</v>
      </c>
      <c r="M2351">
        <v>50000000</v>
      </c>
      <c r="N2351">
        <v>41482207</v>
      </c>
      <c r="O2351" t="s">
        <v>40</v>
      </c>
      <c r="P2351">
        <v>106</v>
      </c>
      <c r="Q2351">
        <v>-8517793</v>
      </c>
      <c r="R2351">
        <v>-0.17035586</v>
      </c>
    </row>
    <row r="2352" spans="1:18" x14ac:dyDescent="0.3">
      <c r="A2352" t="s">
        <v>6709</v>
      </c>
      <c r="B2352" t="s">
        <v>6570</v>
      </c>
      <c r="C2352" t="s">
        <v>16</v>
      </c>
      <c r="D2352">
        <v>1990</v>
      </c>
      <c r="E2352" s="1">
        <v>33221</v>
      </c>
      <c r="F2352" t="s">
        <v>17</v>
      </c>
      <c r="G2352">
        <v>6.7</v>
      </c>
      <c r="H2352">
        <v>30000</v>
      </c>
      <c r="I2352" t="s">
        <v>5745</v>
      </c>
      <c r="J2352" t="s">
        <v>6710</v>
      </c>
      <c r="K2352" t="s">
        <v>2967</v>
      </c>
      <c r="L2352" t="s">
        <v>17</v>
      </c>
      <c r="M2352">
        <v>20000000</v>
      </c>
      <c r="N2352">
        <v>35419397</v>
      </c>
      <c r="O2352" t="s">
        <v>163</v>
      </c>
      <c r="P2352">
        <v>110</v>
      </c>
      <c r="Q2352">
        <v>15419397</v>
      </c>
      <c r="R2352">
        <v>0.77096984999999996</v>
      </c>
    </row>
    <row r="2353" spans="1:18" x14ac:dyDescent="0.3">
      <c r="A2353" t="s">
        <v>6711</v>
      </c>
      <c r="B2353" t="s">
        <v>6570</v>
      </c>
      <c r="C2353" t="s">
        <v>16</v>
      </c>
      <c r="D2353">
        <v>1990</v>
      </c>
      <c r="E2353" s="1">
        <v>33158</v>
      </c>
      <c r="F2353" t="s">
        <v>17</v>
      </c>
      <c r="G2353">
        <v>6.4</v>
      </c>
      <c r="H2353">
        <v>12000</v>
      </c>
      <c r="I2353" t="s">
        <v>6712</v>
      </c>
      <c r="J2353" t="s">
        <v>6712</v>
      </c>
      <c r="K2353" t="s">
        <v>376</v>
      </c>
      <c r="L2353" t="s">
        <v>17</v>
      </c>
      <c r="M2353">
        <v>20000000</v>
      </c>
      <c r="N2353">
        <v>15379253</v>
      </c>
      <c r="O2353" t="s">
        <v>6713</v>
      </c>
      <c r="P2353">
        <v>110</v>
      </c>
      <c r="Q2353">
        <v>-4620747</v>
      </c>
      <c r="R2353">
        <v>-0.23103735</v>
      </c>
    </row>
    <row r="2354" spans="1:18" x14ac:dyDescent="0.3">
      <c r="A2354" t="s">
        <v>6714</v>
      </c>
      <c r="B2354" t="s">
        <v>6570</v>
      </c>
      <c r="C2354" t="s">
        <v>16</v>
      </c>
      <c r="D2354">
        <v>1990</v>
      </c>
      <c r="E2354" s="1">
        <v>33088</v>
      </c>
      <c r="F2354" t="s">
        <v>17</v>
      </c>
      <c r="G2354">
        <v>7.4</v>
      </c>
      <c r="H2354">
        <v>10000</v>
      </c>
      <c r="I2354" t="s">
        <v>4716</v>
      </c>
      <c r="J2354" t="s">
        <v>4716</v>
      </c>
      <c r="K2354" t="s">
        <v>6715</v>
      </c>
      <c r="L2354" t="s">
        <v>17</v>
      </c>
      <c r="M2354">
        <v>230000</v>
      </c>
      <c r="N2354">
        <v>2960492</v>
      </c>
      <c r="O2354" t="s">
        <v>6716</v>
      </c>
      <c r="P2354">
        <v>98</v>
      </c>
      <c r="Q2354">
        <v>2730492</v>
      </c>
      <c r="R2354">
        <v>11.8717043478261</v>
      </c>
    </row>
    <row r="2355" spans="1:18" x14ac:dyDescent="0.3">
      <c r="A2355" t="s">
        <v>6717</v>
      </c>
      <c r="B2355" t="s">
        <v>6570</v>
      </c>
      <c r="C2355" t="s">
        <v>16</v>
      </c>
      <c r="D2355">
        <v>1990</v>
      </c>
      <c r="E2355" s="1">
        <v>32962</v>
      </c>
      <c r="F2355" t="s">
        <v>17</v>
      </c>
      <c r="G2355">
        <v>5.5</v>
      </c>
      <c r="H2355">
        <v>1900</v>
      </c>
      <c r="I2355" t="s">
        <v>6718</v>
      </c>
      <c r="J2355" t="s">
        <v>6719</v>
      </c>
      <c r="K2355" t="s">
        <v>213</v>
      </c>
      <c r="L2355" t="s">
        <v>17</v>
      </c>
      <c r="M2355">
        <v>6000000</v>
      </c>
      <c r="N2355">
        <v>18955434.5</v>
      </c>
      <c r="O2355" t="s">
        <v>6720</v>
      </c>
      <c r="P2355">
        <v>100</v>
      </c>
      <c r="Q2355">
        <v>12955434</v>
      </c>
      <c r="R2355">
        <v>2.1592389999999999</v>
      </c>
    </row>
    <row r="2356" spans="1:18" x14ac:dyDescent="0.3">
      <c r="A2356" t="s">
        <v>6721</v>
      </c>
      <c r="B2356" t="s">
        <v>6570</v>
      </c>
      <c r="C2356" t="s">
        <v>16</v>
      </c>
      <c r="D2356">
        <v>1990</v>
      </c>
      <c r="E2356" s="1">
        <v>33172</v>
      </c>
      <c r="F2356" t="s">
        <v>17</v>
      </c>
      <c r="G2356">
        <v>5.4</v>
      </c>
      <c r="H2356">
        <v>2500</v>
      </c>
      <c r="I2356" t="s">
        <v>132</v>
      </c>
      <c r="J2356" t="s">
        <v>6722</v>
      </c>
      <c r="K2356" t="s">
        <v>6723</v>
      </c>
      <c r="L2356" t="s">
        <v>17</v>
      </c>
      <c r="M2356">
        <v>16000000</v>
      </c>
      <c r="N2356">
        <v>17854933</v>
      </c>
      <c r="O2356" t="s">
        <v>549</v>
      </c>
      <c r="P2356">
        <v>87</v>
      </c>
      <c r="Q2356">
        <v>1854933</v>
      </c>
      <c r="R2356">
        <v>0.1159333125</v>
      </c>
    </row>
    <row r="2357" spans="1:18" x14ac:dyDescent="0.3">
      <c r="A2357" t="s">
        <v>6724</v>
      </c>
      <c r="B2357" t="s">
        <v>6570</v>
      </c>
      <c r="C2357" t="s">
        <v>16</v>
      </c>
      <c r="D2357">
        <v>1990</v>
      </c>
      <c r="E2357" s="1">
        <v>33179</v>
      </c>
      <c r="F2357" t="s">
        <v>17</v>
      </c>
      <c r="G2357">
        <v>6.2</v>
      </c>
      <c r="H2357">
        <v>1700</v>
      </c>
      <c r="I2357" t="s">
        <v>3761</v>
      </c>
      <c r="J2357" t="s">
        <v>6725</v>
      </c>
      <c r="K2357" t="s">
        <v>1620</v>
      </c>
      <c r="L2357" t="s">
        <v>17</v>
      </c>
      <c r="M2357">
        <v>11000000</v>
      </c>
      <c r="N2357">
        <v>1794001</v>
      </c>
      <c r="O2357" t="s">
        <v>6726</v>
      </c>
      <c r="P2357">
        <v>107</v>
      </c>
      <c r="Q2357">
        <v>-9205999</v>
      </c>
      <c r="R2357">
        <v>-0.83690900000000001</v>
      </c>
    </row>
    <row r="2358" spans="1:18" x14ac:dyDescent="0.3">
      <c r="A2358" t="s">
        <v>6727</v>
      </c>
      <c r="B2358" t="s">
        <v>6570</v>
      </c>
      <c r="C2358" t="s">
        <v>16</v>
      </c>
      <c r="D2358">
        <v>1991</v>
      </c>
      <c r="E2358" s="1">
        <v>33564</v>
      </c>
      <c r="F2358" t="s">
        <v>17</v>
      </c>
      <c r="G2358">
        <v>6.9</v>
      </c>
      <c r="H2358">
        <v>140000</v>
      </c>
      <c r="I2358" t="s">
        <v>4599</v>
      </c>
      <c r="J2358" t="s">
        <v>6728</v>
      </c>
      <c r="K2358" t="s">
        <v>1595</v>
      </c>
      <c r="L2358" t="s">
        <v>17</v>
      </c>
      <c r="M2358">
        <v>30000000</v>
      </c>
      <c r="N2358">
        <v>191502426</v>
      </c>
      <c r="O2358" t="s">
        <v>163</v>
      </c>
      <c r="P2358">
        <v>99</v>
      </c>
      <c r="Q2358">
        <v>161502426</v>
      </c>
      <c r="R2358">
        <v>5.3834141999999998</v>
      </c>
    </row>
    <row r="2359" spans="1:18" x14ac:dyDescent="0.3">
      <c r="A2359" t="s">
        <v>6729</v>
      </c>
      <c r="B2359" t="s">
        <v>6570</v>
      </c>
      <c r="C2359" t="s">
        <v>16</v>
      </c>
      <c r="D2359">
        <v>1991</v>
      </c>
      <c r="E2359" s="1">
        <v>33396</v>
      </c>
      <c r="F2359" t="s">
        <v>17</v>
      </c>
      <c r="G2359">
        <v>6.8</v>
      </c>
      <c r="H2359">
        <v>51000</v>
      </c>
      <c r="I2359" t="s">
        <v>6704</v>
      </c>
      <c r="J2359" t="s">
        <v>81</v>
      </c>
      <c r="K2359" t="s">
        <v>4443</v>
      </c>
      <c r="L2359" t="s">
        <v>17</v>
      </c>
      <c r="M2359">
        <v>27000000</v>
      </c>
      <c r="N2359">
        <v>179033791</v>
      </c>
      <c r="O2359" t="s">
        <v>549</v>
      </c>
      <c r="P2359">
        <v>113</v>
      </c>
      <c r="Q2359">
        <v>152033791</v>
      </c>
      <c r="R2359">
        <v>5.6308811481481502</v>
      </c>
    </row>
    <row r="2360" spans="1:18" x14ac:dyDescent="0.3">
      <c r="A2360" t="s">
        <v>6730</v>
      </c>
      <c r="B2360" t="s">
        <v>6570</v>
      </c>
      <c r="C2360" t="s">
        <v>16</v>
      </c>
      <c r="D2360">
        <v>1991</v>
      </c>
      <c r="E2360" s="1">
        <v>33382</v>
      </c>
      <c r="F2360" t="s">
        <v>17</v>
      </c>
      <c r="G2360">
        <v>5.9</v>
      </c>
      <c r="H2360">
        <v>27000</v>
      </c>
      <c r="I2360" t="s">
        <v>6731</v>
      </c>
      <c r="J2360" t="s">
        <v>6732</v>
      </c>
      <c r="K2360" t="s">
        <v>3734</v>
      </c>
      <c r="L2360" t="s">
        <v>17</v>
      </c>
      <c r="M2360">
        <v>6788000</v>
      </c>
      <c r="N2360">
        <v>13878411</v>
      </c>
      <c r="O2360" t="s">
        <v>442</v>
      </c>
      <c r="P2360">
        <v>103</v>
      </c>
      <c r="Q2360">
        <v>7090411</v>
      </c>
      <c r="R2360">
        <v>1.04455082498527</v>
      </c>
    </row>
    <row r="2361" spans="1:18" x14ac:dyDescent="0.3">
      <c r="A2361" t="s">
        <v>6733</v>
      </c>
      <c r="B2361" t="s">
        <v>6570</v>
      </c>
      <c r="C2361" t="s">
        <v>16</v>
      </c>
      <c r="D2361">
        <v>1991</v>
      </c>
      <c r="E2361" s="1">
        <v>33284</v>
      </c>
      <c r="F2361" t="s">
        <v>17</v>
      </c>
      <c r="G2361">
        <v>5.0999999999999996</v>
      </c>
      <c r="H2361">
        <v>23000</v>
      </c>
      <c r="I2361" t="s">
        <v>137</v>
      </c>
      <c r="J2361" t="s">
        <v>6734</v>
      </c>
      <c r="K2361" t="s">
        <v>1790</v>
      </c>
      <c r="L2361" t="s">
        <v>17</v>
      </c>
      <c r="M2361">
        <v>40000000</v>
      </c>
      <c r="N2361">
        <v>8479793</v>
      </c>
      <c r="O2361" t="s">
        <v>6631</v>
      </c>
      <c r="P2361">
        <v>94</v>
      </c>
      <c r="Q2361">
        <v>-31520207</v>
      </c>
      <c r="R2361">
        <v>-0.788005175</v>
      </c>
    </row>
    <row r="2362" spans="1:18" x14ac:dyDescent="0.3">
      <c r="A2362" t="s">
        <v>6735</v>
      </c>
      <c r="B2362" t="s">
        <v>6570</v>
      </c>
      <c r="C2362" t="s">
        <v>16</v>
      </c>
      <c r="D2362">
        <v>1991</v>
      </c>
      <c r="E2362" s="1">
        <v>33417</v>
      </c>
      <c r="F2362" t="s">
        <v>17</v>
      </c>
      <c r="G2362">
        <v>6.9</v>
      </c>
      <c r="H2362">
        <v>108000</v>
      </c>
      <c r="I2362" t="s">
        <v>4710</v>
      </c>
      <c r="J2362" t="s">
        <v>4360</v>
      </c>
      <c r="K2362" t="s">
        <v>6648</v>
      </c>
      <c r="L2362" t="s">
        <v>17</v>
      </c>
      <c r="M2362">
        <v>23000000</v>
      </c>
      <c r="N2362">
        <v>86930411</v>
      </c>
      <c r="O2362" t="s">
        <v>35</v>
      </c>
      <c r="P2362">
        <v>85</v>
      </c>
      <c r="Q2362">
        <v>63930411</v>
      </c>
      <c r="R2362">
        <v>2.7795830869565199</v>
      </c>
    </row>
    <row r="2363" spans="1:18" x14ac:dyDescent="0.3">
      <c r="A2363" t="s">
        <v>6736</v>
      </c>
      <c r="B2363" t="s">
        <v>6570</v>
      </c>
      <c r="C2363" t="s">
        <v>16</v>
      </c>
      <c r="D2363">
        <v>1991</v>
      </c>
      <c r="E2363" s="1">
        <v>33452</v>
      </c>
      <c r="F2363" t="s">
        <v>17</v>
      </c>
      <c r="G2363">
        <v>6.2</v>
      </c>
      <c r="H2363">
        <v>34000</v>
      </c>
      <c r="I2363" t="s">
        <v>1630</v>
      </c>
      <c r="J2363" t="s">
        <v>6737</v>
      </c>
      <c r="K2363" t="s">
        <v>3619</v>
      </c>
      <c r="L2363" t="s">
        <v>17</v>
      </c>
      <c r="M2363">
        <v>20000000</v>
      </c>
      <c r="N2363">
        <v>54830779</v>
      </c>
      <c r="O2363" t="s">
        <v>40</v>
      </c>
      <c r="P2363">
        <v>104</v>
      </c>
      <c r="Q2363">
        <v>34830779</v>
      </c>
      <c r="R2363">
        <v>1.74153895</v>
      </c>
    </row>
    <row r="2364" spans="1:18" x14ac:dyDescent="0.3">
      <c r="A2364" t="s">
        <v>6738</v>
      </c>
      <c r="B2364" t="s">
        <v>6570</v>
      </c>
      <c r="C2364" t="s">
        <v>16</v>
      </c>
      <c r="D2364">
        <v>1991</v>
      </c>
      <c r="E2364" s="1">
        <v>33422</v>
      </c>
      <c r="F2364" t="s">
        <v>17</v>
      </c>
      <c r="G2364">
        <v>4.9000000000000004</v>
      </c>
      <c r="H2364">
        <v>21000</v>
      </c>
      <c r="I2364" t="s">
        <v>6739</v>
      </c>
      <c r="J2364" t="s">
        <v>2164</v>
      </c>
      <c r="K2364" t="s">
        <v>4452</v>
      </c>
      <c r="L2364" t="s">
        <v>17</v>
      </c>
      <c r="M2364">
        <v>15000000</v>
      </c>
      <c r="N2364">
        <v>32704700</v>
      </c>
      <c r="O2364" t="s">
        <v>30</v>
      </c>
      <c r="P2364">
        <v>90</v>
      </c>
      <c r="Q2364">
        <v>17704700</v>
      </c>
      <c r="R2364">
        <v>1.18031333333333</v>
      </c>
    </row>
    <row r="2365" spans="1:18" x14ac:dyDescent="0.3">
      <c r="A2365" t="s">
        <v>6740</v>
      </c>
      <c r="B2365" t="s">
        <v>6570</v>
      </c>
      <c r="C2365" t="s">
        <v>16</v>
      </c>
      <c r="D2365">
        <v>1991</v>
      </c>
      <c r="E2365" s="1">
        <v>33445</v>
      </c>
      <c r="F2365" t="s">
        <v>17</v>
      </c>
      <c r="G2365">
        <v>5.9</v>
      </c>
      <c r="H2365">
        <v>9800</v>
      </c>
      <c r="I2365" t="s">
        <v>4227</v>
      </c>
      <c r="J2365" t="s">
        <v>4227</v>
      </c>
      <c r="K2365" t="s">
        <v>4227</v>
      </c>
      <c r="L2365" t="s">
        <v>17</v>
      </c>
      <c r="M2365">
        <v>13000000</v>
      </c>
      <c r="N2365">
        <v>4102526</v>
      </c>
      <c r="O2365" t="s">
        <v>871</v>
      </c>
      <c r="P2365">
        <v>92</v>
      </c>
      <c r="Q2365">
        <v>-8897474</v>
      </c>
      <c r="R2365">
        <v>-0.68442107692307697</v>
      </c>
    </row>
    <row r="2366" spans="1:18" x14ac:dyDescent="0.3">
      <c r="A2366" t="s">
        <v>6741</v>
      </c>
      <c r="B2366" t="s">
        <v>6570</v>
      </c>
      <c r="C2366" t="s">
        <v>16</v>
      </c>
      <c r="D2366">
        <v>1991</v>
      </c>
      <c r="E2366" s="1">
        <v>33389</v>
      </c>
      <c r="F2366" t="s">
        <v>17</v>
      </c>
      <c r="G2366">
        <v>6.6</v>
      </c>
      <c r="H2366">
        <v>15000</v>
      </c>
      <c r="I2366" t="s">
        <v>827</v>
      </c>
      <c r="J2366" t="s">
        <v>6742</v>
      </c>
      <c r="K2366" t="s">
        <v>1466</v>
      </c>
      <c r="L2366" t="s">
        <v>17</v>
      </c>
      <c r="M2366">
        <v>25000000</v>
      </c>
      <c r="N2366">
        <v>36489888</v>
      </c>
      <c r="O2366" t="s">
        <v>35</v>
      </c>
      <c r="P2366">
        <v>97</v>
      </c>
      <c r="Q2366">
        <v>11489888</v>
      </c>
      <c r="R2366">
        <v>0.45959551999999998</v>
      </c>
    </row>
    <row r="2367" spans="1:18" x14ac:dyDescent="0.3">
      <c r="A2367" t="s">
        <v>6743</v>
      </c>
      <c r="B2367" t="s">
        <v>6570</v>
      </c>
      <c r="C2367" t="s">
        <v>16</v>
      </c>
      <c r="D2367">
        <v>1991</v>
      </c>
      <c r="E2367" s="1">
        <v>33508</v>
      </c>
      <c r="F2367" t="s">
        <v>17</v>
      </c>
      <c r="G2367">
        <v>6.2</v>
      </c>
      <c r="H2367">
        <v>11000</v>
      </c>
      <c r="I2367" t="s">
        <v>6744</v>
      </c>
      <c r="J2367" t="s">
        <v>6745</v>
      </c>
      <c r="K2367" t="s">
        <v>2600</v>
      </c>
      <c r="L2367" t="s">
        <v>17</v>
      </c>
      <c r="M2367">
        <v>13500000</v>
      </c>
      <c r="N2367">
        <v>26255594</v>
      </c>
      <c r="O2367" t="s">
        <v>35</v>
      </c>
      <c r="P2367">
        <v>108</v>
      </c>
      <c r="Q2367">
        <v>12755594</v>
      </c>
      <c r="R2367">
        <v>0.94485881481481504</v>
      </c>
    </row>
    <row r="2368" spans="1:18" x14ac:dyDescent="0.3">
      <c r="A2368" t="s">
        <v>6746</v>
      </c>
      <c r="B2368" t="s">
        <v>6570</v>
      </c>
      <c r="C2368" t="s">
        <v>16</v>
      </c>
      <c r="D2368">
        <v>1991</v>
      </c>
      <c r="E2368" s="1">
        <v>33438</v>
      </c>
      <c r="F2368" t="s">
        <v>17</v>
      </c>
      <c r="G2368">
        <v>6.5</v>
      </c>
      <c r="H2368">
        <v>12000</v>
      </c>
      <c r="I2368" t="s">
        <v>6747</v>
      </c>
      <c r="J2368" t="s">
        <v>100</v>
      </c>
      <c r="K2368" t="s">
        <v>6748</v>
      </c>
      <c r="L2368" t="s">
        <v>17</v>
      </c>
      <c r="M2368">
        <v>17000000</v>
      </c>
      <c r="N2368">
        <v>4603929</v>
      </c>
      <c r="O2368" t="s">
        <v>206</v>
      </c>
      <c r="P2368">
        <v>107</v>
      </c>
      <c r="Q2368">
        <v>-12396071</v>
      </c>
      <c r="R2368">
        <v>-0.72918064705882402</v>
      </c>
    </row>
    <row r="2369" spans="1:18" x14ac:dyDescent="0.3">
      <c r="A2369" t="s">
        <v>6749</v>
      </c>
      <c r="B2369" t="s">
        <v>6570</v>
      </c>
      <c r="C2369" t="s">
        <v>16</v>
      </c>
      <c r="D2369">
        <v>1991</v>
      </c>
      <c r="E2369" s="1">
        <v>33683</v>
      </c>
      <c r="F2369" t="s">
        <v>17</v>
      </c>
      <c r="G2369">
        <v>6.7</v>
      </c>
      <c r="H2369">
        <v>16000</v>
      </c>
      <c r="I2369" t="s">
        <v>626</v>
      </c>
      <c r="J2369" t="s">
        <v>626</v>
      </c>
      <c r="K2369" t="s">
        <v>626</v>
      </c>
      <c r="L2369" t="s">
        <v>17</v>
      </c>
      <c r="M2369">
        <v>14000000</v>
      </c>
      <c r="N2369">
        <v>2735731</v>
      </c>
      <c r="O2369" t="s">
        <v>4533</v>
      </c>
      <c r="P2369">
        <v>85</v>
      </c>
      <c r="Q2369">
        <v>-11264269</v>
      </c>
      <c r="R2369">
        <v>-0.80459064285714299</v>
      </c>
    </row>
    <row r="2370" spans="1:18" x14ac:dyDescent="0.3">
      <c r="A2370" t="s">
        <v>6750</v>
      </c>
      <c r="B2370" t="s">
        <v>6570</v>
      </c>
      <c r="C2370" t="s">
        <v>16</v>
      </c>
      <c r="D2370">
        <v>1991</v>
      </c>
      <c r="E2370" s="1">
        <v>33466</v>
      </c>
      <c r="F2370" t="s">
        <v>17</v>
      </c>
      <c r="G2370">
        <v>6</v>
      </c>
      <c r="H2370">
        <v>2700</v>
      </c>
      <c r="I2370" t="s">
        <v>6751</v>
      </c>
      <c r="J2370" t="s">
        <v>6752</v>
      </c>
      <c r="K2370" t="s">
        <v>1134</v>
      </c>
      <c r="L2370" t="s">
        <v>17</v>
      </c>
      <c r="M2370">
        <v>10000000</v>
      </c>
      <c r="N2370">
        <v>6166819</v>
      </c>
      <c r="O2370" t="s">
        <v>163</v>
      </c>
      <c r="P2370">
        <v>97</v>
      </c>
      <c r="Q2370">
        <v>-3833181</v>
      </c>
      <c r="R2370">
        <v>-0.38331809999999999</v>
      </c>
    </row>
    <row r="2371" spans="1:18" x14ac:dyDescent="0.3">
      <c r="A2371" t="s">
        <v>6753</v>
      </c>
      <c r="B2371" t="s">
        <v>6570</v>
      </c>
      <c r="C2371" t="s">
        <v>16</v>
      </c>
      <c r="D2371">
        <v>1992</v>
      </c>
      <c r="E2371" s="1">
        <v>33816</v>
      </c>
      <c r="F2371" t="s">
        <v>17</v>
      </c>
      <c r="G2371">
        <v>6.6</v>
      </c>
      <c r="H2371">
        <v>108000</v>
      </c>
      <c r="I2371" t="s">
        <v>4075</v>
      </c>
      <c r="J2371" t="s">
        <v>6754</v>
      </c>
      <c r="K2371" t="s">
        <v>2091</v>
      </c>
      <c r="L2371" t="s">
        <v>17</v>
      </c>
      <c r="M2371">
        <v>55000000</v>
      </c>
      <c r="N2371">
        <v>149022650</v>
      </c>
      <c r="O2371" t="s">
        <v>30</v>
      </c>
      <c r="P2371">
        <v>104</v>
      </c>
      <c r="Q2371">
        <v>94022650</v>
      </c>
      <c r="R2371">
        <v>1.7095027272727299</v>
      </c>
    </row>
    <row r="2372" spans="1:18" x14ac:dyDescent="0.3">
      <c r="A2372" t="s">
        <v>6755</v>
      </c>
      <c r="B2372" t="s">
        <v>6570</v>
      </c>
      <c r="C2372" t="s">
        <v>16</v>
      </c>
      <c r="D2372">
        <v>1992</v>
      </c>
      <c r="E2372" s="1">
        <v>33648</v>
      </c>
      <c r="F2372" t="s">
        <v>17</v>
      </c>
      <c r="G2372">
        <v>7</v>
      </c>
      <c r="H2372">
        <v>148000</v>
      </c>
      <c r="I2372" t="s">
        <v>4734</v>
      </c>
      <c r="J2372" t="s">
        <v>6756</v>
      </c>
      <c r="K2372" t="s">
        <v>6756</v>
      </c>
      <c r="L2372" t="s">
        <v>17</v>
      </c>
      <c r="M2372">
        <v>20000000</v>
      </c>
      <c r="N2372">
        <v>183097323</v>
      </c>
      <c r="O2372" t="s">
        <v>35</v>
      </c>
      <c r="P2372">
        <v>94</v>
      </c>
      <c r="Q2372">
        <v>163097323</v>
      </c>
      <c r="R2372">
        <v>8.1548661500000001</v>
      </c>
    </row>
    <row r="2373" spans="1:18" x14ac:dyDescent="0.3">
      <c r="A2373" t="s">
        <v>6757</v>
      </c>
      <c r="B2373" t="s">
        <v>6570</v>
      </c>
      <c r="C2373" t="s">
        <v>16</v>
      </c>
      <c r="D2373">
        <v>1992</v>
      </c>
      <c r="E2373" s="1">
        <v>33858</v>
      </c>
      <c r="F2373" t="s">
        <v>17</v>
      </c>
      <c r="G2373">
        <v>7.1</v>
      </c>
      <c r="H2373">
        <v>54000</v>
      </c>
      <c r="I2373" t="s">
        <v>2994</v>
      </c>
      <c r="J2373" t="s">
        <v>2994</v>
      </c>
      <c r="K2373" t="s">
        <v>2050</v>
      </c>
      <c r="L2373" t="s">
        <v>17</v>
      </c>
      <c r="M2373">
        <v>23000000</v>
      </c>
      <c r="N2373">
        <v>105232691</v>
      </c>
      <c r="O2373" t="s">
        <v>6758</v>
      </c>
      <c r="P2373">
        <v>126</v>
      </c>
      <c r="Q2373">
        <v>82232691</v>
      </c>
      <c r="R2373">
        <v>3.57533439130435</v>
      </c>
    </row>
    <row r="2374" spans="1:18" x14ac:dyDescent="0.3">
      <c r="A2374" t="s">
        <v>6759</v>
      </c>
      <c r="B2374" t="s">
        <v>6570</v>
      </c>
      <c r="C2374" t="s">
        <v>16</v>
      </c>
      <c r="D2374">
        <v>1992</v>
      </c>
      <c r="E2374" s="1">
        <v>33844</v>
      </c>
      <c r="F2374" t="s">
        <v>17</v>
      </c>
      <c r="G2374">
        <v>5.8</v>
      </c>
      <c r="H2374">
        <v>17000</v>
      </c>
      <c r="I2374" t="s">
        <v>4637</v>
      </c>
      <c r="J2374" t="s">
        <v>4637</v>
      </c>
      <c r="K2374" t="s">
        <v>825</v>
      </c>
      <c r="L2374" t="s">
        <v>17</v>
      </c>
      <c r="M2374">
        <v>25000000</v>
      </c>
      <c r="N2374">
        <v>35208854</v>
      </c>
      <c r="O2374" t="s">
        <v>549</v>
      </c>
      <c r="P2374">
        <v>96</v>
      </c>
      <c r="Q2374">
        <v>10208854</v>
      </c>
      <c r="R2374">
        <v>0.40835416000000002</v>
      </c>
    </row>
    <row r="2375" spans="1:18" x14ac:dyDescent="0.3">
      <c r="A2375" t="s">
        <v>6760</v>
      </c>
      <c r="B2375" t="s">
        <v>6570</v>
      </c>
      <c r="C2375" t="s">
        <v>16</v>
      </c>
      <c r="D2375">
        <v>1992</v>
      </c>
      <c r="E2375" s="1">
        <v>33662</v>
      </c>
      <c r="F2375" t="s">
        <v>17</v>
      </c>
      <c r="G2375">
        <v>6</v>
      </c>
      <c r="H2375">
        <v>23000</v>
      </c>
      <c r="I2375" t="s">
        <v>1229</v>
      </c>
      <c r="J2375" t="s">
        <v>6761</v>
      </c>
      <c r="K2375" t="s">
        <v>1790</v>
      </c>
      <c r="L2375" t="s">
        <v>17</v>
      </c>
      <c r="M2375">
        <v>40000000</v>
      </c>
      <c r="N2375">
        <v>14358033</v>
      </c>
      <c r="O2375" t="s">
        <v>40</v>
      </c>
      <c r="P2375">
        <v>99</v>
      </c>
      <c r="Q2375">
        <v>-25641967</v>
      </c>
      <c r="R2375">
        <v>-0.64104917500000003</v>
      </c>
    </row>
    <row r="2376" spans="1:18" x14ac:dyDescent="0.3">
      <c r="A2376" t="s">
        <v>6764</v>
      </c>
      <c r="B2376" t="s">
        <v>6570</v>
      </c>
      <c r="C2376" t="s">
        <v>16</v>
      </c>
      <c r="D2376">
        <v>1992</v>
      </c>
      <c r="E2376" s="1">
        <v>33760</v>
      </c>
      <c r="F2376" t="s">
        <v>17</v>
      </c>
      <c r="G2376">
        <v>6.1</v>
      </c>
      <c r="H2376">
        <v>7100</v>
      </c>
      <c r="I2376" t="s">
        <v>6765</v>
      </c>
      <c r="J2376" t="s">
        <v>6766</v>
      </c>
      <c r="K2376" t="s">
        <v>446</v>
      </c>
      <c r="L2376" t="s">
        <v>17</v>
      </c>
      <c r="M2376">
        <v>7500000</v>
      </c>
      <c r="N2376">
        <v>13272113</v>
      </c>
      <c r="O2376" t="s">
        <v>40</v>
      </c>
      <c r="P2376">
        <v>98</v>
      </c>
      <c r="Q2376">
        <v>5772113</v>
      </c>
      <c r="R2376">
        <v>0.76961506666666701</v>
      </c>
    </row>
    <row r="2377" spans="1:18" x14ac:dyDescent="0.3">
      <c r="A2377" t="s">
        <v>6767</v>
      </c>
      <c r="B2377" t="s">
        <v>6570</v>
      </c>
      <c r="C2377" t="s">
        <v>16</v>
      </c>
      <c r="D2377">
        <v>1992</v>
      </c>
      <c r="E2377" s="1">
        <v>33879</v>
      </c>
      <c r="F2377" t="s">
        <v>17</v>
      </c>
      <c r="G2377">
        <v>6.5</v>
      </c>
      <c r="H2377">
        <v>22000</v>
      </c>
      <c r="I2377" t="s">
        <v>1594</v>
      </c>
      <c r="J2377" t="s">
        <v>6768</v>
      </c>
      <c r="K2377" t="s">
        <v>3033</v>
      </c>
      <c r="L2377" t="s">
        <v>17</v>
      </c>
      <c r="M2377">
        <v>42000000</v>
      </c>
      <c r="N2377">
        <v>19507345</v>
      </c>
      <c r="O2377" t="s">
        <v>21</v>
      </c>
      <c r="P2377">
        <v>119</v>
      </c>
      <c r="Q2377">
        <v>-22492655</v>
      </c>
      <c r="R2377">
        <v>-0.53553940476190498</v>
      </c>
    </row>
    <row r="2378" spans="1:18" x14ac:dyDescent="0.3">
      <c r="A2378" t="s">
        <v>6769</v>
      </c>
      <c r="B2378" t="s">
        <v>6570</v>
      </c>
      <c r="C2378" t="s">
        <v>16</v>
      </c>
      <c r="D2378">
        <v>1992</v>
      </c>
      <c r="E2378" s="1">
        <v>33879</v>
      </c>
      <c r="F2378" t="s">
        <v>17</v>
      </c>
      <c r="G2378">
        <v>6</v>
      </c>
      <c r="H2378">
        <v>10000</v>
      </c>
      <c r="I2378" t="s">
        <v>3655</v>
      </c>
      <c r="J2378" t="s">
        <v>6770</v>
      </c>
      <c r="K2378" t="s">
        <v>1200</v>
      </c>
      <c r="L2378" t="s">
        <v>17</v>
      </c>
      <c r="M2378">
        <v>40000000</v>
      </c>
      <c r="N2378">
        <v>20883046</v>
      </c>
      <c r="O2378" t="s">
        <v>6771</v>
      </c>
      <c r="P2378">
        <v>108</v>
      </c>
      <c r="Q2378">
        <v>-19116954</v>
      </c>
      <c r="R2378">
        <v>-0.47792384999999998</v>
      </c>
    </row>
    <row r="2379" spans="1:18" x14ac:dyDescent="0.3">
      <c r="A2379" t="s">
        <v>6772</v>
      </c>
      <c r="B2379" t="s">
        <v>6570</v>
      </c>
      <c r="C2379" t="s">
        <v>16</v>
      </c>
      <c r="D2379">
        <v>1992</v>
      </c>
      <c r="E2379" s="1">
        <v>33725</v>
      </c>
      <c r="F2379" t="s">
        <v>17</v>
      </c>
      <c r="G2379">
        <v>5.7</v>
      </c>
      <c r="H2379">
        <v>2500</v>
      </c>
      <c r="I2379" t="s">
        <v>5487</v>
      </c>
      <c r="J2379" t="s">
        <v>6773</v>
      </c>
      <c r="K2379" t="s">
        <v>1200</v>
      </c>
      <c r="L2379" t="s">
        <v>17</v>
      </c>
      <c r="M2379">
        <v>15000000</v>
      </c>
      <c r="N2379">
        <v>6132924</v>
      </c>
      <c r="O2379" t="s">
        <v>6774</v>
      </c>
      <c r="P2379">
        <v>107</v>
      </c>
      <c r="Q2379">
        <v>-8867076</v>
      </c>
      <c r="R2379">
        <v>-0.59113839999999995</v>
      </c>
    </row>
    <row r="2380" spans="1:18" x14ac:dyDescent="0.3">
      <c r="A2380" t="s">
        <v>6775</v>
      </c>
      <c r="B2380" t="s">
        <v>6570</v>
      </c>
      <c r="C2380" t="s">
        <v>16</v>
      </c>
      <c r="D2380">
        <v>1992</v>
      </c>
      <c r="E2380" s="1">
        <v>33802</v>
      </c>
      <c r="F2380" t="s">
        <v>17</v>
      </c>
      <c r="G2380">
        <v>4.7</v>
      </c>
      <c r="H2380">
        <v>3000</v>
      </c>
      <c r="I2380" t="s">
        <v>1846</v>
      </c>
      <c r="J2380" t="s">
        <v>6776</v>
      </c>
      <c r="K2380" t="s">
        <v>210</v>
      </c>
      <c r="L2380" t="s">
        <v>17</v>
      </c>
      <c r="M2380">
        <v>30000000</v>
      </c>
      <c r="N2380">
        <v>4096030</v>
      </c>
      <c r="O2380" t="s">
        <v>6777</v>
      </c>
      <c r="P2380">
        <v>100</v>
      </c>
      <c r="Q2380">
        <v>-25903970</v>
      </c>
      <c r="R2380">
        <v>-0.86346566666666702</v>
      </c>
    </row>
    <row r="2381" spans="1:18" x14ac:dyDescent="0.3">
      <c r="A2381" t="s">
        <v>6778</v>
      </c>
      <c r="B2381" t="s">
        <v>6570</v>
      </c>
      <c r="C2381" t="s">
        <v>16</v>
      </c>
      <c r="D2381">
        <v>1992</v>
      </c>
      <c r="E2381" s="1">
        <v>33837</v>
      </c>
      <c r="F2381" t="s">
        <v>17</v>
      </c>
      <c r="G2381">
        <v>5.0999999999999996</v>
      </c>
      <c r="H2381">
        <v>1600</v>
      </c>
      <c r="I2381" t="s">
        <v>6779</v>
      </c>
      <c r="J2381" t="s">
        <v>6780</v>
      </c>
      <c r="K2381" t="s">
        <v>6781</v>
      </c>
      <c r="L2381" t="s">
        <v>17</v>
      </c>
      <c r="M2381">
        <v>13000000</v>
      </c>
      <c r="N2381">
        <v>3721911</v>
      </c>
      <c r="O2381" t="s">
        <v>6782</v>
      </c>
      <c r="P2381">
        <v>89</v>
      </c>
      <c r="Q2381">
        <v>-9278089</v>
      </c>
      <c r="R2381">
        <v>-0.71369915384615401</v>
      </c>
    </row>
    <row r="2382" spans="1:18" x14ac:dyDescent="0.3">
      <c r="A2382" t="s">
        <v>6783</v>
      </c>
      <c r="B2382" t="s">
        <v>6570</v>
      </c>
      <c r="C2382" t="s">
        <v>16</v>
      </c>
      <c r="D2382">
        <v>1993</v>
      </c>
      <c r="E2382" s="1">
        <v>34297</v>
      </c>
      <c r="F2382" t="s">
        <v>17</v>
      </c>
      <c r="G2382">
        <v>7</v>
      </c>
      <c r="H2382">
        <v>252000</v>
      </c>
      <c r="I2382" t="s">
        <v>157</v>
      </c>
      <c r="J2382" t="s">
        <v>6784</v>
      </c>
      <c r="K2382" t="s">
        <v>373</v>
      </c>
      <c r="L2382" t="s">
        <v>17</v>
      </c>
      <c r="M2382">
        <v>25000000</v>
      </c>
      <c r="N2382">
        <v>441286195</v>
      </c>
      <c r="O2382" t="s">
        <v>206</v>
      </c>
      <c r="P2382">
        <v>125</v>
      </c>
      <c r="Q2382">
        <v>416286195</v>
      </c>
      <c r="R2382">
        <v>16.6514478</v>
      </c>
    </row>
    <row r="2383" spans="1:18" x14ac:dyDescent="0.3">
      <c r="A2383" t="s">
        <v>6785</v>
      </c>
      <c r="B2383" t="s">
        <v>6570</v>
      </c>
      <c r="C2383" t="s">
        <v>16</v>
      </c>
      <c r="D2383">
        <v>1993</v>
      </c>
      <c r="E2383" s="1">
        <v>34292</v>
      </c>
      <c r="F2383" t="s">
        <v>17</v>
      </c>
      <c r="G2383">
        <v>6.8</v>
      </c>
      <c r="H2383">
        <v>84000</v>
      </c>
      <c r="I2383" t="s">
        <v>4599</v>
      </c>
      <c r="J2383" t="s">
        <v>6728</v>
      </c>
      <c r="K2383" t="s">
        <v>1595</v>
      </c>
      <c r="L2383" t="s">
        <v>17</v>
      </c>
      <c r="M2383">
        <v>47000000</v>
      </c>
      <c r="N2383">
        <v>48919043</v>
      </c>
      <c r="O2383" t="s">
        <v>35</v>
      </c>
      <c r="P2383">
        <v>94</v>
      </c>
      <c r="Q2383">
        <v>1919043</v>
      </c>
      <c r="R2383">
        <v>4.0830702127659602E-2</v>
      </c>
    </row>
    <row r="2384" spans="1:18" x14ac:dyDescent="0.3">
      <c r="A2384" t="s">
        <v>6786</v>
      </c>
      <c r="B2384" t="s">
        <v>6570</v>
      </c>
      <c r="C2384" t="s">
        <v>16</v>
      </c>
      <c r="D2384">
        <v>1993</v>
      </c>
      <c r="E2384" s="1">
        <v>34096</v>
      </c>
      <c r="F2384" t="s">
        <v>17</v>
      </c>
      <c r="G2384">
        <v>6.8</v>
      </c>
      <c r="H2384">
        <v>50000</v>
      </c>
      <c r="I2384" t="s">
        <v>4224</v>
      </c>
      <c r="J2384" t="s">
        <v>6457</v>
      </c>
      <c r="K2384" t="s">
        <v>368</v>
      </c>
      <c r="L2384" t="s">
        <v>17</v>
      </c>
      <c r="M2384">
        <v>28000000</v>
      </c>
      <c r="N2384">
        <v>63270710</v>
      </c>
      <c r="O2384" t="s">
        <v>40</v>
      </c>
      <c r="P2384">
        <v>110</v>
      </c>
      <c r="Q2384">
        <v>35270710</v>
      </c>
      <c r="R2384">
        <v>1.2596682142857101</v>
      </c>
    </row>
    <row r="2385" spans="1:18" x14ac:dyDescent="0.3">
      <c r="A2385" t="s">
        <v>6787</v>
      </c>
      <c r="B2385" t="s">
        <v>6570</v>
      </c>
      <c r="C2385" t="s">
        <v>16</v>
      </c>
      <c r="D2385">
        <v>1993</v>
      </c>
      <c r="E2385" s="1">
        <v>34180</v>
      </c>
      <c r="F2385" t="s">
        <v>17</v>
      </c>
      <c r="G2385">
        <v>6.5</v>
      </c>
      <c r="H2385">
        <v>36000</v>
      </c>
      <c r="I2385" t="s">
        <v>6788</v>
      </c>
      <c r="J2385" t="s">
        <v>6789</v>
      </c>
      <c r="K2385" t="s">
        <v>6756</v>
      </c>
      <c r="L2385" t="s">
        <v>17</v>
      </c>
      <c r="M2385">
        <v>20000000</v>
      </c>
      <c r="N2385">
        <v>11585483</v>
      </c>
      <c r="O2385" t="s">
        <v>346</v>
      </c>
      <c r="P2385">
        <v>93</v>
      </c>
      <c r="Q2385">
        <v>-8414517</v>
      </c>
      <c r="R2385">
        <v>-0.42072585000000001</v>
      </c>
    </row>
    <row r="2386" spans="1:18" x14ac:dyDescent="0.3">
      <c r="A2386" t="s">
        <v>6790</v>
      </c>
      <c r="B2386" t="s">
        <v>6570</v>
      </c>
      <c r="C2386" t="s">
        <v>16</v>
      </c>
      <c r="D2386">
        <v>1993</v>
      </c>
      <c r="E2386" s="1">
        <v>34313</v>
      </c>
      <c r="F2386" t="s">
        <v>17</v>
      </c>
      <c r="G2386">
        <v>6.2</v>
      </c>
      <c r="H2386">
        <v>79000</v>
      </c>
      <c r="I2386" t="s">
        <v>6791</v>
      </c>
      <c r="J2386" t="s">
        <v>6756</v>
      </c>
      <c r="K2386" t="s">
        <v>6756</v>
      </c>
      <c r="L2386" t="s">
        <v>17</v>
      </c>
      <c r="M2386">
        <v>40000000</v>
      </c>
      <c r="N2386">
        <v>48198019</v>
      </c>
      <c r="O2386" t="s">
        <v>35</v>
      </c>
      <c r="P2386">
        <v>95</v>
      </c>
      <c r="Q2386">
        <v>8198019</v>
      </c>
      <c r="R2386">
        <v>0.20495047499999999</v>
      </c>
    </row>
    <row r="2387" spans="1:18" x14ac:dyDescent="0.3">
      <c r="A2387" t="s">
        <v>6792</v>
      </c>
      <c r="B2387" t="s">
        <v>6570</v>
      </c>
      <c r="C2387" t="s">
        <v>16</v>
      </c>
      <c r="D2387">
        <v>1993</v>
      </c>
      <c r="E2387" s="1">
        <v>34208</v>
      </c>
      <c r="F2387" t="s">
        <v>17</v>
      </c>
      <c r="G2387">
        <v>6.4</v>
      </c>
      <c r="H2387">
        <v>7400</v>
      </c>
      <c r="I2387" t="s">
        <v>639</v>
      </c>
      <c r="J2387" t="s">
        <v>6793</v>
      </c>
      <c r="K2387" t="s">
        <v>314</v>
      </c>
      <c r="L2387" t="s">
        <v>17</v>
      </c>
      <c r="M2387">
        <v>14000000</v>
      </c>
      <c r="N2387">
        <v>1029721</v>
      </c>
      <c r="O2387" t="s">
        <v>35</v>
      </c>
      <c r="P2387">
        <v>116</v>
      </c>
      <c r="Q2387">
        <v>-12970279</v>
      </c>
      <c r="R2387">
        <v>-0.92644850000000001</v>
      </c>
    </row>
    <row r="2388" spans="1:18" x14ac:dyDescent="0.3">
      <c r="A2388" t="s">
        <v>6794</v>
      </c>
      <c r="B2388" t="s">
        <v>6570</v>
      </c>
      <c r="C2388" t="s">
        <v>16</v>
      </c>
      <c r="D2388">
        <v>1993</v>
      </c>
      <c r="E2388" s="1">
        <v>34194</v>
      </c>
      <c r="F2388" t="s">
        <v>17</v>
      </c>
      <c r="G2388">
        <v>7</v>
      </c>
      <c r="H2388">
        <v>17000</v>
      </c>
      <c r="I2388" t="s">
        <v>6704</v>
      </c>
      <c r="J2388" t="s">
        <v>6795</v>
      </c>
      <c r="K2388" t="s">
        <v>1701</v>
      </c>
      <c r="L2388" t="s">
        <v>17</v>
      </c>
      <c r="M2388">
        <v>25000000</v>
      </c>
      <c r="N2388">
        <v>16589540</v>
      </c>
      <c r="O2388" t="s">
        <v>30</v>
      </c>
      <c r="P2388">
        <v>104</v>
      </c>
      <c r="Q2388">
        <v>-8410460</v>
      </c>
      <c r="R2388">
        <v>-0.33641840000000001</v>
      </c>
    </row>
    <row r="2389" spans="1:18" x14ac:dyDescent="0.3">
      <c r="A2389" t="s">
        <v>6796</v>
      </c>
      <c r="B2389" t="s">
        <v>6570</v>
      </c>
      <c r="C2389" t="s">
        <v>16</v>
      </c>
      <c r="D2389">
        <v>1993</v>
      </c>
      <c r="E2389" s="1">
        <v>34117</v>
      </c>
      <c r="F2389" t="s">
        <v>17</v>
      </c>
      <c r="G2389">
        <v>5.0999999999999996</v>
      </c>
      <c r="H2389">
        <v>16000</v>
      </c>
      <c r="I2389" t="s">
        <v>5745</v>
      </c>
      <c r="J2389" t="s">
        <v>6797</v>
      </c>
      <c r="K2389" t="s">
        <v>263</v>
      </c>
      <c r="L2389" t="s">
        <v>17</v>
      </c>
      <c r="M2389">
        <v>22000000</v>
      </c>
      <c r="N2389">
        <v>104942695</v>
      </c>
      <c r="O2389" t="s">
        <v>6798</v>
      </c>
      <c r="P2389">
        <v>111</v>
      </c>
      <c r="Q2389">
        <v>82942695</v>
      </c>
      <c r="R2389">
        <v>3.7701224999999998</v>
      </c>
    </row>
    <row r="2390" spans="1:18" x14ac:dyDescent="0.3">
      <c r="A2390" t="s">
        <v>6799</v>
      </c>
      <c r="B2390" t="s">
        <v>6570</v>
      </c>
      <c r="C2390" t="s">
        <v>16</v>
      </c>
      <c r="D2390">
        <v>1993</v>
      </c>
      <c r="E2390" s="1">
        <v>34278</v>
      </c>
      <c r="F2390" t="s">
        <v>17</v>
      </c>
      <c r="G2390">
        <v>4.4000000000000004</v>
      </c>
      <c r="H2390">
        <v>28000</v>
      </c>
      <c r="I2390" t="s">
        <v>6800</v>
      </c>
      <c r="J2390" t="s">
        <v>6800</v>
      </c>
      <c r="K2390" t="s">
        <v>2900</v>
      </c>
      <c r="L2390" t="s">
        <v>17</v>
      </c>
      <c r="M2390">
        <v>22000000</v>
      </c>
      <c r="N2390">
        <v>10340263</v>
      </c>
      <c r="O2390" t="s">
        <v>346</v>
      </c>
      <c r="P2390">
        <v>96</v>
      </c>
      <c r="Q2390">
        <v>-11659737</v>
      </c>
      <c r="R2390">
        <v>-0.52998804545454603</v>
      </c>
    </row>
    <row r="2391" spans="1:18" x14ac:dyDescent="0.3">
      <c r="A2391" t="s">
        <v>6801</v>
      </c>
      <c r="B2391" t="s">
        <v>6570</v>
      </c>
      <c r="C2391" t="s">
        <v>16</v>
      </c>
      <c r="D2391">
        <v>1993</v>
      </c>
      <c r="E2391" s="1">
        <v>34215</v>
      </c>
      <c r="F2391" t="s">
        <v>17</v>
      </c>
      <c r="G2391">
        <v>5.0999999999999996</v>
      </c>
      <c r="H2391">
        <v>2100</v>
      </c>
      <c r="I2391" t="s">
        <v>6802</v>
      </c>
      <c r="J2391" t="s">
        <v>6803</v>
      </c>
      <c r="K2391" t="s">
        <v>6804</v>
      </c>
      <c r="L2391" t="s">
        <v>17</v>
      </c>
      <c r="M2391">
        <v>13000000</v>
      </c>
      <c r="N2391">
        <v>2570550</v>
      </c>
      <c r="O2391" t="s">
        <v>6805</v>
      </c>
      <c r="P2391">
        <v>90</v>
      </c>
      <c r="Q2391">
        <v>-10429450</v>
      </c>
      <c r="R2391">
        <v>-0.80226538461538499</v>
      </c>
    </row>
    <row r="2392" spans="1:18" x14ac:dyDescent="0.3">
      <c r="A2392" t="s">
        <v>6810</v>
      </c>
      <c r="B2392" t="s">
        <v>6570</v>
      </c>
      <c r="C2392" t="s">
        <v>16</v>
      </c>
      <c r="D2392">
        <v>1993</v>
      </c>
      <c r="E2392" s="1">
        <v>34257</v>
      </c>
      <c r="F2392" t="s">
        <v>17</v>
      </c>
      <c r="G2392">
        <v>5.9</v>
      </c>
      <c r="H2392">
        <v>3200</v>
      </c>
      <c r="I2392" t="s">
        <v>1943</v>
      </c>
      <c r="J2392" t="s">
        <v>6811</v>
      </c>
      <c r="K2392" t="s">
        <v>476</v>
      </c>
      <c r="L2392" t="s">
        <v>17</v>
      </c>
      <c r="M2392">
        <v>13000000</v>
      </c>
      <c r="N2392">
        <v>3125424</v>
      </c>
      <c r="O2392" t="s">
        <v>4405</v>
      </c>
      <c r="P2392">
        <v>98</v>
      </c>
      <c r="Q2392">
        <v>-9874576</v>
      </c>
      <c r="R2392">
        <v>-0.75958276923076895</v>
      </c>
    </row>
    <row r="2393" spans="1:18" x14ac:dyDescent="0.3">
      <c r="A2393" t="s">
        <v>6812</v>
      </c>
      <c r="B2393" t="s">
        <v>6570</v>
      </c>
      <c r="C2393" t="s">
        <v>16</v>
      </c>
      <c r="D2393">
        <v>1993</v>
      </c>
      <c r="E2393" s="1">
        <v>34290</v>
      </c>
      <c r="F2393" t="s">
        <v>17</v>
      </c>
      <c r="G2393">
        <v>6</v>
      </c>
      <c r="H2393">
        <v>1900</v>
      </c>
      <c r="I2393" t="s">
        <v>6751</v>
      </c>
      <c r="J2393" t="s">
        <v>6813</v>
      </c>
      <c r="K2393" t="s">
        <v>6814</v>
      </c>
      <c r="L2393" t="s">
        <v>17</v>
      </c>
      <c r="M2393">
        <v>1800000</v>
      </c>
      <c r="N2393">
        <v>18955434.5</v>
      </c>
      <c r="O2393" t="s">
        <v>4563</v>
      </c>
      <c r="P2393">
        <v>93</v>
      </c>
      <c r="Q2393">
        <v>17155434</v>
      </c>
      <c r="R2393">
        <v>9.5307966666666708</v>
      </c>
    </row>
    <row r="2394" spans="1:18" x14ac:dyDescent="0.3">
      <c r="A2394" t="s">
        <v>6815</v>
      </c>
      <c r="B2394" t="s">
        <v>6570</v>
      </c>
      <c r="C2394" t="s">
        <v>16</v>
      </c>
      <c r="D2394">
        <v>1994</v>
      </c>
      <c r="E2394" s="1">
        <v>34684</v>
      </c>
      <c r="F2394" t="s">
        <v>17</v>
      </c>
      <c r="G2394">
        <v>7.3</v>
      </c>
      <c r="H2394">
        <v>361000</v>
      </c>
      <c r="I2394" t="s">
        <v>4813</v>
      </c>
      <c r="J2394" t="s">
        <v>4813</v>
      </c>
      <c r="K2394" t="s">
        <v>3376</v>
      </c>
      <c r="L2394" t="s">
        <v>17</v>
      </c>
      <c r="M2394">
        <v>17000000</v>
      </c>
      <c r="N2394">
        <v>247275374</v>
      </c>
      <c r="O2394" t="s">
        <v>333</v>
      </c>
      <c r="P2394">
        <v>107</v>
      </c>
      <c r="Q2394">
        <v>230275374</v>
      </c>
      <c r="R2394">
        <v>13.545610235294101</v>
      </c>
    </row>
    <row r="2395" spans="1:18" x14ac:dyDescent="0.3">
      <c r="A2395" t="s">
        <v>6816</v>
      </c>
      <c r="B2395" t="s">
        <v>6570</v>
      </c>
      <c r="C2395" t="s">
        <v>16</v>
      </c>
      <c r="D2395">
        <v>1994</v>
      </c>
      <c r="E2395" s="1">
        <v>34369</v>
      </c>
      <c r="F2395" t="s">
        <v>17</v>
      </c>
      <c r="G2395">
        <v>6.9</v>
      </c>
      <c r="H2395">
        <v>284000</v>
      </c>
      <c r="I2395" t="s">
        <v>6817</v>
      </c>
      <c r="J2395" t="s">
        <v>6818</v>
      </c>
      <c r="K2395" t="s">
        <v>3376</v>
      </c>
      <c r="L2395" t="s">
        <v>17</v>
      </c>
      <c r="M2395">
        <v>15000000</v>
      </c>
      <c r="N2395">
        <v>107217396</v>
      </c>
      <c r="O2395" t="s">
        <v>493</v>
      </c>
      <c r="P2395">
        <v>86</v>
      </c>
      <c r="Q2395">
        <v>92217396</v>
      </c>
      <c r="R2395">
        <v>6.1478263999999996</v>
      </c>
    </row>
    <row r="2396" spans="1:18" x14ac:dyDescent="0.3">
      <c r="A2396" t="s">
        <v>6819</v>
      </c>
      <c r="B2396" t="s">
        <v>6570</v>
      </c>
      <c r="C2396" t="s">
        <v>16</v>
      </c>
      <c r="D2396">
        <v>1994</v>
      </c>
      <c r="E2396" s="1">
        <v>34383</v>
      </c>
      <c r="F2396" t="s">
        <v>17</v>
      </c>
      <c r="G2396">
        <v>6.6</v>
      </c>
      <c r="H2396">
        <v>47000</v>
      </c>
      <c r="I2396" t="s">
        <v>612</v>
      </c>
      <c r="J2396" t="s">
        <v>6820</v>
      </c>
      <c r="K2396" t="s">
        <v>3902</v>
      </c>
      <c r="L2396" t="s">
        <v>17</v>
      </c>
      <c r="M2396">
        <v>11500000</v>
      </c>
      <c r="N2396">
        <v>33351557</v>
      </c>
      <c r="O2396" t="s">
        <v>4889</v>
      </c>
      <c r="P2396">
        <v>99</v>
      </c>
      <c r="Q2396">
        <v>21851557</v>
      </c>
      <c r="R2396">
        <v>1.9001353913043499</v>
      </c>
    </row>
    <row r="2397" spans="1:18" x14ac:dyDescent="0.3">
      <c r="A2397" t="s">
        <v>6821</v>
      </c>
      <c r="B2397" t="s">
        <v>6570</v>
      </c>
      <c r="C2397" t="s">
        <v>16</v>
      </c>
      <c r="D2397">
        <v>1994</v>
      </c>
      <c r="E2397" s="1">
        <v>34411</v>
      </c>
      <c r="F2397" t="s">
        <v>17</v>
      </c>
      <c r="G2397">
        <v>6.5</v>
      </c>
      <c r="H2397">
        <v>100000</v>
      </c>
      <c r="I2397" t="s">
        <v>6822</v>
      </c>
      <c r="J2397" t="s">
        <v>6823</v>
      </c>
      <c r="K2397" t="s">
        <v>6648</v>
      </c>
      <c r="L2397" t="s">
        <v>17</v>
      </c>
      <c r="M2397">
        <v>30000000</v>
      </c>
      <c r="N2397">
        <v>51132598</v>
      </c>
      <c r="O2397" t="s">
        <v>35</v>
      </c>
      <c r="P2397">
        <v>83</v>
      </c>
      <c r="Q2397">
        <v>21132598</v>
      </c>
      <c r="R2397">
        <v>0.70441993333333297</v>
      </c>
    </row>
    <row r="2398" spans="1:18" x14ac:dyDescent="0.3">
      <c r="A2398" t="s">
        <v>6824</v>
      </c>
      <c r="B2398" t="s">
        <v>6570</v>
      </c>
      <c r="C2398" t="s">
        <v>16</v>
      </c>
      <c r="D2398">
        <v>1994</v>
      </c>
      <c r="E2398" s="1">
        <v>34661</v>
      </c>
      <c r="F2398" t="s">
        <v>17</v>
      </c>
      <c r="G2398">
        <v>4.5999999999999996</v>
      </c>
      <c r="H2398">
        <v>66000</v>
      </c>
      <c r="I2398" t="s">
        <v>4224</v>
      </c>
      <c r="J2398" t="s">
        <v>3681</v>
      </c>
      <c r="K2398" t="s">
        <v>5485</v>
      </c>
      <c r="L2398" t="s">
        <v>17</v>
      </c>
      <c r="M2398">
        <v>60000000</v>
      </c>
      <c r="N2398">
        <v>108431355</v>
      </c>
      <c r="O2398" t="s">
        <v>30</v>
      </c>
      <c r="P2398">
        <v>109</v>
      </c>
      <c r="Q2398">
        <v>48431355</v>
      </c>
      <c r="R2398">
        <v>0.80718924999999997</v>
      </c>
    </row>
    <row r="2399" spans="1:18" x14ac:dyDescent="0.3">
      <c r="A2399" t="s">
        <v>6825</v>
      </c>
      <c r="B2399" t="s">
        <v>6570</v>
      </c>
      <c r="C2399" t="s">
        <v>16</v>
      </c>
      <c r="D2399">
        <v>1994</v>
      </c>
      <c r="E2399" s="1">
        <v>34796</v>
      </c>
      <c r="F2399" t="s">
        <v>17</v>
      </c>
      <c r="G2399">
        <v>6.7</v>
      </c>
      <c r="H2399">
        <v>49000</v>
      </c>
      <c r="I2399" t="s">
        <v>232</v>
      </c>
      <c r="J2399" t="s">
        <v>6826</v>
      </c>
      <c r="K2399" t="s">
        <v>1874</v>
      </c>
      <c r="L2399" t="s">
        <v>17</v>
      </c>
      <c r="M2399">
        <v>25000000</v>
      </c>
      <c r="N2399">
        <v>68792531</v>
      </c>
      <c r="O2399" t="s">
        <v>333</v>
      </c>
      <c r="P2399">
        <v>97</v>
      </c>
      <c r="Q2399">
        <v>43792531</v>
      </c>
      <c r="R2399">
        <v>1.75170124</v>
      </c>
    </row>
    <row r="2400" spans="1:18" x14ac:dyDescent="0.3">
      <c r="A2400" t="s">
        <v>6827</v>
      </c>
      <c r="B2400" t="s">
        <v>6570</v>
      </c>
      <c r="C2400" t="s">
        <v>16</v>
      </c>
      <c r="D2400">
        <v>1994</v>
      </c>
      <c r="E2400" s="1">
        <v>34453</v>
      </c>
      <c r="F2400" t="s">
        <v>17</v>
      </c>
      <c r="G2400">
        <v>6.6</v>
      </c>
      <c r="H2400">
        <v>12000</v>
      </c>
      <c r="I2400" t="s">
        <v>6828</v>
      </c>
      <c r="J2400" t="s">
        <v>6829</v>
      </c>
      <c r="K2400" t="s">
        <v>5132</v>
      </c>
      <c r="L2400" t="s">
        <v>17</v>
      </c>
      <c r="M2400">
        <v>8000000</v>
      </c>
      <c r="N2400">
        <v>4330020</v>
      </c>
      <c r="O2400" t="s">
        <v>206</v>
      </c>
      <c r="P2400">
        <v>79</v>
      </c>
      <c r="Q2400">
        <v>-3669980</v>
      </c>
      <c r="R2400">
        <v>-0.45874749999999997</v>
      </c>
    </row>
    <row r="2401" spans="1:18" x14ac:dyDescent="0.3">
      <c r="A2401" t="s">
        <v>6830</v>
      </c>
      <c r="B2401" t="s">
        <v>6570</v>
      </c>
      <c r="C2401" t="s">
        <v>16</v>
      </c>
      <c r="D2401">
        <v>1994</v>
      </c>
      <c r="E2401" s="1">
        <v>34467</v>
      </c>
      <c r="F2401" t="s">
        <v>17</v>
      </c>
      <c r="G2401">
        <v>7</v>
      </c>
      <c r="H2401">
        <v>9700</v>
      </c>
      <c r="I2401" t="s">
        <v>2382</v>
      </c>
      <c r="J2401" t="s">
        <v>6831</v>
      </c>
      <c r="K2401" t="s">
        <v>6832</v>
      </c>
      <c r="L2401" t="s">
        <v>17</v>
      </c>
      <c r="M2401">
        <v>14000000</v>
      </c>
      <c r="N2401">
        <v>13642861</v>
      </c>
      <c r="O2401" t="s">
        <v>30</v>
      </c>
      <c r="P2401">
        <v>115</v>
      </c>
      <c r="Q2401">
        <v>-357139</v>
      </c>
      <c r="R2401">
        <v>-2.55099285714286E-2</v>
      </c>
    </row>
    <row r="2402" spans="1:18" x14ac:dyDescent="0.3">
      <c r="A2402" t="s">
        <v>6833</v>
      </c>
      <c r="B2402" t="s">
        <v>6570</v>
      </c>
      <c r="C2402" t="s">
        <v>16</v>
      </c>
      <c r="D2402">
        <v>1994</v>
      </c>
      <c r="E2402" s="1">
        <v>34488</v>
      </c>
      <c r="F2402" t="s">
        <v>17</v>
      </c>
      <c r="G2402">
        <v>6.2</v>
      </c>
      <c r="H2402">
        <v>17000</v>
      </c>
      <c r="I2402" t="s">
        <v>261</v>
      </c>
      <c r="J2402" t="s">
        <v>6834</v>
      </c>
      <c r="K2402" t="s">
        <v>405</v>
      </c>
      <c r="L2402" t="s">
        <v>17</v>
      </c>
      <c r="M2402">
        <v>40000000</v>
      </c>
      <c r="N2402">
        <v>24332324</v>
      </c>
      <c r="O2402" t="s">
        <v>1869</v>
      </c>
      <c r="P2402">
        <v>128</v>
      </c>
      <c r="Q2402">
        <v>-15667676</v>
      </c>
      <c r="R2402">
        <v>-0.39169189999999998</v>
      </c>
    </row>
    <row r="2403" spans="1:18" x14ac:dyDescent="0.3">
      <c r="A2403" t="s">
        <v>6835</v>
      </c>
      <c r="B2403" t="s">
        <v>6570</v>
      </c>
      <c r="C2403" t="s">
        <v>16</v>
      </c>
      <c r="D2403">
        <v>1994</v>
      </c>
      <c r="E2403" s="1">
        <v>34404</v>
      </c>
      <c r="F2403" t="s">
        <v>17</v>
      </c>
      <c r="G2403">
        <v>6.2</v>
      </c>
      <c r="H2403">
        <v>16000</v>
      </c>
      <c r="I2403" t="s">
        <v>4301</v>
      </c>
      <c r="J2403" t="s">
        <v>4301</v>
      </c>
      <c r="K2403" t="s">
        <v>6836</v>
      </c>
      <c r="L2403" t="s">
        <v>17</v>
      </c>
      <c r="M2403">
        <v>20000000</v>
      </c>
      <c r="N2403">
        <v>27058304</v>
      </c>
      <c r="O2403" t="s">
        <v>6837</v>
      </c>
      <c r="P2403">
        <v>96</v>
      </c>
      <c r="Q2403">
        <v>7058304</v>
      </c>
      <c r="R2403">
        <v>0.35291519999999998</v>
      </c>
    </row>
    <row r="2404" spans="1:18" x14ac:dyDescent="0.3">
      <c r="A2404" t="s">
        <v>6838</v>
      </c>
      <c r="B2404" t="s">
        <v>6570</v>
      </c>
      <c r="C2404" t="s">
        <v>16</v>
      </c>
      <c r="D2404">
        <v>1994</v>
      </c>
      <c r="E2404" s="1">
        <v>34495</v>
      </c>
      <c r="F2404" t="s">
        <v>17</v>
      </c>
      <c r="G2404">
        <v>5.5</v>
      </c>
      <c r="H2404">
        <v>19000</v>
      </c>
      <c r="I2404" t="s">
        <v>6839</v>
      </c>
      <c r="J2404" t="s">
        <v>81</v>
      </c>
      <c r="K2404" t="s">
        <v>4443</v>
      </c>
      <c r="L2404" t="s">
        <v>17</v>
      </c>
      <c r="M2404">
        <v>40000000</v>
      </c>
      <c r="N2404">
        <v>43622150</v>
      </c>
      <c r="O2404" t="s">
        <v>549</v>
      </c>
      <c r="P2404">
        <v>116</v>
      </c>
      <c r="Q2404">
        <v>3622150</v>
      </c>
      <c r="R2404">
        <v>9.0553750000000002E-2</v>
      </c>
    </row>
    <row r="2405" spans="1:18" x14ac:dyDescent="0.3">
      <c r="A2405" t="s">
        <v>6840</v>
      </c>
      <c r="B2405" t="s">
        <v>6570</v>
      </c>
      <c r="C2405" t="s">
        <v>16</v>
      </c>
      <c r="D2405">
        <v>1994</v>
      </c>
      <c r="E2405" s="1">
        <v>34628</v>
      </c>
      <c r="F2405" t="s">
        <v>17</v>
      </c>
      <c r="G2405">
        <v>6</v>
      </c>
      <c r="H2405">
        <v>4500</v>
      </c>
      <c r="I2405" t="s">
        <v>851</v>
      </c>
      <c r="J2405" t="s">
        <v>6841</v>
      </c>
      <c r="K2405" t="s">
        <v>2127</v>
      </c>
      <c r="L2405" t="s">
        <v>17</v>
      </c>
      <c r="M2405">
        <v>60000000</v>
      </c>
      <c r="N2405">
        <v>18272894</v>
      </c>
      <c r="O2405" t="s">
        <v>6842</v>
      </c>
      <c r="P2405">
        <v>108</v>
      </c>
      <c r="Q2405">
        <v>-41727106</v>
      </c>
      <c r="R2405">
        <v>-0.69545176666666697</v>
      </c>
    </row>
    <row r="2406" spans="1:18" x14ac:dyDescent="0.3">
      <c r="A2406" t="s">
        <v>6843</v>
      </c>
      <c r="B2406" t="s">
        <v>6570</v>
      </c>
      <c r="C2406" t="s">
        <v>16</v>
      </c>
      <c r="D2406">
        <v>1994</v>
      </c>
      <c r="E2406" s="1">
        <v>34689</v>
      </c>
      <c r="F2406" t="s">
        <v>17</v>
      </c>
      <c r="G2406">
        <v>5.4</v>
      </c>
      <c r="H2406">
        <v>11000</v>
      </c>
      <c r="I2406" t="s">
        <v>353</v>
      </c>
      <c r="J2406" t="s">
        <v>353</v>
      </c>
      <c r="K2406" t="s">
        <v>134</v>
      </c>
      <c r="L2406" t="s">
        <v>17</v>
      </c>
      <c r="M2406">
        <v>15000000</v>
      </c>
      <c r="N2406">
        <v>6821850</v>
      </c>
      <c r="O2406" t="s">
        <v>346</v>
      </c>
      <c r="P2406">
        <v>97</v>
      </c>
      <c r="Q2406">
        <v>-8178150</v>
      </c>
      <c r="R2406">
        <v>-0.54520999999999997</v>
      </c>
    </row>
    <row r="2407" spans="1:18" x14ac:dyDescent="0.3">
      <c r="A2407" t="s">
        <v>6844</v>
      </c>
      <c r="B2407" t="s">
        <v>6570</v>
      </c>
      <c r="C2407" t="s">
        <v>16</v>
      </c>
      <c r="D2407">
        <v>1994</v>
      </c>
      <c r="E2407" s="1">
        <v>34544</v>
      </c>
      <c r="F2407" t="s">
        <v>17</v>
      </c>
      <c r="G2407">
        <v>7</v>
      </c>
      <c r="H2407">
        <v>5800</v>
      </c>
      <c r="I2407" t="s">
        <v>4716</v>
      </c>
      <c r="J2407" t="s">
        <v>4716</v>
      </c>
      <c r="K2407" t="s">
        <v>6845</v>
      </c>
      <c r="L2407" t="s">
        <v>17</v>
      </c>
      <c r="M2407">
        <v>3200000</v>
      </c>
      <c r="N2407">
        <v>7266973</v>
      </c>
      <c r="O2407" t="s">
        <v>6846</v>
      </c>
      <c r="P2407">
        <v>101</v>
      </c>
      <c r="Q2407">
        <v>4066973</v>
      </c>
      <c r="R2407">
        <v>1.2709290625</v>
      </c>
    </row>
    <row r="2408" spans="1:18" x14ac:dyDescent="0.3">
      <c r="A2408" t="s">
        <v>6849</v>
      </c>
      <c r="B2408" t="s">
        <v>6570</v>
      </c>
      <c r="C2408" t="s">
        <v>16</v>
      </c>
      <c r="D2408">
        <v>1995</v>
      </c>
      <c r="E2408" s="1">
        <v>34740</v>
      </c>
      <c r="F2408" t="s">
        <v>17</v>
      </c>
      <c r="G2408">
        <v>6.4</v>
      </c>
      <c r="H2408">
        <v>135000</v>
      </c>
      <c r="I2408" t="s">
        <v>4553</v>
      </c>
      <c r="J2408" t="s">
        <v>6850</v>
      </c>
      <c r="K2408" t="s">
        <v>3998</v>
      </c>
      <c r="L2408" t="s">
        <v>17</v>
      </c>
      <c r="M2408">
        <v>10000000</v>
      </c>
      <c r="N2408">
        <v>26488734</v>
      </c>
      <c r="O2408" t="s">
        <v>30</v>
      </c>
      <c r="P2408">
        <v>89</v>
      </c>
      <c r="Q2408">
        <v>16488734</v>
      </c>
      <c r="R2408">
        <v>1.6488734</v>
      </c>
    </row>
    <row r="2409" spans="1:18" x14ac:dyDescent="0.3">
      <c r="A2409" t="s">
        <v>6851</v>
      </c>
      <c r="B2409" t="s">
        <v>6570</v>
      </c>
      <c r="C2409" t="s">
        <v>16</v>
      </c>
      <c r="D2409">
        <v>1995</v>
      </c>
      <c r="E2409" s="1">
        <v>34957</v>
      </c>
      <c r="F2409" t="s">
        <v>17</v>
      </c>
      <c r="G2409">
        <v>6.2</v>
      </c>
      <c r="H2409">
        <v>66000</v>
      </c>
      <c r="I2409" t="s">
        <v>1041</v>
      </c>
      <c r="J2409" t="s">
        <v>6852</v>
      </c>
      <c r="K2409" t="s">
        <v>6853</v>
      </c>
      <c r="L2409" t="s">
        <v>17</v>
      </c>
      <c r="M2409">
        <v>20000000</v>
      </c>
      <c r="N2409">
        <v>7563728</v>
      </c>
      <c r="O2409" t="s">
        <v>364</v>
      </c>
      <c r="P2409">
        <v>105</v>
      </c>
      <c r="Q2409">
        <v>-12436272</v>
      </c>
      <c r="R2409">
        <v>-0.62181359999999997</v>
      </c>
    </row>
    <row r="2410" spans="1:18" x14ac:dyDescent="0.3">
      <c r="A2410" t="s">
        <v>6856</v>
      </c>
      <c r="B2410" t="s">
        <v>6570</v>
      </c>
      <c r="C2410" t="s">
        <v>16</v>
      </c>
      <c r="D2410">
        <v>1995</v>
      </c>
      <c r="E2410" s="1">
        <v>35020</v>
      </c>
      <c r="F2410" t="s">
        <v>17</v>
      </c>
      <c r="G2410">
        <v>6.8</v>
      </c>
      <c r="H2410">
        <v>54000</v>
      </c>
      <c r="I2410" t="s">
        <v>1795</v>
      </c>
      <c r="J2410" t="s">
        <v>2265</v>
      </c>
      <c r="K2410" t="s">
        <v>953</v>
      </c>
      <c r="L2410" t="s">
        <v>17</v>
      </c>
      <c r="M2410">
        <v>62000000</v>
      </c>
      <c r="N2410">
        <v>107879496</v>
      </c>
      <c r="O2410" t="s">
        <v>30</v>
      </c>
      <c r="P2410">
        <v>114</v>
      </c>
      <c r="Q2410">
        <v>45879496</v>
      </c>
      <c r="R2410">
        <v>0.73999187096774199</v>
      </c>
    </row>
    <row r="2411" spans="1:18" x14ac:dyDescent="0.3">
      <c r="A2411" t="s">
        <v>6857</v>
      </c>
      <c r="B2411" t="s">
        <v>6570</v>
      </c>
      <c r="C2411" t="s">
        <v>16</v>
      </c>
      <c r="D2411">
        <v>1995</v>
      </c>
      <c r="E2411" s="1">
        <v>34978</v>
      </c>
      <c r="F2411" t="s">
        <v>17</v>
      </c>
      <c r="G2411">
        <v>6.3</v>
      </c>
      <c r="H2411">
        <v>11000</v>
      </c>
      <c r="I2411" t="s">
        <v>3809</v>
      </c>
      <c r="J2411" t="s">
        <v>6858</v>
      </c>
      <c r="K2411" t="s">
        <v>3902</v>
      </c>
      <c r="L2411" t="s">
        <v>17</v>
      </c>
      <c r="M2411">
        <v>10000000</v>
      </c>
      <c r="N2411">
        <v>41200020</v>
      </c>
      <c r="O2411" t="s">
        <v>30</v>
      </c>
      <c r="P2411">
        <v>117</v>
      </c>
      <c r="Q2411">
        <v>31200020</v>
      </c>
      <c r="R2411">
        <v>3.1200019999999999</v>
      </c>
    </row>
    <row r="2412" spans="1:18" x14ac:dyDescent="0.3">
      <c r="A2412" t="s">
        <v>6859</v>
      </c>
      <c r="B2412" t="s">
        <v>6570</v>
      </c>
      <c r="C2412" t="s">
        <v>16</v>
      </c>
      <c r="D2412">
        <v>1995</v>
      </c>
      <c r="E2412" s="1">
        <v>35055</v>
      </c>
      <c r="F2412" t="s">
        <v>17</v>
      </c>
      <c r="G2412">
        <v>6.7</v>
      </c>
      <c r="H2412">
        <v>25000</v>
      </c>
      <c r="I2412" t="s">
        <v>4537</v>
      </c>
      <c r="J2412" t="s">
        <v>6860</v>
      </c>
      <c r="K2412" t="s">
        <v>4284</v>
      </c>
      <c r="L2412" t="s">
        <v>17</v>
      </c>
      <c r="M2412">
        <v>25000000</v>
      </c>
      <c r="N2412">
        <v>71518503</v>
      </c>
      <c r="O2412" t="s">
        <v>6861</v>
      </c>
      <c r="P2412">
        <v>101</v>
      </c>
      <c r="Q2412">
        <v>46518503</v>
      </c>
      <c r="R2412">
        <v>1.86074012</v>
      </c>
    </row>
    <row r="2413" spans="1:18" x14ac:dyDescent="0.3">
      <c r="A2413" t="s">
        <v>6862</v>
      </c>
      <c r="B2413" t="s">
        <v>6570</v>
      </c>
      <c r="C2413" t="s">
        <v>16</v>
      </c>
      <c r="D2413">
        <v>1995</v>
      </c>
      <c r="E2413" s="1">
        <v>35006</v>
      </c>
      <c r="F2413" t="s">
        <v>17</v>
      </c>
      <c r="G2413">
        <v>6.6</v>
      </c>
      <c r="H2413">
        <v>12000</v>
      </c>
      <c r="I2413" t="s">
        <v>3015</v>
      </c>
      <c r="J2413" t="s">
        <v>6863</v>
      </c>
      <c r="K2413" t="s">
        <v>6864</v>
      </c>
      <c r="L2413" t="s">
        <v>17</v>
      </c>
      <c r="M2413">
        <v>20000000</v>
      </c>
      <c r="N2413">
        <v>17519169</v>
      </c>
      <c r="O2413" t="s">
        <v>35</v>
      </c>
      <c r="P2413">
        <v>103</v>
      </c>
      <c r="Q2413">
        <v>-2480831</v>
      </c>
      <c r="R2413">
        <v>-0.12404155</v>
      </c>
    </row>
    <row r="2414" spans="1:18" x14ac:dyDescent="0.3">
      <c r="A2414" t="s">
        <v>6867</v>
      </c>
      <c r="B2414" t="s">
        <v>6570</v>
      </c>
      <c r="C2414" t="s">
        <v>16</v>
      </c>
      <c r="D2414">
        <v>1996</v>
      </c>
      <c r="E2414" s="1">
        <v>35412</v>
      </c>
      <c r="F2414" t="s">
        <v>17</v>
      </c>
      <c r="G2414">
        <v>6.3</v>
      </c>
      <c r="H2414">
        <v>214000</v>
      </c>
      <c r="I2414" t="s">
        <v>1896</v>
      </c>
      <c r="J2414" t="s">
        <v>6868</v>
      </c>
      <c r="K2414" t="s">
        <v>210</v>
      </c>
      <c r="L2414" t="s">
        <v>17</v>
      </c>
      <c r="M2414">
        <v>70000000</v>
      </c>
      <c r="N2414">
        <v>101371017</v>
      </c>
      <c r="O2414" t="s">
        <v>6869</v>
      </c>
      <c r="P2414">
        <v>106</v>
      </c>
      <c r="Q2414">
        <v>31371017</v>
      </c>
      <c r="R2414">
        <v>0.44815738571428598</v>
      </c>
    </row>
    <row r="2415" spans="1:18" x14ac:dyDescent="0.3">
      <c r="A2415" t="s">
        <v>6870</v>
      </c>
      <c r="B2415" t="s">
        <v>6570</v>
      </c>
      <c r="C2415" t="s">
        <v>16</v>
      </c>
      <c r="D2415">
        <v>1996</v>
      </c>
      <c r="E2415" s="1">
        <v>35384</v>
      </c>
      <c r="F2415" t="s">
        <v>17</v>
      </c>
      <c r="G2415">
        <v>6.6</v>
      </c>
      <c r="H2415">
        <v>18000</v>
      </c>
      <c r="I2415" t="s">
        <v>3604</v>
      </c>
      <c r="J2415" t="s">
        <v>6871</v>
      </c>
      <c r="K2415" t="s">
        <v>3604</v>
      </c>
      <c r="L2415" t="s">
        <v>17</v>
      </c>
      <c r="M2415">
        <v>42000000</v>
      </c>
      <c r="N2415">
        <v>41083864</v>
      </c>
      <c r="O2415" t="s">
        <v>346</v>
      </c>
      <c r="P2415">
        <v>126</v>
      </c>
      <c r="Q2415">
        <v>-916136</v>
      </c>
      <c r="R2415">
        <v>-2.1812761904761901E-2</v>
      </c>
    </row>
    <row r="2416" spans="1:18" x14ac:dyDescent="0.3">
      <c r="A2416" t="s">
        <v>6872</v>
      </c>
      <c r="B2416" t="s">
        <v>6570</v>
      </c>
      <c r="C2416" t="s">
        <v>16</v>
      </c>
      <c r="D2416">
        <v>1996</v>
      </c>
      <c r="E2416" s="1">
        <v>35272</v>
      </c>
      <c r="F2416" t="s">
        <v>17</v>
      </c>
      <c r="G2416">
        <v>6.9</v>
      </c>
      <c r="H2416">
        <v>79000</v>
      </c>
      <c r="I2416" t="s">
        <v>4691</v>
      </c>
      <c r="J2416" t="s">
        <v>6873</v>
      </c>
      <c r="K2416" t="s">
        <v>1658</v>
      </c>
      <c r="L2416" t="s">
        <v>17</v>
      </c>
      <c r="M2416">
        <v>27000000</v>
      </c>
      <c r="N2416">
        <v>25023434</v>
      </c>
      <c r="O2416" t="s">
        <v>480</v>
      </c>
      <c r="P2416">
        <v>114</v>
      </c>
      <c r="Q2416">
        <v>-1976566</v>
      </c>
      <c r="R2416">
        <v>-7.3206148148148104E-2</v>
      </c>
    </row>
    <row r="2417" spans="1:18" x14ac:dyDescent="0.3">
      <c r="A2417" t="s">
        <v>6874</v>
      </c>
      <c r="B2417" t="s">
        <v>6570</v>
      </c>
      <c r="C2417" t="s">
        <v>16</v>
      </c>
      <c r="D2417">
        <v>1996</v>
      </c>
      <c r="E2417" s="1">
        <v>35230</v>
      </c>
      <c r="F2417" t="s">
        <v>17</v>
      </c>
      <c r="G2417">
        <v>6.1</v>
      </c>
      <c r="H2417">
        <v>157000</v>
      </c>
      <c r="I2417" t="s">
        <v>612</v>
      </c>
      <c r="J2417" t="s">
        <v>6875</v>
      </c>
      <c r="K2417" t="s">
        <v>3376</v>
      </c>
      <c r="L2417" t="s">
        <v>17</v>
      </c>
      <c r="M2417">
        <v>47000000</v>
      </c>
      <c r="N2417">
        <v>102825796</v>
      </c>
      <c r="O2417" t="s">
        <v>21</v>
      </c>
      <c r="P2417">
        <v>96</v>
      </c>
      <c r="Q2417">
        <v>55825796</v>
      </c>
      <c r="R2417">
        <v>1.1877828936170201</v>
      </c>
    </row>
    <row r="2418" spans="1:18" x14ac:dyDescent="0.3">
      <c r="A2418" t="s">
        <v>6876</v>
      </c>
      <c r="B2418" t="s">
        <v>6570</v>
      </c>
      <c r="C2418" t="s">
        <v>16</v>
      </c>
      <c r="D2418">
        <v>1996</v>
      </c>
      <c r="E2418" s="1">
        <v>35244</v>
      </c>
      <c r="F2418" t="s">
        <v>17</v>
      </c>
      <c r="G2418">
        <v>5.6</v>
      </c>
      <c r="H2418">
        <v>112000</v>
      </c>
      <c r="I2418" t="s">
        <v>6817</v>
      </c>
      <c r="J2418" t="s">
        <v>6877</v>
      </c>
      <c r="K2418" t="s">
        <v>4277</v>
      </c>
      <c r="L2418" t="s">
        <v>17</v>
      </c>
      <c r="M2418">
        <v>54000000</v>
      </c>
      <c r="N2418">
        <v>273961019</v>
      </c>
      <c r="O2418" t="s">
        <v>1011</v>
      </c>
      <c r="P2418">
        <v>95</v>
      </c>
      <c r="Q2418">
        <v>219961019</v>
      </c>
      <c r="R2418">
        <v>4.0733522037037</v>
      </c>
    </row>
    <row r="2419" spans="1:18" x14ac:dyDescent="0.3">
      <c r="A2419" t="s">
        <v>6878</v>
      </c>
      <c r="B2419" t="s">
        <v>6570</v>
      </c>
      <c r="C2419" t="s">
        <v>16</v>
      </c>
      <c r="D2419">
        <v>1996</v>
      </c>
      <c r="E2419" s="1">
        <v>35076</v>
      </c>
      <c r="F2419" t="s">
        <v>17</v>
      </c>
      <c r="G2419">
        <v>4.4000000000000004</v>
      </c>
      <c r="H2419">
        <v>26000</v>
      </c>
      <c r="I2419" t="s">
        <v>6879</v>
      </c>
      <c r="J2419" t="s">
        <v>6829</v>
      </c>
      <c r="K2419" t="s">
        <v>6880</v>
      </c>
      <c r="L2419" t="s">
        <v>17</v>
      </c>
      <c r="M2419">
        <v>15000000</v>
      </c>
      <c r="N2419">
        <v>13427615</v>
      </c>
      <c r="O2419" t="s">
        <v>709</v>
      </c>
      <c r="P2419">
        <v>88</v>
      </c>
      <c r="Q2419">
        <v>-1572385</v>
      </c>
      <c r="R2419">
        <v>-0.104825666666667</v>
      </c>
    </row>
    <row r="2420" spans="1:18" x14ac:dyDescent="0.3">
      <c r="A2420" t="s">
        <v>6881</v>
      </c>
      <c r="B2420" t="s">
        <v>6570</v>
      </c>
      <c r="C2420" t="s">
        <v>16</v>
      </c>
      <c r="D2420">
        <v>1996</v>
      </c>
      <c r="E2420" s="1">
        <v>35286</v>
      </c>
      <c r="F2420" t="s">
        <v>17</v>
      </c>
      <c r="G2420">
        <v>5.8</v>
      </c>
      <c r="H2420">
        <v>57000</v>
      </c>
      <c r="I2420" t="s">
        <v>823</v>
      </c>
      <c r="J2420" t="s">
        <v>2795</v>
      </c>
      <c r="K2420" t="s">
        <v>373</v>
      </c>
      <c r="L2420" t="s">
        <v>17</v>
      </c>
      <c r="M2420">
        <v>45000000</v>
      </c>
      <c r="N2420">
        <v>58620973</v>
      </c>
      <c r="O2420" t="s">
        <v>377</v>
      </c>
      <c r="P2420">
        <v>113</v>
      </c>
      <c r="Q2420">
        <v>13620973</v>
      </c>
      <c r="R2420">
        <v>0.30268828888888899</v>
      </c>
    </row>
    <row r="2421" spans="1:18" x14ac:dyDescent="0.3">
      <c r="A2421" t="s">
        <v>6882</v>
      </c>
      <c r="B2421" t="s">
        <v>6570</v>
      </c>
      <c r="C2421" t="s">
        <v>16</v>
      </c>
      <c r="D2421">
        <v>1996</v>
      </c>
      <c r="E2421" s="1">
        <v>35125</v>
      </c>
      <c r="F2421" t="s">
        <v>17</v>
      </c>
      <c r="G2421">
        <v>6.2</v>
      </c>
      <c r="H2421">
        <v>22000</v>
      </c>
      <c r="I2421" t="s">
        <v>4445</v>
      </c>
      <c r="J2421" t="s">
        <v>4301</v>
      </c>
      <c r="K2421" t="s">
        <v>6883</v>
      </c>
      <c r="L2421" t="s">
        <v>17</v>
      </c>
      <c r="M2421">
        <v>31000000</v>
      </c>
      <c r="N2421">
        <v>37553752</v>
      </c>
      <c r="O2421" t="s">
        <v>206</v>
      </c>
      <c r="P2421">
        <v>92</v>
      </c>
      <c r="Q2421">
        <v>6553752</v>
      </c>
      <c r="R2421">
        <v>0.21141135483870999</v>
      </c>
    </row>
    <row r="2422" spans="1:18" x14ac:dyDescent="0.3">
      <c r="A2422" t="s">
        <v>6884</v>
      </c>
      <c r="B2422" t="s">
        <v>6570</v>
      </c>
      <c r="C2422" t="s">
        <v>16</v>
      </c>
      <c r="D2422">
        <v>1996</v>
      </c>
      <c r="E2422" s="1">
        <v>35263</v>
      </c>
      <c r="F2422" t="s">
        <v>17</v>
      </c>
      <c r="G2422">
        <v>6.1</v>
      </c>
      <c r="H2422">
        <v>31000</v>
      </c>
      <c r="I2422" t="s">
        <v>1789</v>
      </c>
      <c r="J2422" t="s">
        <v>6885</v>
      </c>
      <c r="K2422" t="s">
        <v>285</v>
      </c>
      <c r="L2422" t="s">
        <v>17</v>
      </c>
      <c r="M2422">
        <v>45000000</v>
      </c>
      <c r="N2422">
        <v>21075014</v>
      </c>
      <c r="O2422" t="s">
        <v>21</v>
      </c>
      <c r="P2422">
        <v>117</v>
      </c>
      <c r="Q2422">
        <v>-23924986</v>
      </c>
      <c r="R2422">
        <v>-0.53166635555555597</v>
      </c>
    </row>
    <row r="2423" spans="1:18" x14ac:dyDescent="0.3">
      <c r="A2423" t="s">
        <v>6888</v>
      </c>
      <c r="B2423" t="s">
        <v>6570</v>
      </c>
      <c r="C2423" t="s">
        <v>16</v>
      </c>
      <c r="D2423">
        <v>1996</v>
      </c>
      <c r="E2423" s="1">
        <v>35174</v>
      </c>
      <c r="F2423" t="s">
        <v>17</v>
      </c>
      <c r="G2423">
        <v>6.2</v>
      </c>
      <c r="H2423">
        <v>7100</v>
      </c>
      <c r="I2423" t="s">
        <v>5745</v>
      </c>
      <c r="J2423" t="s">
        <v>6889</v>
      </c>
      <c r="K2423" t="s">
        <v>6836</v>
      </c>
      <c r="L2423" t="s">
        <v>17</v>
      </c>
      <c r="M2423">
        <v>25000000</v>
      </c>
      <c r="N2423">
        <v>10082005</v>
      </c>
      <c r="O2423" t="s">
        <v>346</v>
      </c>
      <c r="P2423">
        <v>105</v>
      </c>
      <c r="Q2423">
        <v>-14917995</v>
      </c>
      <c r="R2423">
        <v>-0.59671980000000002</v>
      </c>
    </row>
    <row r="2424" spans="1:18" x14ac:dyDescent="0.3">
      <c r="A2424" t="s">
        <v>6890</v>
      </c>
      <c r="B2424" t="s">
        <v>6570</v>
      </c>
      <c r="C2424" t="s">
        <v>16</v>
      </c>
      <c r="D2424">
        <v>1996</v>
      </c>
      <c r="E2424" s="1">
        <v>35272</v>
      </c>
      <c r="F2424" t="s">
        <v>17</v>
      </c>
      <c r="G2424">
        <v>5.5</v>
      </c>
      <c r="H2424">
        <v>13000</v>
      </c>
      <c r="I2424" t="s">
        <v>6891</v>
      </c>
      <c r="J2424" t="s">
        <v>6891</v>
      </c>
      <c r="K2424" t="s">
        <v>6892</v>
      </c>
      <c r="L2424" t="s">
        <v>17</v>
      </c>
      <c r="M2424">
        <v>13000000</v>
      </c>
      <c r="N2424">
        <v>4619014</v>
      </c>
      <c r="O2424" t="s">
        <v>980</v>
      </c>
      <c r="P2424">
        <v>80</v>
      </c>
      <c r="Q2424">
        <v>-8380986</v>
      </c>
      <c r="R2424">
        <v>-0.64469123076923096</v>
      </c>
    </row>
    <row r="2425" spans="1:18" x14ac:dyDescent="0.3">
      <c r="A2425" t="s">
        <v>6893</v>
      </c>
      <c r="B2425" t="s">
        <v>6570</v>
      </c>
      <c r="C2425" t="s">
        <v>16</v>
      </c>
      <c r="D2425">
        <v>1996</v>
      </c>
      <c r="E2425" s="1">
        <v>35188</v>
      </c>
      <c r="F2425" t="s">
        <v>17</v>
      </c>
      <c r="G2425">
        <v>5</v>
      </c>
      <c r="H2425">
        <v>7700</v>
      </c>
      <c r="I2425" t="s">
        <v>6894</v>
      </c>
      <c r="J2425" t="s">
        <v>6895</v>
      </c>
      <c r="K2425" t="s">
        <v>545</v>
      </c>
      <c r="L2425" t="s">
        <v>17</v>
      </c>
      <c r="M2425">
        <v>8000000</v>
      </c>
      <c r="N2425">
        <v>5656388</v>
      </c>
      <c r="O2425" t="s">
        <v>420</v>
      </c>
      <c r="P2425">
        <v>98</v>
      </c>
      <c r="Q2425">
        <v>-2343612</v>
      </c>
      <c r="R2425">
        <v>-0.29295149999999998</v>
      </c>
    </row>
    <row r="2426" spans="1:18" x14ac:dyDescent="0.3">
      <c r="A2426" t="s">
        <v>6896</v>
      </c>
      <c r="B2426" t="s">
        <v>6570</v>
      </c>
      <c r="C2426" t="s">
        <v>16</v>
      </c>
      <c r="D2426">
        <v>1996</v>
      </c>
      <c r="E2426" s="1">
        <v>35216</v>
      </c>
      <c r="F2426" t="s">
        <v>17</v>
      </c>
      <c r="G2426">
        <v>5.2</v>
      </c>
      <c r="H2426">
        <v>9300</v>
      </c>
      <c r="I2426" t="s">
        <v>407</v>
      </c>
      <c r="J2426" t="s">
        <v>280</v>
      </c>
      <c r="K2426" t="s">
        <v>263</v>
      </c>
      <c r="L2426" t="s">
        <v>17</v>
      </c>
      <c r="M2426">
        <v>30000000</v>
      </c>
      <c r="N2426">
        <v>31387164</v>
      </c>
      <c r="O2426" t="s">
        <v>1183</v>
      </c>
      <c r="P2426">
        <v>100</v>
      </c>
      <c r="Q2426">
        <v>1387164</v>
      </c>
      <c r="R2426">
        <v>4.6238799999999997E-2</v>
      </c>
    </row>
    <row r="2427" spans="1:18" x14ac:dyDescent="0.3">
      <c r="A2427" t="s">
        <v>6897</v>
      </c>
      <c r="B2427" t="s">
        <v>6570</v>
      </c>
      <c r="C2427" t="s">
        <v>16</v>
      </c>
      <c r="D2427">
        <v>1997</v>
      </c>
      <c r="E2427" s="1">
        <v>35789</v>
      </c>
      <c r="F2427" t="s">
        <v>17</v>
      </c>
      <c r="G2427">
        <v>7.7</v>
      </c>
      <c r="H2427">
        <v>282000</v>
      </c>
      <c r="I2427" t="s">
        <v>4387</v>
      </c>
      <c r="J2427" t="s">
        <v>3914</v>
      </c>
      <c r="K2427" t="s">
        <v>210</v>
      </c>
      <c r="L2427" t="s">
        <v>17</v>
      </c>
      <c r="M2427">
        <v>50000000</v>
      </c>
      <c r="N2427">
        <v>314178011</v>
      </c>
      <c r="O2427" t="s">
        <v>346</v>
      </c>
      <c r="P2427">
        <v>139</v>
      </c>
      <c r="Q2427">
        <v>264178011</v>
      </c>
      <c r="R2427">
        <v>5.28356022</v>
      </c>
    </row>
    <row r="2428" spans="1:18" x14ac:dyDescent="0.3">
      <c r="A2428" t="s">
        <v>6898</v>
      </c>
      <c r="B2428" t="s">
        <v>6570</v>
      </c>
      <c r="C2428" t="s">
        <v>16</v>
      </c>
      <c r="D2428">
        <v>1997</v>
      </c>
      <c r="E2428" s="1">
        <v>35510</v>
      </c>
      <c r="F2428" t="s">
        <v>17</v>
      </c>
      <c r="G2428">
        <v>6.9</v>
      </c>
      <c r="H2428">
        <v>289000</v>
      </c>
      <c r="I2428" t="s">
        <v>6817</v>
      </c>
      <c r="J2428" t="s">
        <v>6899</v>
      </c>
      <c r="K2428" t="s">
        <v>3376</v>
      </c>
      <c r="L2428" t="s">
        <v>17</v>
      </c>
      <c r="M2428">
        <v>45000000</v>
      </c>
      <c r="N2428">
        <v>302710615</v>
      </c>
      <c r="O2428" t="s">
        <v>30</v>
      </c>
      <c r="P2428">
        <v>86</v>
      </c>
      <c r="Q2428">
        <v>257710615</v>
      </c>
      <c r="R2428">
        <v>5.7269025555555597</v>
      </c>
    </row>
    <row r="2429" spans="1:18" x14ac:dyDescent="0.3">
      <c r="A2429" t="s">
        <v>6900</v>
      </c>
      <c r="B2429" t="s">
        <v>6570</v>
      </c>
      <c r="C2429" t="s">
        <v>16</v>
      </c>
      <c r="D2429">
        <v>1997</v>
      </c>
      <c r="E2429" s="1">
        <v>35475</v>
      </c>
      <c r="F2429" t="s">
        <v>17</v>
      </c>
      <c r="G2429">
        <v>6.1</v>
      </c>
      <c r="H2429">
        <v>34000</v>
      </c>
      <c r="I2429" t="s">
        <v>6901</v>
      </c>
      <c r="J2429" t="s">
        <v>6902</v>
      </c>
      <c r="K2429" t="s">
        <v>6903</v>
      </c>
      <c r="L2429" t="s">
        <v>17</v>
      </c>
      <c r="M2429">
        <v>20000000</v>
      </c>
      <c r="N2429">
        <v>29481428</v>
      </c>
      <c r="O2429" t="s">
        <v>21</v>
      </c>
      <c r="P2429">
        <v>109</v>
      </c>
      <c r="Q2429">
        <v>9481428</v>
      </c>
      <c r="R2429">
        <v>0.47407139999999998</v>
      </c>
    </row>
    <row r="2430" spans="1:18" x14ac:dyDescent="0.3">
      <c r="A2430" t="s">
        <v>6904</v>
      </c>
      <c r="B2430" t="s">
        <v>6570</v>
      </c>
      <c r="C2430" t="s">
        <v>16</v>
      </c>
      <c r="D2430">
        <v>1997</v>
      </c>
      <c r="E2430" s="1">
        <v>35601</v>
      </c>
      <c r="F2430" t="s">
        <v>17</v>
      </c>
      <c r="G2430">
        <v>6.3</v>
      </c>
      <c r="H2430">
        <v>134000</v>
      </c>
      <c r="I2430" t="s">
        <v>6905</v>
      </c>
      <c r="J2430" t="s">
        <v>990</v>
      </c>
      <c r="K2430" t="s">
        <v>463</v>
      </c>
      <c r="L2430" t="s">
        <v>17</v>
      </c>
      <c r="M2430">
        <v>38000000</v>
      </c>
      <c r="N2430">
        <v>299288605</v>
      </c>
      <c r="O2430" t="s">
        <v>346</v>
      </c>
      <c r="P2430">
        <v>105</v>
      </c>
      <c r="Q2430">
        <v>261288605</v>
      </c>
      <c r="R2430">
        <v>6.8760159210526304</v>
      </c>
    </row>
    <row r="2431" spans="1:18" x14ac:dyDescent="0.3">
      <c r="A2431" t="s">
        <v>6906</v>
      </c>
      <c r="B2431" t="s">
        <v>6570</v>
      </c>
      <c r="C2431" t="s">
        <v>16</v>
      </c>
      <c r="D2431">
        <v>1997</v>
      </c>
      <c r="E2431" s="1">
        <v>35692</v>
      </c>
      <c r="F2431" t="s">
        <v>17</v>
      </c>
      <c r="G2431">
        <v>6.4</v>
      </c>
      <c r="H2431">
        <v>40000</v>
      </c>
      <c r="I2431" t="s">
        <v>5054</v>
      </c>
      <c r="J2431" t="s">
        <v>470</v>
      </c>
      <c r="K2431" t="s">
        <v>368</v>
      </c>
      <c r="L2431" t="s">
        <v>17</v>
      </c>
      <c r="M2431">
        <v>35000000</v>
      </c>
      <c r="N2431">
        <v>63856929</v>
      </c>
      <c r="O2431" t="s">
        <v>35</v>
      </c>
      <c r="P2431">
        <v>90</v>
      </c>
      <c r="Q2431">
        <v>28856929</v>
      </c>
      <c r="R2431">
        <v>0.82448368571428599</v>
      </c>
    </row>
    <row r="2432" spans="1:18" x14ac:dyDescent="0.3">
      <c r="A2432" t="s">
        <v>6907</v>
      </c>
      <c r="B2432" t="s">
        <v>6570</v>
      </c>
      <c r="C2432" t="s">
        <v>16</v>
      </c>
      <c r="D2432">
        <v>1997</v>
      </c>
      <c r="E2432" s="1">
        <v>35643</v>
      </c>
      <c r="F2432" t="s">
        <v>17</v>
      </c>
      <c r="G2432">
        <v>5.5</v>
      </c>
      <c r="H2432">
        <v>19000</v>
      </c>
      <c r="I2432" t="s">
        <v>851</v>
      </c>
      <c r="J2432" t="s">
        <v>6908</v>
      </c>
      <c r="K2432" t="s">
        <v>619</v>
      </c>
      <c r="L2432" t="s">
        <v>17</v>
      </c>
      <c r="M2432">
        <v>10000000</v>
      </c>
      <c r="N2432">
        <v>44332015</v>
      </c>
      <c r="O2432" t="s">
        <v>5252</v>
      </c>
      <c r="P2432">
        <v>101</v>
      </c>
      <c r="Q2432">
        <v>34332015</v>
      </c>
      <c r="R2432">
        <v>3.4332015</v>
      </c>
    </row>
    <row r="2433" spans="1:18" x14ac:dyDescent="0.3">
      <c r="A2433" t="s">
        <v>6909</v>
      </c>
      <c r="B2433" t="s">
        <v>6570</v>
      </c>
      <c r="C2433" t="s">
        <v>16</v>
      </c>
      <c r="D2433">
        <v>1997</v>
      </c>
      <c r="E2433" s="1">
        <v>35776</v>
      </c>
      <c r="F2433" t="s">
        <v>17</v>
      </c>
      <c r="G2433">
        <v>5.8</v>
      </c>
      <c r="H2433">
        <v>10000</v>
      </c>
      <c r="I2433" t="s">
        <v>6910</v>
      </c>
      <c r="J2433" t="s">
        <v>6911</v>
      </c>
      <c r="K2433" t="s">
        <v>6912</v>
      </c>
      <c r="L2433" t="s">
        <v>17</v>
      </c>
      <c r="M2433">
        <v>35000000</v>
      </c>
      <c r="N2433">
        <v>32748995</v>
      </c>
      <c r="O2433" t="s">
        <v>30</v>
      </c>
      <c r="P2433">
        <v>115</v>
      </c>
      <c r="Q2433">
        <v>-2251005</v>
      </c>
      <c r="R2433">
        <v>-6.4314428571428606E-2</v>
      </c>
    </row>
    <row r="2434" spans="1:18" x14ac:dyDescent="0.3">
      <c r="A2434" t="s">
        <v>6913</v>
      </c>
      <c r="B2434" t="s">
        <v>6570</v>
      </c>
      <c r="C2434" t="s">
        <v>16</v>
      </c>
      <c r="D2434">
        <v>1997</v>
      </c>
      <c r="E2434" s="1">
        <v>35468</v>
      </c>
      <c r="F2434" t="s">
        <v>17</v>
      </c>
      <c r="G2434">
        <v>5</v>
      </c>
      <c r="H2434">
        <v>8100</v>
      </c>
      <c r="I2434" t="s">
        <v>6914</v>
      </c>
      <c r="J2434" t="s">
        <v>6915</v>
      </c>
      <c r="K2434" t="s">
        <v>2687</v>
      </c>
      <c r="L2434" t="s">
        <v>17</v>
      </c>
      <c r="M2434">
        <v>8000000</v>
      </c>
      <c r="N2434">
        <v>3600616</v>
      </c>
      <c r="O2434" t="s">
        <v>6916</v>
      </c>
      <c r="P2434">
        <v>84</v>
      </c>
      <c r="Q2434">
        <v>-4399384</v>
      </c>
      <c r="R2434">
        <v>-0.54992300000000005</v>
      </c>
    </row>
    <row r="2435" spans="1:18" x14ac:dyDescent="0.3">
      <c r="A2435" t="s">
        <v>6917</v>
      </c>
      <c r="B2435" t="s">
        <v>6570</v>
      </c>
      <c r="C2435" t="s">
        <v>16</v>
      </c>
      <c r="D2435">
        <v>1997</v>
      </c>
      <c r="E2435" s="1">
        <v>35559</v>
      </c>
      <c r="F2435" t="s">
        <v>17</v>
      </c>
      <c r="G2435">
        <v>5.3</v>
      </c>
      <c r="H2435">
        <v>15000</v>
      </c>
      <c r="I2435" t="s">
        <v>4224</v>
      </c>
      <c r="J2435" t="s">
        <v>4239</v>
      </c>
      <c r="K2435" t="s">
        <v>373</v>
      </c>
      <c r="L2435" t="s">
        <v>17</v>
      </c>
      <c r="M2435">
        <v>85000000</v>
      </c>
      <c r="N2435">
        <v>28598376</v>
      </c>
      <c r="O2435" t="s">
        <v>6918</v>
      </c>
      <c r="P2435">
        <v>98</v>
      </c>
      <c r="Q2435">
        <v>-56401624</v>
      </c>
      <c r="R2435">
        <v>-0.66354851764705902</v>
      </c>
    </row>
    <row r="2436" spans="1:18" x14ac:dyDescent="0.3">
      <c r="A2436" t="s">
        <v>6919</v>
      </c>
      <c r="B2436" t="s">
        <v>6570</v>
      </c>
      <c r="C2436" t="s">
        <v>16</v>
      </c>
      <c r="D2436">
        <v>1997</v>
      </c>
      <c r="E2436" s="1">
        <v>35613</v>
      </c>
      <c r="F2436" t="s">
        <v>17</v>
      </c>
      <c r="G2436">
        <v>6.1</v>
      </c>
      <c r="H2436">
        <v>8200</v>
      </c>
      <c r="I2436" t="s">
        <v>165</v>
      </c>
      <c r="J2436" t="s">
        <v>6920</v>
      </c>
      <c r="K2436" t="s">
        <v>4240</v>
      </c>
      <c r="L2436" t="s">
        <v>17</v>
      </c>
      <c r="M2436">
        <v>33000000</v>
      </c>
      <c r="N2436">
        <v>30716901</v>
      </c>
      <c r="O2436" t="s">
        <v>206</v>
      </c>
      <c r="P2436">
        <v>106</v>
      </c>
      <c r="Q2436">
        <v>-2283099</v>
      </c>
      <c r="R2436">
        <v>-6.9184818181818195E-2</v>
      </c>
    </row>
    <row r="2437" spans="1:18" x14ac:dyDescent="0.3">
      <c r="A2437" t="s">
        <v>6921</v>
      </c>
      <c r="B2437" t="s">
        <v>6570</v>
      </c>
      <c r="C2437" t="s">
        <v>16</v>
      </c>
      <c r="D2437">
        <v>1997</v>
      </c>
      <c r="E2437" s="1">
        <v>35517</v>
      </c>
      <c r="F2437" t="s">
        <v>17</v>
      </c>
      <c r="G2437">
        <v>5.7</v>
      </c>
      <c r="H2437">
        <v>5600</v>
      </c>
      <c r="I2437" t="s">
        <v>6765</v>
      </c>
      <c r="J2437" t="s">
        <v>6922</v>
      </c>
      <c r="K2437" t="s">
        <v>4736</v>
      </c>
      <c r="L2437" t="s">
        <v>17</v>
      </c>
      <c r="M2437">
        <v>11000000</v>
      </c>
      <c r="N2437">
        <v>14772788</v>
      </c>
      <c r="O2437" t="s">
        <v>6923</v>
      </c>
      <c r="P2437">
        <v>107</v>
      </c>
      <c r="Q2437">
        <v>3772788</v>
      </c>
      <c r="R2437">
        <v>0.34298072727272699</v>
      </c>
    </row>
    <row r="2438" spans="1:18" x14ac:dyDescent="0.3">
      <c r="A2438" t="s">
        <v>6924</v>
      </c>
      <c r="B2438" t="s">
        <v>6570</v>
      </c>
      <c r="C2438" t="s">
        <v>16</v>
      </c>
      <c r="D2438">
        <v>1998</v>
      </c>
      <c r="E2438" s="1">
        <v>35839</v>
      </c>
      <c r="F2438" t="s">
        <v>17</v>
      </c>
      <c r="G2438">
        <v>6.9</v>
      </c>
      <c r="H2438">
        <v>139000</v>
      </c>
      <c r="I2438" t="s">
        <v>6925</v>
      </c>
      <c r="J2438" t="s">
        <v>6850</v>
      </c>
      <c r="K2438" t="s">
        <v>3998</v>
      </c>
      <c r="L2438" t="s">
        <v>17</v>
      </c>
      <c r="M2438">
        <v>18000000</v>
      </c>
      <c r="N2438">
        <v>123306987</v>
      </c>
      <c r="O2438" t="s">
        <v>6926</v>
      </c>
      <c r="P2438">
        <v>97</v>
      </c>
      <c r="Q2438">
        <v>105306987</v>
      </c>
      <c r="R2438">
        <v>5.8503881666666704</v>
      </c>
    </row>
    <row r="2439" spans="1:18" x14ac:dyDescent="0.3">
      <c r="A2439" t="s">
        <v>6927</v>
      </c>
      <c r="B2439" t="s">
        <v>6570</v>
      </c>
      <c r="C2439" t="s">
        <v>16</v>
      </c>
      <c r="D2439">
        <v>1998</v>
      </c>
      <c r="E2439" s="1">
        <v>36084</v>
      </c>
      <c r="F2439" t="s">
        <v>17</v>
      </c>
      <c r="G2439">
        <v>6.3</v>
      </c>
      <c r="H2439">
        <v>75000</v>
      </c>
      <c r="I2439" t="s">
        <v>504</v>
      </c>
      <c r="J2439" t="s">
        <v>6928</v>
      </c>
      <c r="K2439" t="s">
        <v>492</v>
      </c>
      <c r="L2439" t="s">
        <v>17</v>
      </c>
      <c r="M2439">
        <v>75000000</v>
      </c>
      <c r="N2439">
        <v>46733235</v>
      </c>
      <c r="O2439" t="s">
        <v>4158</v>
      </c>
      <c r="P2439">
        <v>104</v>
      </c>
      <c r="Q2439">
        <v>-28266765</v>
      </c>
      <c r="R2439">
        <v>-0.37689020000000001</v>
      </c>
    </row>
    <row r="2440" spans="1:18" x14ac:dyDescent="0.3">
      <c r="A2440" t="s">
        <v>6929</v>
      </c>
      <c r="B2440" t="s">
        <v>6570</v>
      </c>
      <c r="C2440" t="s">
        <v>16</v>
      </c>
      <c r="D2440">
        <v>1998</v>
      </c>
      <c r="E2440" s="1">
        <v>36091</v>
      </c>
      <c r="F2440" t="s">
        <v>17</v>
      </c>
      <c r="G2440">
        <v>7.5</v>
      </c>
      <c r="H2440">
        <v>123000</v>
      </c>
      <c r="I2440" t="s">
        <v>6457</v>
      </c>
      <c r="J2440" t="s">
        <v>6457</v>
      </c>
      <c r="K2440" t="s">
        <v>6930</v>
      </c>
      <c r="L2440" t="s">
        <v>17</v>
      </c>
      <c r="M2440">
        <v>60000000</v>
      </c>
      <c r="N2440">
        <v>49805462</v>
      </c>
      <c r="O2440" t="s">
        <v>333</v>
      </c>
      <c r="P2440">
        <v>124</v>
      </c>
      <c r="Q2440">
        <v>-10194538</v>
      </c>
      <c r="R2440">
        <v>-0.16990896666666699</v>
      </c>
    </row>
    <row r="2441" spans="1:18" x14ac:dyDescent="0.3">
      <c r="A2441" t="s">
        <v>6931</v>
      </c>
      <c r="B2441" t="s">
        <v>6570</v>
      </c>
      <c r="C2441" t="s">
        <v>16</v>
      </c>
      <c r="D2441">
        <v>1998</v>
      </c>
      <c r="E2441" s="1">
        <v>36007</v>
      </c>
      <c r="F2441" t="s">
        <v>17</v>
      </c>
      <c r="G2441">
        <v>7</v>
      </c>
      <c r="H2441">
        <v>71000</v>
      </c>
      <c r="I2441" t="s">
        <v>6901</v>
      </c>
      <c r="J2441" t="s">
        <v>2211</v>
      </c>
      <c r="K2441" t="s">
        <v>3697</v>
      </c>
      <c r="L2441" t="s">
        <v>17</v>
      </c>
      <c r="M2441">
        <v>26000000</v>
      </c>
      <c r="N2441">
        <v>98005666</v>
      </c>
      <c r="O2441" t="s">
        <v>206</v>
      </c>
      <c r="P2441">
        <v>121</v>
      </c>
      <c r="Q2441">
        <v>72005666</v>
      </c>
      <c r="R2441">
        <v>2.76944869230769</v>
      </c>
    </row>
    <row r="2442" spans="1:18" x14ac:dyDescent="0.3">
      <c r="A2442" t="s">
        <v>6932</v>
      </c>
      <c r="B2442" t="s">
        <v>6570</v>
      </c>
      <c r="C2442" t="s">
        <v>16</v>
      </c>
      <c r="D2442">
        <v>1998</v>
      </c>
      <c r="E2442" s="1">
        <v>35958</v>
      </c>
      <c r="F2442" t="s">
        <v>17</v>
      </c>
      <c r="G2442">
        <v>6.5</v>
      </c>
      <c r="H2442">
        <v>47000</v>
      </c>
      <c r="I2442" t="s">
        <v>6933</v>
      </c>
      <c r="J2442" t="s">
        <v>6934</v>
      </c>
      <c r="K2442" t="s">
        <v>2611</v>
      </c>
      <c r="L2442" t="s">
        <v>17</v>
      </c>
      <c r="M2442">
        <v>10000000</v>
      </c>
      <c r="N2442">
        <v>25605015</v>
      </c>
      <c r="O2442" t="s">
        <v>21</v>
      </c>
      <c r="P2442">
        <v>100</v>
      </c>
      <c r="Q2442">
        <v>15605015</v>
      </c>
      <c r="R2442">
        <v>1.5605015</v>
      </c>
    </row>
    <row r="2443" spans="1:18" x14ac:dyDescent="0.3">
      <c r="A2443" t="s">
        <v>6935</v>
      </c>
      <c r="B2443" t="s">
        <v>6570</v>
      </c>
      <c r="C2443" t="s">
        <v>16</v>
      </c>
      <c r="D2443">
        <v>1998</v>
      </c>
      <c r="E2443" s="1">
        <v>36154</v>
      </c>
      <c r="F2443" t="s">
        <v>17</v>
      </c>
      <c r="G2443">
        <v>6.8</v>
      </c>
      <c r="H2443">
        <v>63000</v>
      </c>
      <c r="I2443" t="s">
        <v>157</v>
      </c>
      <c r="J2443" t="s">
        <v>6936</v>
      </c>
      <c r="K2443" t="s">
        <v>463</v>
      </c>
      <c r="L2443" t="s">
        <v>17</v>
      </c>
      <c r="M2443">
        <v>50000000</v>
      </c>
      <c r="N2443">
        <v>159710793</v>
      </c>
      <c r="O2443" t="s">
        <v>346</v>
      </c>
      <c r="P2443">
        <v>125</v>
      </c>
      <c r="Q2443">
        <v>109710793</v>
      </c>
      <c r="R2443">
        <v>2.1942158599999999</v>
      </c>
    </row>
    <row r="2444" spans="1:18" x14ac:dyDescent="0.3">
      <c r="A2444" t="s">
        <v>6937</v>
      </c>
      <c r="B2444" t="s">
        <v>6570</v>
      </c>
      <c r="C2444" t="s">
        <v>16</v>
      </c>
      <c r="D2444">
        <v>1998</v>
      </c>
      <c r="E2444" s="1">
        <v>36105</v>
      </c>
      <c r="F2444" t="s">
        <v>17</v>
      </c>
      <c r="G2444">
        <v>6.1</v>
      </c>
      <c r="H2444">
        <v>153000</v>
      </c>
      <c r="I2444" t="s">
        <v>6925</v>
      </c>
      <c r="J2444" t="s">
        <v>6850</v>
      </c>
      <c r="K2444" t="s">
        <v>3998</v>
      </c>
      <c r="L2444" t="s">
        <v>17</v>
      </c>
      <c r="M2444">
        <v>23000000</v>
      </c>
      <c r="N2444">
        <v>185991646</v>
      </c>
      <c r="O2444" t="s">
        <v>4708</v>
      </c>
      <c r="P2444">
        <v>90</v>
      </c>
      <c r="Q2444">
        <v>162991646</v>
      </c>
      <c r="R2444">
        <v>7.0865933043478302</v>
      </c>
    </row>
    <row r="2445" spans="1:18" x14ac:dyDescent="0.3">
      <c r="A2445" t="s">
        <v>6938</v>
      </c>
      <c r="B2445" t="s">
        <v>6570</v>
      </c>
      <c r="C2445" t="s">
        <v>16</v>
      </c>
      <c r="D2445">
        <v>1998</v>
      </c>
      <c r="E2445" s="1">
        <v>36203</v>
      </c>
      <c r="F2445" t="s">
        <v>17</v>
      </c>
      <c r="G2445">
        <v>6.6</v>
      </c>
      <c r="H2445">
        <v>61000</v>
      </c>
      <c r="I2445" t="s">
        <v>4301</v>
      </c>
      <c r="J2445" t="s">
        <v>6939</v>
      </c>
      <c r="K2445" t="s">
        <v>6940</v>
      </c>
      <c r="L2445" t="s">
        <v>17</v>
      </c>
      <c r="M2445">
        <v>35000000</v>
      </c>
      <c r="N2445">
        <v>40263020</v>
      </c>
      <c r="O2445" t="s">
        <v>6941</v>
      </c>
      <c r="P2445">
        <v>112</v>
      </c>
      <c r="Q2445">
        <v>5263020</v>
      </c>
      <c r="R2445">
        <v>0.15037200000000001</v>
      </c>
    </row>
    <row r="2446" spans="1:18" x14ac:dyDescent="0.3">
      <c r="A2446" t="s">
        <v>6942</v>
      </c>
      <c r="B2446" t="s">
        <v>6570</v>
      </c>
      <c r="C2446" t="s">
        <v>16</v>
      </c>
      <c r="D2446">
        <v>1998</v>
      </c>
      <c r="E2446" s="1">
        <v>36070</v>
      </c>
      <c r="F2446" t="s">
        <v>17</v>
      </c>
      <c r="G2446">
        <v>6.2</v>
      </c>
      <c r="H2446">
        <v>58000</v>
      </c>
      <c r="I2446" t="s">
        <v>6943</v>
      </c>
      <c r="J2446" t="s">
        <v>6944</v>
      </c>
      <c r="K2446" t="s">
        <v>6945</v>
      </c>
      <c r="L2446" t="s">
        <v>17</v>
      </c>
      <c r="M2446">
        <v>17000000</v>
      </c>
      <c r="N2446">
        <v>30331165</v>
      </c>
      <c r="O2446" t="s">
        <v>4857</v>
      </c>
      <c r="P2446">
        <v>82</v>
      </c>
      <c r="Q2446">
        <v>13331165</v>
      </c>
      <c r="R2446">
        <v>0.78418617647058797</v>
      </c>
    </row>
    <row r="2447" spans="1:18" x14ac:dyDescent="0.3">
      <c r="A2447" t="s">
        <v>6946</v>
      </c>
      <c r="B2447" t="s">
        <v>6570</v>
      </c>
      <c r="C2447" t="s">
        <v>16</v>
      </c>
      <c r="D2447">
        <v>1998</v>
      </c>
      <c r="E2447" s="1">
        <v>35972</v>
      </c>
      <c r="F2447" t="s">
        <v>17</v>
      </c>
      <c r="G2447">
        <v>5.4</v>
      </c>
      <c r="H2447">
        <v>93000</v>
      </c>
      <c r="I2447" t="s">
        <v>2180</v>
      </c>
      <c r="J2447" t="s">
        <v>6947</v>
      </c>
      <c r="K2447" t="s">
        <v>4277</v>
      </c>
      <c r="L2447" t="s">
        <v>17</v>
      </c>
      <c r="M2447">
        <v>71500000</v>
      </c>
      <c r="N2447">
        <v>294456605</v>
      </c>
      <c r="O2447" t="s">
        <v>206</v>
      </c>
      <c r="P2447">
        <v>85</v>
      </c>
      <c r="Q2447">
        <v>222956605</v>
      </c>
      <c r="R2447">
        <v>3.1182741958042</v>
      </c>
    </row>
    <row r="2448" spans="1:18" x14ac:dyDescent="0.3">
      <c r="A2448" t="s">
        <v>6948</v>
      </c>
      <c r="B2448" t="s">
        <v>6570</v>
      </c>
      <c r="C2448" t="s">
        <v>16</v>
      </c>
      <c r="D2448">
        <v>1998</v>
      </c>
      <c r="E2448" s="1">
        <v>35902</v>
      </c>
      <c r="F2448" t="s">
        <v>17</v>
      </c>
      <c r="G2448">
        <v>4.7</v>
      </c>
      <c r="H2448">
        <v>7200</v>
      </c>
      <c r="I2448" t="s">
        <v>6949</v>
      </c>
      <c r="J2448" t="s">
        <v>4445</v>
      </c>
      <c r="K2448" t="s">
        <v>2600</v>
      </c>
      <c r="L2448" t="s">
        <v>17</v>
      </c>
      <c r="M2448">
        <v>18000000</v>
      </c>
      <c r="N2448">
        <v>3572443</v>
      </c>
      <c r="O2448" t="s">
        <v>493</v>
      </c>
      <c r="P2448">
        <v>100</v>
      </c>
      <c r="Q2448">
        <v>-14427557</v>
      </c>
      <c r="R2448">
        <v>-0.80153094444444395</v>
      </c>
    </row>
    <row r="2449" spans="1:18" x14ac:dyDescent="0.3">
      <c r="A2449" t="s">
        <v>6950</v>
      </c>
      <c r="B2449" t="s">
        <v>6570</v>
      </c>
      <c r="C2449" t="s">
        <v>16</v>
      </c>
      <c r="D2449">
        <v>1998</v>
      </c>
      <c r="E2449" s="1">
        <v>36000</v>
      </c>
      <c r="F2449" t="s">
        <v>17</v>
      </c>
      <c r="G2449">
        <v>5.6</v>
      </c>
      <c r="H2449">
        <v>15000</v>
      </c>
      <c r="I2449" t="s">
        <v>4360</v>
      </c>
      <c r="J2449" t="s">
        <v>4360</v>
      </c>
      <c r="K2449" t="s">
        <v>6951</v>
      </c>
      <c r="L2449" t="s">
        <v>17</v>
      </c>
      <c r="M2449">
        <v>10000000</v>
      </c>
      <c r="N2449">
        <v>19889299</v>
      </c>
      <c r="O2449" t="s">
        <v>6952</v>
      </c>
      <c r="P2449">
        <v>87</v>
      </c>
      <c r="Q2449">
        <v>9889299</v>
      </c>
      <c r="R2449">
        <v>0.98892990000000003</v>
      </c>
    </row>
    <row r="2450" spans="1:18" x14ac:dyDescent="0.3">
      <c r="A2450" t="s">
        <v>6953</v>
      </c>
      <c r="B2450" t="s">
        <v>6570</v>
      </c>
      <c r="C2450" t="s">
        <v>16</v>
      </c>
      <c r="D2450">
        <v>1998</v>
      </c>
      <c r="E2450" s="1">
        <v>36124</v>
      </c>
      <c r="F2450" t="s">
        <v>17</v>
      </c>
      <c r="G2450">
        <v>5.0999999999999996</v>
      </c>
      <c r="H2450">
        <v>8200</v>
      </c>
      <c r="I2450" t="s">
        <v>6954</v>
      </c>
      <c r="J2450" t="s">
        <v>6955</v>
      </c>
      <c r="K2450" t="s">
        <v>3697</v>
      </c>
      <c r="L2450" t="s">
        <v>17</v>
      </c>
      <c r="M2450">
        <v>35000000</v>
      </c>
      <c r="N2450">
        <v>10493366</v>
      </c>
      <c r="O2450" t="s">
        <v>562</v>
      </c>
      <c r="P2450">
        <v>91</v>
      </c>
      <c r="Q2450">
        <v>-24506634</v>
      </c>
      <c r="R2450">
        <v>-0.70018954285714297</v>
      </c>
    </row>
    <row r="2451" spans="1:18" x14ac:dyDescent="0.3">
      <c r="A2451" t="s">
        <v>6956</v>
      </c>
      <c r="B2451" t="s">
        <v>6570</v>
      </c>
      <c r="C2451" t="s">
        <v>16</v>
      </c>
      <c r="D2451">
        <v>1999</v>
      </c>
      <c r="E2451" s="1">
        <v>36250</v>
      </c>
      <c r="F2451" t="s">
        <v>17</v>
      </c>
      <c r="G2451">
        <v>7.3</v>
      </c>
      <c r="H2451">
        <v>309000</v>
      </c>
      <c r="I2451" t="s">
        <v>6957</v>
      </c>
      <c r="J2451" t="s">
        <v>6958</v>
      </c>
      <c r="K2451" t="s">
        <v>1690</v>
      </c>
      <c r="L2451" t="s">
        <v>17</v>
      </c>
      <c r="M2451">
        <v>30000000</v>
      </c>
      <c r="N2451">
        <v>53478579</v>
      </c>
      <c r="O2451" t="s">
        <v>299</v>
      </c>
      <c r="P2451">
        <v>97</v>
      </c>
      <c r="Q2451">
        <v>23478579</v>
      </c>
      <c r="R2451">
        <v>0.78261930000000002</v>
      </c>
    </row>
    <row r="2452" spans="1:18" x14ac:dyDescent="0.3">
      <c r="A2452" t="s">
        <v>6959</v>
      </c>
      <c r="B2452" t="s">
        <v>6570</v>
      </c>
      <c r="C2452" t="s">
        <v>16</v>
      </c>
      <c r="D2452">
        <v>1999</v>
      </c>
      <c r="E2452" s="1">
        <v>36189</v>
      </c>
      <c r="F2452" t="s">
        <v>17</v>
      </c>
      <c r="G2452">
        <v>5.9</v>
      </c>
      <c r="H2452">
        <v>86000</v>
      </c>
      <c r="I2452" t="s">
        <v>6960</v>
      </c>
      <c r="J2452" t="s">
        <v>6961</v>
      </c>
      <c r="K2452" t="s">
        <v>6962</v>
      </c>
      <c r="L2452" t="s">
        <v>17</v>
      </c>
      <c r="M2452">
        <v>10000000</v>
      </c>
      <c r="N2452">
        <v>103166989</v>
      </c>
      <c r="O2452" t="s">
        <v>420</v>
      </c>
      <c r="P2452">
        <v>95</v>
      </c>
      <c r="Q2452">
        <v>93166989</v>
      </c>
      <c r="R2452">
        <v>9.3166989000000004</v>
      </c>
    </row>
    <row r="2453" spans="1:18" x14ac:dyDescent="0.3">
      <c r="A2453" t="s">
        <v>6963</v>
      </c>
      <c r="B2453" t="s">
        <v>6570</v>
      </c>
      <c r="C2453" t="s">
        <v>16</v>
      </c>
      <c r="D2453">
        <v>1999</v>
      </c>
      <c r="E2453" s="1">
        <v>36336</v>
      </c>
      <c r="F2453" t="s">
        <v>17</v>
      </c>
      <c r="G2453">
        <v>6.4</v>
      </c>
      <c r="H2453">
        <v>205000</v>
      </c>
      <c r="I2453" t="s">
        <v>6866</v>
      </c>
      <c r="J2453" t="s">
        <v>6964</v>
      </c>
      <c r="K2453" t="s">
        <v>3998</v>
      </c>
      <c r="L2453" t="s">
        <v>17</v>
      </c>
      <c r="M2453">
        <v>34200000</v>
      </c>
      <c r="N2453">
        <v>234801895</v>
      </c>
      <c r="O2453" t="s">
        <v>6965</v>
      </c>
      <c r="P2453">
        <v>93</v>
      </c>
      <c r="Q2453">
        <v>200601895</v>
      </c>
      <c r="R2453">
        <v>5.8655524853801202</v>
      </c>
    </row>
    <row r="2454" spans="1:18" x14ac:dyDescent="0.3">
      <c r="A2454" t="s">
        <v>6966</v>
      </c>
      <c r="B2454" t="s">
        <v>6570</v>
      </c>
      <c r="C2454" t="s">
        <v>16</v>
      </c>
      <c r="D2454">
        <v>1999</v>
      </c>
      <c r="E2454" s="1">
        <v>36259</v>
      </c>
      <c r="F2454" t="s">
        <v>17</v>
      </c>
      <c r="G2454">
        <v>6.1</v>
      </c>
      <c r="H2454">
        <v>85000</v>
      </c>
      <c r="I2454" t="s">
        <v>6967</v>
      </c>
      <c r="J2454" t="s">
        <v>5378</v>
      </c>
      <c r="K2454" t="s">
        <v>3697</v>
      </c>
      <c r="L2454" t="s">
        <v>17</v>
      </c>
      <c r="M2454">
        <v>25000000</v>
      </c>
      <c r="N2454">
        <v>84565230</v>
      </c>
      <c r="O2454" t="s">
        <v>1032</v>
      </c>
      <c r="P2454">
        <v>107</v>
      </c>
      <c r="Q2454">
        <v>59565230</v>
      </c>
      <c r="R2454">
        <v>2.3826092000000001</v>
      </c>
    </row>
    <row r="2455" spans="1:18" x14ac:dyDescent="0.3">
      <c r="A2455" t="s">
        <v>6968</v>
      </c>
      <c r="B2455" t="s">
        <v>6570</v>
      </c>
      <c r="C2455" t="s">
        <v>16</v>
      </c>
      <c r="D2455">
        <v>1999</v>
      </c>
      <c r="E2455" s="1">
        <v>36385</v>
      </c>
      <c r="F2455" t="s">
        <v>17</v>
      </c>
      <c r="G2455">
        <v>6.4</v>
      </c>
      <c r="H2455">
        <v>68000</v>
      </c>
      <c r="I2455" t="s">
        <v>5054</v>
      </c>
      <c r="J2455" t="s">
        <v>134</v>
      </c>
      <c r="K2455" t="s">
        <v>134</v>
      </c>
      <c r="L2455" t="s">
        <v>17</v>
      </c>
      <c r="M2455">
        <v>55000000</v>
      </c>
      <c r="N2455">
        <v>98625775</v>
      </c>
      <c r="O2455" t="s">
        <v>30</v>
      </c>
      <c r="P2455">
        <v>97</v>
      </c>
      <c r="Q2455">
        <v>43625775</v>
      </c>
      <c r="R2455">
        <v>0.79319590909090898</v>
      </c>
    </row>
    <row r="2456" spans="1:18" x14ac:dyDescent="0.3">
      <c r="A2456" t="s">
        <v>6969</v>
      </c>
      <c r="B2456" t="s">
        <v>6570</v>
      </c>
      <c r="C2456" t="s">
        <v>16</v>
      </c>
      <c r="D2456">
        <v>1999</v>
      </c>
      <c r="E2456" s="1">
        <v>36392</v>
      </c>
      <c r="F2456" t="s">
        <v>17</v>
      </c>
      <c r="G2456">
        <v>5.3</v>
      </c>
      <c r="H2456">
        <v>20000</v>
      </c>
      <c r="I2456" t="s">
        <v>2602</v>
      </c>
      <c r="J2456" t="s">
        <v>2602</v>
      </c>
      <c r="K2456" t="s">
        <v>4054</v>
      </c>
      <c r="L2456" t="s">
        <v>17</v>
      </c>
      <c r="M2456">
        <v>13000000</v>
      </c>
      <c r="N2456">
        <v>8951935</v>
      </c>
      <c r="O2456" t="s">
        <v>420</v>
      </c>
      <c r="P2456">
        <v>96</v>
      </c>
      <c r="Q2456">
        <v>-4048065</v>
      </c>
      <c r="R2456">
        <v>-0.31138961538461501</v>
      </c>
    </row>
    <row r="2457" spans="1:18" x14ac:dyDescent="0.3">
      <c r="A2457" t="s">
        <v>6970</v>
      </c>
      <c r="B2457" t="s">
        <v>6570</v>
      </c>
      <c r="C2457" t="s">
        <v>16</v>
      </c>
      <c r="D2457">
        <v>1999</v>
      </c>
      <c r="E2457" s="1">
        <v>36434</v>
      </c>
      <c r="F2457" t="s">
        <v>17</v>
      </c>
      <c r="G2457">
        <v>5.8</v>
      </c>
      <c r="H2457">
        <v>19000</v>
      </c>
      <c r="I2457" t="s">
        <v>6971</v>
      </c>
      <c r="J2457" t="s">
        <v>6972</v>
      </c>
      <c r="K2457" t="s">
        <v>6973</v>
      </c>
      <c r="L2457" t="s">
        <v>17</v>
      </c>
      <c r="M2457">
        <v>8500000</v>
      </c>
      <c r="N2457">
        <v>22593409</v>
      </c>
      <c r="O2457" t="s">
        <v>206</v>
      </c>
      <c r="P2457">
        <v>91</v>
      </c>
      <c r="Q2457">
        <v>14093409</v>
      </c>
      <c r="R2457">
        <v>1.6580481176470601</v>
      </c>
    </row>
    <row r="2458" spans="1:18" x14ac:dyDescent="0.3">
      <c r="A2458" t="s">
        <v>6974</v>
      </c>
      <c r="B2458" t="s">
        <v>6570</v>
      </c>
      <c r="C2458" t="s">
        <v>16</v>
      </c>
      <c r="D2458">
        <v>1999</v>
      </c>
      <c r="E2458" s="1">
        <v>36217</v>
      </c>
      <c r="F2458" t="s">
        <v>17</v>
      </c>
      <c r="G2458">
        <v>6.5</v>
      </c>
      <c r="H2458">
        <v>12000</v>
      </c>
      <c r="I2458" t="s">
        <v>89</v>
      </c>
      <c r="J2458" t="s">
        <v>6975</v>
      </c>
      <c r="K2458" t="s">
        <v>6976</v>
      </c>
      <c r="L2458" t="s">
        <v>17</v>
      </c>
      <c r="M2458">
        <v>35000000</v>
      </c>
      <c r="N2458">
        <v>27807627</v>
      </c>
      <c r="O2458" t="s">
        <v>6977</v>
      </c>
      <c r="P2458">
        <v>129</v>
      </c>
      <c r="Q2458">
        <v>-7192373</v>
      </c>
      <c r="R2458">
        <v>-0.205496371428571</v>
      </c>
    </row>
    <row r="2459" spans="1:18" x14ac:dyDescent="0.3">
      <c r="A2459" t="s">
        <v>6978</v>
      </c>
      <c r="B2459" t="s">
        <v>6570</v>
      </c>
      <c r="C2459" t="s">
        <v>16</v>
      </c>
      <c r="D2459">
        <v>1999</v>
      </c>
      <c r="E2459" s="1">
        <v>36441</v>
      </c>
      <c r="F2459" t="s">
        <v>17</v>
      </c>
      <c r="G2459">
        <v>5.0999999999999996</v>
      </c>
      <c r="H2459">
        <v>18000</v>
      </c>
      <c r="I2459" t="s">
        <v>6979</v>
      </c>
      <c r="J2459" t="s">
        <v>6980</v>
      </c>
      <c r="K2459" t="s">
        <v>6980</v>
      </c>
      <c r="L2459" t="s">
        <v>17</v>
      </c>
      <c r="M2459">
        <v>34000000</v>
      </c>
      <c r="N2459">
        <v>30636478</v>
      </c>
      <c r="O2459" t="s">
        <v>4857</v>
      </c>
      <c r="P2459">
        <v>81</v>
      </c>
      <c r="Q2459">
        <v>-3363522</v>
      </c>
      <c r="R2459">
        <v>-9.8927117647058804E-2</v>
      </c>
    </row>
    <row r="2460" spans="1:18" x14ac:dyDescent="0.3">
      <c r="A2460" t="s">
        <v>6981</v>
      </c>
      <c r="B2460" t="s">
        <v>6570</v>
      </c>
      <c r="C2460" t="s">
        <v>16</v>
      </c>
      <c r="D2460">
        <v>1999</v>
      </c>
      <c r="E2460" s="1">
        <v>36376</v>
      </c>
      <c r="F2460" t="s">
        <v>17</v>
      </c>
      <c r="G2460">
        <v>6.2</v>
      </c>
      <c r="H2460">
        <v>19000</v>
      </c>
      <c r="I2460" t="s">
        <v>435</v>
      </c>
      <c r="J2460" t="s">
        <v>435</v>
      </c>
      <c r="K2460" t="s">
        <v>3853</v>
      </c>
      <c r="L2460" t="s">
        <v>17</v>
      </c>
      <c r="M2460">
        <v>13000000</v>
      </c>
      <c r="N2460">
        <v>6262878</v>
      </c>
      <c r="O2460" t="s">
        <v>6982</v>
      </c>
      <c r="P2460">
        <v>94</v>
      </c>
      <c r="Q2460">
        <v>-6737122</v>
      </c>
      <c r="R2460">
        <v>-0.51824015384615396</v>
      </c>
    </row>
    <row r="2461" spans="1:18" x14ac:dyDescent="0.3">
      <c r="A2461" t="s">
        <v>6983</v>
      </c>
      <c r="B2461" t="s">
        <v>6570</v>
      </c>
      <c r="C2461" t="s">
        <v>16</v>
      </c>
      <c r="D2461">
        <v>1999</v>
      </c>
      <c r="E2461" s="1">
        <v>36238</v>
      </c>
      <c r="F2461" t="s">
        <v>17</v>
      </c>
      <c r="G2461">
        <v>5.4</v>
      </c>
      <c r="H2461">
        <v>33000</v>
      </c>
      <c r="I2461" t="s">
        <v>6984</v>
      </c>
      <c r="J2461" t="s">
        <v>6985</v>
      </c>
      <c r="K2461" t="s">
        <v>492</v>
      </c>
      <c r="L2461" t="s">
        <v>17</v>
      </c>
      <c r="M2461">
        <v>75000000</v>
      </c>
      <c r="N2461">
        <v>93900680</v>
      </c>
      <c r="O2461" t="s">
        <v>1935</v>
      </c>
      <c r="P2461">
        <v>105</v>
      </c>
      <c r="Q2461">
        <v>18900680</v>
      </c>
      <c r="R2461">
        <v>0.252009066666667</v>
      </c>
    </row>
    <row r="2462" spans="1:18" x14ac:dyDescent="0.3">
      <c r="A2462" t="s">
        <v>6986</v>
      </c>
      <c r="B2462" t="s">
        <v>6570</v>
      </c>
      <c r="C2462" t="s">
        <v>16</v>
      </c>
      <c r="D2462">
        <v>1999</v>
      </c>
      <c r="E2462" s="1">
        <v>36476</v>
      </c>
      <c r="F2462" t="s">
        <v>17</v>
      </c>
      <c r="G2462">
        <v>6.2</v>
      </c>
      <c r="H2462">
        <v>17000</v>
      </c>
      <c r="I2462" t="s">
        <v>3722</v>
      </c>
      <c r="J2462" t="s">
        <v>6987</v>
      </c>
      <c r="K2462" t="s">
        <v>243</v>
      </c>
      <c r="L2462" t="s">
        <v>17</v>
      </c>
      <c r="M2462">
        <v>23000000</v>
      </c>
      <c r="N2462">
        <v>23631929</v>
      </c>
      <c r="O2462" t="s">
        <v>1032</v>
      </c>
      <c r="P2462">
        <v>114</v>
      </c>
      <c r="Q2462">
        <v>631929</v>
      </c>
      <c r="R2462">
        <v>2.74751739130435E-2</v>
      </c>
    </row>
    <row r="2463" spans="1:18" x14ac:dyDescent="0.3">
      <c r="A2463" t="s">
        <v>6988</v>
      </c>
      <c r="B2463" t="s">
        <v>6570</v>
      </c>
      <c r="C2463" t="s">
        <v>16</v>
      </c>
      <c r="D2463">
        <v>1999</v>
      </c>
      <c r="E2463" s="1">
        <v>36245</v>
      </c>
      <c r="F2463" t="s">
        <v>17</v>
      </c>
      <c r="G2463">
        <v>6.1</v>
      </c>
      <c r="H2463">
        <v>42000</v>
      </c>
      <c r="I2463" t="s">
        <v>80</v>
      </c>
      <c r="J2463" t="s">
        <v>6989</v>
      </c>
      <c r="K2463" t="s">
        <v>2301</v>
      </c>
      <c r="L2463" t="s">
        <v>17</v>
      </c>
      <c r="M2463">
        <v>80000000</v>
      </c>
      <c r="N2463">
        <v>35242897</v>
      </c>
      <c r="O2463" t="s">
        <v>1011</v>
      </c>
      <c r="P2463">
        <v>122</v>
      </c>
      <c r="Q2463">
        <v>-44757103</v>
      </c>
      <c r="R2463">
        <v>-0.55946378750000003</v>
      </c>
    </row>
    <row r="2464" spans="1:18" x14ac:dyDescent="0.3">
      <c r="A2464" t="s">
        <v>6990</v>
      </c>
      <c r="B2464" t="s">
        <v>6570</v>
      </c>
      <c r="C2464" t="s">
        <v>16</v>
      </c>
      <c r="D2464">
        <v>1999</v>
      </c>
      <c r="E2464" s="1">
        <v>36595</v>
      </c>
      <c r="F2464" t="s">
        <v>17</v>
      </c>
      <c r="G2464">
        <v>7.2</v>
      </c>
      <c r="H2464">
        <v>33000</v>
      </c>
      <c r="I2464" t="s">
        <v>626</v>
      </c>
      <c r="J2464" t="s">
        <v>626</v>
      </c>
      <c r="K2464" t="s">
        <v>1494</v>
      </c>
      <c r="L2464" t="s">
        <v>17</v>
      </c>
      <c r="M2464">
        <v>29750000</v>
      </c>
      <c r="N2464">
        <v>4525794</v>
      </c>
      <c r="O2464" t="s">
        <v>4613</v>
      </c>
      <c r="P2464">
        <v>95</v>
      </c>
      <c r="Q2464">
        <v>-25224206</v>
      </c>
      <c r="R2464">
        <v>-0.84787247058823501</v>
      </c>
    </row>
    <row r="2465" spans="1:18" x14ac:dyDescent="0.3">
      <c r="A2465" t="s">
        <v>6991</v>
      </c>
      <c r="B2465" t="s">
        <v>6570</v>
      </c>
      <c r="C2465" t="s">
        <v>16</v>
      </c>
      <c r="D2465">
        <v>1999</v>
      </c>
      <c r="E2465" s="1">
        <v>36266</v>
      </c>
      <c r="F2465" t="s">
        <v>17</v>
      </c>
      <c r="G2465">
        <v>6.9</v>
      </c>
      <c r="H2465">
        <v>13000</v>
      </c>
      <c r="I2465" t="s">
        <v>3209</v>
      </c>
      <c r="J2465" t="s">
        <v>4850</v>
      </c>
      <c r="K2465" t="s">
        <v>3611</v>
      </c>
      <c r="L2465" t="s">
        <v>17</v>
      </c>
      <c r="M2465">
        <v>10000000</v>
      </c>
      <c r="N2465">
        <v>10920544</v>
      </c>
      <c r="O2465" t="s">
        <v>6992</v>
      </c>
      <c r="P2465">
        <v>118</v>
      </c>
      <c r="Q2465">
        <v>920544</v>
      </c>
      <c r="R2465">
        <v>9.2054399999999995E-2</v>
      </c>
    </row>
    <row r="2466" spans="1:18" x14ac:dyDescent="0.3">
      <c r="A2466" t="s">
        <v>6993</v>
      </c>
      <c r="B2466" t="s">
        <v>6570</v>
      </c>
      <c r="C2466" t="s">
        <v>16</v>
      </c>
      <c r="D2466">
        <v>1999</v>
      </c>
      <c r="E2466" s="1">
        <v>36301</v>
      </c>
      <c r="F2466" t="s">
        <v>17</v>
      </c>
      <c r="G2466">
        <v>5.5</v>
      </c>
      <c r="H2466">
        <v>4200</v>
      </c>
      <c r="I2466" t="s">
        <v>6994</v>
      </c>
      <c r="J2466" t="s">
        <v>6995</v>
      </c>
      <c r="K2466" t="s">
        <v>1046</v>
      </c>
      <c r="L2466" t="s">
        <v>17</v>
      </c>
      <c r="M2466">
        <v>20000000</v>
      </c>
      <c r="N2466">
        <v>9177355</v>
      </c>
      <c r="O2466" t="s">
        <v>1935</v>
      </c>
      <c r="P2466">
        <v>88</v>
      </c>
      <c r="Q2466">
        <v>-10822645</v>
      </c>
      <c r="R2466">
        <v>-0.54113224999999998</v>
      </c>
    </row>
    <row r="2467" spans="1:18" x14ac:dyDescent="0.3">
      <c r="A2467" t="s">
        <v>6996</v>
      </c>
      <c r="B2467" t="s">
        <v>6570</v>
      </c>
      <c r="C2467" t="s">
        <v>16</v>
      </c>
      <c r="D2467">
        <v>1999</v>
      </c>
      <c r="E2467" s="1">
        <v>36469</v>
      </c>
      <c r="F2467" t="s">
        <v>17</v>
      </c>
      <c r="G2467">
        <v>5.0999999999999996</v>
      </c>
      <c r="H2467">
        <v>17000</v>
      </c>
      <c r="I2467" t="s">
        <v>6997</v>
      </c>
      <c r="J2467" t="s">
        <v>6998</v>
      </c>
      <c r="K2467" t="s">
        <v>3160</v>
      </c>
      <c r="L2467" t="s">
        <v>17</v>
      </c>
      <c r="M2467">
        <v>51000000</v>
      </c>
      <c r="N2467">
        <v>36911617</v>
      </c>
      <c r="O2467" t="s">
        <v>333</v>
      </c>
      <c r="P2467">
        <v>101</v>
      </c>
      <c r="Q2467">
        <v>-14088383</v>
      </c>
      <c r="R2467">
        <v>-0.27624280392156902</v>
      </c>
    </row>
    <row r="2468" spans="1:18" x14ac:dyDescent="0.3">
      <c r="A2468" t="s">
        <v>6999</v>
      </c>
      <c r="B2468" t="s">
        <v>6570</v>
      </c>
      <c r="C2468" t="s">
        <v>16</v>
      </c>
      <c r="D2468">
        <v>1999</v>
      </c>
      <c r="E2468" s="1">
        <v>36273</v>
      </c>
      <c r="F2468" t="s">
        <v>17</v>
      </c>
      <c r="G2468">
        <v>5.0999999999999996</v>
      </c>
      <c r="H2468">
        <v>6200</v>
      </c>
      <c r="I2468" t="s">
        <v>510</v>
      </c>
      <c r="J2468" t="s">
        <v>7000</v>
      </c>
      <c r="K2468" t="s">
        <v>7001</v>
      </c>
      <c r="L2468" t="s">
        <v>17</v>
      </c>
      <c r="M2468">
        <v>30000000</v>
      </c>
      <c r="N2468">
        <v>6552255</v>
      </c>
      <c r="O2468" t="s">
        <v>2786</v>
      </c>
      <c r="P2468">
        <v>100</v>
      </c>
      <c r="Q2468">
        <v>-23447745</v>
      </c>
      <c r="R2468">
        <v>-0.78159149999999999</v>
      </c>
    </row>
    <row r="2469" spans="1:18" x14ac:dyDescent="0.3">
      <c r="A2469" t="s">
        <v>7002</v>
      </c>
      <c r="B2469" t="s">
        <v>6570</v>
      </c>
      <c r="C2469" t="s">
        <v>16</v>
      </c>
      <c r="D2469">
        <v>1999</v>
      </c>
      <c r="E2469" s="1">
        <v>36252</v>
      </c>
      <c r="F2469" t="s">
        <v>17</v>
      </c>
      <c r="G2469">
        <v>5.5</v>
      </c>
      <c r="H2469">
        <v>13000</v>
      </c>
      <c r="I2469" t="s">
        <v>7003</v>
      </c>
      <c r="J2469" t="s">
        <v>68</v>
      </c>
      <c r="K2469" t="s">
        <v>134</v>
      </c>
      <c r="L2469" t="s">
        <v>17</v>
      </c>
      <c r="M2469">
        <v>75000000</v>
      </c>
      <c r="N2469">
        <v>28544120</v>
      </c>
      <c r="O2469" t="s">
        <v>7004</v>
      </c>
      <c r="P2469">
        <v>90</v>
      </c>
      <c r="Q2469">
        <v>-46455880</v>
      </c>
      <c r="R2469">
        <v>-0.61941173333333299</v>
      </c>
    </row>
    <row r="2470" spans="1:18" x14ac:dyDescent="0.3">
      <c r="A2470" t="s">
        <v>7005</v>
      </c>
      <c r="B2470" t="s">
        <v>6570</v>
      </c>
      <c r="C2470" t="s">
        <v>16</v>
      </c>
      <c r="D2470">
        <v>2000</v>
      </c>
      <c r="E2470" s="1">
        <v>36742</v>
      </c>
      <c r="F2470" t="s">
        <v>17</v>
      </c>
      <c r="G2470">
        <v>5.7</v>
      </c>
      <c r="H2470">
        <v>108000</v>
      </c>
      <c r="I2470" t="s">
        <v>7006</v>
      </c>
      <c r="J2470" t="s">
        <v>7007</v>
      </c>
      <c r="K2470" t="s">
        <v>7008</v>
      </c>
      <c r="L2470" t="s">
        <v>17</v>
      </c>
      <c r="M2470">
        <v>45000000</v>
      </c>
      <c r="N2470">
        <v>113916474</v>
      </c>
      <c r="O2470" t="s">
        <v>299</v>
      </c>
      <c r="P2470">
        <v>100</v>
      </c>
      <c r="Q2470">
        <v>68916474</v>
      </c>
      <c r="R2470">
        <v>1.5314772000000001</v>
      </c>
    </row>
    <row r="2471" spans="1:18" x14ac:dyDescent="0.3">
      <c r="A2471" t="s">
        <v>7009</v>
      </c>
      <c r="B2471" t="s">
        <v>6570</v>
      </c>
      <c r="C2471" t="s">
        <v>16</v>
      </c>
      <c r="D2471">
        <v>2000</v>
      </c>
      <c r="E2471" s="1">
        <v>36763</v>
      </c>
      <c r="F2471" t="s">
        <v>17</v>
      </c>
      <c r="G2471">
        <v>6</v>
      </c>
      <c r="H2471">
        <v>90000</v>
      </c>
      <c r="I2471" t="s">
        <v>7010</v>
      </c>
      <c r="J2471" t="s">
        <v>7011</v>
      </c>
      <c r="K2471" t="s">
        <v>3853</v>
      </c>
      <c r="L2471" t="s">
        <v>17</v>
      </c>
      <c r="M2471">
        <v>11000000</v>
      </c>
      <c r="N2471">
        <v>90449929</v>
      </c>
      <c r="O2471" t="s">
        <v>3081</v>
      </c>
      <c r="P2471">
        <v>98</v>
      </c>
      <c r="Q2471">
        <v>79449929</v>
      </c>
      <c r="R2471">
        <v>7.2227208181818199</v>
      </c>
    </row>
    <row r="2472" spans="1:18" x14ac:dyDescent="0.3">
      <c r="A2472" t="s">
        <v>7012</v>
      </c>
      <c r="B2472" t="s">
        <v>6570</v>
      </c>
      <c r="C2472" t="s">
        <v>16</v>
      </c>
      <c r="D2472">
        <v>2000</v>
      </c>
      <c r="E2472" s="1">
        <v>36875</v>
      </c>
      <c r="F2472" t="s">
        <v>17</v>
      </c>
      <c r="G2472">
        <v>5.5</v>
      </c>
      <c r="H2472">
        <v>136000</v>
      </c>
      <c r="I2472" t="s">
        <v>1951</v>
      </c>
      <c r="J2472" t="s">
        <v>7013</v>
      </c>
      <c r="K2472" t="s">
        <v>3956</v>
      </c>
      <c r="L2472" t="s">
        <v>17</v>
      </c>
      <c r="M2472">
        <v>13000000</v>
      </c>
      <c r="N2472">
        <v>73180723</v>
      </c>
      <c r="O2472" t="s">
        <v>206</v>
      </c>
      <c r="P2472">
        <v>83</v>
      </c>
      <c r="Q2472">
        <v>60180723</v>
      </c>
      <c r="R2472">
        <v>4.62928638461538</v>
      </c>
    </row>
    <row r="2473" spans="1:18" x14ac:dyDescent="0.3">
      <c r="A2473" t="s">
        <v>7014</v>
      </c>
      <c r="B2473" t="s">
        <v>6570</v>
      </c>
      <c r="C2473" t="s">
        <v>16</v>
      </c>
      <c r="D2473">
        <v>2000</v>
      </c>
      <c r="E2473" s="1">
        <v>36805</v>
      </c>
      <c r="F2473" t="s">
        <v>17</v>
      </c>
      <c r="G2473">
        <v>7</v>
      </c>
      <c r="H2473">
        <v>317000</v>
      </c>
      <c r="I2473" t="s">
        <v>2338</v>
      </c>
      <c r="J2473" t="s">
        <v>7015</v>
      </c>
      <c r="K2473" t="s">
        <v>612</v>
      </c>
      <c r="L2473" t="s">
        <v>17</v>
      </c>
      <c r="M2473">
        <v>55000000</v>
      </c>
      <c r="N2473">
        <v>330444045</v>
      </c>
      <c r="O2473" t="s">
        <v>30</v>
      </c>
      <c r="P2473">
        <v>108</v>
      </c>
      <c r="Q2473">
        <v>275444045</v>
      </c>
      <c r="R2473">
        <v>5.0080735454545398</v>
      </c>
    </row>
    <row r="2474" spans="1:18" x14ac:dyDescent="0.3">
      <c r="A2474" t="s">
        <v>7016</v>
      </c>
      <c r="B2474" t="s">
        <v>6570</v>
      </c>
      <c r="C2474" t="s">
        <v>16</v>
      </c>
      <c r="D2474">
        <v>2000</v>
      </c>
      <c r="E2474" s="1">
        <v>36819</v>
      </c>
      <c r="F2474" t="s">
        <v>17</v>
      </c>
      <c r="G2474">
        <v>7.5</v>
      </c>
      <c r="H2474">
        <v>58000</v>
      </c>
      <c r="I2474" t="s">
        <v>4307</v>
      </c>
      <c r="J2474" t="s">
        <v>4307</v>
      </c>
      <c r="K2474" t="s">
        <v>7017</v>
      </c>
      <c r="L2474" t="s">
        <v>17</v>
      </c>
      <c r="M2474">
        <v>10000000</v>
      </c>
      <c r="N2474">
        <v>20789556</v>
      </c>
      <c r="O2474" t="s">
        <v>549</v>
      </c>
      <c r="P2474">
        <v>90</v>
      </c>
      <c r="Q2474">
        <v>10789556</v>
      </c>
      <c r="R2474">
        <v>1.0789556</v>
      </c>
    </row>
    <row r="2475" spans="1:18" x14ac:dyDescent="0.3">
      <c r="A2475" t="s">
        <v>7018</v>
      </c>
      <c r="B2475" t="s">
        <v>6570</v>
      </c>
      <c r="C2475" t="s">
        <v>16</v>
      </c>
      <c r="D2475">
        <v>2000</v>
      </c>
      <c r="E2475" s="1">
        <v>36819</v>
      </c>
      <c r="F2475" t="s">
        <v>17</v>
      </c>
      <c r="G2475">
        <v>6</v>
      </c>
      <c r="H2475">
        <v>99000</v>
      </c>
      <c r="I2475" t="s">
        <v>1789</v>
      </c>
      <c r="J2475" t="s">
        <v>7019</v>
      </c>
      <c r="K2475" t="s">
        <v>6940</v>
      </c>
      <c r="L2475" t="s">
        <v>17</v>
      </c>
      <c r="M2475">
        <v>48000000</v>
      </c>
      <c r="N2475">
        <v>90383208</v>
      </c>
      <c r="O2475" t="s">
        <v>206</v>
      </c>
      <c r="P2475">
        <v>93</v>
      </c>
      <c r="Q2475">
        <v>42383208</v>
      </c>
      <c r="R2475">
        <v>0.88298350000000003</v>
      </c>
    </row>
    <row r="2476" spans="1:18" x14ac:dyDescent="0.3">
      <c r="A2476" t="s">
        <v>7020</v>
      </c>
      <c r="B2476" t="s">
        <v>6570</v>
      </c>
      <c r="C2476" t="s">
        <v>16</v>
      </c>
      <c r="D2476">
        <v>2000</v>
      </c>
      <c r="E2476" s="1">
        <v>36875</v>
      </c>
      <c r="F2476" t="s">
        <v>17</v>
      </c>
      <c r="G2476">
        <v>6.4</v>
      </c>
      <c r="H2476">
        <v>197000</v>
      </c>
      <c r="I2476" t="s">
        <v>4210</v>
      </c>
      <c r="J2476" t="s">
        <v>7021</v>
      </c>
      <c r="K2476" t="s">
        <v>2148</v>
      </c>
      <c r="L2476" t="s">
        <v>17</v>
      </c>
      <c r="M2476">
        <v>70000000</v>
      </c>
      <c r="N2476">
        <v>374111707</v>
      </c>
      <c r="O2476" t="s">
        <v>35</v>
      </c>
      <c r="P2476">
        <v>127</v>
      </c>
      <c r="Q2476">
        <v>304111707</v>
      </c>
      <c r="R2476">
        <v>4.3444529571428596</v>
      </c>
    </row>
    <row r="2477" spans="1:18" x14ac:dyDescent="0.3">
      <c r="A2477" t="s">
        <v>7022</v>
      </c>
      <c r="B2477" t="s">
        <v>6570</v>
      </c>
      <c r="C2477" t="s">
        <v>16</v>
      </c>
      <c r="D2477">
        <v>2000</v>
      </c>
      <c r="E2477" s="1">
        <v>36882</v>
      </c>
      <c r="F2477" t="s">
        <v>17</v>
      </c>
      <c r="G2477">
        <v>6.8</v>
      </c>
      <c r="H2477">
        <v>105000</v>
      </c>
      <c r="I2477" t="s">
        <v>5992</v>
      </c>
      <c r="J2477" t="s">
        <v>7023</v>
      </c>
      <c r="K2477" t="s">
        <v>3205</v>
      </c>
      <c r="L2477" t="s">
        <v>17</v>
      </c>
      <c r="M2477">
        <v>60000000</v>
      </c>
      <c r="N2477">
        <v>124745083</v>
      </c>
      <c r="O2477" t="s">
        <v>30</v>
      </c>
      <c r="P2477">
        <v>125</v>
      </c>
      <c r="Q2477">
        <v>64745083</v>
      </c>
      <c r="R2477">
        <v>1.0790847166666699</v>
      </c>
    </row>
    <row r="2478" spans="1:18" x14ac:dyDescent="0.3">
      <c r="A2478" t="s">
        <v>7024</v>
      </c>
      <c r="B2478" t="s">
        <v>6570</v>
      </c>
      <c r="C2478" t="s">
        <v>16</v>
      </c>
      <c r="D2478">
        <v>2000</v>
      </c>
      <c r="E2478" s="1">
        <v>36749</v>
      </c>
      <c r="F2478" t="s">
        <v>17</v>
      </c>
      <c r="G2478">
        <v>6.6</v>
      </c>
      <c r="H2478">
        <v>60000</v>
      </c>
      <c r="I2478" t="s">
        <v>4537</v>
      </c>
      <c r="J2478" t="s">
        <v>7025</v>
      </c>
      <c r="K2478" t="s">
        <v>483</v>
      </c>
      <c r="L2478" t="s">
        <v>17</v>
      </c>
      <c r="M2478">
        <v>50000000</v>
      </c>
      <c r="N2478">
        <v>50054511</v>
      </c>
      <c r="O2478" t="s">
        <v>7026</v>
      </c>
      <c r="P2478">
        <v>118</v>
      </c>
      <c r="Q2478">
        <v>54511</v>
      </c>
      <c r="R2478">
        <v>1.09022E-3</v>
      </c>
    </row>
    <row r="2479" spans="1:18" x14ac:dyDescent="0.3">
      <c r="A2479" t="s">
        <v>7027</v>
      </c>
      <c r="B2479" t="s">
        <v>6570</v>
      </c>
      <c r="C2479" t="s">
        <v>16</v>
      </c>
      <c r="D2479">
        <v>2000</v>
      </c>
      <c r="E2479" s="1">
        <v>36840</v>
      </c>
      <c r="F2479" t="s">
        <v>17</v>
      </c>
      <c r="G2479">
        <v>5.3</v>
      </c>
      <c r="H2479">
        <v>101000</v>
      </c>
      <c r="I2479" t="s">
        <v>7028</v>
      </c>
      <c r="J2479" t="s">
        <v>6850</v>
      </c>
      <c r="K2479" t="s">
        <v>3998</v>
      </c>
      <c r="L2479" t="s">
        <v>17</v>
      </c>
      <c r="M2479">
        <v>85000000</v>
      </c>
      <c r="N2479">
        <v>58292295</v>
      </c>
      <c r="O2479" t="s">
        <v>4937</v>
      </c>
      <c r="P2479">
        <v>90</v>
      </c>
      <c r="Q2479">
        <v>-26707705</v>
      </c>
      <c r="R2479">
        <v>-0.314208294117647</v>
      </c>
    </row>
    <row r="2480" spans="1:18" x14ac:dyDescent="0.3">
      <c r="A2480" t="s">
        <v>4498</v>
      </c>
      <c r="B2480" t="s">
        <v>6570</v>
      </c>
      <c r="C2480" t="s">
        <v>16</v>
      </c>
      <c r="D2480">
        <v>2000</v>
      </c>
      <c r="E2480" s="1">
        <v>36644</v>
      </c>
      <c r="F2480" t="s">
        <v>17</v>
      </c>
      <c r="G2480">
        <v>6.7</v>
      </c>
      <c r="H2480">
        <v>32000</v>
      </c>
      <c r="I2480" t="s">
        <v>7029</v>
      </c>
      <c r="J2480" t="s">
        <v>81</v>
      </c>
      <c r="K2480" t="s">
        <v>2352</v>
      </c>
      <c r="L2480" t="s">
        <v>17</v>
      </c>
      <c r="M2480">
        <v>15000000</v>
      </c>
      <c r="N2480">
        <v>40863718</v>
      </c>
      <c r="O2480" t="s">
        <v>206</v>
      </c>
      <c r="P2480">
        <v>120</v>
      </c>
      <c r="Q2480">
        <v>25863718</v>
      </c>
      <c r="R2480">
        <v>1.7242478666666701</v>
      </c>
    </row>
    <row r="2481" spans="1:18" x14ac:dyDescent="0.3">
      <c r="A2481" t="s">
        <v>7030</v>
      </c>
      <c r="B2481" t="s">
        <v>6570</v>
      </c>
      <c r="C2481" t="s">
        <v>16</v>
      </c>
      <c r="D2481">
        <v>2000</v>
      </c>
      <c r="E2481" s="1">
        <v>36630</v>
      </c>
      <c r="F2481" t="s">
        <v>17</v>
      </c>
      <c r="G2481">
        <v>6.1</v>
      </c>
      <c r="H2481">
        <v>46000</v>
      </c>
      <c r="I2481" t="s">
        <v>2180</v>
      </c>
      <c r="J2481" t="s">
        <v>2211</v>
      </c>
      <c r="K2481" t="s">
        <v>492</v>
      </c>
      <c r="L2481" t="s">
        <v>17</v>
      </c>
      <c r="M2481">
        <v>43000000</v>
      </c>
      <c r="N2481">
        <v>62198945</v>
      </c>
      <c r="O2481" t="s">
        <v>21</v>
      </c>
      <c r="P2481">
        <v>103</v>
      </c>
      <c r="Q2481">
        <v>19198945</v>
      </c>
      <c r="R2481">
        <v>0.44648709302325601</v>
      </c>
    </row>
    <row r="2482" spans="1:18" x14ac:dyDescent="0.3">
      <c r="A2482" t="s">
        <v>7031</v>
      </c>
      <c r="B2482" t="s">
        <v>6570</v>
      </c>
      <c r="C2482" t="s">
        <v>16</v>
      </c>
      <c r="D2482">
        <v>2000</v>
      </c>
      <c r="E2482" s="1">
        <v>36588</v>
      </c>
      <c r="F2482" t="s">
        <v>17</v>
      </c>
      <c r="G2482">
        <v>5.7</v>
      </c>
      <c r="H2482">
        <v>14000</v>
      </c>
      <c r="I2482" t="s">
        <v>3135</v>
      </c>
      <c r="J2482" t="s">
        <v>7032</v>
      </c>
      <c r="K2482" t="s">
        <v>405</v>
      </c>
      <c r="L2482" t="s">
        <v>17</v>
      </c>
      <c r="M2482">
        <v>37000000</v>
      </c>
      <c r="N2482">
        <v>15910104</v>
      </c>
      <c r="O2482" t="s">
        <v>7033</v>
      </c>
      <c r="P2482">
        <v>96</v>
      </c>
      <c r="Q2482">
        <v>-21089896</v>
      </c>
      <c r="R2482">
        <v>-0.56999718918918896</v>
      </c>
    </row>
    <row r="2483" spans="1:18" x14ac:dyDescent="0.3">
      <c r="A2483" t="s">
        <v>7034</v>
      </c>
      <c r="B2483" t="s">
        <v>6570</v>
      </c>
      <c r="C2483" t="s">
        <v>16</v>
      </c>
      <c r="D2483">
        <v>2000</v>
      </c>
      <c r="E2483" s="1">
        <v>36630</v>
      </c>
      <c r="F2483" t="s">
        <v>17</v>
      </c>
      <c r="G2483">
        <v>6.4</v>
      </c>
      <c r="H2483">
        <v>50000</v>
      </c>
      <c r="I2483" t="s">
        <v>3404</v>
      </c>
      <c r="J2483" t="s">
        <v>7035</v>
      </c>
      <c r="K2483" t="s">
        <v>612</v>
      </c>
      <c r="L2483" t="s">
        <v>17</v>
      </c>
      <c r="M2483">
        <v>29000000</v>
      </c>
      <c r="N2483">
        <v>59945183</v>
      </c>
      <c r="O2483" t="s">
        <v>3873</v>
      </c>
      <c r="P2483">
        <v>128</v>
      </c>
      <c r="Q2483">
        <v>30945183</v>
      </c>
      <c r="R2483">
        <v>1.0670752758620701</v>
      </c>
    </row>
    <row r="2484" spans="1:18" x14ac:dyDescent="0.3">
      <c r="A2484" t="s">
        <v>7036</v>
      </c>
      <c r="B2484" t="s">
        <v>6570</v>
      </c>
      <c r="C2484" t="s">
        <v>16</v>
      </c>
      <c r="D2484">
        <v>2000</v>
      </c>
      <c r="E2484" s="1">
        <v>36728</v>
      </c>
      <c r="F2484" t="s">
        <v>17</v>
      </c>
      <c r="G2484">
        <v>5.3</v>
      </c>
      <c r="H2484">
        <v>27000</v>
      </c>
      <c r="I2484" t="s">
        <v>4250</v>
      </c>
      <c r="J2484" t="s">
        <v>4250</v>
      </c>
      <c r="K2484" t="s">
        <v>4757</v>
      </c>
      <c r="L2484" t="s">
        <v>17</v>
      </c>
      <c r="M2484">
        <v>20000000</v>
      </c>
      <c r="N2484">
        <v>18404706</v>
      </c>
      <c r="O2484" t="s">
        <v>7037</v>
      </c>
      <c r="P2484">
        <v>98</v>
      </c>
      <c r="Q2484">
        <v>-1595294</v>
      </c>
      <c r="R2484">
        <v>-7.9764699999999994E-2</v>
      </c>
    </row>
    <row r="2485" spans="1:18" x14ac:dyDescent="0.3">
      <c r="A2485" t="s">
        <v>7038</v>
      </c>
      <c r="B2485" t="s">
        <v>6570</v>
      </c>
      <c r="C2485" t="s">
        <v>16</v>
      </c>
      <c r="D2485">
        <v>2000</v>
      </c>
      <c r="E2485" s="1">
        <v>36546</v>
      </c>
      <c r="F2485" t="s">
        <v>17</v>
      </c>
      <c r="G2485">
        <v>5</v>
      </c>
      <c r="H2485">
        <v>15000</v>
      </c>
      <c r="I2485" t="s">
        <v>7039</v>
      </c>
      <c r="J2485" t="s">
        <v>7039</v>
      </c>
      <c r="K2485" t="s">
        <v>6962</v>
      </c>
      <c r="L2485" t="s">
        <v>17</v>
      </c>
      <c r="M2485">
        <v>11000000</v>
      </c>
      <c r="N2485">
        <v>24419914</v>
      </c>
      <c r="O2485" t="s">
        <v>7040</v>
      </c>
      <c r="P2485">
        <v>91</v>
      </c>
      <c r="Q2485">
        <v>13419914</v>
      </c>
      <c r="R2485">
        <v>1.21999218181818</v>
      </c>
    </row>
    <row r="2486" spans="1:18" x14ac:dyDescent="0.3">
      <c r="A2486" t="s">
        <v>7041</v>
      </c>
      <c r="B2486" t="s">
        <v>6570</v>
      </c>
      <c r="C2486" t="s">
        <v>16</v>
      </c>
      <c r="D2486">
        <v>2000</v>
      </c>
      <c r="E2486" s="1">
        <v>36735</v>
      </c>
      <c r="F2486" t="s">
        <v>17</v>
      </c>
      <c r="G2486">
        <v>4.4000000000000004</v>
      </c>
      <c r="H2486">
        <v>49000</v>
      </c>
      <c r="I2486" t="s">
        <v>6822</v>
      </c>
      <c r="J2486" t="s">
        <v>6877</v>
      </c>
      <c r="K2486" t="s">
        <v>4277</v>
      </c>
      <c r="L2486" t="s">
        <v>17</v>
      </c>
      <c r="M2486">
        <v>84000000</v>
      </c>
      <c r="N2486">
        <v>166339890</v>
      </c>
      <c r="O2486" t="s">
        <v>30</v>
      </c>
      <c r="P2486">
        <v>106</v>
      </c>
      <c r="Q2486">
        <v>82339890</v>
      </c>
      <c r="R2486">
        <v>0.98023678571428596</v>
      </c>
    </row>
    <row r="2487" spans="1:18" x14ac:dyDescent="0.3">
      <c r="A2487" t="s">
        <v>7042</v>
      </c>
      <c r="B2487" t="s">
        <v>6570</v>
      </c>
      <c r="C2487" t="s">
        <v>16</v>
      </c>
      <c r="D2487">
        <v>2000</v>
      </c>
      <c r="E2487" s="1">
        <v>36693</v>
      </c>
      <c r="F2487" t="s">
        <v>17</v>
      </c>
      <c r="G2487">
        <v>5.4</v>
      </c>
      <c r="H2487">
        <v>16000</v>
      </c>
      <c r="I2487" t="s">
        <v>6960</v>
      </c>
      <c r="J2487" t="s">
        <v>6809</v>
      </c>
      <c r="K2487" t="s">
        <v>6962</v>
      </c>
      <c r="L2487" t="s">
        <v>17</v>
      </c>
      <c r="M2487">
        <v>35000000</v>
      </c>
      <c r="N2487">
        <v>25850615</v>
      </c>
      <c r="O2487" t="s">
        <v>7043</v>
      </c>
      <c r="P2487">
        <v>94</v>
      </c>
      <c r="Q2487">
        <v>-9149385</v>
      </c>
      <c r="R2487">
        <v>-0.261411</v>
      </c>
    </row>
    <row r="2488" spans="1:18" x14ac:dyDescent="0.3">
      <c r="A2488" t="s">
        <v>7044</v>
      </c>
      <c r="B2488" t="s">
        <v>6570</v>
      </c>
      <c r="C2488" t="s">
        <v>16</v>
      </c>
      <c r="D2488">
        <v>2000</v>
      </c>
      <c r="E2488" s="1">
        <v>36609</v>
      </c>
      <c r="F2488" t="s">
        <v>17</v>
      </c>
      <c r="G2488">
        <v>5.5</v>
      </c>
      <c r="H2488">
        <v>10000</v>
      </c>
      <c r="I2488" t="s">
        <v>7045</v>
      </c>
      <c r="J2488" t="s">
        <v>7046</v>
      </c>
      <c r="K2488" t="s">
        <v>7047</v>
      </c>
      <c r="L2488" t="s">
        <v>17</v>
      </c>
      <c r="M2488">
        <v>32000000</v>
      </c>
      <c r="N2488">
        <v>9902115</v>
      </c>
      <c r="O2488" t="s">
        <v>21</v>
      </c>
      <c r="P2488">
        <v>94</v>
      </c>
      <c r="Q2488">
        <v>-22097885</v>
      </c>
      <c r="R2488">
        <v>-0.69055890625000005</v>
      </c>
    </row>
    <row r="2489" spans="1:18" x14ac:dyDescent="0.3">
      <c r="A2489" t="s">
        <v>7048</v>
      </c>
      <c r="B2489" t="s">
        <v>6570</v>
      </c>
      <c r="C2489" t="s">
        <v>16</v>
      </c>
      <c r="D2489">
        <v>2000</v>
      </c>
      <c r="E2489" s="1">
        <v>36623</v>
      </c>
      <c r="F2489" t="s">
        <v>17</v>
      </c>
      <c r="G2489">
        <v>5.4</v>
      </c>
      <c r="H2489">
        <v>14000</v>
      </c>
      <c r="I2489" t="s">
        <v>4762</v>
      </c>
      <c r="J2489" t="s">
        <v>7028</v>
      </c>
      <c r="K2489" t="s">
        <v>2644</v>
      </c>
      <c r="L2489" t="s">
        <v>17</v>
      </c>
      <c r="M2489">
        <v>24000000</v>
      </c>
      <c r="N2489">
        <v>12452362</v>
      </c>
      <c r="O2489" t="s">
        <v>7026</v>
      </c>
      <c r="P2489">
        <v>107</v>
      </c>
      <c r="Q2489">
        <v>-11547638</v>
      </c>
      <c r="R2489">
        <v>-0.48115158333333302</v>
      </c>
    </row>
    <row r="2490" spans="1:18" x14ac:dyDescent="0.3">
      <c r="A2490" t="s">
        <v>7049</v>
      </c>
      <c r="B2490" t="s">
        <v>6570</v>
      </c>
      <c r="C2490" t="s">
        <v>16</v>
      </c>
      <c r="D2490">
        <v>2000</v>
      </c>
      <c r="E2490" s="1">
        <v>36798</v>
      </c>
      <c r="F2490" t="s">
        <v>17</v>
      </c>
      <c r="G2490">
        <v>5.6</v>
      </c>
      <c r="H2490">
        <v>3700</v>
      </c>
      <c r="I2490" t="s">
        <v>1466</v>
      </c>
      <c r="J2490" t="s">
        <v>4744</v>
      </c>
      <c r="K2490" t="s">
        <v>7050</v>
      </c>
      <c r="L2490" t="s">
        <v>17</v>
      </c>
      <c r="M2490">
        <v>14000000</v>
      </c>
      <c r="N2490">
        <v>3169930</v>
      </c>
      <c r="O2490" t="s">
        <v>582</v>
      </c>
      <c r="P2490">
        <v>112</v>
      </c>
      <c r="Q2490">
        <v>-10830070</v>
      </c>
      <c r="R2490">
        <v>-0.77357642857142905</v>
      </c>
    </row>
    <row r="2491" spans="1:18" x14ac:dyDescent="0.3">
      <c r="A2491" t="s">
        <v>7051</v>
      </c>
      <c r="B2491" t="s">
        <v>6570</v>
      </c>
      <c r="C2491" t="s">
        <v>16</v>
      </c>
      <c r="D2491">
        <v>2000</v>
      </c>
      <c r="E2491" s="1">
        <v>36588</v>
      </c>
      <c r="F2491" t="s">
        <v>17</v>
      </c>
      <c r="G2491">
        <v>4.7</v>
      </c>
      <c r="H2491">
        <v>11000</v>
      </c>
      <c r="I2491" t="s">
        <v>1843</v>
      </c>
      <c r="J2491" t="s">
        <v>6800</v>
      </c>
      <c r="K2491" t="s">
        <v>7052</v>
      </c>
      <c r="L2491" t="s">
        <v>17</v>
      </c>
      <c r="M2491">
        <v>25000000</v>
      </c>
      <c r="N2491">
        <v>24362772</v>
      </c>
      <c r="O2491" t="s">
        <v>521</v>
      </c>
      <c r="P2491">
        <v>108</v>
      </c>
      <c r="Q2491">
        <v>-637228</v>
      </c>
      <c r="R2491">
        <v>-2.5489120000000001E-2</v>
      </c>
    </row>
    <row r="2492" spans="1:18" x14ac:dyDescent="0.3">
      <c r="A2492" t="s">
        <v>7053</v>
      </c>
      <c r="B2492" t="s">
        <v>6570</v>
      </c>
      <c r="C2492" t="s">
        <v>16</v>
      </c>
      <c r="D2492">
        <v>2001</v>
      </c>
      <c r="E2492" s="1">
        <v>37085</v>
      </c>
      <c r="F2492" t="s">
        <v>17</v>
      </c>
      <c r="G2492">
        <v>6.3</v>
      </c>
      <c r="H2492">
        <v>195000</v>
      </c>
      <c r="I2492" t="s">
        <v>5108</v>
      </c>
      <c r="J2492" t="s">
        <v>7054</v>
      </c>
      <c r="K2492" t="s">
        <v>2036</v>
      </c>
      <c r="L2492" t="s">
        <v>17</v>
      </c>
      <c r="M2492">
        <v>18000000</v>
      </c>
      <c r="N2492">
        <v>141774679</v>
      </c>
      <c r="O2492" t="s">
        <v>709</v>
      </c>
      <c r="P2492">
        <v>96</v>
      </c>
      <c r="Q2492">
        <v>123774679</v>
      </c>
      <c r="R2492">
        <v>6.8763710555555599</v>
      </c>
    </row>
    <row r="2493" spans="1:18" x14ac:dyDescent="0.3">
      <c r="A2493" t="s">
        <v>7055</v>
      </c>
      <c r="B2493" t="s">
        <v>6570</v>
      </c>
      <c r="C2493" t="s">
        <v>16</v>
      </c>
      <c r="D2493">
        <v>2001</v>
      </c>
      <c r="E2493" s="1">
        <v>37127</v>
      </c>
      <c r="F2493" t="s">
        <v>17</v>
      </c>
      <c r="G2493">
        <v>5.0999999999999996</v>
      </c>
      <c r="H2493">
        <v>15000</v>
      </c>
      <c r="I2493" t="s">
        <v>7056</v>
      </c>
      <c r="J2493" t="s">
        <v>7057</v>
      </c>
      <c r="K2493" t="s">
        <v>6962</v>
      </c>
      <c r="L2493" t="s">
        <v>17</v>
      </c>
      <c r="M2493">
        <v>34000000</v>
      </c>
      <c r="N2493">
        <v>19772447</v>
      </c>
      <c r="O2493" t="s">
        <v>40</v>
      </c>
      <c r="P2493">
        <v>104</v>
      </c>
      <c r="Q2493">
        <v>-14227553</v>
      </c>
      <c r="R2493">
        <v>-0.41845744117647099</v>
      </c>
    </row>
    <row r="2494" spans="1:18" x14ac:dyDescent="0.3">
      <c r="A2494" t="s">
        <v>7058</v>
      </c>
      <c r="B2494" t="s">
        <v>6570</v>
      </c>
      <c r="C2494" t="s">
        <v>16</v>
      </c>
      <c r="D2494">
        <v>2001</v>
      </c>
      <c r="E2494" s="1">
        <v>37204</v>
      </c>
      <c r="F2494" t="s">
        <v>17</v>
      </c>
      <c r="G2494">
        <v>5.9</v>
      </c>
      <c r="H2494">
        <v>129000</v>
      </c>
      <c r="I2494" t="s">
        <v>4691</v>
      </c>
      <c r="J2494" t="s">
        <v>7059</v>
      </c>
      <c r="K2494" t="s">
        <v>1964</v>
      </c>
      <c r="L2494" t="s">
        <v>17</v>
      </c>
      <c r="M2494">
        <v>40000000</v>
      </c>
      <c r="N2494">
        <v>141069860</v>
      </c>
      <c r="O2494" t="s">
        <v>206</v>
      </c>
      <c r="P2494">
        <v>114</v>
      </c>
      <c r="Q2494">
        <v>101069860</v>
      </c>
      <c r="R2494">
        <v>2.5267464999999998</v>
      </c>
    </row>
    <row r="2495" spans="1:18" x14ac:dyDescent="0.3">
      <c r="A2495" t="s">
        <v>7060</v>
      </c>
      <c r="B2495" t="s">
        <v>6570</v>
      </c>
      <c r="C2495" t="s">
        <v>16</v>
      </c>
      <c r="D2495">
        <v>2001</v>
      </c>
      <c r="E2495" s="1">
        <v>37050</v>
      </c>
      <c r="F2495" t="s">
        <v>17</v>
      </c>
      <c r="G2495">
        <v>6.1</v>
      </c>
      <c r="H2495">
        <v>122000</v>
      </c>
      <c r="I2495" t="s">
        <v>4224</v>
      </c>
      <c r="J2495" t="s">
        <v>5561</v>
      </c>
      <c r="K2495" t="s">
        <v>3195</v>
      </c>
      <c r="L2495" t="s">
        <v>17</v>
      </c>
      <c r="M2495">
        <v>80000000</v>
      </c>
      <c r="N2495">
        <v>98376292</v>
      </c>
      <c r="O2495" t="s">
        <v>21</v>
      </c>
      <c r="P2495">
        <v>101</v>
      </c>
      <c r="Q2495">
        <v>18376292</v>
      </c>
      <c r="R2495">
        <v>0.22970365000000001</v>
      </c>
    </row>
    <row r="2496" spans="1:18" x14ac:dyDescent="0.3">
      <c r="A2496" t="s">
        <v>7061</v>
      </c>
      <c r="B2496" t="s">
        <v>6570</v>
      </c>
      <c r="C2496" t="s">
        <v>16</v>
      </c>
      <c r="D2496">
        <v>2001</v>
      </c>
      <c r="E2496" s="1">
        <v>37043</v>
      </c>
      <c r="F2496" t="s">
        <v>17</v>
      </c>
      <c r="G2496">
        <v>4.8</v>
      </c>
      <c r="H2496">
        <v>58000</v>
      </c>
      <c r="I2496" t="s">
        <v>4971</v>
      </c>
      <c r="J2496" t="s">
        <v>5190</v>
      </c>
      <c r="K2496" t="s">
        <v>4774</v>
      </c>
      <c r="L2496" t="s">
        <v>17</v>
      </c>
      <c r="M2496">
        <v>47000000</v>
      </c>
      <c r="N2496">
        <v>85191134</v>
      </c>
      <c r="O2496" t="s">
        <v>1938</v>
      </c>
      <c r="P2496">
        <v>84</v>
      </c>
      <c r="Q2496">
        <v>38191134</v>
      </c>
      <c r="R2496">
        <v>0.81257731914893605</v>
      </c>
    </row>
    <row r="2497" spans="1:18" x14ac:dyDescent="0.3">
      <c r="A2497" t="s">
        <v>7062</v>
      </c>
      <c r="B2497" t="s">
        <v>6570</v>
      </c>
      <c r="C2497" t="s">
        <v>16</v>
      </c>
      <c r="D2497">
        <v>2001</v>
      </c>
      <c r="E2497" s="1">
        <v>37169</v>
      </c>
      <c r="F2497" t="s">
        <v>17</v>
      </c>
      <c r="G2497">
        <v>6.9</v>
      </c>
      <c r="H2497">
        <v>106000</v>
      </c>
      <c r="I2497" t="s">
        <v>7063</v>
      </c>
      <c r="J2497" t="s">
        <v>7064</v>
      </c>
      <c r="K2497" t="s">
        <v>1941</v>
      </c>
      <c r="L2497" t="s">
        <v>17</v>
      </c>
      <c r="M2497">
        <v>28000000</v>
      </c>
      <c r="N2497">
        <v>77516304</v>
      </c>
      <c r="O2497" t="s">
        <v>420</v>
      </c>
      <c r="P2497">
        <v>90</v>
      </c>
      <c r="Q2497">
        <v>49516304</v>
      </c>
      <c r="R2497">
        <v>1.76843942857143</v>
      </c>
    </row>
    <row r="2498" spans="1:18" x14ac:dyDescent="0.3">
      <c r="A2498" t="s">
        <v>7065</v>
      </c>
      <c r="B2498" t="s">
        <v>6570</v>
      </c>
      <c r="C2498" t="s">
        <v>16</v>
      </c>
      <c r="D2498">
        <v>2001</v>
      </c>
      <c r="E2498" s="1">
        <v>36931</v>
      </c>
      <c r="F2498" t="s">
        <v>17</v>
      </c>
      <c r="G2498">
        <v>5.9</v>
      </c>
      <c r="H2498">
        <v>39000</v>
      </c>
      <c r="I2498" t="s">
        <v>6866</v>
      </c>
      <c r="J2498" t="s">
        <v>7066</v>
      </c>
      <c r="K2498" t="s">
        <v>4757</v>
      </c>
      <c r="L2498" t="s">
        <v>17</v>
      </c>
      <c r="M2498">
        <v>22000000</v>
      </c>
      <c r="N2498">
        <v>26086706</v>
      </c>
      <c r="O2498" t="s">
        <v>21</v>
      </c>
      <c r="P2498">
        <v>90</v>
      </c>
      <c r="Q2498">
        <v>4086706</v>
      </c>
      <c r="R2498">
        <v>0.185759363636364</v>
      </c>
    </row>
    <row r="2499" spans="1:18" x14ac:dyDescent="0.3">
      <c r="A2499" t="s">
        <v>768</v>
      </c>
      <c r="B2499" t="s">
        <v>6570</v>
      </c>
      <c r="C2499" t="s">
        <v>16</v>
      </c>
      <c r="D2499">
        <v>2001</v>
      </c>
      <c r="E2499" s="1">
        <v>36973</v>
      </c>
      <c r="F2499" t="s">
        <v>17</v>
      </c>
      <c r="G2499">
        <v>6.2</v>
      </c>
      <c r="H2499">
        <v>52000</v>
      </c>
      <c r="I2499" t="s">
        <v>500</v>
      </c>
      <c r="J2499" t="s">
        <v>7067</v>
      </c>
      <c r="K2499" t="s">
        <v>1063</v>
      </c>
      <c r="L2499" t="s">
        <v>17</v>
      </c>
      <c r="M2499">
        <v>35000000</v>
      </c>
      <c r="N2499">
        <v>57756408</v>
      </c>
      <c r="O2499" t="s">
        <v>3710</v>
      </c>
      <c r="P2499">
        <v>123</v>
      </c>
      <c r="Q2499">
        <v>22756408</v>
      </c>
      <c r="R2499">
        <v>0.65018308571428596</v>
      </c>
    </row>
    <row r="2500" spans="1:18" x14ac:dyDescent="0.3">
      <c r="A2500" t="s">
        <v>337</v>
      </c>
      <c r="B2500" t="s">
        <v>6570</v>
      </c>
      <c r="C2500" t="s">
        <v>16</v>
      </c>
      <c r="D2500">
        <v>2001</v>
      </c>
      <c r="E2500" s="1">
        <v>37216</v>
      </c>
      <c r="F2500" t="s">
        <v>17</v>
      </c>
      <c r="G2500">
        <v>6.3</v>
      </c>
      <c r="H2500">
        <v>17000</v>
      </c>
      <c r="I2500" t="s">
        <v>7068</v>
      </c>
      <c r="J2500" t="s">
        <v>7069</v>
      </c>
      <c r="K2500" t="s">
        <v>7070</v>
      </c>
      <c r="L2500" t="s">
        <v>17</v>
      </c>
      <c r="M2500">
        <v>24000000</v>
      </c>
      <c r="N2500">
        <v>14782676</v>
      </c>
      <c r="O2500" t="s">
        <v>299</v>
      </c>
      <c r="P2500">
        <v>89</v>
      </c>
      <c r="Q2500">
        <v>-9217324</v>
      </c>
      <c r="R2500">
        <v>-0.384055166666667</v>
      </c>
    </row>
    <row r="2501" spans="1:18" x14ac:dyDescent="0.3">
      <c r="A2501" t="s">
        <v>7071</v>
      </c>
      <c r="B2501" t="s">
        <v>6570</v>
      </c>
      <c r="C2501" t="s">
        <v>16</v>
      </c>
      <c r="D2501">
        <v>2001</v>
      </c>
      <c r="E2501" s="1">
        <v>37250</v>
      </c>
      <c r="F2501" t="s">
        <v>17</v>
      </c>
      <c r="G2501">
        <v>6.4</v>
      </c>
      <c r="H2501">
        <v>80000</v>
      </c>
      <c r="I2501" t="s">
        <v>1005</v>
      </c>
      <c r="J2501" t="s">
        <v>2363</v>
      </c>
      <c r="K2501" t="s">
        <v>506</v>
      </c>
      <c r="L2501" t="s">
        <v>17</v>
      </c>
      <c r="M2501">
        <v>48000000</v>
      </c>
      <c r="N2501">
        <v>76019048</v>
      </c>
      <c r="O2501" t="s">
        <v>7072</v>
      </c>
      <c r="P2501">
        <v>118</v>
      </c>
      <c r="Q2501">
        <v>28019048</v>
      </c>
      <c r="R2501">
        <v>0.58373016666666699</v>
      </c>
    </row>
    <row r="2502" spans="1:18" x14ac:dyDescent="0.3">
      <c r="A2502" t="s">
        <v>7073</v>
      </c>
      <c r="B2502" t="s">
        <v>6570</v>
      </c>
      <c r="C2502" t="s">
        <v>16</v>
      </c>
      <c r="D2502">
        <v>2001</v>
      </c>
      <c r="E2502" s="1">
        <v>37176</v>
      </c>
      <c r="F2502" t="s">
        <v>17</v>
      </c>
      <c r="G2502">
        <v>6.5</v>
      </c>
      <c r="H2502">
        <v>66000</v>
      </c>
      <c r="I2502" t="s">
        <v>560</v>
      </c>
      <c r="J2502" t="s">
        <v>7074</v>
      </c>
      <c r="K2502" t="s">
        <v>1868</v>
      </c>
      <c r="L2502" t="s">
        <v>17</v>
      </c>
      <c r="M2502">
        <v>75000000</v>
      </c>
      <c r="N2502">
        <v>67631903</v>
      </c>
      <c r="O2502" t="s">
        <v>709</v>
      </c>
      <c r="P2502">
        <v>123</v>
      </c>
      <c r="Q2502">
        <v>-7368097</v>
      </c>
      <c r="R2502">
        <v>-9.8241293333333299E-2</v>
      </c>
    </row>
    <row r="2503" spans="1:18" x14ac:dyDescent="0.3">
      <c r="A2503" t="s">
        <v>7075</v>
      </c>
      <c r="B2503" t="s">
        <v>6570</v>
      </c>
      <c r="C2503" t="s">
        <v>16</v>
      </c>
      <c r="D2503">
        <v>2001</v>
      </c>
      <c r="E2503" s="1">
        <v>36959</v>
      </c>
      <c r="F2503" t="s">
        <v>17</v>
      </c>
      <c r="G2503">
        <v>5.7</v>
      </c>
      <c r="H2503">
        <v>18000</v>
      </c>
      <c r="I2503" t="s">
        <v>7076</v>
      </c>
      <c r="J2503" t="s">
        <v>6961</v>
      </c>
      <c r="K2503" t="s">
        <v>3853</v>
      </c>
      <c r="L2503" t="s">
        <v>17</v>
      </c>
      <c r="M2503">
        <v>22000000</v>
      </c>
      <c r="N2503">
        <v>19900366</v>
      </c>
      <c r="O2503" t="s">
        <v>420</v>
      </c>
      <c r="P2503">
        <v>87</v>
      </c>
      <c r="Q2503">
        <v>-2099634</v>
      </c>
      <c r="R2503">
        <v>-9.5437909090909101E-2</v>
      </c>
    </row>
    <row r="2504" spans="1:18" x14ac:dyDescent="0.3">
      <c r="A2504" t="s">
        <v>7077</v>
      </c>
      <c r="B2504" t="s">
        <v>6570</v>
      </c>
      <c r="C2504" t="s">
        <v>16</v>
      </c>
      <c r="D2504">
        <v>2001</v>
      </c>
      <c r="E2504" s="1">
        <v>36917</v>
      </c>
      <c r="F2504" t="s">
        <v>17</v>
      </c>
      <c r="G2504">
        <v>5.7</v>
      </c>
      <c r="H2504">
        <v>14000</v>
      </c>
      <c r="I2504" t="s">
        <v>7078</v>
      </c>
      <c r="J2504" t="s">
        <v>7079</v>
      </c>
      <c r="K2504" t="s">
        <v>7080</v>
      </c>
      <c r="L2504" t="s">
        <v>17</v>
      </c>
      <c r="M2504">
        <v>27000000</v>
      </c>
      <c r="N2504">
        <v>16923761</v>
      </c>
      <c r="O2504" t="s">
        <v>333</v>
      </c>
      <c r="P2504">
        <v>81</v>
      </c>
      <c r="Q2504">
        <v>-10076239</v>
      </c>
      <c r="R2504">
        <v>-0.37319403703703702</v>
      </c>
    </row>
    <row r="2505" spans="1:18" x14ac:dyDescent="0.3">
      <c r="A2505" t="s">
        <v>7081</v>
      </c>
      <c r="B2505" t="s">
        <v>6570</v>
      </c>
      <c r="C2505" t="s">
        <v>16</v>
      </c>
      <c r="D2505">
        <v>2001</v>
      </c>
      <c r="E2505" s="1">
        <v>37092</v>
      </c>
      <c r="F2505" t="s">
        <v>17</v>
      </c>
      <c r="G2505">
        <v>5.7</v>
      </c>
      <c r="H2505">
        <v>55000</v>
      </c>
      <c r="I2505" t="s">
        <v>7082</v>
      </c>
      <c r="J2505" t="s">
        <v>4443</v>
      </c>
      <c r="K2505" t="s">
        <v>463</v>
      </c>
      <c r="L2505" t="s">
        <v>17</v>
      </c>
      <c r="M2505">
        <v>46000000</v>
      </c>
      <c r="N2505">
        <v>138307673</v>
      </c>
      <c r="O2505" t="s">
        <v>1938</v>
      </c>
      <c r="P2505">
        <v>102</v>
      </c>
      <c r="Q2505">
        <v>92307673</v>
      </c>
      <c r="R2505">
        <v>2.0066885434782602</v>
      </c>
    </row>
    <row r="2506" spans="1:18" x14ac:dyDescent="0.3">
      <c r="A2506" t="s">
        <v>7083</v>
      </c>
      <c r="B2506" t="s">
        <v>6570</v>
      </c>
      <c r="C2506" t="s">
        <v>16</v>
      </c>
      <c r="D2506">
        <v>2001</v>
      </c>
      <c r="E2506" s="1">
        <v>36980</v>
      </c>
      <c r="F2506" t="s">
        <v>17</v>
      </c>
      <c r="G2506">
        <v>6.1</v>
      </c>
      <c r="H2506">
        <v>24000</v>
      </c>
      <c r="I2506" t="s">
        <v>3858</v>
      </c>
      <c r="J2506" t="s">
        <v>7084</v>
      </c>
      <c r="K2506" t="s">
        <v>3220</v>
      </c>
      <c r="L2506" t="s">
        <v>17</v>
      </c>
      <c r="M2506">
        <v>23000000</v>
      </c>
      <c r="N2506">
        <v>38689940</v>
      </c>
      <c r="O2506" t="s">
        <v>1032</v>
      </c>
      <c r="P2506">
        <v>97</v>
      </c>
      <c r="Q2506">
        <v>15689940</v>
      </c>
      <c r="R2506">
        <v>0.68217130434782602</v>
      </c>
    </row>
    <row r="2507" spans="1:18" x14ac:dyDescent="0.3">
      <c r="A2507" t="s">
        <v>7085</v>
      </c>
      <c r="B2507" t="s">
        <v>6570</v>
      </c>
      <c r="C2507" t="s">
        <v>16</v>
      </c>
      <c r="D2507">
        <v>2001</v>
      </c>
      <c r="E2507" s="1">
        <v>37043</v>
      </c>
      <c r="F2507" t="s">
        <v>17</v>
      </c>
      <c r="G2507">
        <v>5.5</v>
      </c>
      <c r="H2507">
        <v>15000</v>
      </c>
      <c r="I2507" t="s">
        <v>7003</v>
      </c>
      <c r="J2507" t="s">
        <v>6044</v>
      </c>
      <c r="K2507" t="s">
        <v>4667</v>
      </c>
      <c r="L2507" t="s">
        <v>17</v>
      </c>
      <c r="M2507">
        <v>60000000</v>
      </c>
      <c r="N2507">
        <v>38464131</v>
      </c>
      <c r="O2507" t="s">
        <v>709</v>
      </c>
      <c r="P2507">
        <v>94</v>
      </c>
      <c r="Q2507">
        <v>-21535869</v>
      </c>
      <c r="R2507">
        <v>-0.35893114999999998</v>
      </c>
    </row>
    <row r="2508" spans="1:18" x14ac:dyDescent="0.3">
      <c r="A2508" t="s">
        <v>7086</v>
      </c>
      <c r="B2508" t="s">
        <v>6570</v>
      </c>
      <c r="C2508" t="s">
        <v>16</v>
      </c>
      <c r="D2508">
        <v>2001</v>
      </c>
      <c r="E2508" s="1">
        <v>36924</v>
      </c>
      <c r="F2508" t="s">
        <v>17</v>
      </c>
      <c r="G2508">
        <v>5.5</v>
      </c>
      <c r="H2508">
        <v>14000</v>
      </c>
      <c r="I2508" t="s">
        <v>4687</v>
      </c>
      <c r="J2508" t="s">
        <v>7087</v>
      </c>
      <c r="K2508" t="s">
        <v>7088</v>
      </c>
      <c r="L2508" t="s">
        <v>17</v>
      </c>
      <c r="M2508">
        <v>14000000</v>
      </c>
      <c r="N2508">
        <v>13127022</v>
      </c>
      <c r="O2508" t="s">
        <v>30</v>
      </c>
      <c r="P2508">
        <v>86</v>
      </c>
      <c r="Q2508">
        <v>-872978</v>
      </c>
      <c r="R2508">
        <v>-6.2355571428571399E-2</v>
      </c>
    </row>
    <row r="2509" spans="1:18" x14ac:dyDescent="0.3">
      <c r="A2509" t="s">
        <v>7089</v>
      </c>
      <c r="B2509" t="s">
        <v>6570</v>
      </c>
      <c r="C2509" t="s">
        <v>16</v>
      </c>
      <c r="D2509">
        <v>2001</v>
      </c>
      <c r="E2509" s="1">
        <v>37176</v>
      </c>
      <c r="F2509" t="s">
        <v>17</v>
      </c>
      <c r="G2509">
        <v>4.7</v>
      </c>
      <c r="H2509">
        <v>13000</v>
      </c>
      <c r="I2509" t="s">
        <v>7090</v>
      </c>
      <c r="J2509" t="s">
        <v>7091</v>
      </c>
      <c r="K2509" t="s">
        <v>6945</v>
      </c>
      <c r="L2509" t="s">
        <v>17</v>
      </c>
      <c r="M2509">
        <v>11000000</v>
      </c>
      <c r="N2509">
        <v>25272752</v>
      </c>
      <c r="O2509" t="s">
        <v>299</v>
      </c>
      <c r="P2509">
        <v>86</v>
      </c>
      <c r="Q2509">
        <v>14272752</v>
      </c>
      <c r="R2509">
        <v>1.2975229090909099</v>
      </c>
    </row>
    <row r="2510" spans="1:18" x14ac:dyDescent="0.3">
      <c r="A2510" t="s">
        <v>7092</v>
      </c>
      <c r="B2510" t="s">
        <v>6570</v>
      </c>
      <c r="C2510" t="s">
        <v>16</v>
      </c>
      <c r="D2510">
        <v>2001</v>
      </c>
      <c r="E2510" s="1">
        <v>37127</v>
      </c>
      <c r="F2510" t="s">
        <v>17</v>
      </c>
      <c r="G2510">
        <v>6.7</v>
      </c>
      <c r="H2510">
        <v>38000</v>
      </c>
      <c r="I2510" t="s">
        <v>626</v>
      </c>
      <c r="J2510" t="s">
        <v>626</v>
      </c>
      <c r="K2510" t="s">
        <v>7093</v>
      </c>
      <c r="L2510" t="s">
        <v>17</v>
      </c>
      <c r="M2510">
        <v>33000000</v>
      </c>
      <c r="N2510">
        <v>18914307</v>
      </c>
      <c r="O2510" t="s">
        <v>1935</v>
      </c>
      <c r="P2510">
        <v>103</v>
      </c>
      <c r="Q2510">
        <v>-14085693</v>
      </c>
      <c r="R2510">
        <v>-0.42683918181818198</v>
      </c>
    </row>
    <row r="2511" spans="1:18" x14ac:dyDescent="0.3">
      <c r="A2511" t="s">
        <v>7094</v>
      </c>
      <c r="B2511" t="s">
        <v>6570</v>
      </c>
      <c r="C2511" t="s">
        <v>16</v>
      </c>
      <c r="D2511">
        <v>2002</v>
      </c>
      <c r="E2511" s="1">
        <v>37526</v>
      </c>
      <c r="F2511" t="s">
        <v>17</v>
      </c>
      <c r="G2511">
        <v>6.2</v>
      </c>
      <c r="H2511">
        <v>105000</v>
      </c>
      <c r="I2511" t="s">
        <v>6901</v>
      </c>
      <c r="J2511" t="s">
        <v>7095</v>
      </c>
      <c r="K2511" t="s">
        <v>2036</v>
      </c>
      <c r="L2511" t="s">
        <v>17</v>
      </c>
      <c r="M2511">
        <v>30000000</v>
      </c>
      <c r="N2511">
        <v>180622424</v>
      </c>
      <c r="O2511" t="s">
        <v>299</v>
      </c>
      <c r="P2511">
        <v>108</v>
      </c>
      <c r="Q2511">
        <v>150622424</v>
      </c>
      <c r="R2511">
        <v>5.0207474666666698</v>
      </c>
    </row>
    <row r="2512" spans="1:18" x14ac:dyDescent="0.3">
      <c r="A2512" t="s">
        <v>7096</v>
      </c>
      <c r="B2512" t="s">
        <v>6570</v>
      </c>
      <c r="C2512" t="s">
        <v>16</v>
      </c>
      <c r="D2512">
        <v>2002</v>
      </c>
      <c r="E2512" s="1">
        <v>37645</v>
      </c>
      <c r="F2512" t="s">
        <v>17</v>
      </c>
      <c r="G2512">
        <v>7.2</v>
      </c>
      <c r="H2512">
        <v>220000</v>
      </c>
      <c r="I2512" t="s">
        <v>7097</v>
      </c>
      <c r="J2512" t="s">
        <v>2188</v>
      </c>
      <c r="K2512" t="s">
        <v>2750</v>
      </c>
      <c r="L2512" t="s">
        <v>17</v>
      </c>
      <c r="M2512">
        <v>45000000</v>
      </c>
      <c r="N2512">
        <v>306776732</v>
      </c>
      <c r="O2512" t="s">
        <v>420</v>
      </c>
      <c r="P2512">
        <v>113</v>
      </c>
      <c r="Q2512">
        <v>261776732</v>
      </c>
      <c r="R2512">
        <v>5.8172607111111097</v>
      </c>
    </row>
    <row r="2513" spans="1:18" x14ac:dyDescent="0.3">
      <c r="A2513" t="s">
        <v>7098</v>
      </c>
      <c r="B2513" t="s">
        <v>6570</v>
      </c>
      <c r="C2513" t="s">
        <v>16</v>
      </c>
      <c r="D2513">
        <v>2002</v>
      </c>
      <c r="E2513" s="1">
        <v>37603</v>
      </c>
      <c r="F2513" t="s">
        <v>17</v>
      </c>
      <c r="G2513">
        <v>5.3</v>
      </c>
      <c r="H2513">
        <v>86000</v>
      </c>
      <c r="I2513" t="s">
        <v>3722</v>
      </c>
      <c r="J2513" t="s">
        <v>100</v>
      </c>
      <c r="K2513" t="s">
        <v>2046</v>
      </c>
      <c r="L2513" t="s">
        <v>17</v>
      </c>
      <c r="M2513">
        <v>55000000</v>
      </c>
      <c r="N2513">
        <v>154906693</v>
      </c>
      <c r="O2513" t="s">
        <v>1938</v>
      </c>
      <c r="P2513">
        <v>105</v>
      </c>
      <c r="Q2513">
        <v>99906693</v>
      </c>
      <c r="R2513">
        <v>1.8164853272727299</v>
      </c>
    </row>
    <row r="2514" spans="1:18" x14ac:dyDescent="0.3">
      <c r="A2514" t="s">
        <v>7099</v>
      </c>
      <c r="B2514" t="s">
        <v>6570</v>
      </c>
      <c r="C2514" t="s">
        <v>16</v>
      </c>
      <c r="D2514">
        <v>2002</v>
      </c>
      <c r="E2514" s="1">
        <v>37386</v>
      </c>
      <c r="F2514" t="s">
        <v>17</v>
      </c>
      <c r="G2514">
        <v>5.9</v>
      </c>
      <c r="H2514">
        <v>34000</v>
      </c>
      <c r="I2514" t="s">
        <v>4692</v>
      </c>
      <c r="J2514" t="s">
        <v>7100</v>
      </c>
      <c r="K2514" t="s">
        <v>7101</v>
      </c>
      <c r="L2514" t="s">
        <v>17</v>
      </c>
      <c r="M2514">
        <v>13000000</v>
      </c>
      <c r="N2514">
        <v>31167388</v>
      </c>
      <c r="O2514" t="s">
        <v>1938</v>
      </c>
      <c r="P2514">
        <v>88</v>
      </c>
      <c r="Q2514">
        <v>18167388</v>
      </c>
      <c r="R2514">
        <v>1.39749138461538</v>
      </c>
    </row>
    <row r="2515" spans="1:18" x14ac:dyDescent="0.3">
      <c r="A2515" t="s">
        <v>7102</v>
      </c>
      <c r="B2515" t="s">
        <v>6570</v>
      </c>
      <c r="C2515" t="s">
        <v>16</v>
      </c>
      <c r="D2515">
        <v>2002</v>
      </c>
      <c r="E2515" s="1">
        <v>37267</v>
      </c>
      <c r="F2515" t="s">
        <v>17</v>
      </c>
      <c r="G2515">
        <v>6.2</v>
      </c>
      <c r="H2515">
        <v>48000</v>
      </c>
      <c r="I2515" t="s">
        <v>4750</v>
      </c>
      <c r="J2515" t="s">
        <v>679</v>
      </c>
      <c r="K2515" t="s">
        <v>7103</v>
      </c>
      <c r="L2515" t="s">
        <v>17</v>
      </c>
      <c r="M2515">
        <v>18000000</v>
      </c>
      <c r="N2515">
        <v>43325009</v>
      </c>
      <c r="O2515" t="s">
        <v>35</v>
      </c>
      <c r="P2515">
        <v>82</v>
      </c>
      <c r="Q2515">
        <v>25325009</v>
      </c>
      <c r="R2515">
        <v>1.40694494444444</v>
      </c>
    </row>
    <row r="2516" spans="1:18" x14ac:dyDescent="0.3">
      <c r="A2516" t="s">
        <v>7104</v>
      </c>
      <c r="B2516" t="s">
        <v>6570</v>
      </c>
      <c r="C2516" t="s">
        <v>16</v>
      </c>
      <c r="D2516">
        <v>2002</v>
      </c>
      <c r="E2516" s="1">
        <v>37435</v>
      </c>
      <c r="F2516" t="s">
        <v>17</v>
      </c>
      <c r="G2516">
        <v>5.8</v>
      </c>
      <c r="H2516">
        <v>138000</v>
      </c>
      <c r="I2516" t="s">
        <v>7028</v>
      </c>
      <c r="J2516" t="s">
        <v>7105</v>
      </c>
      <c r="K2516" t="s">
        <v>3998</v>
      </c>
      <c r="L2516" t="s">
        <v>17</v>
      </c>
      <c r="M2516">
        <v>50000000</v>
      </c>
      <c r="N2516">
        <v>171269535</v>
      </c>
      <c r="O2516" t="s">
        <v>21</v>
      </c>
      <c r="P2516">
        <v>96</v>
      </c>
      <c r="Q2516">
        <v>121269535</v>
      </c>
      <c r="R2516">
        <v>2.4253906999999999</v>
      </c>
    </row>
    <row r="2517" spans="1:18" x14ac:dyDescent="0.3">
      <c r="A2517" t="s">
        <v>7109</v>
      </c>
      <c r="B2517" t="s">
        <v>6570</v>
      </c>
      <c r="C2517" t="s">
        <v>16</v>
      </c>
      <c r="D2517">
        <v>2002</v>
      </c>
      <c r="E2517" s="1">
        <v>37610</v>
      </c>
      <c r="F2517" t="s">
        <v>17</v>
      </c>
      <c r="G2517">
        <v>6.1</v>
      </c>
      <c r="H2517">
        <v>111000</v>
      </c>
      <c r="I2517" t="s">
        <v>6985</v>
      </c>
      <c r="J2517" t="s">
        <v>6985</v>
      </c>
      <c r="K2517" t="s">
        <v>492</v>
      </c>
      <c r="L2517" t="s">
        <v>17</v>
      </c>
      <c r="M2517">
        <v>60000000</v>
      </c>
      <c r="N2517">
        <v>199043471</v>
      </c>
      <c r="O2517" t="s">
        <v>549</v>
      </c>
      <c r="P2517">
        <v>101</v>
      </c>
      <c r="Q2517">
        <v>139043471</v>
      </c>
      <c r="R2517">
        <v>2.3173911833333301</v>
      </c>
    </row>
    <row r="2518" spans="1:18" x14ac:dyDescent="0.3">
      <c r="A2518" t="s">
        <v>7110</v>
      </c>
      <c r="B2518" t="s">
        <v>6570</v>
      </c>
      <c r="C2518" t="s">
        <v>16</v>
      </c>
      <c r="D2518">
        <v>2002</v>
      </c>
      <c r="E2518" s="1">
        <v>37603</v>
      </c>
      <c r="F2518" t="s">
        <v>17</v>
      </c>
      <c r="G2518">
        <v>5.9</v>
      </c>
      <c r="H2518">
        <v>34000</v>
      </c>
      <c r="I2518" t="s">
        <v>1403</v>
      </c>
      <c r="J2518" t="s">
        <v>7111</v>
      </c>
      <c r="K2518" t="s">
        <v>7112</v>
      </c>
      <c r="L2518" t="s">
        <v>17</v>
      </c>
      <c r="M2518">
        <v>20000000</v>
      </c>
      <c r="N2518">
        <v>57588485</v>
      </c>
      <c r="O2518" t="s">
        <v>1032</v>
      </c>
      <c r="P2518">
        <v>118</v>
      </c>
      <c r="Q2518">
        <v>37588485</v>
      </c>
      <c r="R2518">
        <v>1.87942425</v>
      </c>
    </row>
    <row r="2519" spans="1:18" x14ac:dyDescent="0.3">
      <c r="A2519" t="s">
        <v>7113</v>
      </c>
      <c r="B2519" t="s">
        <v>6570</v>
      </c>
      <c r="C2519" t="s">
        <v>16</v>
      </c>
      <c r="D2519">
        <v>2002</v>
      </c>
      <c r="E2519" s="1">
        <v>37428</v>
      </c>
      <c r="F2519" t="s">
        <v>17</v>
      </c>
      <c r="G2519">
        <v>4.5999999999999996</v>
      </c>
      <c r="H2519">
        <v>6400</v>
      </c>
      <c r="I2519" t="s">
        <v>7114</v>
      </c>
      <c r="J2519" t="s">
        <v>7115</v>
      </c>
      <c r="K2519" t="s">
        <v>7116</v>
      </c>
      <c r="L2519" t="s">
        <v>17</v>
      </c>
      <c r="M2519">
        <v>15600000</v>
      </c>
      <c r="N2519">
        <v>13802599</v>
      </c>
      <c r="O2519" t="s">
        <v>493</v>
      </c>
      <c r="P2519">
        <v>91</v>
      </c>
      <c r="Q2519">
        <v>-1797401</v>
      </c>
      <c r="R2519">
        <v>-0.115218012820513</v>
      </c>
    </row>
    <row r="2520" spans="1:18" x14ac:dyDescent="0.3">
      <c r="A2520" t="s">
        <v>7117</v>
      </c>
      <c r="B2520" t="s">
        <v>6570</v>
      </c>
      <c r="C2520" t="s">
        <v>16</v>
      </c>
      <c r="D2520">
        <v>2002</v>
      </c>
      <c r="E2520" s="1">
        <v>37351</v>
      </c>
      <c r="F2520" t="s">
        <v>17</v>
      </c>
      <c r="G2520">
        <v>6.5</v>
      </c>
      <c r="H2520">
        <v>20000</v>
      </c>
      <c r="I2520" t="s">
        <v>4599</v>
      </c>
      <c r="J2520" t="s">
        <v>7118</v>
      </c>
      <c r="K2520" t="s">
        <v>6912</v>
      </c>
      <c r="L2520" t="s">
        <v>17</v>
      </c>
      <c r="M2520">
        <v>40000000</v>
      </c>
      <c r="N2520">
        <v>8493890</v>
      </c>
      <c r="O2520" t="s">
        <v>299</v>
      </c>
      <c r="P2520">
        <v>85</v>
      </c>
      <c r="Q2520">
        <v>-31506110</v>
      </c>
      <c r="R2520">
        <v>-0.78765275000000001</v>
      </c>
    </row>
    <row r="2521" spans="1:18" x14ac:dyDescent="0.3">
      <c r="A2521" t="s">
        <v>7119</v>
      </c>
      <c r="B2521" t="s">
        <v>6570</v>
      </c>
      <c r="C2521" t="s">
        <v>16</v>
      </c>
      <c r="D2521">
        <v>2002</v>
      </c>
      <c r="E2521" s="1">
        <v>37491</v>
      </c>
      <c r="F2521" t="s">
        <v>17</v>
      </c>
      <c r="G2521">
        <v>6.1</v>
      </c>
      <c r="H2521">
        <v>59000</v>
      </c>
      <c r="I2521" t="s">
        <v>7120</v>
      </c>
      <c r="J2521" t="s">
        <v>7120</v>
      </c>
      <c r="K2521" t="s">
        <v>2175</v>
      </c>
      <c r="L2521" t="s">
        <v>17</v>
      </c>
      <c r="M2521">
        <v>10000000</v>
      </c>
      <c r="N2521">
        <v>19576023</v>
      </c>
      <c r="O2521" t="s">
        <v>333</v>
      </c>
      <c r="P2521">
        <v>117</v>
      </c>
      <c r="Q2521">
        <v>9576023</v>
      </c>
      <c r="R2521">
        <v>0.95760230000000002</v>
      </c>
    </row>
    <row r="2522" spans="1:18" x14ac:dyDescent="0.3">
      <c r="A2522" t="s">
        <v>7122</v>
      </c>
      <c r="B2522" t="s">
        <v>6570</v>
      </c>
      <c r="C2522" t="s">
        <v>16</v>
      </c>
      <c r="D2522">
        <v>2002</v>
      </c>
      <c r="E2522" s="1">
        <v>37372</v>
      </c>
      <c r="F2522" t="s">
        <v>17</v>
      </c>
      <c r="G2522">
        <v>5.8</v>
      </c>
      <c r="H2522">
        <v>24000</v>
      </c>
      <c r="I2522" t="s">
        <v>3910</v>
      </c>
      <c r="J2522" t="s">
        <v>7123</v>
      </c>
      <c r="K2522" t="s">
        <v>2268</v>
      </c>
      <c r="L2522" t="s">
        <v>17</v>
      </c>
      <c r="M2522">
        <v>40000000</v>
      </c>
      <c r="N2522">
        <v>16872671</v>
      </c>
      <c r="O2522" t="s">
        <v>1730</v>
      </c>
      <c r="P2522">
        <v>103</v>
      </c>
      <c r="Q2522">
        <v>-23127329</v>
      </c>
      <c r="R2522">
        <v>-0.57818322499999997</v>
      </c>
    </row>
    <row r="2523" spans="1:18" x14ac:dyDescent="0.3">
      <c r="A2523" t="s">
        <v>7124</v>
      </c>
      <c r="B2523" t="s">
        <v>6570</v>
      </c>
      <c r="C2523" t="s">
        <v>16</v>
      </c>
      <c r="D2523">
        <v>2002</v>
      </c>
      <c r="E2523" s="1">
        <v>37540</v>
      </c>
      <c r="F2523" t="s">
        <v>17</v>
      </c>
      <c r="G2523">
        <v>6.5</v>
      </c>
      <c r="H2523">
        <v>8700</v>
      </c>
      <c r="I2523" t="s">
        <v>2053</v>
      </c>
      <c r="J2523" t="s">
        <v>7125</v>
      </c>
      <c r="K2523" t="s">
        <v>4796</v>
      </c>
      <c r="L2523" t="s">
        <v>17</v>
      </c>
      <c r="M2523">
        <v>8000000</v>
      </c>
      <c r="N2523">
        <v>28316451</v>
      </c>
      <c r="O2523" t="s">
        <v>599</v>
      </c>
      <c r="P2523">
        <v>109</v>
      </c>
      <c r="Q2523">
        <v>20316451</v>
      </c>
      <c r="R2523">
        <v>2.5395563750000001</v>
      </c>
    </row>
    <row r="2524" spans="1:18" x14ac:dyDescent="0.3">
      <c r="A2524" t="s">
        <v>7126</v>
      </c>
      <c r="B2524" t="s">
        <v>6570</v>
      </c>
      <c r="C2524" t="s">
        <v>16</v>
      </c>
      <c r="D2524">
        <v>2002</v>
      </c>
      <c r="E2524" s="1">
        <v>37568</v>
      </c>
      <c r="F2524" t="s">
        <v>17</v>
      </c>
      <c r="G2524">
        <v>6.9</v>
      </c>
      <c r="H2524">
        <v>7200</v>
      </c>
      <c r="I2524" t="s">
        <v>7127</v>
      </c>
      <c r="J2524" t="s">
        <v>7128</v>
      </c>
      <c r="K2524" t="s">
        <v>7129</v>
      </c>
      <c r="L2524" t="s">
        <v>17</v>
      </c>
      <c r="M2524">
        <v>3000000</v>
      </c>
      <c r="N2524">
        <v>7777790</v>
      </c>
      <c r="O2524" t="s">
        <v>1694</v>
      </c>
      <c r="P2524">
        <v>90</v>
      </c>
      <c r="Q2524">
        <v>4777790</v>
      </c>
      <c r="R2524">
        <v>1.59259666666667</v>
      </c>
    </row>
    <row r="2525" spans="1:18" x14ac:dyDescent="0.3">
      <c r="A2525" t="s">
        <v>7130</v>
      </c>
      <c r="B2525" t="s">
        <v>6570</v>
      </c>
      <c r="C2525" t="s">
        <v>16</v>
      </c>
      <c r="D2525">
        <v>2003</v>
      </c>
      <c r="E2525" s="1">
        <v>37897</v>
      </c>
      <c r="F2525" t="s">
        <v>17</v>
      </c>
      <c r="G2525">
        <v>7.1</v>
      </c>
      <c r="H2525">
        <v>283000</v>
      </c>
      <c r="I2525" t="s">
        <v>675</v>
      </c>
      <c r="J2525" t="s">
        <v>679</v>
      </c>
      <c r="K2525" t="s">
        <v>1964</v>
      </c>
      <c r="L2525" t="s">
        <v>17</v>
      </c>
      <c r="M2525">
        <v>35000000</v>
      </c>
      <c r="N2525">
        <v>131095990</v>
      </c>
      <c r="O2525" t="s">
        <v>35</v>
      </c>
      <c r="P2525">
        <v>109</v>
      </c>
      <c r="Q2525">
        <v>96095990</v>
      </c>
      <c r="R2525">
        <v>2.74559971428571</v>
      </c>
    </row>
    <row r="2526" spans="1:18" x14ac:dyDescent="0.3">
      <c r="A2526" t="s">
        <v>7131</v>
      </c>
      <c r="B2526" t="s">
        <v>6570</v>
      </c>
      <c r="C2526" t="s">
        <v>16</v>
      </c>
      <c r="D2526">
        <v>2003</v>
      </c>
      <c r="E2526" s="1">
        <v>37918</v>
      </c>
      <c r="F2526" t="s">
        <v>17</v>
      </c>
      <c r="G2526">
        <v>5.5</v>
      </c>
      <c r="H2526">
        <v>140000</v>
      </c>
      <c r="I2526" t="s">
        <v>4710</v>
      </c>
      <c r="J2526" t="s">
        <v>5179</v>
      </c>
      <c r="K2526" t="s">
        <v>4833</v>
      </c>
      <c r="L2526" t="s">
        <v>17</v>
      </c>
      <c r="M2526">
        <v>48000000</v>
      </c>
      <c r="N2526">
        <v>220673217</v>
      </c>
      <c r="O2526" t="s">
        <v>1039</v>
      </c>
      <c r="P2526">
        <v>84</v>
      </c>
      <c r="Q2526">
        <v>172673217</v>
      </c>
      <c r="R2526">
        <v>3.5973586874999999</v>
      </c>
    </row>
    <row r="2527" spans="1:18" x14ac:dyDescent="0.3">
      <c r="A2527" t="s">
        <v>7132</v>
      </c>
      <c r="B2527" t="s">
        <v>6570</v>
      </c>
      <c r="C2527" t="s">
        <v>16</v>
      </c>
      <c r="D2527">
        <v>2003</v>
      </c>
      <c r="E2527" s="1">
        <v>37659</v>
      </c>
      <c r="F2527" t="s">
        <v>17</v>
      </c>
      <c r="G2527">
        <v>6.4</v>
      </c>
      <c r="H2527">
        <v>218000</v>
      </c>
      <c r="I2527" t="s">
        <v>4403</v>
      </c>
      <c r="J2527" t="s">
        <v>7133</v>
      </c>
      <c r="K2527" t="s">
        <v>5089</v>
      </c>
      <c r="L2527" t="s">
        <v>17</v>
      </c>
      <c r="M2527">
        <v>50000000</v>
      </c>
      <c r="N2527">
        <v>177502387</v>
      </c>
      <c r="O2527" t="s">
        <v>7134</v>
      </c>
      <c r="P2527">
        <v>116</v>
      </c>
      <c r="Q2527">
        <v>127502387</v>
      </c>
      <c r="R2527">
        <v>2.5500477400000001</v>
      </c>
    </row>
    <row r="2528" spans="1:18" x14ac:dyDescent="0.3">
      <c r="A2528" t="s">
        <v>7135</v>
      </c>
      <c r="B2528" t="s">
        <v>6570</v>
      </c>
      <c r="C2528" t="s">
        <v>16</v>
      </c>
      <c r="D2528">
        <v>2003</v>
      </c>
      <c r="E2528" s="1">
        <v>37764</v>
      </c>
      <c r="F2528" t="s">
        <v>17</v>
      </c>
      <c r="G2528">
        <v>6.7</v>
      </c>
      <c r="H2528">
        <v>380000</v>
      </c>
      <c r="I2528" t="s">
        <v>6817</v>
      </c>
      <c r="J2528" t="s">
        <v>6944</v>
      </c>
      <c r="K2528" t="s">
        <v>3376</v>
      </c>
      <c r="L2528" t="s">
        <v>17</v>
      </c>
      <c r="M2528">
        <v>81000000</v>
      </c>
      <c r="N2528">
        <v>484592874</v>
      </c>
      <c r="O2528" t="s">
        <v>3873</v>
      </c>
      <c r="P2528">
        <v>101</v>
      </c>
      <c r="Q2528">
        <v>403592874</v>
      </c>
      <c r="R2528">
        <v>4.9826280740740696</v>
      </c>
    </row>
    <row r="2529" spans="1:18" x14ac:dyDescent="0.3">
      <c r="A2529" t="s">
        <v>7136</v>
      </c>
      <c r="B2529" t="s">
        <v>6570</v>
      </c>
      <c r="C2529" t="s">
        <v>16</v>
      </c>
      <c r="D2529">
        <v>2003</v>
      </c>
      <c r="E2529" s="1">
        <v>37804</v>
      </c>
      <c r="F2529" t="s">
        <v>17</v>
      </c>
      <c r="G2529">
        <v>4.8</v>
      </c>
      <c r="H2529">
        <v>63000</v>
      </c>
      <c r="I2529" t="s">
        <v>4904</v>
      </c>
      <c r="J2529" t="s">
        <v>7054</v>
      </c>
      <c r="K2529" t="s">
        <v>2036</v>
      </c>
      <c r="L2529" t="s">
        <v>17</v>
      </c>
      <c r="M2529">
        <v>45000000</v>
      </c>
      <c r="N2529">
        <v>124914842</v>
      </c>
      <c r="O2529" t="s">
        <v>709</v>
      </c>
      <c r="P2529">
        <v>95</v>
      </c>
      <c r="Q2529">
        <v>79914842</v>
      </c>
      <c r="R2529">
        <v>1.7758853777777801</v>
      </c>
    </row>
    <row r="2530" spans="1:18" x14ac:dyDescent="0.3">
      <c r="A2530" t="s">
        <v>7137</v>
      </c>
      <c r="B2530" t="s">
        <v>6570</v>
      </c>
      <c r="C2530" t="s">
        <v>16</v>
      </c>
      <c r="D2530">
        <v>2003</v>
      </c>
      <c r="E2530" s="1">
        <v>37869</v>
      </c>
      <c r="F2530" t="s">
        <v>17</v>
      </c>
      <c r="G2530">
        <v>5.6</v>
      </c>
      <c r="H2530">
        <v>14000</v>
      </c>
      <c r="I2530" t="s">
        <v>7003</v>
      </c>
      <c r="J2530" t="s">
        <v>1991</v>
      </c>
      <c r="K2530" t="s">
        <v>7001</v>
      </c>
      <c r="L2530" t="s">
        <v>17</v>
      </c>
      <c r="M2530">
        <v>17000000</v>
      </c>
      <c r="N2530">
        <v>23769505</v>
      </c>
      <c r="O2530" t="s">
        <v>35</v>
      </c>
      <c r="P2530">
        <v>98</v>
      </c>
      <c r="Q2530">
        <v>6769505</v>
      </c>
      <c r="R2530">
        <v>0.39820617647058798</v>
      </c>
    </row>
    <row r="2531" spans="1:18" x14ac:dyDescent="0.3">
      <c r="A2531" t="s">
        <v>7138</v>
      </c>
      <c r="B2531" t="s">
        <v>6570</v>
      </c>
      <c r="C2531" t="s">
        <v>16</v>
      </c>
      <c r="D2531">
        <v>2003</v>
      </c>
      <c r="E2531" s="1">
        <v>37722</v>
      </c>
      <c r="F2531" t="s">
        <v>17</v>
      </c>
      <c r="G2531">
        <v>6.2</v>
      </c>
      <c r="H2531">
        <v>207000</v>
      </c>
      <c r="I2531" t="s">
        <v>6822</v>
      </c>
      <c r="J2531" t="s">
        <v>7139</v>
      </c>
      <c r="K2531" t="s">
        <v>210</v>
      </c>
      <c r="L2531" t="s">
        <v>17</v>
      </c>
      <c r="M2531">
        <v>75000000</v>
      </c>
      <c r="N2531">
        <v>195745823</v>
      </c>
      <c r="O2531" t="s">
        <v>1938</v>
      </c>
      <c r="P2531">
        <v>106</v>
      </c>
      <c r="Q2531">
        <v>120745823</v>
      </c>
      <c r="R2531">
        <v>1.6099443066666701</v>
      </c>
    </row>
    <row r="2532" spans="1:18" x14ac:dyDescent="0.3">
      <c r="A2532" t="s">
        <v>7140</v>
      </c>
      <c r="B2532" t="s">
        <v>6570</v>
      </c>
      <c r="C2532" t="s">
        <v>16</v>
      </c>
      <c r="D2532">
        <v>2003</v>
      </c>
      <c r="E2532" s="1">
        <v>37967</v>
      </c>
      <c r="F2532" t="s">
        <v>17</v>
      </c>
      <c r="G2532">
        <v>6.7</v>
      </c>
      <c r="H2532">
        <v>115000</v>
      </c>
      <c r="I2532" t="s">
        <v>4210</v>
      </c>
      <c r="J2532" t="s">
        <v>4210</v>
      </c>
      <c r="K2532" t="s">
        <v>210</v>
      </c>
      <c r="L2532" t="s">
        <v>17</v>
      </c>
      <c r="M2532">
        <v>80000000</v>
      </c>
      <c r="N2532">
        <v>265328738</v>
      </c>
      <c r="O2532" t="s">
        <v>21</v>
      </c>
      <c r="P2532">
        <v>128</v>
      </c>
      <c r="Q2532">
        <v>185328738</v>
      </c>
      <c r="R2532">
        <v>2.3166092250000001</v>
      </c>
    </row>
    <row r="2533" spans="1:18" x14ac:dyDescent="0.3">
      <c r="A2533" t="s">
        <v>7141</v>
      </c>
      <c r="B2533" t="s">
        <v>6570</v>
      </c>
      <c r="C2533" t="s">
        <v>16</v>
      </c>
      <c r="D2533">
        <v>2003</v>
      </c>
      <c r="E2533" s="1">
        <v>37904</v>
      </c>
      <c r="F2533" t="s">
        <v>17</v>
      </c>
      <c r="G2533">
        <v>6.2</v>
      </c>
      <c r="H2533">
        <v>93000</v>
      </c>
      <c r="I2533" t="s">
        <v>2924</v>
      </c>
      <c r="J2533" t="s">
        <v>4777</v>
      </c>
      <c r="K2533" t="s">
        <v>2225</v>
      </c>
      <c r="L2533" t="s">
        <v>17</v>
      </c>
      <c r="M2533">
        <v>60000000</v>
      </c>
      <c r="N2533">
        <v>120801243</v>
      </c>
      <c r="O2533" t="s">
        <v>30</v>
      </c>
      <c r="P2533">
        <v>100</v>
      </c>
      <c r="Q2533">
        <v>60801243</v>
      </c>
      <c r="R2533">
        <v>1.01335405</v>
      </c>
    </row>
    <row r="2534" spans="1:18" x14ac:dyDescent="0.3">
      <c r="A2534" t="s">
        <v>7142</v>
      </c>
      <c r="B2534" t="s">
        <v>6570</v>
      </c>
      <c r="C2534" t="s">
        <v>16</v>
      </c>
      <c r="D2534">
        <v>2003</v>
      </c>
      <c r="E2534" s="1">
        <v>37876</v>
      </c>
      <c r="F2534" t="s">
        <v>17</v>
      </c>
      <c r="G2534">
        <v>7.3</v>
      </c>
      <c r="H2534">
        <v>126000</v>
      </c>
      <c r="I2534" t="s">
        <v>1850</v>
      </c>
      <c r="J2534" t="s">
        <v>6277</v>
      </c>
      <c r="K2534" t="s">
        <v>3205</v>
      </c>
      <c r="L2534" t="s">
        <v>17</v>
      </c>
      <c r="M2534">
        <v>62000000</v>
      </c>
      <c r="N2534">
        <v>65565672</v>
      </c>
      <c r="O2534" t="s">
        <v>40</v>
      </c>
      <c r="P2534">
        <v>116</v>
      </c>
      <c r="Q2534">
        <v>3565672</v>
      </c>
      <c r="R2534">
        <v>5.7510838709677402E-2</v>
      </c>
    </row>
    <row r="2535" spans="1:18" x14ac:dyDescent="0.3">
      <c r="A2535" t="s">
        <v>7143</v>
      </c>
      <c r="B2535" t="s">
        <v>6570</v>
      </c>
      <c r="C2535" t="s">
        <v>16</v>
      </c>
      <c r="D2535">
        <v>2003</v>
      </c>
      <c r="E2535" s="1">
        <v>37890</v>
      </c>
      <c r="F2535" t="s">
        <v>17</v>
      </c>
      <c r="G2535">
        <v>6.8</v>
      </c>
      <c r="H2535">
        <v>49000</v>
      </c>
      <c r="I2535" t="s">
        <v>7144</v>
      </c>
      <c r="J2535" t="s">
        <v>7145</v>
      </c>
      <c r="K2535" t="s">
        <v>1082</v>
      </c>
      <c r="L2535" t="s">
        <v>17</v>
      </c>
      <c r="M2535">
        <v>18000000</v>
      </c>
      <c r="N2535">
        <v>58878723</v>
      </c>
      <c r="O2535" t="s">
        <v>299</v>
      </c>
      <c r="P2535">
        <v>113</v>
      </c>
      <c r="Q2535">
        <v>40878723</v>
      </c>
      <c r="R2535">
        <v>2.27104016666667</v>
      </c>
    </row>
    <row r="2536" spans="1:18" x14ac:dyDescent="0.3">
      <c r="A2536" t="s">
        <v>7146</v>
      </c>
      <c r="B2536" t="s">
        <v>6570</v>
      </c>
      <c r="C2536" t="s">
        <v>16</v>
      </c>
      <c r="D2536">
        <v>2003</v>
      </c>
      <c r="E2536" s="1">
        <v>37631</v>
      </c>
      <c r="F2536" t="s">
        <v>17</v>
      </c>
      <c r="G2536">
        <v>5.5</v>
      </c>
      <c r="H2536">
        <v>69000</v>
      </c>
      <c r="I2536" t="s">
        <v>5279</v>
      </c>
      <c r="J2536" t="s">
        <v>7147</v>
      </c>
      <c r="K2536" t="s">
        <v>3956</v>
      </c>
      <c r="L2536" t="s">
        <v>17</v>
      </c>
      <c r="M2536">
        <v>18000000</v>
      </c>
      <c r="N2536">
        <v>101564935</v>
      </c>
      <c r="O2536" t="s">
        <v>206</v>
      </c>
      <c r="P2536">
        <v>95</v>
      </c>
      <c r="Q2536">
        <v>83564935</v>
      </c>
      <c r="R2536">
        <v>4.6424963888888904</v>
      </c>
    </row>
    <row r="2537" spans="1:18" x14ac:dyDescent="0.3">
      <c r="A2537" t="s">
        <v>7148</v>
      </c>
      <c r="B2537" t="s">
        <v>6570</v>
      </c>
      <c r="C2537" t="s">
        <v>16</v>
      </c>
      <c r="D2537">
        <v>2003</v>
      </c>
      <c r="E2537" s="1">
        <v>37785</v>
      </c>
      <c r="F2537" t="s">
        <v>17</v>
      </c>
      <c r="G2537">
        <v>3.4</v>
      </c>
      <c r="H2537">
        <v>38000</v>
      </c>
      <c r="I2537" t="s">
        <v>7149</v>
      </c>
      <c r="J2537" t="s">
        <v>4813</v>
      </c>
      <c r="K2537" t="s">
        <v>7150</v>
      </c>
      <c r="L2537" t="s">
        <v>17</v>
      </c>
      <c r="M2537">
        <v>19000000</v>
      </c>
      <c r="N2537">
        <v>39267515</v>
      </c>
      <c r="O2537" t="s">
        <v>333</v>
      </c>
      <c r="P2537">
        <v>85</v>
      </c>
      <c r="Q2537">
        <v>20267515</v>
      </c>
      <c r="R2537">
        <v>1.0667113157894701</v>
      </c>
    </row>
    <row r="2538" spans="1:18" x14ac:dyDescent="0.3">
      <c r="A2538" t="s">
        <v>7151</v>
      </c>
      <c r="B2538" t="s">
        <v>6570</v>
      </c>
      <c r="C2538" t="s">
        <v>16</v>
      </c>
      <c r="D2538">
        <v>2003</v>
      </c>
      <c r="E2538" s="1">
        <v>37848</v>
      </c>
      <c r="F2538" t="s">
        <v>17</v>
      </c>
      <c r="G2538">
        <v>6.2</v>
      </c>
      <c r="H2538">
        <v>36000</v>
      </c>
      <c r="I2538" t="s">
        <v>3097</v>
      </c>
      <c r="J2538" t="s">
        <v>7152</v>
      </c>
      <c r="K2538" t="s">
        <v>7153</v>
      </c>
      <c r="L2538" t="s">
        <v>17</v>
      </c>
      <c r="M2538">
        <v>20000000</v>
      </c>
      <c r="N2538">
        <v>44617342</v>
      </c>
      <c r="O2538" t="s">
        <v>709</v>
      </c>
      <c r="P2538">
        <v>92</v>
      </c>
      <c r="Q2538">
        <v>24617342</v>
      </c>
      <c r="R2538">
        <v>1.2308671</v>
      </c>
    </row>
    <row r="2539" spans="1:18" x14ac:dyDescent="0.3">
      <c r="A2539" t="s">
        <v>7154</v>
      </c>
      <c r="B2539" t="s">
        <v>6570</v>
      </c>
      <c r="C2539" t="s">
        <v>16</v>
      </c>
      <c r="D2539">
        <v>2003</v>
      </c>
      <c r="E2539" s="1">
        <v>37701</v>
      </c>
      <c r="F2539" t="s">
        <v>17</v>
      </c>
      <c r="G2539">
        <v>5.3</v>
      </c>
      <c r="H2539">
        <v>26000</v>
      </c>
      <c r="I2539" t="s">
        <v>7155</v>
      </c>
      <c r="J2539" t="s">
        <v>7156</v>
      </c>
      <c r="K2539" t="s">
        <v>4699</v>
      </c>
      <c r="L2539" t="s">
        <v>17</v>
      </c>
      <c r="M2539">
        <v>30000000</v>
      </c>
      <c r="N2539">
        <v>19526014</v>
      </c>
      <c r="O2539" t="s">
        <v>420</v>
      </c>
      <c r="P2539">
        <v>87</v>
      </c>
      <c r="Q2539">
        <v>-10473986</v>
      </c>
      <c r="R2539">
        <v>-0.34913286666666699</v>
      </c>
    </row>
    <row r="2540" spans="1:18" x14ac:dyDescent="0.3">
      <c r="A2540" t="s">
        <v>7157</v>
      </c>
      <c r="B2540" t="s">
        <v>6570</v>
      </c>
      <c r="C2540" t="s">
        <v>16</v>
      </c>
      <c r="D2540">
        <v>2003</v>
      </c>
      <c r="E2540" s="1">
        <v>37729</v>
      </c>
      <c r="F2540" t="s">
        <v>17</v>
      </c>
      <c r="G2540">
        <v>5.2</v>
      </c>
      <c r="H2540">
        <v>19000</v>
      </c>
      <c r="I2540" t="s">
        <v>6802</v>
      </c>
      <c r="J2540" t="s">
        <v>7158</v>
      </c>
      <c r="K2540" t="s">
        <v>7159</v>
      </c>
      <c r="L2540" t="s">
        <v>17</v>
      </c>
      <c r="M2540">
        <v>15000000</v>
      </c>
      <c r="N2540">
        <v>34622504</v>
      </c>
      <c r="O2540" t="s">
        <v>40</v>
      </c>
      <c r="P2540">
        <v>86</v>
      </c>
      <c r="Q2540">
        <v>19622504</v>
      </c>
      <c r="R2540">
        <v>1.3081669333333299</v>
      </c>
    </row>
    <row r="2541" spans="1:18" x14ac:dyDescent="0.3">
      <c r="A2541" t="s">
        <v>7160</v>
      </c>
      <c r="B2541" t="s">
        <v>6570</v>
      </c>
      <c r="C2541" t="s">
        <v>16</v>
      </c>
      <c r="D2541">
        <v>2003</v>
      </c>
      <c r="E2541" s="1">
        <v>37967</v>
      </c>
      <c r="F2541" t="s">
        <v>17</v>
      </c>
      <c r="G2541">
        <v>5.7</v>
      </c>
      <c r="H2541">
        <v>52000</v>
      </c>
      <c r="I2541" t="s">
        <v>4691</v>
      </c>
      <c r="J2541" t="s">
        <v>7161</v>
      </c>
      <c r="K2541" t="s">
        <v>2282</v>
      </c>
      <c r="L2541" t="s">
        <v>17</v>
      </c>
      <c r="M2541">
        <v>55000000</v>
      </c>
      <c r="N2541">
        <v>65784503</v>
      </c>
      <c r="O2541" t="s">
        <v>206</v>
      </c>
      <c r="P2541">
        <v>118</v>
      </c>
      <c r="Q2541">
        <v>10784503</v>
      </c>
      <c r="R2541">
        <v>0.19608187272727301</v>
      </c>
    </row>
    <row r="2542" spans="1:18" x14ac:dyDescent="0.3">
      <c r="A2542" t="s">
        <v>7162</v>
      </c>
      <c r="B2542" t="s">
        <v>6570</v>
      </c>
      <c r="C2542" t="s">
        <v>16</v>
      </c>
      <c r="D2542">
        <v>2003</v>
      </c>
      <c r="E2542" s="1">
        <v>37757</v>
      </c>
      <c r="F2542" t="s">
        <v>17</v>
      </c>
      <c r="G2542">
        <v>6.3</v>
      </c>
      <c r="H2542">
        <v>40000</v>
      </c>
      <c r="I2542" t="s">
        <v>7010</v>
      </c>
      <c r="J2542" t="s">
        <v>7163</v>
      </c>
      <c r="K2542" t="s">
        <v>1038</v>
      </c>
      <c r="L2542" t="s">
        <v>17</v>
      </c>
      <c r="M2542">
        <v>35000000</v>
      </c>
      <c r="N2542">
        <v>39468111</v>
      </c>
      <c r="O2542" t="s">
        <v>1032</v>
      </c>
      <c r="P2542">
        <v>101</v>
      </c>
      <c r="Q2542">
        <v>4468111</v>
      </c>
      <c r="R2542">
        <v>0.127660314285714</v>
      </c>
    </row>
    <row r="2543" spans="1:18" x14ac:dyDescent="0.3">
      <c r="A2543" t="s">
        <v>7164</v>
      </c>
      <c r="B2543" t="s">
        <v>6570</v>
      </c>
      <c r="C2543" t="s">
        <v>16</v>
      </c>
      <c r="D2543">
        <v>2003</v>
      </c>
      <c r="E2543" s="1">
        <v>37687</v>
      </c>
      <c r="F2543" t="s">
        <v>17</v>
      </c>
      <c r="G2543">
        <v>5.6</v>
      </c>
      <c r="H2543">
        <v>35000</v>
      </c>
      <c r="I2543" t="s">
        <v>5463</v>
      </c>
      <c r="J2543" t="s">
        <v>7165</v>
      </c>
      <c r="K2543" t="s">
        <v>134</v>
      </c>
      <c r="L2543" t="s">
        <v>17</v>
      </c>
      <c r="M2543">
        <v>33000000</v>
      </c>
      <c r="N2543">
        <v>164729679</v>
      </c>
      <c r="O2543" t="s">
        <v>299</v>
      </c>
      <c r="P2543">
        <v>105</v>
      </c>
      <c r="Q2543">
        <v>131729679</v>
      </c>
      <c r="R2543">
        <v>3.99180845454545</v>
      </c>
    </row>
    <row r="2544" spans="1:18" x14ac:dyDescent="0.3">
      <c r="A2544" t="s">
        <v>7166</v>
      </c>
      <c r="B2544" t="s">
        <v>6570</v>
      </c>
      <c r="C2544" t="s">
        <v>16</v>
      </c>
      <c r="D2544">
        <v>2003</v>
      </c>
      <c r="E2544" s="1">
        <v>37883</v>
      </c>
      <c r="F2544" t="s">
        <v>17</v>
      </c>
      <c r="G2544">
        <v>5.6</v>
      </c>
      <c r="H2544">
        <v>6900</v>
      </c>
      <c r="I2544" t="s">
        <v>4527</v>
      </c>
      <c r="J2544" t="s">
        <v>7167</v>
      </c>
      <c r="K2544" t="s">
        <v>2214</v>
      </c>
      <c r="L2544" t="s">
        <v>17</v>
      </c>
      <c r="M2544">
        <v>30000000</v>
      </c>
      <c r="N2544">
        <v>33972062</v>
      </c>
      <c r="O2544" t="s">
        <v>35</v>
      </c>
      <c r="P2544">
        <v>123</v>
      </c>
      <c r="Q2544">
        <v>3972062</v>
      </c>
      <c r="R2544">
        <v>0.13240206666666701</v>
      </c>
    </row>
    <row r="2545" spans="1:18" x14ac:dyDescent="0.3">
      <c r="A2545" t="s">
        <v>7168</v>
      </c>
      <c r="B2545" t="s">
        <v>6570</v>
      </c>
      <c r="C2545" t="s">
        <v>16</v>
      </c>
      <c r="D2545">
        <v>2003</v>
      </c>
      <c r="E2545" s="1">
        <v>37855</v>
      </c>
      <c r="F2545" t="s">
        <v>17</v>
      </c>
      <c r="G2545">
        <v>4.7</v>
      </c>
      <c r="H2545">
        <v>29000</v>
      </c>
      <c r="I2545" t="s">
        <v>4710</v>
      </c>
      <c r="J2545" t="s">
        <v>7139</v>
      </c>
      <c r="K2545" t="s">
        <v>3956</v>
      </c>
      <c r="L2545" t="s">
        <v>17</v>
      </c>
      <c r="M2545">
        <v>14000000</v>
      </c>
      <c r="N2545">
        <v>18191005</v>
      </c>
      <c r="O2545" t="s">
        <v>1039</v>
      </c>
      <c r="P2545">
        <v>86</v>
      </c>
      <c r="Q2545">
        <v>4191005</v>
      </c>
      <c r="R2545">
        <v>0.2993575</v>
      </c>
    </row>
    <row r="2546" spans="1:18" x14ac:dyDescent="0.3">
      <c r="A2546" t="s">
        <v>7169</v>
      </c>
      <c r="B2546" t="s">
        <v>6570</v>
      </c>
      <c r="C2546" t="s">
        <v>16</v>
      </c>
      <c r="D2546">
        <v>2003</v>
      </c>
      <c r="E2546" s="1">
        <v>37638</v>
      </c>
      <c r="F2546" t="s">
        <v>17</v>
      </c>
      <c r="G2546">
        <v>5.6</v>
      </c>
      <c r="H2546">
        <v>17000</v>
      </c>
      <c r="I2546" t="s">
        <v>7170</v>
      </c>
      <c r="J2546" t="s">
        <v>7015</v>
      </c>
      <c r="K2546" t="s">
        <v>7171</v>
      </c>
      <c r="L2546" t="s">
        <v>17</v>
      </c>
      <c r="M2546">
        <v>20000000</v>
      </c>
      <c r="N2546">
        <v>17432163</v>
      </c>
      <c r="O2546" t="s">
        <v>709</v>
      </c>
      <c r="P2546">
        <v>101</v>
      </c>
      <c r="Q2546">
        <v>-2567837</v>
      </c>
      <c r="R2546">
        <v>-0.12839185</v>
      </c>
    </row>
    <row r="2547" spans="1:18" x14ac:dyDescent="0.3">
      <c r="A2547" t="s">
        <v>7172</v>
      </c>
      <c r="B2547" t="s">
        <v>6570</v>
      </c>
      <c r="C2547" t="s">
        <v>16</v>
      </c>
      <c r="D2547">
        <v>2003</v>
      </c>
      <c r="E2547" s="1">
        <v>37708</v>
      </c>
      <c r="F2547" t="s">
        <v>17</v>
      </c>
      <c r="G2547">
        <v>5.5</v>
      </c>
      <c r="H2547">
        <v>18000</v>
      </c>
      <c r="I2547" t="s">
        <v>4554</v>
      </c>
      <c r="J2547" t="s">
        <v>4554</v>
      </c>
      <c r="K2547" t="s">
        <v>4554</v>
      </c>
      <c r="L2547" t="s">
        <v>17</v>
      </c>
      <c r="M2547">
        <v>35200000</v>
      </c>
      <c r="N2547">
        <v>38620484</v>
      </c>
      <c r="O2547" t="s">
        <v>1935</v>
      </c>
      <c r="P2547">
        <v>95</v>
      </c>
      <c r="Q2547">
        <v>3420484</v>
      </c>
      <c r="R2547">
        <v>9.7172840909090896E-2</v>
      </c>
    </row>
    <row r="2548" spans="1:18" x14ac:dyDescent="0.3">
      <c r="A2548" t="s">
        <v>7173</v>
      </c>
      <c r="B2548" t="s">
        <v>6570</v>
      </c>
      <c r="C2548" t="s">
        <v>16</v>
      </c>
      <c r="D2548">
        <v>2003</v>
      </c>
      <c r="E2548" s="1">
        <v>37953</v>
      </c>
      <c r="F2548" t="s">
        <v>17</v>
      </c>
      <c r="G2548">
        <v>7</v>
      </c>
      <c r="H2548">
        <v>20000</v>
      </c>
      <c r="I2548" t="s">
        <v>7174</v>
      </c>
      <c r="J2548" t="s">
        <v>7174</v>
      </c>
      <c r="K2548" t="s">
        <v>2010</v>
      </c>
      <c r="L2548" t="s">
        <v>17</v>
      </c>
      <c r="M2548">
        <v>300000</v>
      </c>
      <c r="N2548">
        <v>3282321</v>
      </c>
      <c r="O2548" t="s">
        <v>364</v>
      </c>
      <c r="P2548">
        <v>80</v>
      </c>
      <c r="Q2548">
        <v>2982321</v>
      </c>
      <c r="R2548">
        <v>9.9410699999999999</v>
      </c>
    </row>
    <row r="2549" spans="1:18" x14ac:dyDescent="0.3">
      <c r="A2549" t="s">
        <v>7175</v>
      </c>
      <c r="B2549" t="s">
        <v>6570</v>
      </c>
      <c r="C2549" t="s">
        <v>16</v>
      </c>
      <c r="D2549">
        <v>2003</v>
      </c>
      <c r="E2549" s="1">
        <v>37820</v>
      </c>
      <c r="F2549" t="s">
        <v>17</v>
      </c>
      <c r="G2549">
        <v>5.6</v>
      </c>
      <c r="H2549">
        <v>9300</v>
      </c>
      <c r="I2549" t="s">
        <v>7176</v>
      </c>
      <c r="J2549" t="s">
        <v>7177</v>
      </c>
      <c r="K2549" t="s">
        <v>7178</v>
      </c>
      <c r="L2549" t="s">
        <v>17</v>
      </c>
      <c r="M2549">
        <v>16000000</v>
      </c>
      <c r="N2549">
        <v>14390329</v>
      </c>
      <c r="O2549" t="s">
        <v>694</v>
      </c>
      <c r="P2549">
        <v>101</v>
      </c>
      <c r="Q2549">
        <v>-1609671</v>
      </c>
      <c r="R2549">
        <v>-0.1006044375</v>
      </c>
    </row>
    <row r="2550" spans="1:18" x14ac:dyDescent="0.3">
      <c r="A2550" t="s">
        <v>7179</v>
      </c>
      <c r="B2550" t="s">
        <v>6570</v>
      </c>
      <c r="C2550" t="s">
        <v>16</v>
      </c>
      <c r="D2550">
        <v>2004</v>
      </c>
      <c r="E2550" s="1">
        <v>38156</v>
      </c>
      <c r="F2550" t="s">
        <v>17</v>
      </c>
      <c r="G2550">
        <v>6.7</v>
      </c>
      <c r="H2550">
        <v>235000</v>
      </c>
      <c r="I2550" t="s">
        <v>5233</v>
      </c>
      <c r="J2550" t="s">
        <v>5233</v>
      </c>
      <c r="K2550" t="s">
        <v>612</v>
      </c>
      <c r="L2550" t="s">
        <v>17</v>
      </c>
      <c r="M2550">
        <v>20000000</v>
      </c>
      <c r="N2550">
        <v>168423227</v>
      </c>
      <c r="O2550" t="s">
        <v>206</v>
      </c>
      <c r="P2550">
        <v>92</v>
      </c>
      <c r="Q2550">
        <v>148423227</v>
      </c>
      <c r="R2550">
        <v>7.4211613500000002</v>
      </c>
    </row>
    <row r="2551" spans="1:18" x14ac:dyDescent="0.3">
      <c r="A2551" t="s">
        <v>7180</v>
      </c>
      <c r="B2551" t="s">
        <v>6570</v>
      </c>
      <c r="C2551" t="s">
        <v>16</v>
      </c>
      <c r="D2551">
        <v>2004</v>
      </c>
      <c r="E2551" s="1">
        <v>38161</v>
      </c>
      <c r="F2551" t="s">
        <v>17</v>
      </c>
      <c r="G2551">
        <v>5.6</v>
      </c>
      <c r="H2551">
        <v>135000</v>
      </c>
      <c r="I2551" t="s">
        <v>4832</v>
      </c>
      <c r="J2551" t="s">
        <v>4832</v>
      </c>
      <c r="K2551" t="s">
        <v>4736</v>
      </c>
      <c r="L2551" t="s">
        <v>17</v>
      </c>
      <c r="M2551">
        <v>37000000</v>
      </c>
      <c r="N2551">
        <v>113100873</v>
      </c>
      <c r="O2551" t="s">
        <v>1938</v>
      </c>
      <c r="P2551">
        <v>109</v>
      </c>
      <c r="Q2551">
        <v>76100873</v>
      </c>
      <c r="R2551">
        <v>2.0567803513513501</v>
      </c>
    </row>
    <row r="2552" spans="1:18" x14ac:dyDescent="0.3">
      <c r="A2552" t="s">
        <v>7181</v>
      </c>
      <c r="B2552" t="s">
        <v>6570</v>
      </c>
      <c r="C2552" t="s">
        <v>16</v>
      </c>
      <c r="D2552">
        <v>2004</v>
      </c>
      <c r="E2552" s="1">
        <v>38107</v>
      </c>
      <c r="F2552" t="s">
        <v>17</v>
      </c>
      <c r="G2552">
        <v>7</v>
      </c>
      <c r="H2552">
        <v>347000</v>
      </c>
      <c r="I2552" t="s">
        <v>4687</v>
      </c>
      <c r="J2552" t="s">
        <v>7182</v>
      </c>
      <c r="K2552" t="s">
        <v>3388</v>
      </c>
      <c r="L2552" t="s">
        <v>17</v>
      </c>
      <c r="M2552">
        <v>17000000</v>
      </c>
      <c r="N2552">
        <v>130126277</v>
      </c>
      <c r="O2552" t="s">
        <v>35</v>
      </c>
      <c r="P2552">
        <v>97</v>
      </c>
      <c r="Q2552">
        <v>113126277</v>
      </c>
      <c r="R2552">
        <v>6.6544868823529404</v>
      </c>
    </row>
    <row r="2553" spans="1:18" x14ac:dyDescent="0.3">
      <c r="A2553" t="s">
        <v>7183</v>
      </c>
      <c r="B2553" t="s">
        <v>6570</v>
      </c>
      <c r="C2553" t="s">
        <v>16</v>
      </c>
      <c r="D2553">
        <v>2004</v>
      </c>
      <c r="E2553" s="1">
        <v>38156</v>
      </c>
      <c r="F2553" t="s">
        <v>17</v>
      </c>
      <c r="G2553">
        <v>7.4</v>
      </c>
      <c r="H2553">
        <v>421000</v>
      </c>
      <c r="I2553" t="s">
        <v>2133</v>
      </c>
      <c r="J2553" t="s">
        <v>7120</v>
      </c>
      <c r="K2553" t="s">
        <v>1511</v>
      </c>
      <c r="L2553" t="s">
        <v>17</v>
      </c>
      <c r="M2553">
        <v>60000000</v>
      </c>
      <c r="N2553">
        <v>219100084</v>
      </c>
      <c r="O2553" t="s">
        <v>1935</v>
      </c>
      <c r="P2553">
        <v>128</v>
      </c>
      <c r="Q2553">
        <v>159100084</v>
      </c>
      <c r="R2553">
        <v>2.6516680666666699</v>
      </c>
    </row>
    <row r="2554" spans="1:18" x14ac:dyDescent="0.3">
      <c r="A2554" t="s">
        <v>7184</v>
      </c>
      <c r="B2554" t="s">
        <v>6570</v>
      </c>
      <c r="C2554" t="s">
        <v>16</v>
      </c>
      <c r="D2554">
        <v>2004</v>
      </c>
      <c r="E2554" s="1">
        <v>38338</v>
      </c>
      <c r="F2554" t="s">
        <v>17</v>
      </c>
      <c r="G2554">
        <v>6.4</v>
      </c>
      <c r="H2554">
        <v>81000</v>
      </c>
      <c r="I2554" t="s">
        <v>4387</v>
      </c>
      <c r="J2554" t="s">
        <v>4387</v>
      </c>
      <c r="K2554" t="s">
        <v>3998</v>
      </c>
      <c r="L2554" t="s">
        <v>17</v>
      </c>
      <c r="M2554">
        <v>80000000</v>
      </c>
      <c r="N2554">
        <v>55470154</v>
      </c>
      <c r="O2554" t="s">
        <v>21</v>
      </c>
      <c r="P2554">
        <v>131</v>
      </c>
      <c r="Q2554">
        <v>-24529846</v>
      </c>
      <c r="R2554">
        <v>-0.30662307500000002</v>
      </c>
    </row>
    <row r="2555" spans="1:18" x14ac:dyDescent="0.3">
      <c r="A2555" t="s">
        <v>7185</v>
      </c>
      <c r="B2555" t="s">
        <v>6570</v>
      </c>
      <c r="C2555" t="s">
        <v>16</v>
      </c>
      <c r="D2555">
        <v>2004</v>
      </c>
      <c r="E2555" s="1">
        <v>38030</v>
      </c>
      <c r="F2555" t="s">
        <v>17</v>
      </c>
      <c r="G2555">
        <v>6.8</v>
      </c>
      <c r="H2555">
        <v>335000</v>
      </c>
      <c r="I2555" t="s">
        <v>6822</v>
      </c>
      <c r="J2555" t="s">
        <v>7186</v>
      </c>
      <c r="K2555" t="s">
        <v>3998</v>
      </c>
      <c r="L2555" t="s">
        <v>17</v>
      </c>
      <c r="M2555">
        <v>75000000</v>
      </c>
      <c r="N2555">
        <v>198520934</v>
      </c>
      <c r="O2555" t="s">
        <v>21</v>
      </c>
      <c r="P2555">
        <v>99</v>
      </c>
      <c r="Q2555">
        <v>123520934</v>
      </c>
      <c r="R2555">
        <v>1.6469457866666699</v>
      </c>
    </row>
    <row r="2556" spans="1:18" x14ac:dyDescent="0.3">
      <c r="A2556" t="s">
        <v>7187</v>
      </c>
      <c r="B2556" t="s">
        <v>6570</v>
      </c>
      <c r="C2556" t="s">
        <v>16</v>
      </c>
      <c r="D2556">
        <v>2004</v>
      </c>
      <c r="E2556" s="1">
        <v>38100</v>
      </c>
      <c r="F2556" t="s">
        <v>17</v>
      </c>
      <c r="G2556">
        <v>6.2</v>
      </c>
      <c r="H2556">
        <v>174000</v>
      </c>
      <c r="I2556" t="s">
        <v>7188</v>
      </c>
      <c r="J2556" t="s">
        <v>7021</v>
      </c>
      <c r="K2556" t="s">
        <v>7189</v>
      </c>
      <c r="L2556" t="s">
        <v>17</v>
      </c>
      <c r="M2556">
        <v>37000000</v>
      </c>
      <c r="N2556">
        <v>96455697</v>
      </c>
      <c r="O2556" t="s">
        <v>1938</v>
      </c>
      <c r="P2556">
        <v>98</v>
      </c>
      <c r="Q2556">
        <v>59455697</v>
      </c>
      <c r="R2556">
        <v>1.60691072972973</v>
      </c>
    </row>
    <row r="2557" spans="1:18" x14ac:dyDescent="0.3">
      <c r="A2557" t="s">
        <v>7190</v>
      </c>
      <c r="B2557" t="s">
        <v>6570</v>
      </c>
      <c r="C2557" t="s">
        <v>16</v>
      </c>
      <c r="D2557">
        <v>2004</v>
      </c>
      <c r="E2557" s="1">
        <v>38177</v>
      </c>
      <c r="F2557" t="s">
        <v>17</v>
      </c>
      <c r="G2557">
        <v>7.2</v>
      </c>
      <c r="H2557">
        <v>337000</v>
      </c>
      <c r="I2557" t="s">
        <v>2320</v>
      </c>
      <c r="J2557" t="s">
        <v>5069</v>
      </c>
      <c r="K2557" t="s">
        <v>5069</v>
      </c>
      <c r="L2557" t="s">
        <v>17</v>
      </c>
      <c r="M2557">
        <v>26000000</v>
      </c>
      <c r="N2557">
        <v>90709367</v>
      </c>
      <c r="O2557" t="s">
        <v>1935</v>
      </c>
      <c r="P2557">
        <v>94</v>
      </c>
      <c r="Q2557">
        <v>64709367</v>
      </c>
      <c r="R2557">
        <v>2.4888218076923101</v>
      </c>
    </row>
    <row r="2558" spans="1:18" x14ac:dyDescent="0.3">
      <c r="A2558" t="s">
        <v>7191</v>
      </c>
      <c r="B2558" t="s">
        <v>6570</v>
      </c>
      <c r="C2558" t="s">
        <v>16</v>
      </c>
      <c r="D2558">
        <v>2004</v>
      </c>
      <c r="E2558" s="1">
        <v>38343</v>
      </c>
      <c r="F2558" t="s">
        <v>17</v>
      </c>
      <c r="G2558">
        <v>6.3</v>
      </c>
      <c r="H2558">
        <v>257000</v>
      </c>
      <c r="I2558" t="s">
        <v>2338</v>
      </c>
      <c r="J2558" t="s">
        <v>7015</v>
      </c>
      <c r="K2558" t="s">
        <v>612</v>
      </c>
      <c r="L2558" t="s">
        <v>17</v>
      </c>
      <c r="M2558">
        <v>80000000</v>
      </c>
      <c r="N2558">
        <v>522657936</v>
      </c>
      <c r="O2558" t="s">
        <v>30</v>
      </c>
      <c r="P2558">
        <v>115</v>
      </c>
      <c r="Q2558">
        <v>442657936</v>
      </c>
      <c r="R2558">
        <v>5.5332242000000003</v>
      </c>
    </row>
    <row r="2559" spans="1:18" x14ac:dyDescent="0.3">
      <c r="A2559" t="s">
        <v>7192</v>
      </c>
      <c r="B2559" t="s">
        <v>6570</v>
      </c>
      <c r="C2559" t="s">
        <v>16</v>
      </c>
      <c r="D2559">
        <v>2004</v>
      </c>
      <c r="E2559" s="1">
        <v>38051</v>
      </c>
      <c r="F2559" t="s">
        <v>17</v>
      </c>
      <c r="G2559">
        <v>6.1</v>
      </c>
      <c r="H2559">
        <v>141000</v>
      </c>
      <c r="I2559" t="s">
        <v>2345</v>
      </c>
      <c r="J2559" t="s">
        <v>7193</v>
      </c>
      <c r="K2559" t="s">
        <v>612</v>
      </c>
      <c r="L2559" t="s">
        <v>17</v>
      </c>
      <c r="M2559">
        <v>60000000</v>
      </c>
      <c r="N2559">
        <v>170268750</v>
      </c>
      <c r="O2559" t="s">
        <v>1039</v>
      </c>
      <c r="P2559">
        <v>101</v>
      </c>
      <c r="Q2559">
        <v>110268750</v>
      </c>
      <c r="R2559">
        <v>1.8378125000000001</v>
      </c>
    </row>
    <row r="2560" spans="1:18" x14ac:dyDescent="0.3">
      <c r="A2560" t="s">
        <v>7194</v>
      </c>
      <c r="B2560" t="s">
        <v>6570</v>
      </c>
      <c r="C2560" t="s">
        <v>16</v>
      </c>
      <c r="D2560">
        <v>2004</v>
      </c>
      <c r="E2560" s="1">
        <v>38002</v>
      </c>
      <c r="F2560" t="s">
        <v>17</v>
      </c>
      <c r="G2560">
        <v>6</v>
      </c>
      <c r="H2560">
        <v>129000</v>
      </c>
      <c r="I2560" t="s">
        <v>5106</v>
      </c>
      <c r="J2560" t="s">
        <v>5106</v>
      </c>
      <c r="K2560" t="s">
        <v>612</v>
      </c>
      <c r="L2560" t="s">
        <v>17</v>
      </c>
      <c r="M2560">
        <v>42000000</v>
      </c>
      <c r="N2560">
        <v>178311729</v>
      </c>
      <c r="O2560" t="s">
        <v>30</v>
      </c>
      <c r="P2560">
        <v>90</v>
      </c>
      <c r="Q2560">
        <v>136311729</v>
      </c>
      <c r="R2560">
        <v>3.2455173571428602</v>
      </c>
    </row>
    <row r="2561" spans="1:18" x14ac:dyDescent="0.3">
      <c r="A2561" t="s">
        <v>7195</v>
      </c>
      <c r="B2561" t="s">
        <v>6570</v>
      </c>
      <c r="C2561" t="s">
        <v>16</v>
      </c>
      <c r="D2561">
        <v>2004</v>
      </c>
      <c r="E2561" s="1">
        <v>38016</v>
      </c>
      <c r="F2561" t="s">
        <v>17</v>
      </c>
      <c r="G2561">
        <v>5.7</v>
      </c>
      <c r="H2561">
        <v>24000</v>
      </c>
      <c r="I2561" t="s">
        <v>4762</v>
      </c>
      <c r="J2561" t="s">
        <v>7196</v>
      </c>
      <c r="K2561" t="s">
        <v>1078</v>
      </c>
      <c r="L2561" t="s">
        <v>17</v>
      </c>
      <c r="M2561">
        <v>40000000</v>
      </c>
      <c r="N2561">
        <v>10898337</v>
      </c>
      <c r="O2561" t="s">
        <v>35</v>
      </c>
      <c r="P2561">
        <v>93</v>
      </c>
      <c r="Q2561">
        <v>-29101663</v>
      </c>
      <c r="R2561">
        <v>-0.72754157500000005</v>
      </c>
    </row>
    <row r="2562" spans="1:18" x14ac:dyDescent="0.3">
      <c r="A2562" t="s">
        <v>7197</v>
      </c>
      <c r="B2562" t="s">
        <v>6570</v>
      </c>
      <c r="C2562" t="s">
        <v>16</v>
      </c>
      <c r="D2562">
        <v>2004</v>
      </c>
      <c r="E2562" s="1">
        <v>37995</v>
      </c>
      <c r="F2562" t="s">
        <v>17</v>
      </c>
      <c r="G2562">
        <v>6.1</v>
      </c>
      <c r="H2562">
        <v>37000</v>
      </c>
      <c r="I2562" t="s">
        <v>7198</v>
      </c>
      <c r="J2562" t="s">
        <v>7199</v>
      </c>
      <c r="K2562" t="s">
        <v>7178</v>
      </c>
      <c r="L2562" t="s">
        <v>17</v>
      </c>
      <c r="M2562">
        <v>23000000</v>
      </c>
      <c r="N2562">
        <v>12313323</v>
      </c>
      <c r="O2562" t="s">
        <v>2786</v>
      </c>
      <c r="P2562">
        <v>111</v>
      </c>
      <c r="Q2562">
        <v>-10686677</v>
      </c>
      <c r="R2562">
        <v>-0.46463813043478303</v>
      </c>
    </row>
    <row r="2563" spans="1:18" x14ac:dyDescent="0.3">
      <c r="A2563" t="s">
        <v>7200</v>
      </c>
      <c r="B2563" t="s">
        <v>6570</v>
      </c>
      <c r="C2563" t="s">
        <v>16</v>
      </c>
      <c r="D2563">
        <v>2004</v>
      </c>
      <c r="E2563" s="1">
        <v>38135</v>
      </c>
      <c r="F2563" t="s">
        <v>17</v>
      </c>
      <c r="G2563">
        <v>6</v>
      </c>
      <c r="H2563">
        <v>36000</v>
      </c>
      <c r="I2563" t="s">
        <v>89</v>
      </c>
      <c r="J2563" t="s">
        <v>7201</v>
      </c>
      <c r="K2563" t="s">
        <v>5089</v>
      </c>
      <c r="L2563" t="s">
        <v>17</v>
      </c>
      <c r="M2563">
        <v>50000000</v>
      </c>
      <c r="N2563">
        <v>49718611</v>
      </c>
      <c r="O2563" t="s">
        <v>299</v>
      </c>
      <c r="P2563">
        <v>119</v>
      </c>
      <c r="Q2563">
        <v>-281389</v>
      </c>
      <c r="R2563">
        <v>-5.6277799999999998E-3</v>
      </c>
    </row>
    <row r="2564" spans="1:18" x14ac:dyDescent="0.3">
      <c r="A2564" t="s">
        <v>7202</v>
      </c>
      <c r="B2564" t="s">
        <v>6570</v>
      </c>
      <c r="C2564" t="s">
        <v>16</v>
      </c>
      <c r="D2564">
        <v>2004</v>
      </c>
      <c r="E2564" s="1">
        <v>38149</v>
      </c>
      <c r="F2564" t="s">
        <v>17</v>
      </c>
      <c r="G2564">
        <v>5.3</v>
      </c>
      <c r="H2564">
        <v>62000</v>
      </c>
      <c r="I2564" t="s">
        <v>5054</v>
      </c>
      <c r="J2564" t="s">
        <v>3714</v>
      </c>
      <c r="K2564" t="s">
        <v>4153</v>
      </c>
      <c r="L2564" t="s">
        <v>17</v>
      </c>
      <c r="M2564">
        <v>90000000</v>
      </c>
      <c r="N2564">
        <v>103370127</v>
      </c>
      <c r="O2564" t="s">
        <v>35</v>
      </c>
      <c r="P2564">
        <v>93</v>
      </c>
      <c r="Q2564">
        <v>13370127</v>
      </c>
      <c r="R2564">
        <v>0.14855696666666701</v>
      </c>
    </row>
    <row r="2565" spans="1:18" x14ac:dyDescent="0.3">
      <c r="A2565" t="s">
        <v>7203</v>
      </c>
      <c r="B2565" t="s">
        <v>6570</v>
      </c>
      <c r="C2565" t="s">
        <v>16</v>
      </c>
      <c r="D2565">
        <v>2004</v>
      </c>
      <c r="E2565" s="1">
        <v>38275</v>
      </c>
      <c r="F2565" t="s">
        <v>17</v>
      </c>
      <c r="G2565">
        <v>6.1</v>
      </c>
      <c r="H2565">
        <v>45000</v>
      </c>
      <c r="I2565" t="s">
        <v>7063</v>
      </c>
      <c r="J2565" t="s">
        <v>7204</v>
      </c>
      <c r="K2565" t="s">
        <v>1298</v>
      </c>
      <c r="L2565" t="s">
        <v>17</v>
      </c>
      <c r="M2565">
        <v>50000000</v>
      </c>
      <c r="N2565">
        <v>170128460</v>
      </c>
      <c r="O2565" t="s">
        <v>420</v>
      </c>
      <c r="P2565">
        <v>106</v>
      </c>
      <c r="Q2565">
        <v>120128460</v>
      </c>
      <c r="R2565">
        <v>2.4025691999999998</v>
      </c>
    </row>
    <row r="2566" spans="1:18" x14ac:dyDescent="0.3">
      <c r="A2566" t="s">
        <v>7205</v>
      </c>
      <c r="B2566" t="s">
        <v>6570</v>
      </c>
      <c r="C2566" t="s">
        <v>16</v>
      </c>
      <c r="D2566">
        <v>2004</v>
      </c>
      <c r="E2566" s="1">
        <v>38149</v>
      </c>
      <c r="F2566" t="s">
        <v>17</v>
      </c>
      <c r="G2566">
        <v>6.7</v>
      </c>
      <c r="H2566">
        <v>45000</v>
      </c>
      <c r="I2566" t="s">
        <v>7206</v>
      </c>
      <c r="J2566" t="s">
        <v>7206</v>
      </c>
      <c r="K2566" t="s">
        <v>7207</v>
      </c>
      <c r="L2566" t="s">
        <v>17</v>
      </c>
      <c r="M2566">
        <v>5000000</v>
      </c>
      <c r="N2566">
        <v>10275509</v>
      </c>
      <c r="O2566" t="s">
        <v>364</v>
      </c>
      <c r="P2566">
        <v>92</v>
      </c>
      <c r="Q2566">
        <v>5275509</v>
      </c>
      <c r="R2566">
        <v>1.0551018000000001</v>
      </c>
    </row>
    <row r="2567" spans="1:18" x14ac:dyDescent="0.3">
      <c r="A2567" t="s">
        <v>7208</v>
      </c>
      <c r="B2567" t="s">
        <v>6570</v>
      </c>
      <c r="C2567" t="s">
        <v>16</v>
      </c>
      <c r="D2567">
        <v>2004</v>
      </c>
      <c r="E2567" s="1">
        <v>38366</v>
      </c>
      <c r="F2567" t="s">
        <v>17</v>
      </c>
      <c r="G2567">
        <v>6.4</v>
      </c>
      <c r="H2567">
        <v>54000</v>
      </c>
      <c r="I2567" t="s">
        <v>4755</v>
      </c>
      <c r="J2567" t="s">
        <v>4755</v>
      </c>
      <c r="K2567" t="s">
        <v>983</v>
      </c>
      <c r="L2567" t="s">
        <v>17</v>
      </c>
      <c r="M2567">
        <v>26000000</v>
      </c>
      <c r="N2567">
        <v>61315215</v>
      </c>
      <c r="O2567" t="s">
        <v>30</v>
      </c>
      <c r="P2567">
        <v>109</v>
      </c>
      <c r="Q2567">
        <v>35315215</v>
      </c>
      <c r="R2567">
        <v>1.3582775</v>
      </c>
    </row>
    <row r="2568" spans="1:18" x14ac:dyDescent="0.3">
      <c r="A2568" t="s">
        <v>7209</v>
      </c>
      <c r="B2568" t="s">
        <v>6570</v>
      </c>
      <c r="C2568" t="s">
        <v>16</v>
      </c>
      <c r="D2568">
        <v>2004</v>
      </c>
      <c r="E2568" s="1">
        <v>38072</v>
      </c>
      <c r="F2568" t="s">
        <v>17</v>
      </c>
      <c r="G2568">
        <v>6.2</v>
      </c>
      <c r="H2568">
        <v>64000</v>
      </c>
      <c r="I2568" t="s">
        <v>1899</v>
      </c>
      <c r="J2568" t="s">
        <v>1899</v>
      </c>
      <c r="K2568" t="s">
        <v>1900</v>
      </c>
      <c r="L2568" t="s">
        <v>17</v>
      </c>
      <c r="M2568">
        <v>35000000</v>
      </c>
      <c r="N2568">
        <v>35492921</v>
      </c>
      <c r="O2568" t="s">
        <v>420</v>
      </c>
      <c r="P2568">
        <v>102</v>
      </c>
      <c r="Q2568">
        <v>492921</v>
      </c>
      <c r="R2568">
        <v>1.40834571428571E-2</v>
      </c>
    </row>
    <row r="2569" spans="1:18" x14ac:dyDescent="0.3">
      <c r="A2569" t="s">
        <v>7210</v>
      </c>
      <c r="B2569" t="s">
        <v>6570</v>
      </c>
      <c r="C2569" t="s">
        <v>16</v>
      </c>
      <c r="D2569">
        <v>2004</v>
      </c>
      <c r="E2569" s="1">
        <v>38086</v>
      </c>
      <c r="F2569" t="s">
        <v>17</v>
      </c>
      <c r="G2569">
        <v>5.5</v>
      </c>
      <c r="H2569">
        <v>55000</v>
      </c>
      <c r="I2569" t="s">
        <v>4537</v>
      </c>
      <c r="J2569" t="s">
        <v>4837</v>
      </c>
      <c r="K2569" t="s">
        <v>1868</v>
      </c>
      <c r="L2569" t="s">
        <v>17</v>
      </c>
      <c r="M2569">
        <v>40000000</v>
      </c>
      <c r="N2569">
        <v>26170671</v>
      </c>
      <c r="O2569" t="s">
        <v>7211</v>
      </c>
      <c r="P2569">
        <v>98</v>
      </c>
      <c r="Q2569">
        <v>-13829329</v>
      </c>
      <c r="R2569">
        <v>-0.34573322499999998</v>
      </c>
    </row>
    <row r="2570" spans="1:18" x14ac:dyDescent="0.3">
      <c r="A2570" t="s">
        <v>7212</v>
      </c>
      <c r="B2570" t="s">
        <v>6570</v>
      </c>
      <c r="C2570" t="s">
        <v>16</v>
      </c>
      <c r="D2570">
        <v>2004</v>
      </c>
      <c r="E2570" s="1">
        <v>38107</v>
      </c>
      <c r="F2570" t="s">
        <v>17</v>
      </c>
      <c r="G2570">
        <v>4.8</v>
      </c>
      <c r="H2570">
        <v>30000</v>
      </c>
      <c r="I2570" t="s">
        <v>560</v>
      </c>
      <c r="J2570" t="s">
        <v>7213</v>
      </c>
      <c r="K2570" t="s">
        <v>612</v>
      </c>
      <c r="L2570" t="s">
        <v>17</v>
      </c>
      <c r="M2570">
        <v>40000000</v>
      </c>
      <c r="N2570">
        <v>14494036</v>
      </c>
      <c r="O2570" t="s">
        <v>1935</v>
      </c>
      <c r="P2570">
        <v>99</v>
      </c>
      <c r="Q2570">
        <v>-25505964</v>
      </c>
      <c r="R2570">
        <v>-0.63764909999999997</v>
      </c>
    </row>
    <row r="2571" spans="1:18" x14ac:dyDescent="0.3">
      <c r="A2571" t="s">
        <v>7218</v>
      </c>
      <c r="B2571" t="s">
        <v>6570</v>
      </c>
      <c r="C2571" t="s">
        <v>16</v>
      </c>
      <c r="D2571">
        <v>2004</v>
      </c>
      <c r="E2571" s="1">
        <v>38009</v>
      </c>
      <c r="F2571" t="s">
        <v>17</v>
      </c>
      <c r="G2571">
        <v>5.6</v>
      </c>
      <c r="H2571">
        <v>27000</v>
      </c>
      <c r="I2571" t="s">
        <v>5108</v>
      </c>
      <c r="J2571" t="s">
        <v>7219</v>
      </c>
      <c r="K2571" t="s">
        <v>7220</v>
      </c>
      <c r="L2571" t="s">
        <v>17</v>
      </c>
      <c r="M2571">
        <v>22000000</v>
      </c>
      <c r="N2571">
        <v>21513434</v>
      </c>
      <c r="O2571" t="s">
        <v>1935</v>
      </c>
      <c r="P2571">
        <v>95</v>
      </c>
      <c r="Q2571">
        <v>-486566</v>
      </c>
      <c r="R2571">
        <v>-2.2116636363636401E-2</v>
      </c>
    </row>
    <row r="2572" spans="1:18" x14ac:dyDescent="0.3">
      <c r="A2572" t="s">
        <v>7221</v>
      </c>
      <c r="B2572" t="s">
        <v>6570</v>
      </c>
      <c r="C2572" t="s">
        <v>16</v>
      </c>
      <c r="D2572">
        <v>2004</v>
      </c>
      <c r="E2572" s="1">
        <v>38016</v>
      </c>
      <c r="F2572" t="s">
        <v>17</v>
      </c>
      <c r="G2572">
        <v>4.9000000000000004</v>
      </c>
      <c r="H2572">
        <v>18000</v>
      </c>
      <c r="I2572" t="s">
        <v>379</v>
      </c>
      <c r="J2572" t="s">
        <v>1530</v>
      </c>
      <c r="K2572" t="s">
        <v>1670</v>
      </c>
      <c r="L2572" t="s">
        <v>17</v>
      </c>
      <c r="M2572">
        <v>50000000</v>
      </c>
      <c r="N2572">
        <v>6808550</v>
      </c>
      <c r="O2572" t="s">
        <v>7222</v>
      </c>
      <c r="P2572">
        <v>88</v>
      </c>
      <c r="Q2572">
        <v>-43191450</v>
      </c>
      <c r="R2572">
        <v>-0.86382899999999996</v>
      </c>
    </row>
    <row r="2573" spans="1:18" x14ac:dyDescent="0.3">
      <c r="A2573" t="s">
        <v>7223</v>
      </c>
      <c r="B2573" t="s">
        <v>6570</v>
      </c>
      <c r="C2573" t="s">
        <v>16</v>
      </c>
      <c r="D2573">
        <v>2004</v>
      </c>
      <c r="E2573" s="1">
        <v>38205</v>
      </c>
      <c r="F2573" t="s">
        <v>17</v>
      </c>
      <c r="G2573">
        <v>5.3</v>
      </c>
      <c r="H2573">
        <v>18000</v>
      </c>
      <c r="I2573" t="s">
        <v>7224</v>
      </c>
      <c r="J2573" t="s">
        <v>7225</v>
      </c>
      <c r="K2573" t="s">
        <v>7153</v>
      </c>
      <c r="L2573" t="s">
        <v>17</v>
      </c>
      <c r="M2573">
        <v>35000000</v>
      </c>
      <c r="N2573">
        <v>22035509</v>
      </c>
      <c r="O2573" t="s">
        <v>1938</v>
      </c>
      <c r="P2573">
        <v>107</v>
      </c>
      <c r="Q2573">
        <v>-12964491</v>
      </c>
      <c r="R2573">
        <v>-0.37041402857142902</v>
      </c>
    </row>
    <row r="2574" spans="1:18" x14ac:dyDescent="0.3">
      <c r="A2574" t="s">
        <v>7226</v>
      </c>
      <c r="B2574" t="s">
        <v>6570</v>
      </c>
      <c r="C2574" t="s">
        <v>16</v>
      </c>
      <c r="D2574">
        <v>2004</v>
      </c>
      <c r="E2574" s="1">
        <v>38037</v>
      </c>
      <c r="F2574" t="s">
        <v>17</v>
      </c>
      <c r="G2574">
        <v>5.2</v>
      </c>
      <c r="H2574">
        <v>12000</v>
      </c>
      <c r="I2574" t="s">
        <v>4403</v>
      </c>
      <c r="J2574" t="s">
        <v>5918</v>
      </c>
      <c r="K2574" t="s">
        <v>846</v>
      </c>
      <c r="L2574" t="s">
        <v>17</v>
      </c>
      <c r="M2574">
        <v>30000000</v>
      </c>
      <c r="N2574">
        <v>14615099</v>
      </c>
      <c r="O2574" t="s">
        <v>206</v>
      </c>
      <c r="P2574">
        <v>110</v>
      </c>
      <c r="Q2574">
        <v>-15384901</v>
      </c>
      <c r="R2574">
        <v>-0.51283003333333299</v>
      </c>
    </row>
    <row r="2575" spans="1:18" x14ac:dyDescent="0.3">
      <c r="A2575" t="s">
        <v>7227</v>
      </c>
      <c r="B2575" t="s">
        <v>6570</v>
      </c>
      <c r="C2575" t="s">
        <v>16</v>
      </c>
      <c r="D2575">
        <v>2005</v>
      </c>
      <c r="E2575" s="1">
        <v>38499</v>
      </c>
      <c r="F2575" t="s">
        <v>17</v>
      </c>
      <c r="G2575">
        <v>6.4</v>
      </c>
      <c r="H2575">
        <v>167000</v>
      </c>
      <c r="I2575" t="s">
        <v>6822</v>
      </c>
      <c r="J2575" t="s">
        <v>5873</v>
      </c>
      <c r="K2575" t="s">
        <v>3998</v>
      </c>
      <c r="L2575" t="s">
        <v>17</v>
      </c>
      <c r="M2575">
        <v>82000000</v>
      </c>
      <c r="N2575">
        <v>191466556</v>
      </c>
      <c r="O2575" t="s">
        <v>35</v>
      </c>
      <c r="P2575">
        <v>113</v>
      </c>
      <c r="Q2575">
        <v>109466556</v>
      </c>
      <c r="R2575">
        <v>1.3349580000000001</v>
      </c>
    </row>
    <row r="2576" spans="1:18" x14ac:dyDescent="0.3">
      <c r="A2576" t="s">
        <v>7228</v>
      </c>
      <c r="B2576" t="s">
        <v>6570</v>
      </c>
      <c r="C2576" t="s">
        <v>16</v>
      </c>
      <c r="D2576">
        <v>2005</v>
      </c>
      <c r="E2576" s="1">
        <v>38569</v>
      </c>
      <c r="F2576" t="s">
        <v>17</v>
      </c>
      <c r="G2576">
        <v>5.0999999999999996</v>
      </c>
      <c r="H2576">
        <v>76000</v>
      </c>
      <c r="I2576" t="s">
        <v>4877</v>
      </c>
      <c r="J2576" t="s">
        <v>7229</v>
      </c>
      <c r="K2576" t="s">
        <v>636</v>
      </c>
      <c r="L2576" t="s">
        <v>17</v>
      </c>
      <c r="M2576">
        <v>50000000</v>
      </c>
      <c r="N2576">
        <v>111069515</v>
      </c>
      <c r="O2576" t="s">
        <v>40</v>
      </c>
      <c r="P2576">
        <v>104</v>
      </c>
      <c r="Q2576">
        <v>61069515</v>
      </c>
      <c r="R2576">
        <v>1.2213902999999999</v>
      </c>
    </row>
    <row r="2577" spans="1:18" x14ac:dyDescent="0.3">
      <c r="A2577" t="s">
        <v>7230</v>
      </c>
      <c r="B2577" t="s">
        <v>6570</v>
      </c>
      <c r="C2577" t="s">
        <v>16</v>
      </c>
      <c r="D2577">
        <v>2005</v>
      </c>
      <c r="E2577" s="1">
        <v>38394</v>
      </c>
      <c r="F2577" t="s">
        <v>17</v>
      </c>
      <c r="G2577">
        <v>6.6</v>
      </c>
      <c r="H2577">
        <v>301000</v>
      </c>
      <c r="I2577" t="s">
        <v>6901</v>
      </c>
      <c r="J2577" t="s">
        <v>7231</v>
      </c>
      <c r="K2577" t="s">
        <v>2223</v>
      </c>
      <c r="L2577" t="s">
        <v>17</v>
      </c>
      <c r="M2577">
        <v>70000000</v>
      </c>
      <c r="N2577">
        <v>371594210</v>
      </c>
      <c r="O2577" t="s">
        <v>21</v>
      </c>
      <c r="P2577">
        <v>118</v>
      </c>
      <c r="Q2577">
        <v>301594210</v>
      </c>
      <c r="R2577">
        <v>4.3084887142857102</v>
      </c>
    </row>
    <row r="2578" spans="1:18" x14ac:dyDescent="0.3">
      <c r="A2578" t="s">
        <v>7232</v>
      </c>
      <c r="B2578" t="s">
        <v>6570</v>
      </c>
      <c r="C2578" t="s">
        <v>16</v>
      </c>
      <c r="D2578">
        <v>2005</v>
      </c>
      <c r="E2578" s="1">
        <v>38415</v>
      </c>
      <c r="F2578" t="s">
        <v>17</v>
      </c>
      <c r="G2578">
        <v>5.6</v>
      </c>
      <c r="H2578">
        <v>68000</v>
      </c>
      <c r="I2578" t="s">
        <v>2334</v>
      </c>
      <c r="J2578" t="s">
        <v>1530</v>
      </c>
      <c r="K2578" t="s">
        <v>2900</v>
      </c>
      <c r="L2578" t="s">
        <v>17</v>
      </c>
      <c r="M2578">
        <v>53000000</v>
      </c>
      <c r="N2578">
        <v>95763716</v>
      </c>
      <c r="O2578" t="s">
        <v>709</v>
      </c>
      <c r="P2578">
        <v>118</v>
      </c>
      <c r="Q2578">
        <v>42763716</v>
      </c>
      <c r="R2578">
        <v>0.80686256603773598</v>
      </c>
    </row>
    <row r="2579" spans="1:18" x14ac:dyDescent="0.3">
      <c r="A2579" t="s">
        <v>7233</v>
      </c>
      <c r="B2579" t="s">
        <v>6570</v>
      </c>
      <c r="C2579" t="s">
        <v>16</v>
      </c>
      <c r="D2579">
        <v>2005</v>
      </c>
      <c r="E2579" s="1">
        <v>38711</v>
      </c>
      <c r="F2579" t="s">
        <v>17</v>
      </c>
      <c r="G2579">
        <v>5.5</v>
      </c>
      <c r="H2579">
        <v>55000</v>
      </c>
      <c r="I2579" t="s">
        <v>1795</v>
      </c>
      <c r="J2579" t="s">
        <v>7234</v>
      </c>
      <c r="K2579" t="s">
        <v>619</v>
      </c>
      <c r="L2579" t="s">
        <v>17</v>
      </c>
      <c r="M2579">
        <v>70000000</v>
      </c>
      <c r="N2579">
        <v>88933562</v>
      </c>
      <c r="O2579" t="s">
        <v>40</v>
      </c>
      <c r="P2579">
        <v>97</v>
      </c>
      <c r="Q2579">
        <v>18933562</v>
      </c>
      <c r="R2579">
        <v>0.27047945714285698</v>
      </c>
    </row>
    <row r="2580" spans="1:18" x14ac:dyDescent="0.3">
      <c r="A2580" t="s">
        <v>7235</v>
      </c>
      <c r="B2580" t="s">
        <v>6570</v>
      </c>
      <c r="C2580" t="s">
        <v>16</v>
      </c>
      <c r="D2580">
        <v>2005</v>
      </c>
      <c r="E2580" s="1">
        <v>38711</v>
      </c>
      <c r="F2580" t="s">
        <v>17</v>
      </c>
      <c r="G2580">
        <v>6.3</v>
      </c>
      <c r="H2580">
        <v>42000</v>
      </c>
      <c r="I2580" t="s">
        <v>7236</v>
      </c>
      <c r="J2580" t="s">
        <v>4227</v>
      </c>
      <c r="K2580" t="s">
        <v>7237</v>
      </c>
      <c r="L2580" t="s">
        <v>17</v>
      </c>
      <c r="M2580">
        <v>45000000</v>
      </c>
      <c r="N2580">
        <v>38075318</v>
      </c>
      <c r="O2580" t="s">
        <v>30</v>
      </c>
      <c r="P2580">
        <v>134</v>
      </c>
      <c r="Q2580">
        <v>-6924682</v>
      </c>
      <c r="R2580">
        <v>-0.15388182222222199</v>
      </c>
    </row>
    <row r="2581" spans="1:18" x14ac:dyDescent="0.3">
      <c r="A2581" t="s">
        <v>7238</v>
      </c>
      <c r="B2581" t="s">
        <v>6570</v>
      </c>
      <c r="C2581" t="s">
        <v>16</v>
      </c>
      <c r="D2581">
        <v>2005</v>
      </c>
      <c r="E2581" s="1">
        <v>38707</v>
      </c>
      <c r="F2581" t="s">
        <v>17</v>
      </c>
      <c r="G2581">
        <v>6.2</v>
      </c>
      <c r="H2581">
        <v>139000</v>
      </c>
      <c r="I2581" t="s">
        <v>6954</v>
      </c>
      <c r="J2581" t="s">
        <v>4995</v>
      </c>
      <c r="K2581" t="s">
        <v>3376</v>
      </c>
      <c r="L2581" t="s">
        <v>17</v>
      </c>
      <c r="M2581">
        <v>100000000</v>
      </c>
      <c r="N2581">
        <v>204681899</v>
      </c>
      <c r="O2581" t="s">
        <v>21</v>
      </c>
      <c r="P2581">
        <v>90</v>
      </c>
      <c r="Q2581">
        <v>104681899</v>
      </c>
      <c r="R2581">
        <v>1.04681899</v>
      </c>
    </row>
    <row r="2582" spans="1:18" x14ac:dyDescent="0.3">
      <c r="A2582" t="s">
        <v>7239</v>
      </c>
      <c r="B2582" t="s">
        <v>6570</v>
      </c>
      <c r="C2582" t="s">
        <v>16</v>
      </c>
      <c r="D2582">
        <v>2005</v>
      </c>
      <c r="E2582" s="1">
        <v>38702</v>
      </c>
      <c r="F2582" t="s">
        <v>17</v>
      </c>
      <c r="G2582">
        <v>6.3</v>
      </c>
      <c r="H2582">
        <v>63000</v>
      </c>
      <c r="I2582" t="s">
        <v>7240</v>
      </c>
      <c r="J2582" t="s">
        <v>7240</v>
      </c>
      <c r="K2582" t="s">
        <v>3051</v>
      </c>
      <c r="L2582" t="s">
        <v>17</v>
      </c>
      <c r="M2582">
        <v>18000000</v>
      </c>
      <c r="N2582">
        <v>92884429</v>
      </c>
      <c r="O2582" t="s">
        <v>7239</v>
      </c>
      <c r="P2582">
        <v>103</v>
      </c>
      <c r="Q2582">
        <v>74884429</v>
      </c>
      <c r="R2582">
        <v>4.16024605555556</v>
      </c>
    </row>
    <row r="2583" spans="1:18" x14ac:dyDescent="0.3">
      <c r="A2583" t="s">
        <v>7241</v>
      </c>
      <c r="B2583" t="s">
        <v>6570</v>
      </c>
      <c r="C2583" t="s">
        <v>16</v>
      </c>
      <c r="D2583">
        <v>2005</v>
      </c>
      <c r="E2583" s="1">
        <v>38611</v>
      </c>
      <c r="F2583" t="s">
        <v>17</v>
      </c>
      <c r="G2583">
        <v>6.7</v>
      </c>
      <c r="H2583">
        <v>101000</v>
      </c>
      <c r="I2583" t="s">
        <v>4687</v>
      </c>
      <c r="J2583" t="s">
        <v>7242</v>
      </c>
      <c r="K2583" t="s">
        <v>2036</v>
      </c>
      <c r="L2583" t="s">
        <v>17</v>
      </c>
      <c r="M2583">
        <v>58000000</v>
      </c>
      <c r="N2583">
        <v>102854431</v>
      </c>
      <c r="O2583" t="s">
        <v>1935</v>
      </c>
      <c r="P2583">
        <v>95</v>
      </c>
      <c r="Q2583">
        <v>44854431</v>
      </c>
      <c r="R2583">
        <v>0.77335225862069001</v>
      </c>
    </row>
    <row r="2584" spans="1:18" x14ac:dyDescent="0.3">
      <c r="A2584" t="s">
        <v>7243</v>
      </c>
      <c r="B2584" t="s">
        <v>6570</v>
      </c>
      <c r="C2584" t="s">
        <v>16</v>
      </c>
      <c r="D2584">
        <v>2005</v>
      </c>
      <c r="E2584" s="1">
        <v>38408</v>
      </c>
      <c r="F2584" t="s">
        <v>17</v>
      </c>
      <c r="G2584">
        <v>5.4</v>
      </c>
      <c r="H2584">
        <v>23000</v>
      </c>
      <c r="I2584" t="s">
        <v>3910</v>
      </c>
      <c r="J2584" t="s">
        <v>6355</v>
      </c>
      <c r="K2584" t="s">
        <v>1230</v>
      </c>
      <c r="L2584" t="s">
        <v>17</v>
      </c>
      <c r="M2584">
        <v>40000000</v>
      </c>
      <c r="N2584">
        <v>21577624</v>
      </c>
      <c r="O2584" t="s">
        <v>1938</v>
      </c>
      <c r="P2584">
        <v>100</v>
      </c>
      <c r="Q2584">
        <v>-18422376</v>
      </c>
      <c r="R2584">
        <v>-0.46055940000000001</v>
      </c>
    </row>
    <row r="2585" spans="1:18" x14ac:dyDescent="0.3">
      <c r="A2585" t="s">
        <v>7244</v>
      </c>
      <c r="B2585" t="s">
        <v>6570</v>
      </c>
      <c r="C2585" t="s">
        <v>16</v>
      </c>
      <c r="D2585">
        <v>2005</v>
      </c>
      <c r="E2585" s="1">
        <v>38639</v>
      </c>
      <c r="F2585" t="s">
        <v>17</v>
      </c>
      <c r="G2585">
        <v>6.4</v>
      </c>
      <c r="H2585">
        <v>68000</v>
      </c>
      <c r="I2585" t="s">
        <v>153</v>
      </c>
      <c r="J2585" t="s">
        <v>153</v>
      </c>
      <c r="K2585" t="s">
        <v>7245</v>
      </c>
      <c r="L2585" t="s">
        <v>17</v>
      </c>
      <c r="M2585">
        <v>45000000</v>
      </c>
      <c r="N2585">
        <v>52164016</v>
      </c>
      <c r="O2585" t="s">
        <v>35</v>
      </c>
      <c r="P2585">
        <v>123</v>
      </c>
      <c r="Q2585">
        <v>7164016</v>
      </c>
      <c r="R2585">
        <v>0.15920035555555601</v>
      </c>
    </row>
    <row r="2586" spans="1:18" x14ac:dyDescent="0.3">
      <c r="A2586" t="s">
        <v>7246</v>
      </c>
      <c r="B2586" t="s">
        <v>6570</v>
      </c>
      <c r="C2586" t="s">
        <v>16</v>
      </c>
      <c r="D2586">
        <v>2005</v>
      </c>
      <c r="E2586" s="1">
        <v>38485</v>
      </c>
      <c r="F2586" t="s">
        <v>17</v>
      </c>
      <c r="G2586">
        <v>5.6</v>
      </c>
      <c r="H2586">
        <v>58000</v>
      </c>
      <c r="I2586" t="s">
        <v>5108</v>
      </c>
      <c r="J2586" t="s">
        <v>7247</v>
      </c>
      <c r="K2586" t="s">
        <v>2046</v>
      </c>
      <c r="L2586" t="s">
        <v>17</v>
      </c>
      <c r="M2586">
        <v>43000000</v>
      </c>
      <c r="N2586">
        <v>155457327</v>
      </c>
      <c r="O2586" t="s">
        <v>333</v>
      </c>
      <c r="P2586">
        <v>101</v>
      </c>
      <c r="Q2586">
        <v>112457327</v>
      </c>
      <c r="R2586">
        <v>2.6152866744185999</v>
      </c>
    </row>
    <row r="2587" spans="1:18" x14ac:dyDescent="0.3">
      <c r="A2587" t="s">
        <v>7248</v>
      </c>
      <c r="B2587" t="s">
        <v>6570</v>
      </c>
      <c r="C2587" t="s">
        <v>16</v>
      </c>
      <c r="D2587">
        <v>2005</v>
      </c>
      <c r="E2587" s="1">
        <v>38408</v>
      </c>
      <c r="F2587" t="s">
        <v>17</v>
      </c>
      <c r="G2587">
        <v>5.8</v>
      </c>
      <c r="H2587">
        <v>14000</v>
      </c>
      <c r="I2587" t="s">
        <v>7249</v>
      </c>
      <c r="J2587" t="s">
        <v>4064</v>
      </c>
      <c r="K2587" t="s">
        <v>7250</v>
      </c>
      <c r="L2587" t="s">
        <v>17</v>
      </c>
      <c r="M2587">
        <v>5500000</v>
      </c>
      <c r="N2587">
        <v>50652203</v>
      </c>
      <c r="O2587" t="s">
        <v>7251</v>
      </c>
      <c r="P2587">
        <v>116</v>
      </c>
      <c r="Q2587">
        <v>45152203</v>
      </c>
      <c r="R2587">
        <v>8.2094914545454607</v>
      </c>
    </row>
    <row r="2588" spans="1:18" x14ac:dyDescent="0.3">
      <c r="A2588" t="s">
        <v>7252</v>
      </c>
      <c r="B2588" t="s">
        <v>6570</v>
      </c>
      <c r="C2588" t="s">
        <v>16</v>
      </c>
      <c r="D2588">
        <v>2005</v>
      </c>
      <c r="E2588" s="1">
        <v>38387</v>
      </c>
      <c r="F2588" t="s">
        <v>17</v>
      </c>
      <c r="G2588">
        <v>6.2</v>
      </c>
      <c r="H2588">
        <v>50000</v>
      </c>
      <c r="I2588" t="s">
        <v>7176</v>
      </c>
      <c r="J2588" t="s">
        <v>7253</v>
      </c>
      <c r="K2588" t="s">
        <v>3051</v>
      </c>
      <c r="L2588" t="s">
        <v>17</v>
      </c>
      <c r="M2588">
        <v>15000000</v>
      </c>
      <c r="N2588">
        <v>47096206</v>
      </c>
      <c r="O2588" t="s">
        <v>4953</v>
      </c>
      <c r="P2588">
        <v>90</v>
      </c>
      <c r="Q2588">
        <v>32096206</v>
      </c>
      <c r="R2588">
        <v>2.1397470666666698</v>
      </c>
    </row>
    <row r="2589" spans="1:18" x14ac:dyDescent="0.3">
      <c r="A2589" t="s">
        <v>7254</v>
      </c>
      <c r="B2589" t="s">
        <v>6570</v>
      </c>
      <c r="C2589" t="s">
        <v>16</v>
      </c>
      <c r="D2589">
        <v>2005</v>
      </c>
      <c r="E2589" s="1">
        <v>38555</v>
      </c>
      <c r="F2589" t="s">
        <v>17</v>
      </c>
      <c r="G2589">
        <v>5.8</v>
      </c>
      <c r="H2589">
        <v>21000</v>
      </c>
      <c r="I2589" t="s">
        <v>675</v>
      </c>
      <c r="J2589" t="s">
        <v>2440</v>
      </c>
      <c r="K2589" t="s">
        <v>553</v>
      </c>
      <c r="L2589" t="s">
        <v>17</v>
      </c>
      <c r="M2589">
        <v>35000000</v>
      </c>
      <c r="N2589">
        <v>34252847</v>
      </c>
      <c r="O2589" t="s">
        <v>35</v>
      </c>
      <c r="P2589">
        <v>113</v>
      </c>
      <c r="Q2589">
        <v>-747153</v>
      </c>
      <c r="R2589">
        <v>-2.1347228571428602E-2</v>
      </c>
    </row>
    <row r="2590" spans="1:18" x14ac:dyDescent="0.3">
      <c r="A2590" t="s">
        <v>3578</v>
      </c>
      <c r="B2590" t="s">
        <v>6570</v>
      </c>
      <c r="C2590" t="s">
        <v>16</v>
      </c>
      <c r="D2590">
        <v>2005</v>
      </c>
      <c r="E2590" s="1">
        <v>38450</v>
      </c>
      <c r="F2590" t="s">
        <v>17</v>
      </c>
      <c r="G2590">
        <v>6.2</v>
      </c>
      <c r="H2590">
        <v>43000</v>
      </c>
      <c r="I2590" t="s">
        <v>4691</v>
      </c>
      <c r="J2590" t="s">
        <v>81</v>
      </c>
      <c r="K2590" t="s">
        <v>3697</v>
      </c>
      <c r="L2590" t="s">
        <v>17</v>
      </c>
      <c r="M2590">
        <v>30000000</v>
      </c>
      <c r="N2590">
        <v>50605163</v>
      </c>
      <c r="O2590" t="s">
        <v>1032</v>
      </c>
      <c r="P2590">
        <v>104</v>
      </c>
      <c r="Q2590">
        <v>20605163</v>
      </c>
      <c r="R2590">
        <v>0.68683876666666699</v>
      </c>
    </row>
    <row r="2591" spans="1:18" x14ac:dyDescent="0.3">
      <c r="A2591" t="s">
        <v>7255</v>
      </c>
      <c r="B2591" t="s">
        <v>6570</v>
      </c>
      <c r="C2591" t="s">
        <v>16</v>
      </c>
      <c r="D2591">
        <v>2005</v>
      </c>
      <c r="E2591" s="1">
        <v>38527</v>
      </c>
      <c r="F2591" t="s">
        <v>17</v>
      </c>
      <c r="G2591">
        <v>4.8</v>
      </c>
      <c r="H2591">
        <v>70000</v>
      </c>
      <c r="I2591" t="s">
        <v>353</v>
      </c>
      <c r="J2591" t="s">
        <v>353</v>
      </c>
      <c r="K2591" t="s">
        <v>4153</v>
      </c>
      <c r="L2591" t="s">
        <v>17</v>
      </c>
      <c r="M2591">
        <v>85000000</v>
      </c>
      <c r="N2591">
        <v>131426169</v>
      </c>
      <c r="O2591" t="s">
        <v>21</v>
      </c>
      <c r="P2591">
        <v>102</v>
      </c>
      <c r="Q2591">
        <v>46426169</v>
      </c>
      <c r="R2591">
        <v>0.54619022352941204</v>
      </c>
    </row>
    <row r="2592" spans="1:18" x14ac:dyDescent="0.3">
      <c r="A2592" t="s">
        <v>7256</v>
      </c>
      <c r="B2592" t="s">
        <v>6570</v>
      </c>
      <c r="C2592" t="s">
        <v>16</v>
      </c>
      <c r="D2592">
        <v>2005</v>
      </c>
      <c r="E2592" s="1">
        <v>38464</v>
      </c>
      <c r="F2592" t="s">
        <v>17</v>
      </c>
      <c r="G2592">
        <v>6.6</v>
      </c>
      <c r="H2592">
        <v>68000</v>
      </c>
      <c r="I2592" t="s">
        <v>7257</v>
      </c>
      <c r="J2592" t="s">
        <v>7258</v>
      </c>
      <c r="K2592" t="s">
        <v>3956</v>
      </c>
      <c r="L2592" t="s">
        <v>17</v>
      </c>
      <c r="M2592">
        <v>30000000</v>
      </c>
      <c r="N2592">
        <v>42886719</v>
      </c>
      <c r="O2592" t="s">
        <v>299</v>
      </c>
      <c r="P2592">
        <v>107</v>
      </c>
      <c r="Q2592">
        <v>12886719</v>
      </c>
      <c r="R2592">
        <v>0.42955729999999998</v>
      </c>
    </row>
    <row r="2593" spans="1:18" x14ac:dyDescent="0.3">
      <c r="A2593" t="s">
        <v>7259</v>
      </c>
      <c r="B2593" t="s">
        <v>6570</v>
      </c>
      <c r="C2593" t="s">
        <v>16</v>
      </c>
      <c r="D2593">
        <v>2005</v>
      </c>
      <c r="E2593" s="1">
        <v>38562</v>
      </c>
      <c r="F2593" t="s">
        <v>17</v>
      </c>
      <c r="G2593">
        <v>5.9</v>
      </c>
      <c r="H2593">
        <v>31000</v>
      </c>
      <c r="I2593" t="s">
        <v>7260</v>
      </c>
      <c r="J2593" t="s">
        <v>7261</v>
      </c>
      <c r="K2593" t="s">
        <v>1082</v>
      </c>
      <c r="L2593" t="s">
        <v>17</v>
      </c>
      <c r="M2593">
        <v>30000000</v>
      </c>
      <c r="N2593">
        <v>58231520</v>
      </c>
      <c r="O2593" t="s">
        <v>40</v>
      </c>
      <c r="P2593">
        <v>98</v>
      </c>
      <c r="Q2593">
        <v>28231520</v>
      </c>
      <c r="R2593">
        <v>0.94105066666666704</v>
      </c>
    </row>
    <row r="2594" spans="1:18" x14ac:dyDescent="0.3">
      <c r="A2594" t="s">
        <v>7262</v>
      </c>
      <c r="B2594" t="s">
        <v>6570</v>
      </c>
      <c r="C2594" t="s">
        <v>16</v>
      </c>
      <c r="D2594">
        <v>2005</v>
      </c>
      <c r="E2594" s="1">
        <v>38436</v>
      </c>
      <c r="F2594" t="s">
        <v>17</v>
      </c>
      <c r="G2594">
        <v>5.9</v>
      </c>
      <c r="H2594">
        <v>41000</v>
      </c>
      <c r="I2594" t="s">
        <v>4722</v>
      </c>
      <c r="J2594" t="s">
        <v>7263</v>
      </c>
      <c r="K2594" t="s">
        <v>3956</v>
      </c>
      <c r="L2594" t="s">
        <v>17</v>
      </c>
      <c r="M2594">
        <v>35000000</v>
      </c>
      <c r="N2594">
        <v>103121466</v>
      </c>
      <c r="O2594" t="s">
        <v>21</v>
      </c>
      <c r="P2594">
        <v>105</v>
      </c>
      <c r="Q2594">
        <v>68121466</v>
      </c>
      <c r="R2594">
        <v>1.9463276</v>
      </c>
    </row>
    <row r="2595" spans="1:18" x14ac:dyDescent="0.3">
      <c r="A2595" t="s">
        <v>7264</v>
      </c>
      <c r="B2595" t="s">
        <v>6570</v>
      </c>
      <c r="C2595" t="s">
        <v>16</v>
      </c>
      <c r="D2595">
        <v>2005</v>
      </c>
      <c r="E2595" s="1">
        <v>38653</v>
      </c>
      <c r="F2595" t="s">
        <v>17</v>
      </c>
      <c r="G2595">
        <v>6.2</v>
      </c>
      <c r="H2595">
        <v>40000</v>
      </c>
      <c r="I2595" t="s">
        <v>2354</v>
      </c>
      <c r="J2595" t="s">
        <v>2354</v>
      </c>
      <c r="K2595" t="s">
        <v>3905</v>
      </c>
      <c r="L2595" t="s">
        <v>17</v>
      </c>
      <c r="M2595">
        <v>22000000</v>
      </c>
      <c r="N2595">
        <v>67937494</v>
      </c>
      <c r="O2595" t="s">
        <v>7265</v>
      </c>
      <c r="P2595">
        <v>105</v>
      </c>
      <c r="Q2595">
        <v>45937494</v>
      </c>
      <c r="R2595">
        <v>2.0880679090909098</v>
      </c>
    </row>
    <row r="2596" spans="1:18" x14ac:dyDescent="0.3">
      <c r="A2596" t="s">
        <v>7266</v>
      </c>
      <c r="B2596" t="s">
        <v>6570</v>
      </c>
      <c r="C2596" t="s">
        <v>16</v>
      </c>
      <c r="D2596">
        <v>2006</v>
      </c>
      <c r="E2596" s="1">
        <v>38933</v>
      </c>
      <c r="F2596" t="s">
        <v>17</v>
      </c>
      <c r="G2596">
        <v>6.6</v>
      </c>
      <c r="H2596">
        <v>172000</v>
      </c>
      <c r="I2596" t="s">
        <v>2320</v>
      </c>
      <c r="J2596" t="s">
        <v>5069</v>
      </c>
      <c r="K2596" t="s">
        <v>5069</v>
      </c>
      <c r="L2596" t="s">
        <v>17</v>
      </c>
      <c r="M2596">
        <v>72500000</v>
      </c>
      <c r="N2596">
        <v>163362095</v>
      </c>
      <c r="O2596" t="s">
        <v>21</v>
      </c>
      <c r="P2596">
        <v>108</v>
      </c>
      <c r="Q2596">
        <v>90862095</v>
      </c>
      <c r="R2596">
        <v>1.25327027586207</v>
      </c>
    </row>
    <row r="2597" spans="1:18" x14ac:dyDescent="0.3">
      <c r="A2597" t="s">
        <v>7267</v>
      </c>
      <c r="B2597" t="s">
        <v>6570</v>
      </c>
      <c r="C2597" t="s">
        <v>16</v>
      </c>
      <c r="D2597">
        <v>2006</v>
      </c>
      <c r="E2597" s="1">
        <v>38898</v>
      </c>
      <c r="F2597" t="s">
        <v>17</v>
      </c>
      <c r="G2597">
        <v>6.9</v>
      </c>
      <c r="H2597">
        <v>385000</v>
      </c>
      <c r="I2597" t="s">
        <v>7268</v>
      </c>
      <c r="J2597" t="s">
        <v>7269</v>
      </c>
      <c r="K2597" t="s">
        <v>7270</v>
      </c>
      <c r="L2597" t="s">
        <v>17</v>
      </c>
      <c r="M2597">
        <v>35000000</v>
      </c>
      <c r="N2597">
        <v>326706115</v>
      </c>
      <c r="O2597" t="s">
        <v>1032</v>
      </c>
      <c r="P2597">
        <v>109</v>
      </c>
      <c r="Q2597">
        <v>291706115</v>
      </c>
      <c r="R2597">
        <v>8.3344604285714308</v>
      </c>
    </row>
    <row r="2598" spans="1:18" x14ac:dyDescent="0.3">
      <c r="A2598" t="s">
        <v>7271</v>
      </c>
      <c r="B2598" t="s">
        <v>6570</v>
      </c>
      <c r="C2598" t="s">
        <v>16</v>
      </c>
      <c r="D2598">
        <v>2006</v>
      </c>
      <c r="E2598" s="1">
        <v>38793</v>
      </c>
      <c r="F2598" t="s">
        <v>17</v>
      </c>
      <c r="G2598">
        <v>6.3</v>
      </c>
      <c r="H2598">
        <v>149000</v>
      </c>
      <c r="I2598" t="s">
        <v>7272</v>
      </c>
      <c r="J2598" t="s">
        <v>7273</v>
      </c>
      <c r="K2598" t="s">
        <v>7274</v>
      </c>
      <c r="L2598" t="s">
        <v>17</v>
      </c>
      <c r="M2598">
        <v>20000000</v>
      </c>
      <c r="N2598">
        <v>57194667</v>
      </c>
      <c r="O2598" t="s">
        <v>1935</v>
      </c>
      <c r="P2598">
        <v>105</v>
      </c>
      <c r="Q2598">
        <v>37194667</v>
      </c>
      <c r="R2598">
        <v>1.85973335</v>
      </c>
    </row>
    <row r="2599" spans="1:18" x14ac:dyDescent="0.3">
      <c r="A2599" t="s">
        <v>7275</v>
      </c>
      <c r="B2599" t="s">
        <v>6570</v>
      </c>
      <c r="C2599" t="s">
        <v>16</v>
      </c>
      <c r="D2599">
        <v>2006</v>
      </c>
      <c r="E2599" s="1">
        <v>38947</v>
      </c>
      <c r="F2599" t="s">
        <v>17</v>
      </c>
      <c r="G2599">
        <v>6.4</v>
      </c>
      <c r="H2599">
        <v>127000</v>
      </c>
      <c r="I2599" t="s">
        <v>5144</v>
      </c>
      <c r="J2599" t="s">
        <v>7276</v>
      </c>
      <c r="K2599" t="s">
        <v>7277</v>
      </c>
      <c r="L2599" t="s">
        <v>17</v>
      </c>
      <c r="M2599">
        <v>23000000</v>
      </c>
      <c r="N2599">
        <v>38623262</v>
      </c>
      <c r="O2599" t="s">
        <v>30</v>
      </c>
      <c r="P2599">
        <v>93</v>
      </c>
      <c r="Q2599">
        <v>15623262</v>
      </c>
      <c r="R2599">
        <v>0.67927226086956505</v>
      </c>
    </row>
    <row r="2600" spans="1:18" x14ac:dyDescent="0.3">
      <c r="A2600" t="s">
        <v>7278</v>
      </c>
      <c r="B2600" t="s">
        <v>6570</v>
      </c>
      <c r="C2600" t="s">
        <v>16</v>
      </c>
      <c r="D2600">
        <v>2006</v>
      </c>
      <c r="E2600" s="1">
        <v>38891</v>
      </c>
      <c r="F2600" t="s">
        <v>17</v>
      </c>
      <c r="G2600">
        <v>6.4</v>
      </c>
      <c r="H2600">
        <v>313000</v>
      </c>
      <c r="I2600" t="s">
        <v>6925</v>
      </c>
      <c r="J2600" t="s">
        <v>6944</v>
      </c>
      <c r="K2600" t="s">
        <v>3998</v>
      </c>
      <c r="L2600" t="s">
        <v>17</v>
      </c>
      <c r="M2600">
        <v>82500000</v>
      </c>
      <c r="N2600">
        <v>240685326</v>
      </c>
      <c r="O2600" t="s">
        <v>21</v>
      </c>
      <c r="P2600">
        <v>107</v>
      </c>
      <c r="Q2600">
        <v>158185326</v>
      </c>
      <c r="R2600">
        <v>1.9173978909090901</v>
      </c>
    </row>
    <row r="2601" spans="1:18" x14ac:dyDescent="0.3">
      <c r="A2601" t="s">
        <v>7279</v>
      </c>
      <c r="B2601" t="s">
        <v>6570</v>
      </c>
      <c r="C2601" t="s">
        <v>16</v>
      </c>
      <c r="D2601">
        <v>2006</v>
      </c>
      <c r="E2601" s="1">
        <v>39059</v>
      </c>
      <c r="F2601" t="s">
        <v>17</v>
      </c>
      <c r="G2601">
        <v>6.9</v>
      </c>
      <c r="H2601">
        <v>258000</v>
      </c>
      <c r="I2601" t="s">
        <v>4210</v>
      </c>
      <c r="J2601" t="s">
        <v>4210</v>
      </c>
      <c r="K2601" t="s">
        <v>3982</v>
      </c>
      <c r="L2601" t="s">
        <v>17</v>
      </c>
      <c r="M2601">
        <v>85000000</v>
      </c>
      <c r="N2601">
        <v>205850134</v>
      </c>
      <c r="O2601" t="s">
        <v>21</v>
      </c>
      <c r="P2601">
        <v>136</v>
      </c>
      <c r="Q2601">
        <v>120850134</v>
      </c>
      <c r="R2601">
        <v>1.42176628235294</v>
      </c>
    </row>
    <row r="2602" spans="1:18" x14ac:dyDescent="0.3">
      <c r="A2602" t="s">
        <v>7280</v>
      </c>
      <c r="B2602" t="s">
        <v>6570</v>
      </c>
      <c r="C2602" t="s">
        <v>16</v>
      </c>
      <c r="D2602">
        <v>2006</v>
      </c>
      <c r="E2602" s="1">
        <v>39031</v>
      </c>
      <c r="F2602" t="s">
        <v>17</v>
      </c>
      <c r="G2602">
        <v>7.5</v>
      </c>
      <c r="H2602">
        <v>222000</v>
      </c>
      <c r="I2602" t="s">
        <v>3977</v>
      </c>
      <c r="J2602" t="s">
        <v>7281</v>
      </c>
      <c r="K2602" t="s">
        <v>5069</v>
      </c>
      <c r="L2602" t="s">
        <v>17</v>
      </c>
      <c r="M2602">
        <v>30000000</v>
      </c>
      <c r="N2602">
        <v>53653224</v>
      </c>
      <c r="O2602" t="s">
        <v>21</v>
      </c>
      <c r="P2602">
        <v>113</v>
      </c>
      <c r="Q2602">
        <v>23653224</v>
      </c>
      <c r="R2602">
        <v>0.78844080000000005</v>
      </c>
    </row>
    <row r="2603" spans="1:18" x14ac:dyDescent="0.3">
      <c r="A2603" t="s">
        <v>7282</v>
      </c>
      <c r="B2603" t="s">
        <v>6570</v>
      </c>
      <c r="C2603" t="s">
        <v>16</v>
      </c>
      <c r="D2603">
        <v>2006</v>
      </c>
      <c r="E2603" s="1">
        <v>38821</v>
      </c>
      <c r="F2603" t="s">
        <v>17</v>
      </c>
      <c r="G2603">
        <v>5.0999999999999996</v>
      </c>
      <c r="H2603">
        <v>116000</v>
      </c>
      <c r="I2603" t="s">
        <v>4710</v>
      </c>
      <c r="J2603" t="s">
        <v>5179</v>
      </c>
      <c r="K2603" t="s">
        <v>4833</v>
      </c>
      <c r="L2603" t="s">
        <v>17</v>
      </c>
      <c r="M2603">
        <v>45000000</v>
      </c>
      <c r="N2603">
        <v>178262620</v>
      </c>
      <c r="O2603" t="s">
        <v>1039</v>
      </c>
      <c r="P2603">
        <v>83</v>
      </c>
      <c r="Q2603">
        <v>133262620</v>
      </c>
      <c r="R2603">
        <v>2.9613915555555601</v>
      </c>
    </row>
    <row r="2604" spans="1:18" x14ac:dyDescent="0.3">
      <c r="A2604" t="s">
        <v>7283</v>
      </c>
      <c r="B2604" t="s">
        <v>6570</v>
      </c>
      <c r="C2604" t="s">
        <v>16</v>
      </c>
      <c r="D2604">
        <v>2006</v>
      </c>
      <c r="E2604" s="1">
        <v>38926</v>
      </c>
      <c r="F2604" t="s">
        <v>17</v>
      </c>
      <c r="G2604">
        <v>5.8</v>
      </c>
      <c r="H2604">
        <v>81000</v>
      </c>
      <c r="I2604" t="s">
        <v>2180</v>
      </c>
      <c r="J2604" t="s">
        <v>7284</v>
      </c>
      <c r="K2604" t="s">
        <v>7285</v>
      </c>
      <c r="L2604" t="s">
        <v>17</v>
      </c>
      <c r="M2604">
        <v>18000000</v>
      </c>
      <c r="N2604">
        <v>68844775</v>
      </c>
      <c r="O2604" t="s">
        <v>206</v>
      </c>
      <c r="P2604">
        <v>89</v>
      </c>
      <c r="Q2604">
        <v>50844775</v>
      </c>
      <c r="R2604">
        <v>2.8247097222222202</v>
      </c>
    </row>
    <row r="2605" spans="1:18" x14ac:dyDescent="0.3">
      <c r="A2605" t="s">
        <v>7286</v>
      </c>
      <c r="B2605" t="s">
        <v>6570</v>
      </c>
      <c r="C2605" t="s">
        <v>16</v>
      </c>
      <c r="D2605">
        <v>2006</v>
      </c>
      <c r="E2605" s="1">
        <v>39031</v>
      </c>
      <c r="F2605" t="s">
        <v>17</v>
      </c>
      <c r="G2605">
        <v>7</v>
      </c>
      <c r="H2605">
        <v>91000</v>
      </c>
      <c r="I2605" t="s">
        <v>1850</v>
      </c>
      <c r="J2605" t="s">
        <v>7064</v>
      </c>
      <c r="K2605" t="s">
        <v>2198</v>
      </c>
      <c r="L2605" t="s">
        <v>17</v>
      </c>
      <c r="M2605">
        <v>35000000</v>
      </c>
      <c r="N2605">
        <v>42269923</v>
      </c>
      <c r="O2605" t="s">
        <v>1032</v>
      </c>
      <c r="P2605">
        <v>117</v>
      </c>
      <c r="Q2605">
        <v>7269923</v>
      </c>
      <c r="R2605">
        <v>0.20771208571428601</v>
      </c>
    </row>
    <row r="2606" spans="1:18" x14ac:dyDescent="0.3">
      <c r="A2606" t="s">
        <v>7291</v>
      </c>
      <c r="B2606" t="s">
        <v>6570</v>
      </c>
      <c r="C2606" t="s">
        <v>16</v>
      </c>
      <c r="D2606">
        <v>2006</v>
      </c>
      <c r="E2606" s="1">
        <v>38912</v>
      </c>
      <c r="F2606" t="s">
        <v>17</v>
      </c>
      <c r="G2606">
        <v>4.5</v>
      </c>
      <c r="H2606">
        <v>52000</v>
      </c>
      <c r="I2606" t="s">
        <v>4832</v>
      </c>
      <c r="J2606" t="s">
        <v>4832</v>
      </c>
      <c r="K2606" t="s">
        <v>4641</v>
      </c>
      <c r="L2606" t="s">
        <v>17</v>
      </c>
      <c r="M2606">
        <v>64000000</v>
      </c>
      <c r="N2606">
        <v>104003322</v>
      </c>
      <c r="O2606" t="s">
        <v>1938</v>
      </c>
      <c r="P2606">
        <v>98</v>
      </c>
      <c r="Q2606">
        <v>40003322</v>
      </c>
      <c r="R2606">
        <v>0.62505190624999996</v>
      </c>
    </row>
    <row r="2607" spans="1:18" x14ac:dyDescent="0.3">
      <c r="A2607" t="s">
        <v>7292</v>
      </c>
      <c r="B2607" t="s">
        <v>6570</v>
      </c>
      <c r="C2607" t="s">
        <v>16</v>
      </c>
      <c r="D2607">
        <v>2006</v>
      </c>
      <c r="E2607" s="1">
        <v>38814</v>
      </c>
      <c r="F2607" t="s">
        <v>17</v>
      </c>
      <c r="G2607">
        <v>5.5</v>
      </c>
      <c r="H2607">
        <v>49000</v>
      </c>
      <c r="I2607" t="s">
        <v>6866</v>
      </c>
      <c r="J2607" t="s">
        <v>586</v>
      </c>
      <c r="K2607" t="s">
        <v>7001</v>
      </c>
      <c r="L2607" t="s">
        <v>17</v>
      </c>
      <c r="M2607">
        <v>33000000</v>
      </c>
      <c r="N2607">
        <v>64962629</v>
      </c>
      <c r="O2607" t="s">
        <v>1938</v>
      </c>
      <c r="P2607">
        <v>85</v>
      </c>
      <c r="Q2607">
        <v>31962629</v>
      </c>
      <c r="R2607">
        <v>0.96856451515151498</v>
      </c>
    </row>
    <row r="2608" spans="1:18" x14ac:dyDescent="0.3">
      <c r="A2608" t="s">
        <v>7293</v>
      </c>
      <c r="B2608" t="s">
        <v>6570</v>
      </c>
      <c r="C2608" t="s">
        <v>16</v>
      </c>
      <c r="D2608">
        <v>2006</v>
      </c>
      <c r="E2608" s="1">
        <v>39108</v>
      </c>
      <c r="F2608" t="s">
        <v>17</v>
      </c>
      <c r="G2608">
        <v>6</v>
      </c>
      <c r="H2608">
        <v>25000</v>
      </c>
      <c r="I2608" t="s">
        <v>2211</v>
      </c>
      <c r="J2608" t="s">
        <v>2211</v>
      </c>
      <c r="K2608" t="s">
        <v>7189</v>
      </c>
      <c r="L2608" t="s">
        <v>17</v>
      </c>
      <c r="M2608">
        <v>25000000</v>
      </c>
      <c r="N2608">
        <v>16162580</v>
      </c>
      <c r="O2608" t="s">
        <v>21</v>
      </c>
      <c r="P2608">
        <v>124</v>
      </c>
      <c r="Q2608">
        <v>-8837420</v>
      </c>
      <c r="R2608">
        <v>-0.3534968</v>
      </c>
    </row>
    <row r="2609" spans="1:18" x14ac:dyDescent="0.3">
      <c r="A2609" t="s">
        <v>7294</v>
      </c>
      <c r="B2609" t="s">
        <v>6570</v>
      </c>
      <c r="C2609" t="s">
        <v>16</v>
      </c>
      <c r="D2609">
        <v>2006</v>
      </c>
      <c r="E2609" s="1">
        <v>38870</v>
      </c>
      <c r="F2609" t="s">
        <v>17</v>
      </c>
      <c r="G2609">
        <v>5.8</v>
      </c>
      <c r="H2609">
        <v>128000</v>
      </c>
      <c r="I2609" t="s">
        <v>7010</v>
      </c>
      <c r="J2609" t="s">
        <v>5328</v>
      </c>
      <c r="K2609" t="s">
        <v>619</v>
      </c>
      <c r="L2609" t="s">
        <v>17</v>
      </c>
      <c r="M2609">
        <v>52000000</v>
      </c>
      <c r="N2609">
        <v>205668210</v>
      </c>
      <c r="O2609" t="s">
        <v>30</v>
      </c>
      <c r="P2609">
        <v>106</v>
      </c>
      <c r="Q2609">
        <v>153668210</v>
      </c>
      <c r="R2609">
        <v>2.9551578846153799</v>
      </c>
    </row>
    <row r="2610" spans="1:18" x14ac:dyDescent="0.3">
      <c r="A2610" t="s">
        <v>7295</v>
      </c>
      <c r="B2610" t="s">
        <v>6570</v>
      </c>
      <c r="C2610" t="s">
        <v>16</v>
      </c>
      <c r="D2610">
        <v>2006</v>
      </c>
      <c r="E2610" s="1">
        <v>38786</v>
      </c>
      <c r="F2610" t="s">
        <v>17</v>
      </c>
      <c r="G2610">
        <v>5.6</v>
      </c>
      <c r="H2610">
        <v>76000</v>
      </c>
      <c r="I2610" t="s">
        <v>7296</v>
      </c>
      <c r="J2610" t="s">
        <v>7297</v>
      </c>
      <c r="K2610" t="s">
        <v>2301</v>
      </c>
      <c r="L2610" t="s">
        <v>17</v>
      </c>
      <c r="M2610">
        <v>50000000</v>
      </c>
      <c r="N2610">
        <v>130224158</v>
      </c>
      <c r="O2610" t="s">
        <v>35</v>
      </c>
      <c r="P2610">
        <v>97</v>
      </c>
      <c r="Q2610">
        <v>80224158</v>
      </c>
      <c r="R2610">
        <v>1.60448316</v>
      </c>
    </row>
    <row r="2611" spans="1:18" x14ac:dyDescent="0.3">
      <c r="A2611" t="s">
        <v>7298</v>
      </c>
      <c r="B2611" t="s">
        <v>6570</v>
      </c>
      <c r="C2611" t="s">
        <v>16</v>
      </c>
      <c r="D2611">
        <v>2006</v>
      </c>
      <c r="E2611" s="1">
        <v>38919</v>
      </c>
      <c r="F2611" t="s">
        <v>17</v>
      </c>
      <c r="G2611">
        <v>5.0999999999999996</v>
      </c>
      <c r="H2611">
        <v>63000</v>
      </c>
      <c r="I2611" t="s">
        <v>4224</v>
      </c>
      <c r="J2611" t="s">
        <v>7299</v>
      </c>
      <c r="K2611" t="s">
        <v>3905</v>
      </c>
      <c r="L2611" t="s">
        <v>17</v>
      </c>
      <c r="M2611">
        <v>30000000</v>
      </c>
      <c r="N2611">
        <v>61108981</v>
      </c>
      <c r="O2611" t="s">
        <v>1730</v>
      </c>
      <c r="P2611">
        <v>96</v>
      </c>
      <c r="Q2611">
        <v>31108981</v>
      </c>
      <c r="R2611">
        <v>1.0369660333333299</v>
      </c>
    </row>
    <row r="2612" spans="1:18" x14ac:dyDescent="0.3">
      <c r="A2612" t="s">
        <v>7300</v>
      </c>
      <c r="B2612" t="s">
        <v>6570</v>
      </c>
      <c r="C2612" t="s">
        <v>16</v>
      </c>
      <c r="D2612">
        <v>2006</v>
      </c>
      <c r="E2612" s="1">
        <v>38849</v>
      </c>
      <c r="F2612" t="s">
        <v>17</v>
      </c>
      <c r="G2612">
        <v>5.4</v>
      </c>
      <c r="H2612">
        <v>55000</v>
      </c>
      <c r="I2612" t="s">
        <v>4403</v>
      </c>
      <c r="J2612" t="s">
        <v>7301</v>
      </c>
      <c r="K2612" t="s">
        <v>3388</v>
      </c>
      <c r="L2612" t="s">
        <v>17</v>
      </c>
      <c r="M2612">
        <v>28000000</v>
      </c>
      <c r="N2612">
        <v>38159905</v>
      </c>
      <c r="O2612" t="s">
        <v>1730</v>
      </c>
      <c r="P2612">
        <v>103</v>
      </c>
      <c r="Q2612">
        <v>10159905</v>
      </c>
      <c r="R2612">
        <v>0.36285374999999997</v>
      </c>
    </row>
    <row r="2613" spans="1:18" x14ac:dyDescent="0.3">
      <c r="A2613" t="s">
        <v>7302</v>
      </c>
      <c r="B2613" t="s">
        <v>6570</v>
      </c>
      <c r="C2613" t="s">
        <v>16</v>
      </c>
      <c r="D2613">
        <v>2006</v>
      </c>
      <c r="E2613" s="1">
        <v>38772</v>
      </c>
      <c r="F2613" t="s">
        <v>17</v>
      </c>
      <c r="G2613">
        <v>5.3</v>
      </c>
      <c r="H2613">
        <v>11000</v>
      </c>
      <c r="I2613" t="s">
        <v>4064</v>
      </c>
      <c r="J2613" t="s">
        <v>4064</v>
      </c>
      <c r="K2613" t="s">
        <v>4064</v>
      </c>
      <c r="L2613" t="s">
        <v>17</v>
      </c>
      <c r="M2613">
        <v>6000000</v>
      </c>
      <c r="N2613">
        <v>63368939</v>
      </c>
      <c r="O2613" t="s">
        <v>1079</v>
      </c>
      <c r="P2613">
        <v>107</v>
      </c>
      <c r="Q2613">
        <v>57368939</v>
      </c>
      <c r="R2613">
        <v>9.5614898333333294</v>
      </c>
    </row>
    <row r="2614" spans="1:18" x14ac:dyDescent="0.3">
      <c r="A2614" t="s">
        <v>7303</v>
      </c>
      <c r="B2614" t="s">
        <v>6570</v>
      </c>
      <c r="C2614" t="s">
        <v>16</v>
      </c>
      <c r="D2614">
        <v>2006</v>
      </c>
      <c r="E2614" s="1">
        <v>38765</v>
      </c>
      <c r="F2614" t="s">
        <v>17</v>
      </c>
      <c r="G2614">
        <v>2.8</v>
      </c>
      <c r="H2614">
        <v>58000</v>
      </c>
      <c r="I2614" t="s">
        <v>7304</v>
      </c>
      <c r="J2614" t="s">
        <v>7305</v>
      </c>
      <c r="K2614" t="s">
        <v>7306</v>
      </c>
      <c r="L2614" t="s">
        <v>17</v>
      </c>
      <c r="M2614">
        <v>20000000</v>
      </c>
      <c r="N2614">
        <v>85749034</v>
      </c>
      <c r="O2614" t="s">
        <v>1730</v>
      </c>
      <c r="P2614">
        <v>83</v>
      </c>
      <c r="Q2614">
        <v>65749034</v>
      </c>
      <c r="R2614">
        <v>3.2874517000000001</v>
      </c>
    </row>
    <row r="2615" spans="1:18" x14ac:dyDescent="0.3">
      <c r="A2615" t="s">
        <v>7307</v>
      </c>
      <c r="B2615" t="s">
        <v>6570</v>
      </c>
      <c r="C2615" t="s">
        <v>16</v>
      </c>
      <c r="D2615">
        <v>2006</v>
      </c>
      <c r="E2615" s="1">
        <v>38912</v>
      </c>
      <c r="F2615" t="s">
        <v>17</v>
      </c>
      <c r="G2615">
        <v>5.6</v>
      </c>
      <c r="H2615">
        <v>79000</v>
      </c>
      <c r="I2615" t="s">
        <v>7308</v>
      </c>
      <c r="J2615" t="s">
        <v>7309</v>
      </c>
      <c r="K2615" t="s">
        <v>5089</v>
      </c>
      <c r="L2615" t="s">
        <v>17</v>
      </c>
      <c r="M2615">
        <v>54000000</v>
      </c>
      <c r="N2615">
        <v>130628903</v>
      </c>
      <c r="O2615" t="s">
        <v>30</v>
      </c>
      <c r="P2615">
        <v>110</v>
      </c>
      <c r="Q2615">
        <v>76628903</v>
      </c>
      <c r="R2615">
        <v>1.41905375925926</v>
      </c>
    </row>
    <row r="2616" spans="1:18" x14ac:dyDescent="0.3">
      <c r="A2616" t="s">
        <v>7310</v>
      </c>
      <c r="B2616" t="s">
        <v>6570</v>
      </c>
      <c r="C2616" t="s">
        <v>16</v>
      </c>
      <c r="D2616">
        <v>2006</v>
      </c>
      <c r="E2616" s="1">
        <v>38730</v>
      </c>
      <c r="F2616" t="s">
        <v>17</v>
      </c>
      <c r="G2616">
        <v>6.5</v>
      </c>
      <c r="H2616">
        <v>30000</v>
      </c>
      <c r="I2616" t="s">
        <v>3722</v>
      </c>
      <c r="J2616" t="s">
        <v>7311</v>
      </c>
      <c r="K2616" t="s">
        <v>7312</v>
      </c>
      <c r="L2616" t="s">
        <v>17</v>
      </c>
      <c r="M2616">
        <v>45000000</v>
      </c>
      <c r="N2616">
        <v>43451846</v>
      </c>
      <c r="O2616" t="s">
        <v>7313</v>
      </c>
      <c r="P2616">
        <v>112</v>
      </c>
      <c r="Q2616">
        <v>-1548154</v>
      </c>
      <c r="R2616">
        <v>-3.4403422222222202E-2</v>
      </c>
    </row>
    <row r="2617" spans="1:18" x14ac:dyDescent="0.3">
      <c r="A2617" t="s">
        <v>7314</v>
      </c>
      <c r="B2617" t="s">
        <v>6570</v>
      </c>
      <c r="C2617" t="s">
        <v>16</v>
      </c>
      <c r="D2617">
        <v>2006</v>
      </c>
      <c r="E2617" s="1">
        <v>38807</v>
      </c>
      <c r="F2617" t="s">
        <v>17</v>
      </c>
      <c r="G2617">
        <v>6.2</v>
      </c>
      <c r="H2617">
        <v>11000</v>
      </c>
      <c r="I2617" t="s">
        <v>7315</v>
      </c>
      <c r="J2617" t="s">
        <v>5464</v>
      </c>
      <c r="K2617" t="s">
        <v>7316</v>
      </c>
      <c r="L2617" t="s">
        <v>17</v>
      </c>
      <c r="M2617">
        <v>20000000</v>
      </c>
      <c r="N2617">
        <v>21170563</v>
      </c>
      <c r="O2617" t="s">
        <v>7317</v>
      </c>
      <c r="P2617">
        <v>105</v>
      </c>
      <c r="Q2617">
        <v>1170563</v>
      </c>
      <c r="R2617">
        <v>5.8528150000000001E-2</v>
      </c>
    </row>
    <row r="2618" spans="1:18" x14ac:dyDescent="0.3">
      <c r="A2618" t="s">
        <v>7318</v>
      </c>
      <c r="B2618" t="s">
        <v>6570</v>
      </c>
      <c r="C2618" t="s">
        <v>16</v>
      </c>
      <c r="D2618">
        <v>2006</v>
      </c>
      <c r="E2618" s="1">
        <v>38744</v>
      </c>
      <c r="F2618" t="s">
        <v>17</v>
      </c>
      <c r="G2618">
        <v>4.8</v>
      </c>
      <c r="H2618">
        <v>41000</v>
      </c>
      <c r="I2618" t="s">
        <v>6802</v>
      </c>
      <c r="J2618" t="s">
        <v>7319</v>
      </c>
      <c r="K2618" t="s">
        <v>4667</v>
      </c>
      <c r="L2618" t="s">
        <v>17</v>
      </c>
      <c r="M2618">
        <v>40000000</v>
      </c>
      <c r="N2618">
        <v>141522961</v>
      </c>
      <c r="O2618" t="s">
        <v>206</v>
      </c>
      <c r="P2618">
        <v>99</v>
      </c>
      <c r="Q2618">
        <v>101522961</v>
      </c>
      <c r="R2618">
        <v>2.5380740249999998</v>
      </c>
    </row>
    <row r="2619" spans="1:18" x14ac:dyDescent="0.3">
      <c r="A2619" t="s">
        <v>7322</v>
      </c>
      <c r="B2619" t="s">
        <v>6570</v>
      </c>
      <c r="C2619" t="s">
        <v>16</v>
      </c>
      <c r="D2619">
        <v>2007</v>
      </c>
      <c r="E2619" s="1">
        <v>39441</v>
      </c>
      <c r="F2619" t="s">
        <v>17</v>
      </c>
      <c r="G2619">
        <v>7.4</v>
      </c>
      <c r="H2619">
        <v>499000</v>
      </c>
      <c r="I2619" t="s">
        <v>5010</v>
      </c>
      <c r="J2619" t="s">
        <v>5099</v>
      </c>
      <c r="K2619" t="s">
        <v>7323</v>
      </c>
      <c r="L2619" t="s">
        <v>17</v>
      </c>
      <c r="M2619">
        <v>7500000</v>
      </c>
      <c r="N2619">
        <v>232372681</v>
      </c>
      <c r="O2619" t="s">
        <v>599</v>
      </c>
      <c r="P2619">
        <v>96</v>
      </c>
      <c r="Q2619">
        <v>224872681</v>
      </c>
      <c r="R2619">
        <v>29.983024133333299</v>
      </c>
    </row>
    <row r="2620" spans="1:18" x14ac:dyDescent="0.3">
      <c r="A2620" t="s">
        <v>7324</v>
      </c>
      <c r="B2620" t="s">
        <v>6570</v>
      </c>
      <c r="C2620" t="s">
        <v>16</v>
      </c>
      <c r="D2620">
        <v>2007</v>
      </c>
      <c r="E2620" s="1">
        <v>39318</v>
      </c>
      <c r="F2620" t="s">
        <v>17</v>
      </c>
      <c r="G2620">
        <v>6.2</v>
      </c>
      <c r="H2620">
        <v>57000</v>
      </c>
      <c r="I2620" t="s">
        <v>1685</v>
      </c>
      <c r="J2620" t="s">
        <v>7325</v>
      </c>
      <c r="K2620" t="s">
        <v>1078</v>
      </c>
      <c r="L2620" t="s">
        <v>17</v>
      </c>
      <c r="M2620">
        <v>20000000</v>
      </c>
      <c r="N2620">
        <v>47817020</v>
      </c>
      <c r="O2620" t="s">
        <v>2252</v>
      </c>
      <c r="P2620">
        <v>105</v>
      </c>
      <c r="Q2620">
        <v>27817020</v>
      </c>
      <c r="R2620">
        <v>1.3908510000000001</v>
      </c>
    </row>
    <row r="2621" spans="1:18" x14ac:dyDescent="0.3">
      <c r="A2621" t="s">
        <v>7326</v>
      </c>
      <c r="B2621" t="s">
        <v>6570</v>
      </c>
      <c r="C2621" t="s">
        <v>16</v>
      </c>
      <c r="D2621">
        <v>2007</v>
      </c>
      <c r="E2621" s="1">
        <v>39122</v>
      </c>
      <c r="F2621" t="s">
        <v>17</v>
      </c>
      <c r="G2621">
        <v>4.0999999999999996</v>
      </c>
      <c r="H2621">
        <v>71000</v>
      </c>
      <c r="I2621" t="s">
        <v>4762</v>
      </c>
      <c r="J2621" t="s">
        <v>4277</v>
      </c>
      <c r="K2621" t="s">
        <v>4277</v>
      </c>
      <c r="L2621" t="s">
        <v>17</v>
      </c>
      <c r="M2621">
        <v>60000000</v>
      </c>
      <c r="N2621">
        <v>159814490</v>
      </c>
      <c r="O2621" t="s">
        <v>1935</v>
      </c>
      <c r="P2621">
        <v>102</v>
      </c>
      <c r="Q2621">
        <v>99814490</v>
      </c>
      <c r="R2621">
        <v>1.66357483333333</v>
      </c>
    </row>
    <row r="2622" spans="1:18" x14ac:dyDescent="0.3">
      <c r="A2622" t="s">
        <v>7327</v>
      </c>
      <c r="B2622" t="s">
        <v>6570</v>
      </c>
      <c r="C2622" t="s">
        <v>16</v>
      </c>
      <c r="D2622">
        <v>2007</v>
      </c>
      <c r="E2622" s="1">
        <v>39171</v>
      </c>
      <c r="F2622" t="s">
        <v>17</v>
      </c>
      <c r="G2622">
        <v>6.3</v>
      </c>
      <c r="H2622">
        <v>161000</v>
      </c>
      <c r="I2622" t="s">
        <v>5401</v>
      </c>
      <c r="J2622" t="s">
        <v>7328</v>
      </c>
      <c r="K2622" t="s">
        <v>5069</v>
      </c>
      <c r="L2622" t="s">
        <v>17</v>
      </c>
      <c r="M2622">
        <v>61000000</v>
      </c>
      <c r="N2622">
        <v>145710347</v>
      </c>
      <c r="O2622" t="s">
        <v>1935</v>
      </c>
      <c r="P2622">
        <v>93</v>
      </c>
      <c r="Q2622">
        <v>84710347</v>
      </c>
      <c r="R2622">
        <v>1.3886942131147499</v>
      </c>
    </row>
    <row r="2623" spans="1:18" x14ac:dyDescent="0.3">
      <c r="A2623" t="s">
        <v>7329</v>
      </c>
      <c r="B2623" t="s">
        <v>6570</v>
      </c>
      <c r="C2623" t="s">
        <v>16</v>
      </c>
      <c r="D2623">
        <v>2007</v>
      </c>
      <c r="E2623" s="1">
        <v>39437</v>
      </c>
      <c r="F2623" t="s">
        <v>17</v>
      </c>
      <c r="G2623">
        <v>7</v>
      </c>
      <c r="H2623">
        <v>203000</v>
      </c>
      <c r="I2623" t="s">
        <v>4503</v>
      </c>
      <c r="J2623" t="s">
        <v>4503</v>
      </c>
      <c r="K2623" t="s">
        <v>2201</v>
      </c>
      <c r="L2623" t="s">
        <v>17</v>
      </c>
      <c r="M2623">
        <v>30000000</v>
      </c>
      <c r="N2623">
        <v>156835339</v>
      </c>
      <c r="O2623" t="s">
        <v>2786</v>
      </c>
      <c r="P2623">
        <v>126</v>
      </c>
      <c r="Q2623">
        <v>126835339</v>
      </c>
      <c r="R2623">
        <v>4.2278446333333299</v>
      </c>
    </row>
    <row r="2624" spans="1:18" x14ac:dyDescent="0.3">
      <c r="A2624" t="s">
        <v>7332</v>
      </c>
      <c r="B2624" t="s">
        <v>6570</v>
      </c>
      <c r="C2624" t="s">
        <v>16</v>
      </c>
      <c r="D2624">
        <v>2007</v>
      </c>
      <c r="E2624" s="1">
        <v>39127</v>
      </c>
      <c r="F2624" t="s">
        <v>17</v>
      </c>
      <c r="G2624">
        <v>6.5</v>
      </c>
      <c r="H2624">
        <v>99000</v>
      </c>
      <c r="I2624" t="s">
        <v>6985</v>
      </c>
      <c r="J2624" t="s">
        <v>6985</v>
      </c>
      <c r="K2624" t="s">
        <v>7333</v>
      </c>
      <c r="L2624" t="s">
        <v>17</v>
      </c>
      <c r="M2624">
        <v>40000000</v>
      </c>
      <c r="N2624">
        <v>145896422</v>
      </c>
      <c r="O2624" t="s">
        <v>549</v>
      </c>
      <c r="P2624">
        <v>104</v>
      </c>
      <c r="Q2624">
        <v>105896422</v>
      </c>
      <c r="R2624">
        <v>2.64741055</v>
      </c>
    </row>
    <row r="2625" spans="1:18" x14ac:dyDescent="0.3">
      <c r="A2625" t="s">
        <v>7334</v>
      </c>
      <c r="B2625" t="s">
        <v>6570</v>
      </c>
      <c r="C2625" t="s">
        <v>16</v>
      </c>
      <c r="D2625">
        <v>2007</v>
      </c>
      <c r="E2625" s="1">
        <v>39381</v>
      </c>
      <c r="F2625" t="s">
        <v>17</v>
      </c>
      <c r="G2625">
        <v>6.7</v>
      </c>
      <c r="H2625">
        <v>99000</v>
      </c>
      <c r="I2625" t="s">
        <v>7174</v>
      </c>
      <c r="J2625" t="s">
        <v>3901</v>
      </c>
      <c r="K2625" t="s">
        <v>2019</v>
      </c>
      <c r="L2625" t="s">
        <v>17</v>
      </c>
      <c r="M2625">
        <v>25000000</v>
      </c>
      <c r="N2625">
        <v>68474305</v>
      </c>
      <c r="O2625" t="s">
        <v>299</v>
      </c>
      <c r="P2625">
        <v>98</v>
      </c>
      <c r="Q2625">
        <v>43474305</v>
      </c>
      <c r="R2625">
        <v>1.7389722000000001</v>
      </c>
    </row>
    <row r="2626" spans="1:18" x14ac:dyDescent="0.3">
      <c r="A2626" t="s">
        <v>7335</v>
      </c>
      <c r="B2626" t="s">
        <v>6570</v>
      </c>
      <c r="C2626" t="s">
        <v>16</v>
      </c>
      <c r="D2626">
        <v>2007</v>
      </c>
      <c r="E2626" s="1">
        <v>39283</v>
      </c>
      <c r="F2626" t="s">
        <v>17</v>
      </c>
      <c r="G2626">
        <v>5.9</v>
      </c>
      <c r="H2626">
        <v>143000</v>
      </c>
      <c r="I2626" t="s">
        <v>6866</v>
      </c>
      <c r="J2626" t="s">
        <v>6873</v>
      </c>
      <c r="K2626" t="s">
        <v>3998</v>
      </c>
      <c r="L2626" t="s">
        <v>17</v>
      </c>
      <c r="M2626">
        <v>85000000</v>
      </c>
      <c r="N2626">
        <v>187134117</v>
      </c>
      <c r="O2626" t="s">
        <v>30</v>
      </c>
      <c r="P2626">
        <v>115</v>
      </c>
      <c r="Q2626">
        <v>102134117</v>
      </c>
      <c r="R2626">
        <v>1.2015778470588201</v>
      </c>
    </row>
    <row r="2627" spans="1:18" x14ac:dyDescent="0.3">
      <c r="A2627" t="s">
        <v>7336</v>
      </c>
      <c r="B2627" t="s">
        <v>6570</v>
      </c>
      <c r="C2627" t="s">
        <v>16</v>
      </c>
      <c r="D2627">
        <v>2007</v>
      </c>
      <c r="E2627" s="1">
        <v>39227</v>
      </c>
      <c r="F2627" t="s">
        <v>17</v>
      </c>
      <c r="G2627">
        <v>7</v>
      </c>
      <c r="H2627">
        <v>44000</v>
      </c>
      <c r="I2627" t="s">
        <v>605</v>
      </c>
      <c r="J2627" t="s">
        <v>605</v>
      </c>
      <c r="K2627" t="s">
        <v>7337</v>
      </c>
      <c r="L2627" t="s">
        <v>17</v>
      </c>
      <c r="M2627">
        <v>1500000</v>
      </c>
      <c r="N2627">
        <v>22240529</v>
      </c>
      <c r="O2627" t="s">
        <v>606</v>
      </c>
      <c r="P2627">
        <v>108</v>
      </c>
      <c r="Q2627">
        <v>20740529</v>
      </c>
      <c r="R2627">
        <v>13.8270193333333</v>
      </c>
    </row>
    <row r="2628" spans="1:18" x14ac:dyDescent="0.3">
      <c r="A2628" t="s">
        <v>7338</v>
      </c>
      <c r="B2628" t="s">
        <v>6570</v>
      </c>
      <c r="C2628" t="s">
        <v>16</v>
      </c>
      <c r="D2628">
        <v>2007</v>
      </c>
      <c r="E2628" s="1">
        <v>39346</v>
      </c>
      <c r="F2628" t="s">
        <v>17</v>
      </c>
      <c r="G2628">
        <v>6.2</v>
      </c>
      <c r="H2628">
        <v>47000</v>
      </c>
      <c r="I2628" t="s">
        <v>7339</v>
      </c>
      <c r="J2628" t="s">
        <v>7340</v>
      </c>
      <c r="K2628" t="s">
        <v>7274</v>
      </c>
      <c r="L2628" t="s">
        <v>17</v>
      </c>
      <c r="M2628">
        <v>16500000</v>
      </c>
      <c r="N2628">
        <v>13620075</v>
      </c>
      <c r="O2628" t="s">
        <v>493</v>
      </c>
      <c r="P2628">
        <v>108</v>
      </c>
      <c r="Q2628">
        <v>-2879925</v>
      </c>
      <c r="R2628">
        <v>-0.174540909090909</v>
      </c>
    </row>
    <row r="2629" spans="1:18" x14ac:dyDescent="0.3">
      <c r="A2629" t="s">
        <v>7341</v>
      </c>
      <c r="B2629" t="s">
        <v>6570</v>
      </c>
      <c r="C2629" t="s">
        <v>16</v>
      </c>
      <c r="D2629">
        <v>2007</v>
      </c>
      <c r="E2629" s="1">
        <v>39374</v>
      </c>
      <c r="F2629" t="s">
        <v>17</v>
      </c>
      <c r="G2629">
        <v>4.3</v>
      </c>
      <c r="H2629">
        <v>11000</v>
      </c>
      <c r="I2629" t="s">
        <v>5190</v>
      </c>
      <c r="J2629" t="s">
        <v>7342</v>
      </c>
      <c r="K2629" t="s">
        <v>7343</v>
      </c>
      <c r="L2629" t="s">
        <v>17</v>
      </c>
      <c r="M2629">
        <v>20000000</v>
      </c>
      <c r="N2629">
        <v>13539154</v>
      </c>
      <c r="O2629" t="s">
        <v>2699</v>
      </c>
      <c r="P2629">
        <v>84</v>
      </c>
      <c r="Q2629">
        <v>-6460846</v>
      </c>
      <c r="R2629">
        <v>-0.3230423</v>
      </c>
    </row>
    <row r="2630" spans="1:18" x14ac:dyDescent="0.3">
      <c r="A2630" t="s">
        <v>7344</v>
      </c>
      <c r="B2630" t="s">
        <v>6570</v>
      </c>
      <c r="C2630" t="s">
        <v>16</v>
      </c>
      <c r="D2630">
        <v>2007</v>
      </c>
      <c r="E2630" s="1">
        <v>39367</v>
      </c>
      <c r="F2630" t="s">
        <v>17</v>
      </c>
      <c r="G2630">
        <v>5.9</v>
      </c>
      <c r="H2630">
        <v>12000</v>
      </c>
      <c r="I2630" t="s">
        <v>4064</v>
      </c>
      <c r="J2630" t="s">
        <v>4064</v>
      </c>
      <c r="K2630" t="s">
        <v>4064</v>
      </c>
      <c r="L2630" t="s">
        <v>17</v>
      </c>
      <c r="M2630">
        <v>15000000</v>
      </c>
      <c r="N2630">
        <v>55862886</v>
      </c>
      <c r="O2630" t="s">
        <v>1079</v>
      </c>
      <c r="P2630">
        <v>113</v>
      </c>
      <c r="Q2630">
        <v>40862886</v>
      </c>
      <c r="R2630">
        <v>2.7241924000000002</v>
      </c>
    </row>
    <row r="2631" spans="1:18" x14ac:dyDescent="0.3">
      <c r="A2631" t="s">
        <v>7345</v>
      </c>
      <c r="B2631" t="s">
        <v>6570</v>
      </c>
      <c r="C2631" t="s">
        <v>16</v>
      </c>
      <c r="D2631">
        <v>2007</v>
      </c>
      <c r="E2631" s="1">
        <v>39290</v>
      </c>
      <c r="F2631" t="s">
        <v>17</v>
      </c>
      <c r="G2631">
        <v>2.2000000000000002</v>
      </c>
      <c r="H2631">
        <v>15000</v>
      </c>
      <c r="I2631" t="s">
        <v>5774</v>
      </c>
      <c r="J2631" t="s">
        <v>5774</v>
      </c>
      <c r="K2631" t="s">
        <v>7346</v>
      </c>
      <c r="L2631" t="s">
        <v>17</v>
      </c>
      <c r="M2631">
        <v>7000000</v>
      </c>
      <c r="N2631">
        <v>5713425</v>
      </c>
      <c r="O2631" t="s">
        <v>7347</v>
      </c>
      <c r="P2631">
        <v>93</v>
      </c>
      <c r="Q2631">
        <v>-1286575</v>
      </c>
      <c r="R2631">
        <v>-0.183796428571429</v>
      </c>
    </row>
    <row r="2632" spans="1:18" x14ac:dyDescent="0.3">
      <c r="A2632" t="s">
        <v>7348</v>
      </c>
      <c r="B2632" t="s">
        <v>6570</v>
      </c>
      <c r="C2632" t="s">
        <v>16</v>
      </c>
      <c r="D2632">
        <v>2007</v>
      </c>
      <c r="E2632" s="1">
        <v>39192</v>
      </c>
      <c r="F2632" t="s">
        <v>17</v>
      </c>
      <c r="G2632">
        <v>6.4</v>
      </c>
      <c r="H2632">
        <v>31000</v>
      </c>
      <c r="I2632" t="s">
        <v>7349</v>
      </c>
      <c r="J2632" t="s">
        <v>7349</v>
      </c>
      <c r="K2632" t="s">
        <v>7350</v>
      </c>
      <c r="L2632" t="s">
        <v>17</v>
      </c>
      <c r="M2632">
        <v>10000000</v>
      </c>
      <c r="N2632">
        <v>17562071</v>
      </c>
      <c r="O2632" t="s">
        <v>549</v>
      </c>
      <c r="P2632">
        <v>97</v>
      </c>
      <c r="Q2632">
        <v>7562071</v>
      </c>
      <c r="R2632">
        <v>0.75620710000000002</v>
      </c>
    </row>
    <row r="2633" spans="1:18" x14ac:dyDescent="0.3">
      <c r="A2633" t="s">
        <v>7351</v>
      </c>
      <c r="B2633" t="s">
        <v>6570</v>
      </c>
      <c r="C2633" t="s">
        <v>16</v>
      </c>
      <c r="D2633">
        <v>2007</v>
      </c>
      <c r="E2633" s="1">
        <v>39266</v>
      </c>
      <c r="F2633" t="s">
        <v>17</v>
      </c>
      <c r="G2633">
        <v>5.3</v>
      </c>
      <c r="H2633">
        <v>38000</v>
      </c>
      <c r="I2633" t="s">
        <v>2048</v>
      </c>
      <c r="J2633" t="s">
        <v>7352</v>
      </c>
      <c r="K2633" t="s">
        <v>7178</v>
      </c>
      <c r="L2633" t="s">
        <v>17</v>
      </c>
      <c r="M2633">
        <v>35000000</v>
      </c>
      <c r="N2633">
        <v>70181325</v>
      </c>
      <c r="O2633" t="s">
        <v>40</v>
      </c>
      <c r="P2633">
        <v>91</v>
      </c>
      <c r="Q2633">
        <v>35181325</v>
      </c>
      <c r="R2633">
        <v>1.0051807142857101</v>
      </c>
    </row>
    <row r="2634" spans="1:18" x14ac:dyDescent="0.3">
      <c r="A2634" t="s">
        <v>7353</v>
      </c>
      <c r="B2634" t="s">
        <v>6570</v>
      </c>
      <c r="C2634" t="s">
        <v>16</v>
      </c>
      <c r="D2634">
        <v>2008</v>
      </c>
      <c r="E2634" s="1">
        <v>39647</v>
      </c>
      <c r="F2634" t="s">
        <v>17</v>
      </c>
      <c r="G2634">
        <v>6.4</v>
      </c>
      <c r="H2634">
        <v>224000</v>
      </c>
      <c r="I2634" t="s">
        <v>7354</v>
      </c>
      <c r="J2634" t="s">
        <v>7355</v>
      </c>
      <c r="K2634" t="s">
        <v>2091</v>
      </c>
      <c r="L2634" t="s">
        <v>17</v>
      </c>
      <c r="M2634">
        <v>52000000</v>
      </c>
      <c r="N2634">
        <v>611257819</v>
      </c>
      <c r="O2634" t="s">
        <v>30</v>
      </c>
      <c r="P2634">
        <v>108</v>
      </c>
      <c r="Q2634">
        <v>559257819</v>
      </c>
      <c r="R2634">
        <v>10.754958057692299</v>
      </c>
    </row>
    <row r="2635" spans="1:18" x14ac:dyDescent="0.3">
      <c r="A2635" t="s">
        <v>7356</v>
      </c>
      <c r="B2635" t="s">
        <v>6570</v>
      </c>
      <c r="C2635" t="s">
        <v>16</v>
      </c>
      <c r="D2635">
        <v>2008</v>
      </c>
      <c r="E2635" s="1">
        <v>39682</v>
      </c>
      <c r="F2635" t="s">
        <v>17</v>
      </c>
      <c r="G2635">
        <v>5.5</v>
      </c>
      <c r="H2635">
        <v>81000</v>
      </c>
      <c r="I2635" t="s">
        <v>1991</v>
      </c>
      <c r="J2635" t="s">
        <v>6958</v>
      </c>
      <c r="K2635" t="s">
        <v>4833</v>
      </c>
      <c r="L2635" t="s">
        <v>17</v>
      </c>
      <c r="M2635">
        <v>25000000</v>
      </c>
      <c r="N2635">
        <v>70439696</v>
      </c>
      <c r="O2635" t="s">
        <v>21</v>
      </c>
      <c r="P2635">
        <v>97</v>
      </c>
      <c r="Q2635">
        <v>45439696</v>
      </c>
      <c r="R2635">
        <v>1.8175878400000001</v>
      </c>
    </row>
    <row r="2636" spans="1:18" x14ac:dyDescent="0.3">
      <c r="A2636" t="s">
        <v>7357</v>
      </c>
      <c r="B2636" t="s">
        <v>6570</v>
      </c>
      <c r="C2636" t="s">
        <v>16</v>
      </c>
      <c r="D2636">
        <v>2008</v>
      </c>
      <c r="E2636" s="1">
        <v>39465</v>
      </c>
      <c r="F2636" t="s">
        <v>17</v>
      </c>
      <c r="G2636">
        <v>6.1</v>
      </c>
      <c r="H2636">
        <v>157000</v>
      </c>
      <c r="I2636" t="s">
        <v>7358</v>
      </c>
      <c r="J2636" t="s">
        <v>7269</v>
      </c>
      <c r="K2636" t="s">
        <v>5110</v>
      </c>
      <c r="L2636" t="s">
        <v>17</v>
      </c>
      <c r="M2636">
        <v>30000000</v>
      </c>
      <c r="N2636">
        <v>162655351</v>
      </c>
      <c r="O2636" t="s">
        <v>1032</v>
      </c>
      <c r="P2636">
        <v>111</v>
      </c>
      <c r="Q2636">
        <v>132655351</v>
      </c>
      <c r="R2636">
        <v>4.4218450333333301</v>
      </c>
    </row>
    <row r="2637" spans="1:18" x14ac:dyDescent="0.3">
      <c r="A2637" t="s">
        <v>7359</v>
      </c>
      <c r="B2637" t="s">
        <v>6570</v>
      </c>
      <c r="C2637" t="s">
        <v>16</v>
      </c>
      <c r="D2637">
        <v>2008</v>
      </c>
      <c r="E2637" s="1">
        <v>39801</v>
      </c>
      <c r="F2637" t="s">
        <v>17</v>
      </c>
      <c r="G2637">
        <v>6.8</v>
      </c>
      <c r="H2637">
        <v>343000</v>
      </c>
      <c r="I2637" t="s">
        <v>7010</v>
      </c>
      <c r="J2637" t="s">
        <v>5074</v>
      </c>
      <c r="K2637" t="s">
        <v>3376</v>
      </c>
      <c r="L2637" t="s">
        <v>17</v>
      </c>
      <c r="M2637">
        <v>70000000</v>
      </c>
      <c r="N2637">
        <v>223241637</v>
      </c>
      <c r="O2637" t="s">
        <v>40</v>
      </c>
      <c r="P2637">
        <v>104</v>
      </c>
      <c r="Q2637">
        <v>153241637</v>
      </c>
      <c r="R2637">
        <v>2.1891662428571399</v>
      </c>
    </row>
    <row r="2638" spans="1:18" x14ac:dyDescent="0.3">
      <c r="A2638" t="s">
        <v>7360</v>
      </c>
      <c r="B2638" t="s">
        <v>6570</v>
      </c>
      <c r="C2638" t="s">
        <v>16</v>
      </c>
      <c r="D2638">
        <v>2008</v>
      </c>
      <c r="E2638" s="1">
        <v>39689</v>
      </c>
      <c r="F2638" t="s">
        <v>17</v>
      </c>
      <c r="G2638">
        <v>1.9</v>
      </c>
      <c r="H2638">
        <v>88000</v>
      </c>
      <c r="I2638" t="s">
        <v>7305</v>
      </c>
      <c r="J2638" t="s">
        <v>7305</v>
      </c>
      <c r="K2638" t="s">
        <v>7361</v>
      </c>
      <c r="L2638" t="s">
        <v>17</v>
      </c>
      <c r="M2638">
        <v>20000000</v>
      </c>
      <c r="N2638">
        <v>34816824</v>
      </c>
      <c r="O2638" t="s">
        <v>1409</v>
      </c>
      <c r="P2638">
        <v>87</v>
      </c>
      <c r="Q2638">
        <v>14816824</v>
      </c>
      <c r="R2638">
        <v>0.74084119999999998</v>
      </c>
    </row>
    <row r="2639" spans="1:18" x14ac:dyDescent="0.3">
      <c r="A2639" t="s">
        <v>7362</v>
      </c>
      <c r="B2639" t="s">
        <v>6570</v>
      </c>
      <c r="C2639" t="s">
        <v>16</v>
      </c>
      <c r="D2639">
        <v>2008</v>
      </c>
      <c r="E2639" s="1">
        <v>39605</v>
      </c>
      <c r="F2639" t="s">
        <v>17</v>
      </c>
      <c r="G2639">
        <v>5.5</v>
      </c>
      <c r="H2639">
        <v>194000</v>
      </c>
      <c r="I2639" t="s">
        <v>6866</v>
      </c>
      <c r="J2639" t="s">
        <v>3998</v>
      </c>
      <c r="K2639" t="s">
        <v>3998</v>
      </c>
      <c r="L2639" t="s">
        <v>17</v>
      </c>
      <c r="M2639">
        <v>90000000</v>
      </c>
      <c r="N2639">
        <v>204313400</v>
      </c>
      <c r="O2639" t="s">
        <v>21</v>
      </c>
      <c r="P2639">
        <v>113</v>
      </c>
      <c r="Q2639">
        <v>114313400</v>
      </c>
      <c r="R2639">
        <v>1.2701488888888901</v>
      </c>
    </row>
    <row r="2640" spans="1:18" x14ac:dyDescent="0.3">
      <c r="A2640" t="s">
        <v>7363</v>
      </c>
      <c r="B2640" t="s">
        <v>6570</v>
      </c>
      <c r="C2640" t="s">
        <v>16</v>
      </c>
      <c r="D2640">
        <v>2008</v>
      </c>
      <c r="E2640" s="1">
        <v>39724</v>
      </c>
      <c r="F2640" t="s">
        <v>17</v>
      </c>
      <c r="G2640">
        <v>6.6</v>
      </c>
      <c r="H2640">
        <v>90000</v>
      </c>
      <c r="I2640" t="s">
        <v>7364</v>
      </c>
      <c r="J2640" t="s">
        <v>2018</v>
      </c>
      <c r="K2640" t="s">
        <v>5043</v>
      </c>
      <c r="L2640" t="s">
        <v>17</v>
      </c>
      <c r="M2640">
        <v>10000000</v>
      </c>
      <c r="N2640">
        <v>33556631</v>
      </c>
      <c r="O2640" t="s">
        <v>2716</v>
      </c>
      <c r="P2640">
        <v>90</v>
      </c>
      <c r="Q2640">
        <v>23556631</v>
      </c>
      <c r="R2640">
        <v>2.3556631000000001</v>
      </c>
    </row>
    <row r="2641" spans="1:18" x14ac:dyDescent="0.3">
      <c r="A2641" t="s">
        <v>7365</v>
      </c>
      <c r="B2641" t="s">
        <v>6570</v>
      </c>
      <c r="C2641" t="s">
        <v>16</v>
      </c>
      <c r="D2641">
        <v>2008</v>
      </c>
      <c r="E2641" s="1">
        <v>39710</v>
      </c>
      <c r="F2641" t="s">
        <v>17</v>
      </c>
      <c r="G2641">
        <v>6.7</v>
      </c>
      <c r="H2641">
        <v>71000</v>
      </c>
      <c r="I2641" t="s">
        <v>2631</v>
      </c>
      <c r="J2641" t="s">
        <v>2631</v>
      </c>
      <c r="K2641" t="s">
        <v>7366</v>
      </c>
      <c r="L2641" t="s">
        <v>17</v>
      </c>
      <c r="M2641">
        <v>20000000</v>
      </c>
      <c r="N2641">
        <v>27090159</v>
      </c>
      <c r="O2641" t="s">
        <v>5402</v>
      </c>
      <c r="P2641">
        <v>102</v>
      </c>
      <c r="Q2641">
        <v>7090159</v>
      </c>
      <c r="R2641">
        <v>0.35450795000000002</v>
      </c>
    </row>
    <row r="2642" spans="1:18" x14ac:dyDescent="0.3">
      <c r="A2642" t="s">
        <v>7367</v>
      </c>
      <c r="B2642" t="s">
        <v>6570</v>
      </c>
      <c r="C2642" t="s">
        <v>16</v>
      </c>
      <c r="D2642">
        <v>2008</v>
      </c>
      <c r="E2642" s="1">
        <v>39696</v>
      </c>
      <c r="F2642" t="s">
        <v>17</v>
      </c>
      <c r="G2642">
        <v>6.8</v>
      </c>
      <c r="H2642">
        <v>16000</v>
      </c>
      <c r="I2642" t="s">
        <v>6765</v>
      </c>
      <c r="J2642" t="s">
        <v>7368</v>
      </c>
      <c r="K2642" t="s">
        <v>6434</v>
      </c>
      <c r="L2642" t="s">
        <v>17</v>
      </c>
      <c r="M2642">
        <v>5000000</v>
      </c>
      <c r="N2642">
        <v>4629770</v>
      </c>
      <c r="O2642" t="s">
        <v>7369</v>
      </c>
      <c r="P2642">
        <v>110</v>
      </c>
      <c r="Q2642">
        <v>-370230</v>
      </c>
      <c r="R2642">
        <v>-7.4046000000000001E-2</v>
      </c>
    </row>
    <row r="2643" spans="1:18" x14ac:dyDescent="0.3">
      <c r="A2643" t="s">
        <v>7370</v>
      </c>
      <c r="B2643" t="s">
        <v>6570</v>
      </c>
      <c r="C2643" t="s">
        <v>16</v>
      </c>
      <c r="D2643">
        <v>2008</v>
      </c>
      <c r="E2643" s="1">
        <v>39680</v>
      </c>
      <c r="F2643" t="s">
        <v>17</v>
      </c>
      <c r="G2643">
        <v>6.2</v>
      </c>
      <c r="H2643">
        <v>37000</v>
      </c>
      <c r="I2643" t="s">
        <v>7371</v>
      </c>
      <c r="J2643" t="s">
        <v>7372</v>
      </c>
      <c r="K2643" t="s">
        <v>7373</v>
      </c>
      <c r="L2643" t="s">
        <v>17</v>
      </c>
      <c r="M2643">
        <v>15000000</v>
      </c>
      <c r="N2643">
        <v>8808935</v>
      </c>
      <c r="O2643" t="s">
        <v>2699</v>
      </c>
      <c r="P2643">
        <v>102</v>
      </c>
      <c r="Q2643">
        <v>-6191065</v>
      </c>
      <c r="R2643">
        <v>-0.412737666666667</v>
      </c>
    </row>
    <row r="2644" spans="1:18" x14ac:dyDescent="0.3">
      <c r="A2644" t="s">
        <v>7374</v>
      </c>
      <c r="B2644" t="s">
        <v>6570</v>
      </c>
      <c r="C2644" t="s">
        <v>16</v>
      </c>
      <c r="D2644">
        <v>2008</v>
      </c>
      <c r="E2644" s="1">
        <v>39703</v>
      </c>
      <c r="F2644" t="s">
        <v>17</v>
      </c>
      <c r="G2644">
        <v>5</v>
      </c>
      <c r="H2644">
        <v>21000</v>
      </c>
      <c r="I2644" t="s">
        <v>7375</v>
      </c>
      <c r="J2644" t="s">
        <v>7375</v>
      </c>
      <c r="K2644" t="s">
        <v>506</v>
      </c>
      <c r="L2644" t="s">
        <v>17</v>
      </c>
      <c r="M2644">
        <v>16000000</v>
      </c>
      <c r="N2644">
        <v>50007546</v>
      </c>
      <c r="O2644" t="s">
        <v>7376</v>
      </c>
      <c r="P2644">
        <v>114</v>
      </c>
      <c r="Q2644">
        <v>34007546</v>
      </c>
      <c r="R2644">
        <v>2.1254716249999999</v>
      </c>
    </row>
    <row r="2645" spans="1:18" x14ac:dyDescent="0.3">
      <c r="A2645" t="s">
        <v>7377</v>
      </c>
      <c r="B2645" t="s">
        <v>6570</v>
      </c>
      <c r="C2645" t="s">
        <v>16</v>
      </c>
      <c r="D2645">
        <v>2008</v>
      </c>
      <c r="E2645" s="1">
        <v>39570</v>
      </c>
      <c r="F2645" t="s">
        <v>17</v>
      </c>
      <c r="G2645">
        <v>5.9</v>
      </c>
      <c r="H2645">
        <v>69000</v>
      </c>
      <c r="I2645" t="s">
        <v>6839</v>
      </c>
      <c r="J2645" t="s">
        <v>7378</v>
      </c>
      <c r="K2645" t="s">
        <v>5792</v>
      </c>
      <c r="L2645" t="s">
        <v>17</v>
      </c>
      <c r="M2645">
        <v>40000000</v>
      </c>
      <c r="N2645">
        <v>106407672</v>
      </c>
      <c r="O2645" t="s">
        <v>21</v>
      </c>
      <c r="P2645">
        <v>101</v>
      </c>
      <c r="Q2645">
        <v>66407672</v>
      </c>
      <c r="R2645">
        <v>1.6601918</v>
      </c>
    </row>
    <row r="2646" spans="1:18" x14ac:dyDescent="0.3">
      <c r="A2646" t="s">
        <v>7379</v>
      </c>
      <c r="B2646" t="s">
        <v>6570</v>
      </c>
      <c r="C2646" t="s">
        <v>16</v>
      </c>
      <c r="D2646">
        <v>2008</v>
      </c>
      <c r="E2646" s="1">
        <v>39577</v>
      </c>
      <c r="F2646" t="s">
        <v>17</v>
      </c>
      <c r="G2646">
        <v>6.1</v>
      </c>
      <c r="H2646">
        <v>168000</v>
      </c>
      <c r="I2646" t="s">
        <v>7380</v>
      </c>
      <c r="J2646" t="s">
        <v>7381</v>
      </c>
      <c r="K2646" t="s">
        <v>467</v>
      </c>
      <c r="L2646" t="s">
        <v>17</v>
      </c>
      <c r="M2646">
        <v>35000000</v>
      </c>
      <c r="N2646">
        <v>219375562</v>
      </c>
      <c r="O2646" t="s">
        <v>206</v>
      </c>
      <c r="P2646">
        <v>99</v>
      </c>
      <c r="Q2646">
        <v>184375562</v>
      </c>
      <c r="R2646">
        <v>5.2678732000000004</v>
      </c>
    </row>
    <row r="2647" spans="1:18" x14ac:dyDescent="0.3">
      <c r="A2647" t="s">
        <v>7382</v>
      </c>
      <c r="B2647" t="s">
        <v>6570</v>
      </c>
      <c r="C2647" t="s">
        <v>16</v>
      </c>
      <c r="D2647">
        <v>2008</v>
      </c>
      <c r="E2647" s="1">
        <v>39542</v>
      </c>
      <c r="F2647" t="s">
        <v>17</v>
      </c>
      <c r="G2647">
        <v>6</v>
      </c>
      <c r="H2647">
        <v>32000</v>
      </c>
      <c r="I2647" t="s">
        <v>2225</v>
      </c>
      <c r="J2647" t="s">
        <v>7383</v>
      </c>
      <c r="K2647" t="s">
        <v>2225</v>
      </c>
      <c r="L2647" t="s">
        <v>17</v>
      </c>
      <c r="M2647">
        <v>58000000</v>
      </c>
      <c r="N2647">
        <v>41319039</v>
      </c>
      <c r="O2647" t="s">
        <v>30</v>
      </c>
      <c r="P2647">
        <v>114</v>
      </c>
      <c r="Q2647">
        <v>-16680961</v>
      </c>
      <c r="R2647">
        <v>-0.287602775862069</v>
      </c>
    </row>
    <row r="2648" spans="1:18" x14ac:dyDescent="0.3">
      <c r="A2648" t="s">
        <v>7384</v>
      </c>
      <c r="B2648" t="s">
        <v>6570</v>
      </c>
      <c r="C2648" t="s">
        <v>16</v>
      </c>
      <c r="D2648">
        <v>2008</v>
      </c>
      <c r="E2648" s="1">
        <v>39472</v>
      </c>
      <c r="F2648" t="s">
        <v>17</v>
      </c>
      <c r="G2648">
        <v>2.8</v>
      </c>
      <c r="H2648">
        <v>103000</v>
      </c>
      <c r="I2648" t="s">
        <v>7305</v>
      </c>
      <c r="J2648" t="s">
        <v>7305</v>
      </c>
      <c r="K2648" t="s">
        <v>7385</v>
      </c>
      <c r="L2648" t="s">
        <v>17</v>
      </c>
      <c r="M2648">
        <v>30000000</v>
      </c>
      <c r="N2648">
        <v>85897593</v>
      </c>
      <c r="O2648" t="s">
        <v>1730</v>
      </c>
      <c r="P2648">
        <v>87</v>
      </c>
      <c r="Q2648">
        <v>55897593</v>
      </c>
      <c r="R2648">
        <v>1.8632531000000001</v>
      </c>
    </row>
    <row r="2649" spans="1:18" x14ac:dyDescent="0.3">
      <c r="A2649" t="s">
        <v>7386</v>
      </c>
      <c r="B2649" t="s">
        <v>6570</v>
      </c>
      <c r="C2649" t="s">
        <v>16</v>
      </c>
      <c r="D2649">
        <v>2008</v>
      </c>
      <c r="E2649" s="1">
        <v>39563</v>
      </c>
      <c r="F2649" t="s">
        <v>17</v>
      </c>
      <c r="G2649">
        <v>6</v>
      </c>
      <c r="H2649">
        <v>43000</v>
      </c>
      <c r="I2649" t="s">
        <v>7387</v>
      </c>
      <c r="J2649" t="s">
        <v>7387</v>
      </c>
      <c r="K2649" t="s">
        <v>2359</v>
      </c>
      <c r="L2649" t="s">
        <v>17</v>
      </c>
      <c r="M2649">
        <v>30000000</v>
      </c>
      <c r="N2649">
        <v>64444713</v>
      </c>
      <c r="O2649" t="s">
        <v>2360</v>
      </c>
      <c r="P2649">
        <v>99</v>
      </c>
      <c r="Q2649">
        <v>34444713</v>
      </c>
      <c r="R2649">
        <v>1.1481570999999999</v>
      </c>
    </row>
    <row r="2650" spans="1:18" x14ac:dyDescent="0.3">
      <c r="A2650" t="s">
        <v>7388</v>
      </c>
      <c r="B2650" t="s">
        <v>6570</v>
      </c>
      <c r="C2650" t="s">
        <v>16</v>
      </c>
      <c r="D2650">
        <v>2008</v>
      </c>
      <c r="E2650" s="1">
        <v>39666</v>
      </c>
      <c r="F2650" t="s">
        <v>17</v>
      </c>
      <c r="G2650">
        <v>6.2</v>
      </c>
      <c r="H2650">
        <v>28000</v>
      </c>
      <c r="I2650" t="s">
        <v>7389</v>
      </c>
      <c r="J2650" t="s">
        <v>7390</v>
      </c>
      <c r="K2650" t="s">
        <v>7129</v>
      </c>
      <c r="L2650" t="s">
        <v>17</v>
      </c>
      <c r="M2650">
        <v>27000000</v>
      </c>
      <c r="N2650">
        <v>44352417</v>
      </c>
      <c r="O2650" t="s">
        <v>2786</v>
      </c>
      <c r="P2650">
        <v>119</v>
      </c>
      <c r="Q2650">
        <v>17352417</v>
      </c>
      <c r="R2650">
        <v>0.64268211111111095</v>
      </c>
    </row>
    <row r="2651" spans="1:18" x14ac:dyDescent="0.3">
      <c r="A2651" t="s">
        <v>7391</v>
      </c>
      <c r="B2651" t="s">
        <v>6570</v>
      </c>
      <c r="C2651" t="s">
        <v>16</v>
      </c>
      <c r="D2651">
        <v>2008</v>
      </c>
      <c r="E2651" s="1">
        <v>39465</v>
      </c>
      <c r="F2651" t="s">
        <v>17</v>
      </c>
      <c r="G2651">
        <v>5.8</v>
      </c>
      <c r="H2651">
        <v>21000</v>
      </c>
      <c r="I2651" t="s">
        <v>462</v>
      </c>
      <c r="J2651" t="s">
        <v>7392</v>
      </c>
      <c r="K2651" t="s">
        <v>759</v>
      </c>
      <c r="L2651" t="s">
        <v>17</v>
      </c>
      <c r="M2651">
        <v>22000000</v>
      </c>
      <c r="N2651">
        <v>26412163</v>
      </c>
      <c r="O2651" t="s">
        <v>7393</v>
      </c>
      <c r="P2651">
        <v>104</v>
      </c>
      <c r="Q2651">
        <v>4412163</v>
      </c>
      <c r="R2651">
        <v>0.20055286363636399</v>
      </c>
    </row>
    <row r="2652" spans="1:18" x14ac:dyDescent="0.3">
      <c r="A2652" t="s">
        <v>7394</v>
      </c>
      <c r="B2652" t="s">
        <v>6570</v>
      </c>
      <c r="C2652" t="s">
        <v>16</v>
      </c>
      <c r="D2652">
        <v>2008</v>
      </c>
      <c r="E2652" s="1">
        <v>39486</v>
      </c>
      <c r="F2652" t="s">
        <v>17</v>
      </c>
      <c r="G2652">
        <v>5.5</v>
      </c>
      <c r="H2652">
        <v>14000</v>
      </c>
      <c r="I2652" t="s">
        <v>2070</v>
      </c>
      <c r="J2652" t="s">
        <v>2070</v>
      </c>
      <c r="K2652" t="s">
        <v>4667</v>
      </c>
      <c r="L2652" t="s">
        <v>17</v>
      </c>
      <c r="M2652">
        <v>35000000</v>
      </c>
      <c r="N2652">
        <v>43655418</v>
      </c>
      <c r="O2652" t="s">
        <v>30</v>
      </c>
      <c r="P2652">
        <v>114</v>
      </c>
      <c r="Q2652">
        <v>8655418</v>
      </c>
      <c r="R2652">
        <v>0.24729765714285701</v>
      </c>
    </row>
    <row r="2653" spans="1:18" x14ac:dyDescent="0.3">
      <c r="A2653" t="s">
        <v>7395</v>
      </c>
      <c r="B2653" t="s">
        <v>6570</v>
      </c>
      <c r="C2653" t="s">
        <v>16</v>
      </c>
      <c r="D2653">
        <v>2009</v>
      </c>
      <c r="E2653" s="1">
        <v>40032</v>
      </c>
      <c r="F2653" t="s">
        <v>17</v>
      </c>
      <c r="G2653">
        <v>7.7</v>
      </c>
      <c r="H2653">
        <v>483000</v>
      </c>
      <c r="I2653" t="s">
        <v>7396</v>
      </c>
      <c r="J2653" t="s">
        <v>2367</v>
      </c>
      <c r="K2653" t="s">
        <v>7397</v>
      </c>
      <c r="L2653" t="s">
        <v>17</v>
      </c>
      <c r="M2653">
        <v>7500000</v>
      </c>
      <c r="N2653">
        <v>60800444</v>
      </c>
      <c r="O2653" t="s">
        <v>599</v>
      </c>
      <c r="P2653">
        <v>95</v>
      </c>
      <c r="Q2653">
        <v>53300444</v>
      </c>
      <c r="R2653">
        <v>7.1067258666666699</v>
      </c>
    </row>
    <row r="2654" spans="1:18" x14ac:dyDescent="0.3">
      <c r="A2654" t="s">
        <v>7398</v>
      </c>
      <c r="B2654" t="s">
        <v>6570</v>
      </c>
      <c r="C2654" t="s">
        <v>16</v>
      </c>
      <c r="D2654">
        <v>2009</v>
      </c>
      <c r="E2654" s="1">
        <v>39983</v>
      </c>
      <c r="F2654" t="s">
        <v>17</v>
      </c>
      <c r="G2654">
        <v>6.7</v>
      </c>
      <c r="H2654">
        <v>303000</v>
      </c>
      <c r="I2654" t="s">
        <v>7358</v>
      </c>
      <c r="J2654" t="s">
        <v>7399</v>
      </c>
      <c r="K2654" t="s">
        <v>492</v>
      </c>
      <c r="L2654" t="s">
        <v>17</v>
      </c>
      <c r="M2654">
        <v>40000000</v>
      </c>
      <c r="N2654">
        <v>317375031</v>
      </c>
      <c r="O2654" t="s">
        <v>299</v>
      </c>
      <c r="P2654">
        <v>108</v>
      </c>
      <c r="Q2654">
        <v>277375031</v>
      </c>
      <c r="R2654">
        <v>6.9343757750000004</v>
      </c>
    </row>
    <row r="2655" spans="1:18" x14ac:dyDescent="0.3">
      <c r="A2655" t="s">
        <v>7400</v>
      </c>
      <c r="B2655" t="s">
        <v>6570</v>
      </c>
      <c r="C2655" t="s">
        <v>16</v>
      </c>
      <c r="D2655">
        <v>2009</v>
      </c>
      <c r="E2655" s="1">
        <v>39920</v>
      </c>
      <c r="F2655" t="s">
        <v>17</v>
      </c>
      <c r="G2655">
        <v>6.4</v>
      </c>
      <c r="H2655">
        <v>187000</v>
      </c>
      <c r="I2655" t="s">
        <v>4939</v>
      </c>
      <c r="J2655" t="s">
        <v>7165</v>
      </c>
      <c r="K2655" t="s">
        <v>5284</v>
      </c>
      <c r="L2655" t="s">
        <v>17</v>
      </c>
      <c r="M2655">
        <v>20000000</v>
      </c>
      <c r="N2655">
        <v>136316880</v>
      </c>
      <c r="O2655" t="s">
        <v>333</v>
      </c>
      <c r="P2655">
        <v>102</v>
      </c>
      <c r="Q2655">
        <v>116316880</v>
      </c>
      <c r="R2655">
        <v>5.8158440000000002</v>
      </c>
    </row>
    <row r="2656" spans="1:18" x14ac:dyDescent="0.3">
      <c r="A2656" t="s">
        <v>7401</v>
      </c>
      <c r="B2656" t="s">
        <v>6570</v>
      </c>
      <c r="C2656" t="s">
        <v>16</v>
      </c>
      <c r="D2656">
        <v>2009</v>
      </c>
      <c r="E2656" s="1">
        <v>39864</v>
      </c>
      <c r="F2656" t="s">
        <v>17</v>
      </c>
      <c r="G2656">
        <v>6.1</v>
      </c>
      <c r="H2656">
        <v>43000</v>
      </c>
      <c r="I2656" t="s">
        <v>5166</v>
      </c>
      <c r="J2656" t="s">
        <v>5166</v>
      </c>
      <c r="K2656" t="s">
        <v>7402</v>
      </c>
      <c r="L2656" t="s">
        <v>17</v>
      </c>
      <c r="M2656">
        <v>20000000</v>
      </c>
      <c r="N2656">
        <v>18599102</v>
      </c>
      <c r="O2656" t="s">
        <v>2716</v>
      </c>
      <c r="P2656">
        <v>90</v>
      </c>
      <c r="Q2656">
        <v>-1400898</v>
      </c>
      <c r="R2656">
        <v>-7.0044899999999993E-2</v>
      </c>
    </row>
    <row r="2657" spans="1:18" x14ac:dyDescent="0.3">
      <c r="A2657" t="s">
        <v>7403</v>
      </c>
      <c r="B2657" t="s">
        <v>6570</v>
      </c>
      <c r="C2657" t="s">
        <v>16</v>
      </c>
      <c r="D2657">
        <v>2009</v>
      </c>
      <c r="E2657" s="1">
        <v>40095</v>
      </c>
      <c r="F2657" t="s">
        <v>17</v>
      </c>
      <c r="G2657">
        <v>5.5</v>
      </c>
      <c r="H2657">
        <v>104000</v>
      </c>
      <c r="I2657" t="s">
        <v>7404</v>
      </c>
      <c r="J2657" t="s">
        <v>2031</v>
      </c>
      <c r="K2657" t="s">
        <v>1059</v>
      </c>
      <c r="L2657" t="s">
        <v>17</v>
      </c>
      <c r="M2657">
        <v>70000000</v>
      </c>
      <c r="N2657">
        <v>171844840</v>
      </c>
      <c r="O2657" t="s">
        <v>30</v>
      </c>
      <c r="P2657">
        <v>113</v>
      </c>
      <c r="Q2657">
        <v>101844840</v>
      </c>
      <c r="R2657">
        <v>1.4549262857142899</v>
      </c>
    </row>
    <row r="2658" spans="1:18" x14ac:dyDescent="0.3">
      <c r="A2658" t="s">
        <v>7405</v>
      </c>
      <c r="B2658" t="s">
        <v>6570</v>
      </c>
      <c r="C2658" t="s">
        <v>16</v>
      </c>
      <c r="D2658">
        <v>2009</v>
      </c>
      <c r="E2658" s="1">
        <v>39983</v>
      </c>
      <c r="F2658" t="s">
        <v>17</v>
      </c>
      <c r="G2658">
        <v>4.9000000000000004</v>
      </c>
      <c r="H2658">
        <v>94000</v>
      </c>
      <c r="I2658" t="s">
        <v>1789</v>
      </c>
      <c r="J2658" t="s">
        <v>1789</v>
      </c>
      <c r="K2658" t="s">
        <v>1964</v>
      </c>
      <c r="L2658" t="s">
        <v>17</v>
      </c>
      <c r="M2658">
        <v>60000000</v>
      </c>
      <c r="N2658">
        <v>62357900</v>
      </c>
      <c r="O2658" t="s">
        <v>21</v>
      </c>
      <c r="P2658">
        <v>97</v>
      </c>
      <c r="Q2658">
        <v>2357900</v>
      </c>
      <c r="R2658">
        <v>3.9298333333333303E-2</v>
      </c>
    </row>
    <row r="2659" spans="1:18" x14ac:dyDescent="0.3">
      <c r="A2659" t="s">
        <v>7406</v>
      </c>
      <c r="B2659" t="s">
        <v>6570</v>
      </c>
      <c r="C2659" t="s">
        <v>16</v>
      </c>
      <c r="D2659">
        <v>2009</v>
      </c>
      <c r="E2659" s="1">
        <v>40088</v>
      </c>
      <c r="F2659" t="s">
        <v>17</v>
      </c>
      <c r="G2659">
        <v>6.4</v>
      </c>
      <c r="H2659">
        <v>133000</v>
      </c>
      <c r="I2659" t="s">
        <v>7366</v>
      </c>
      <c r="J2659" t="s">
        <v>7366</v>
      </c>
      <c r="K2659" t="s">
        <v>7366</v>
      </c>
      <c r="L2659" t="s">
        <v>17</v>
      </c>
      <c r="M2659">
        <v>18500000</v>
      </c>
      <c r="N2659">
        <v>32406507</v>
      </c>
      <c r="O2659" t="s">
        <v>40</v>
      </c>
      <c r="P2659">
        <v>100</v>
      </c>
      <c r="Q2659">
        <v>13906507</v>
      </c>
      <c r="R2659">
        <v>0.75170308108108097</v>
      </c>
    </row>
    <row r="2660" spans="1:18" x14ac:dyDescent="0.3">
      <c r="A2660" t="s">
        <v>7407</v>
      </c>
      <c r="B2660" t="s">
        <v>6570</v>
      </c>
      <c r="C2660" t="s">
        <v>16</v>
      </c>
      <c r="D2660">
        <v>2009</v>
      </c>
      <c r="E2660" s="1">
        <v>40004</v>
      </c>
      <c r="F2660" t="s">
        <v>17</v>
      </c>
      <c r="G2660">
        <v>5.3</v>
      </c>
      <c r="H2660">
        <v>34000</v>
      </c>
      <c r="I2660" t="s">
        <v>157</v>
      </c>
      <c r="J2660" t="s">
        <v>7408</v>
      </c>
      <c r="K2660" t="s">
        <v>7409</v>
      </c>
      <c r="L2660" t="s">
        <v>17</v>
      </c>
      <c r="M2660">
        <v>18000000</v>
      </c>
      <c r="N2660">
        <v>15821907</v>
      </c>
      <c r="O2660" t="s">
        <v>2699</v>
      </c>
      <c r="P2660">
        <v>102</v>
      </c>
      <c r="Q2660">
        <v>-2178093</v>
      </c>
      <c r="R2660">
        <v>-0.121005166666667</v>
      </c>
    </row>
    <row r="2661" spans="1:18" x14ac:dyDescent="0.3">
      <c r="A2661" t="s">
        <v>7410</v>
      </c>
      <c r="B2661" t="s">
        <v>6570</v>
      </c>
      <c r="C2661" t="s">
        <v>16</v>
      </c>
      <c r="D2661">
        <v>2009</v>
      </c>
      <c r="E2661" s="1">
        <v>40060</v>
      </c>
      <c r="F2661" t="s">
        <v>17</v>
      </c>
      <c r="G2661">
        <v>4.8</v>
      </c>
      <c r="H2661">
        <v>40000</v>
      </c>
      <c r="I2661" t="s">
        <v>7411</v>
      </c>
      <c r="J2661" t="s">
        <v>7352</v>
      </c>
      <c r="K2661" t="s">
        <v>492</v>
      </c>
      <c r="L2661" t="s">
        <v>17</v>
      </c>
      <c r="M2661">
        <v>15000000</v>
      </c>
      <c r="N2661">
        <v>40105542</v>
      </c>
      <c r="O2661" t="s">
        <v>1032</v>
      </c>
      <c r="P2661">
        <v>99</v>
      </c>
      <c r="Q2661">
        <v>25105542</v>
      </c>
      <c r="R2661">
        <v>1.6737028</v>
      </c>
    </row>
    <row r="2662" spans="1:18" x14ac:dyDescent="0.3">
      <c r="A2662" t="s">
        <v>7412</v>
      </c>
      <c r="B2662" t="s">
        <v>6570</v>
      </c>
      <c r="C2662" t="s">
        <v>16</v>
      </c>
      <c r="D2662">
        <v>2009</v>
      </c>
      <c r="E2662" s="1">
        <v>39934</v>
      </c>
      <c r="F2662" t="s">
        <v>17</v>
      </c>
      <c r="G2662">
        <v>5.8</v>
      </c>
      <c r="H2662">
        <v>86000</v>
      </c>
      <c r="I2662" t="s">
        <v>4687</v>
      </c>
      <c r="J2662" t="s">
        <v>5102</v>
      </c>
      <c r="K2662" t="s">
        <v>2301</v>
      </c>
      <c r="L2662" t="s">
        <v>17</v>
      </c>
      <c r="M2662">
        <v>37500000</v>
      </c>
      <c r="N2662">
        <v>102366815</v>
      </c>
      <c r="O2662" t="s">
        <v>7413</v>
      </c>
      <c r="P2662">
        <v>100</v>
      </c>
      <c r="Q2662">
        <v>64866815</v>
      </c>
      <c r="R2662">
        <v>1.7297817333333301</v>
      </c>
    </row>
    <row r="2663" spans="1:18" x14ac:dyDescent="0.3">
      <c r="A2663" t="s">
        <v>7414</v>
      </c>
      <c r="B2663" t="s">
        <v>6570</v>
      </c>
      <c r="C2663" t="s">
        <v>16</v>
      </c>
      <c r="D2663">
        <v>2009</v>
      </c>
      <c r="E2663" s="1">
        <v>39997</v>
      </c>
      <c r="F2663" t="s">
        <v>17</v>
      </c>
      <c r="G2663">
        <v>7.1</v>
      </c>
      <c r="H2663">
        <v>72000</v>
      </c>
      <c r="I2663" t="s">
        <v>626</v>
      </c>
      <c r="J2663" t="s">
        <v>626</v>
      </c>
      <c r="K2663" t="s">
        <v>3943</v>
      </c>
      <c r="L2663" t="s">
        <v>17</v>
      </c>
      <c r="M2663">
        <v>15000000</v>
      </c>
      <c r="N2663">
        <v>36020534</v>
      </c>
      <c r="O2663" t="s">
        <v>1071</v>
      </c>
      <c r="P2663">
        <v>93</v>
      </c>
      <c r="Q2663">
        <v>21020534</v>
      </c>
      <c r="R2663">
        <v>1.4013689333333299</v>
      </c>
    </row>
    <row r="2664" spans="1:18" x14ac:dyDescent="0.3">
      <c r="A2664" t="s">
        <v>7415</v>
      </c>
      <c r="B2664" t="s">
        <v>6570</v>
      </c>
      <c r="C2664" t="s">
        <v>16</v>
      </c>
      <c r="D2664">
        <v>2009</v>
      </c>
      <c r="E2664" s="1">
        <v>39969</v>
      </c>
      <c r="F2664" t="s">
        <v>17</v>
      </c>
      <c r="G2664">
        <v>5.9</v>
      </c>
      <c r="H2664">
        <v>19000</v>
      </c>
      <c r="I2664" t="s">
        <v>4403</v>
      </c>
      <c r="J2664" t="s">
        <v>7416</v>
      </c>
      <c r="K2664" t="s">
        <v>7417</v>
      </c>
      <c r="L2664" t="s">
        <v>17</v>
      </c>
      <c r="M2664">
        <v>17000000</v>
      </c>
      <c r="N2664">
        <v>20458873</v>
      </c>
      <c r="O2664" t="s">
        <v>7418</v>
      </c>
      <c r="P2664">
        <v>95</v>
      </c>
      <c r="Q2664">
        <v>3458873</v>
      </c>
      <c r="R2664">
        <v>0.20346311764705899</v>
      </c>
    </row>
    <row r="2665" spans="1:18" x14ac:dyDescent="0.3">
      <c r="A2665" t="s">
        <v>7419</v>
      </c>
      <c r="B2665" t="s">
        <v>6570</v>
      </c>
      <c r="C2665" t="s">
        <v>16</v>
      </c>
      <c r="D2665">
        <v>2009</v>
      </c>
      <c r="E2665" s="1">
        <v>40165</v>
      </c>
      <c r="F2665" t="s">
        <v>17</v>
      </c>
      <c r="G2665">
        <v>4.9000000000000004</v>
      </c>
      <c r="H2665">
        <v>39000</v>
      </c>
      <c r="I2665" t="s">
        <v>6985</v>
      </c>
      <c r="J2665" t="s">
        <v>6985</v>
      </c>
      <c r="K2665" t="s">
        <v>7333</v>
      </c>
      <c r="L2665" t="s">
        <v>17</v>
      </c>
      <c r="M2665">
        <v>58000000</v>
      </c>
      <c r="N2665">
        <v>85280250</v>
      </c>
      <c r="O2665" t="s">
        <v>21</v>
      </c>
      <c r="P2665">
        <v>103</v>
      </c>
      <c r="Q2665">
        <v>27280250</v>
      </c>
      <c r="R2665">
        <v>0.470349137931034</v>
      </c>
    </row>
    <row r="2666" spans="1:18" x14ac:dyDescent="0.3">
      <c r="A2666" t="s">
        <v>7420</v>
      </c>
      <c r="B2666" t="s">
        <v>6570</v>
      </c>
      <c r="C2666" t="s">
        <v>16</v>
      </c>
      <c r="D2666">
        <v>2009</v>
      </c>
      <c r="E2666" s="1">
        <v>39892</v>
      </c>
      <c r="F2666" t="s">
        <v>17</v>
      </c>
      <c r="G2666">
        <v>6.2</v>
      </c>
      <c r="H2666">
        <v>49000</v>
      </c>
      <c r="I2666" t="s">
        <v>3365</v>
      </c>
      <c r="J2666" t="s">
        <v>3365</v>
      </c>
      <c r="K2666" t="s">
        <v>463</v>
      </c>
      <c r="L2666" t="s">
        <v>17</v>
      </c>
      <c r="M2666">
        <v>60000000</v>
      </c>
      <c r="N2666">
        <v>78176181</v>
      </c>
      <c r="O2666" t="s">
        <v>30</v>
      </c>
      <c r="P2666">
        <v>125</v>
      </c>
      <c r="Q2666">
        <v>18176181</v>
      </c>
      <c r="R2666">
        <v>0.30293635000000002</v>
      </c>
    </row>
    <row r="2667" spans="1:18" x14ac:dyDescent="0.3">
      <c r="A2667" t="s">
        <v>7421</v>
      </c>
      <c r="B2667" t="s">
        <v>6570</v>
      </c>
      <c r="C2667" t="s">
        <v>16</v>
      </c>
      <c r="D2667">
        <v>2009</v>
      </c>
      <c r="E2667" s="1">
        <v>40298</v>
      </c>
      <c r="F2667" t="s">
        <v>17</v>
      </c>
      <c r="G2667">
        <v>7.4</v>
      </c>
      <c r="H2667">
        <v>31000</v>
      </c>
      <c r="I2667" t="s">
        <v>7422</v>
      </c>
      <c r="J2667" t="s">
        <v>7422</v>
      </c>
      <c r="K2667" t="s">
        <v>1654</v>
      </c>
      <c r="L2667" t="s">
        <v>17</v>
      </c>
      <c r="M2667">
        <v>6000000</v>
      </c>
      <c r="N2667">
        <v>7878856</v>
      </c>
      <c r="O2667" t="s">
        <v>7423</v>
      </c>
      <c r="P2667">
        <v>104</v>
      </c>
      <c r="Q2667">
        <v>1878856</v>
      </c>
      <c r="R2667">
        <v>0.31314266666666701</v>
      </c>
    </row>
    <row r="2668" spans="1:18" x14ac:dyDescent="0.3">
      <c r="A2668" t="s">
        <v>7424</v>
      </c>
      <c r="B2668" t="s">
        <v>6570</v>
      </c>
      <c r="C2668" t="s">
        <v>16</v>
      </c>
      <c r="D2668">
        <v>2010</v>
      </c>
      <c r="E2668" s="1">
        <v>40354</v>
      </c>
      <c r="F2668" t="s">
        <v>17</v>
      </c>
      <c r="G2668">
        <v>5.9</v>
      </c>
      <c r="H2668">
        <v>233000</v>
      </c>
      <c r="I2668" t="s">
        <v>6866</v>
      </c>
      <c r="J2668" t="s">
        <v>3998</v>
      </c>
      <c r="K2668" t="s">
        <v>3998</v>
      </c>
      <c r="L2668" t="s">
        <v>17</v>
      </c>
      <c r="M2668">
        <v>80000000</v>
      </c>
      <c r="N2668">
        <v>271457301</v>
      </c>
      <c r="O2668" t="s">
        <v>21</v>
      </c>
      <c r="P2668">
        <v>102</v>
      </c>
      <c r="Q2668">
        <v>191457301</v>
      </c>
      <c r="R2668">
        <v>2.3932162625000002</v>
      </c>
    </row>
    <row r="2669" spans="1:18" x14ac:dyDescent="0.3">
      <c r="A2669" t="s">
        <v>7425</v>
      </c>
      <c r="B2669" t="s">
        <v>6570</v>
      </c>
      <c r="C2669" t="s">
        <v>16</v>
      </c>
      <c r="D2669">
        <v>2010</v>
      </c>
      <c r="E2669" s="1">
        <v>40459</v>
      </c>
      <c r="F2669" t="s">
        <v>17</v>
      </c>
      <c r="G2669">
        <v>6.5</v>
      </c>
      <c r="H2669">
        <v>126000</v>
      </c>
      <c r="I2669" t="s">
        <v>4859</v>
      </c>
      <c r="J2669" t="s">
        <v>7426</v>
      </c>
      <c r="K2669" t="s">
        <v>5110</v>
      </c>
      <c r="L2669" t="s">
        <v>17</v>
      </c>
      <c r="M2669">
        <v>38000000</v>
      </c>
      <c r="N2669">
        <v>105734416</v>
      </c>
      <c r="O2669" t="s">
        <v>7427</v>
      </c>
      <c r="P2669">
        <v>114</v>
      </c>
      <c r="Q2669">
        <v>67734416</v>
      </c>
      <c r="R2669">
        <v>1.78248463157895</v>
      </c>
    </row>
    <row r="2670" spans="1:18" x14ac:dyDescent="0.3">
      <c r="A2670" t="s">
        <v>7428</v>
      </c>
      <c r="B2670" t="s">
        <v>6570</v>
      </c>
      <c r="C2670" t="s">
        <v>16</v>
      </c>
      <c r="D2670">
        <v>2010</v>
      </c>
      <c r="E2670" s="1">
        <v>40438</v>
      </c>
      <c r="F2670" t="s">
        <v>17</v>
      </c>
      <c r="G2670">
        <v>7</v>
      </c>
      <c r="H2670">
        <v>368000</v>
      </c>
      <c r="I2670" t="s">
        <v>5166</v>
      </c>
      <c r="J2670" t="s">
        <v>7429</v>
      </c>
      <c r="K2670" t="s">
        <v>5241</v>
      </c>
      <c r="L2670" t="s">
        <v>17</v>
      </c>
      <c r="M2670">
        <v>8000000</v>
      </c>
      <c r="N2670">
        <v>75026327</v>
      </c>
      <c r="O2670" t="s">
        <v>2716</v>
      </c>
      <c r="P2670">
        <v>92</v>
      </c>
      <c r="Q2670">
        <v>67026327</v>
      </c>
      <c r="R2670">
        <v>8.3782908749999994</v>
      </c>
    </row>
    <row r="2671" spans="1:18" x14ac:dyDescent="0.3">
      <c r="A2671" t="s">
        <v>7430</v>
      </c>
      <c r="B2671" t="s">
        <v>6570</v>
      </c>
      <c r="C2671" t="s">
        <v>16</v>
      </c>
      <c r="D2671">
        <v>2010</v>
      </c>
      <c r="E2671" s="1">
        <v>40492</v>
      </c>
      <c r="F2671" t="s">
        <v>17</v>
      </c>
      <c r="G2671">
        <v>6.5</v>
      </c>
      <c r="H2671">
        <v>76000</v>
      </c>
      <c r="I2671" t="s">
        <v>3939</v>
      </c>
      <c r="J2671" t="s">
        <v>7269</v>
      </c>
      <c r="K2671" t="s">
        <v>7431</v>
      </c>
      <c r="L2671" t="s">
        <v>17</v>
      </c>
      <c r="M2671">
        <v>40000000</v>
      </c>
      <c r="N2671">
        <v>60040976</v>
      </c>
      <c r="O2671" t="s">
        <v>6519</v>
      </c>
      <c r="P2671">
        <v>107</v>
      </c>
      <c r="Q2671">
        <v>20040976</v>
      </c>
      <c r="R2671">
        <v>0.50102440000000004</v>
      </c>
    </row>
    <row r="2672" spans="1:18" x14ac:dyDescent="0.3">
      <c r="A2672" t="s">
        <v>7432</v>
      </c>
      <c r="B2672" t="s">
        <v>6570</v>
      </c>
      <c r="C2672" t="s">
        <v>16</v>
      </c>
      <c r="D2672">
        <v>2010</v>
      </c>
      <c r="E2672" s="1">
        <v>40459</v>
      </c>
      <c r="F2672" t="s">
        <v>17</v>
      </c>
      <c r="G2672">
        <v>7.1</v>
      </c>
      <c r="H2672">
        <v>139000</v>
      </c>
      <c r="I2672" t="s">
        <v>5346</v>
      </c>
      <c r="J2672" t="s">
        <v>5346</v>
      </c>
      <c r="K2672" t="s">
        <v>7433</v>
      </c>
      <c r="L2672" t="s">
        <v>17</v>
      </c>
      <c r="M2672">
        <v>8000000</v>
      </c>
      <c r="N2672">
        <v>6491240</v>
      </c>
      <c r="O2672" t="s">
        <v>694</v>
      </c>
      <c r="P2672">
        <v>101</v>
      </c>
      <c r="Q2672">
        <v>-1508760</v>
      </c>
      <c r="R2672">
        <v>-0.18859500000000001</v>
      </c>
    </row>
    <row r="2673" spans="1:18" x14ac:dyDescent="0.3">
      <c r="A2673" t="s">
        <v>7434</v>
      </c>
      <c r="B2673" t="s">
        <v>6570</v>
      </c>
      <c r="C2673" t="s">
        <v>16</v>
      </c>
      <c r="D2673">
        <v>2010</v>
      </c>
      <c r="E2673" s="1">
        <v>40277</v>
      </c>
      <c r="F2673" t="s">
        <v>17</v>
      </c>
      <c r="G2673">
        <v>6.3</v>
      </c>
      <c r="H2673">
        <v>155000</v>
      </c>
      <c r="I2673" t="s">
        <v>5279</v>
      </c>
      <c r="J2673" t="s">
        <v>7435</v>
      </c>
      <c r="K2673" t="s">
        <v>2019</v>
      </c>
      <c r="L2673" t="s">
        <v>17</v>
      </c>
      <c r="M2673">
        <v>55000000</v>
      </c>
      <c r="N2673">
        <v>152263880</v>
      </c>
      <c r="O2673" t="s">
        <v>206</v>
      </c>
      <c r="P2673">
        <v>88</v>
      </c>
      <c r="Q2673">
        <v>97263880</v>
      </c>
      <c r="R2673">
        <v>1.7684341818181799</v>
      </c>
    </row>
    <row r="2674" spans="1:18" x14ac:dyDescent="0.3">
      <c r="A2674" t="s">
        <v>7436</v>
      </c>
      <c r="B2674" t="s">
        <v>6570</v>
      </c>
      <c r="C2674" t="s">
        <v>16</v>
      </c>
      <c r="D2674">
        <v>2010</v>
      </c>
      <c r="E2674" s="1">
        <v>40534</v>
      </c>
      <c r="F2674" t="s">
        <v>17</v>
      </c>
      <c r="G2674">
        <v>5.5</v>
      </c>
      <c r="H2674">
        <v>108000</v>
      </c>
      <c r="I2674" t="s">
        <v>4755</v>
      </c>
      <c r="J2674" t="s">
        <v>5106</v>
      </c>
      <c r="K2674" t="s">
        <v>612</v>
      </c>
      <c r="L2674" t="s">
        <v>17</v>
      </c>
      <c r="M2674">
        <v>100000000</v>
      </c>
      <c r="N2674">
        <v>310650585</v>
      </c>
      <c r="O2674" t="s">
        <v>30</v>
      </c>
      <c r="P2674">
        <v>98</v>
      </c>
      <c r="Q2674">
        <v>210650585</v>
      </c>
      <c r="R2674">
        <v>2.10650585</v>
      </c>
    </row>
    <row r="2675" spans="1:18" x14ac:dyDescent="0.3">
      <c r="A2675" t="s">
        <v>7437</v>
      </c>
      <c r="B2675" t="s">
        <v>6570</v>
      </c>
      <c r="C2675" t="s">
        <v>16</v>
      </c>
      <c r="D2675">
        <v>2010</v>
      </c>
      <c r="E2675" s="1">
        <v>40221</v>
      </c>
      <c r="F2675" t="s">
        <v>17</v>
      </c>
      <c r="G2675">
        <v>5.7</v>
      </c>
      <c r="H2675">
        <v>116000</v>
      </c>
      <c r="I2675" t="s">
        <v>89</v>
      </c>
      <c r="J2675" t="s">
        <v>7438</v>
      </c>
      <c r="K2675" t="s">
        <v>463</v>
      </c>
      <c r="L2675" t="s">
        <v>17</v>
      </c>
      <c r="M2675">
        <v>52000000</v>
      </c>
      <c r="N2675">
        <v>216485654</v>
      </c>
      <c r="O2675" t="s">
        <v>333</v>
      </c>
      <c r="P2675">
        <v>125</v>
      </c>
      <c r="Q2675">
        <v>164485654</v>
      </c>
      <c r="R2675">
        <v>3.16318565384615</v>
      </c>
    </row>
    <row r="2676" spans="1:18" x14ac:dyDescent="0.3">
      <c r="A2676" t="s">
        <v>7439</v>
      </c>
      <c r="B2676" t="s">
        <v>6570</v>
      </c>
      <c r="C2676" t="s">
        <v>16</v>
      </c>
      <c r="D2676">
        <v>2010</v>
      </c>
      <c r="E2676" s="1">
        <v>40389</v>
      </c>
      <c r="F2676" t="s">
        <v>17</v>
      </c>
      <c r="G2676">
        <v>5.9</v>
      </c>
      <c r="H2676">
        <v>103000</v>
      </c>
      <c r="I2676" t="s">
        <v>2338</v>
      </c>
      <c r="J2676" t="s">
        <v>7440</v>
      </c>
      <c r="K2676" t="s">
        <v>2019</v>
      </c>
      <c r="L2676" t="s">
        <v>17</v>
      </c>
      <c r="M2676">
        <v>69000000</v>
      </c>
      <c r="N2676">
        <v>86855739</v>
      </c>
      <c r="O2676" t="s">
        <v>35</v>
      </c>
      <c r="P2676">
        <v>114</v>
      </c>
      <c r="Q2676">
        <v>17855739</v>
      </c>
      <c r="R2676">
        <v>0.25877882608695602</v>
      </c>
    </row>
    <row r="2677" spans="1:18" x14ac:dyDescent="0.3">
      <c r="A2677" t="s">
        <v>7441</v>
      </c>
      <c r="B2677" t="s">
        <v>6570</v>
      </c>
      <c r="C2677" t="s">
        <v>16</v>
      </c>
      <c r="D2677">
        <v>2010</v>
      </c>
      <c r="E2677" s="1">
        <v>40529</v>
      </c>
      <c r="F2677" t="s">
        <v>17</v>
      </c>
      <c r="G2677">
        <v>5.4</v>
      </c>
      <c r="H2677">
        <v>48000</v>
      </c>
      <c r="I2677" t="s">
        <v>4387</v>
      </c>
      <c r="J2677" t="s">
        <v>4387</v>
      </c>
      <c r="K2677" t="s">
        <v>2036</v>
      </c>
      <c r="L2677" t="s">
        <v>17</v>
      </c>
      <c r="M2677">
        <v>120000000</v>
      </c>
      <c r="N2677">
        <v>48668907</v>
      </c>
      <c r="O2677" t="s">
        <v>21</v>
      </c>
      <c r="P2677">
        <v>121</v>
      </c>
      <c r="Q2677">
        <v>-71331093</v>
      </c>
      <c r="R2677">
        <v>-0.59442577500000005</v>
      </c>
    </row>
    <row r="2678" spans="1:18" x14ac:dyDescent="0.3">
      <c r="A2678" t="s">
        <v>7442</v>
      </c>
      <c r="B2678" t="s">
        <v>6570</v>
      </c>
      <c r="C2678" t="s">
        <v>16</v>
      </c>
      <c r="D2678">
        <v>2010</v>
      </c>
      <c r="E2678" s="1">
        <v>40410</v>
      </c>
      <c r="F2678" t="s">
        <v>17</v>
      </c>
      <c r="G2678">
        <v>6.1</v>
      </c>
      <c r="H2678">
        <v>100000</v>
      </c>
      <c r="I2678" t="s">
        <v>5401</v>
      </c>
      <c r="J2678" t="s">
        <v>3852</v>
      </c>
      <c r="K2678" t="s">
        <v>619</v>
      </c>
      <c r="L2678" t="s">
        <v>17</v>
      </c>
      <c r="M2678">
        <v>19000000</v>
      </c>
      <c r="N2678">
        <v>49843011</v>
      </c>
      <c r="O2678" t="s">
        <v>7443</v>
      </c>
      <c r="P2678">
        <v>101</v>
      </c>
      <c r="Q2678">
        <v>30843011</v>
      </c>
      <c r="R2678">
        <v>1.6233163684210501</v>
      </c>
    </row>
    <row r="2679" spans="1:18" x14ac:dyDescent="0.3">
      <c r="A2679" t="s">
        <v>7444</v>
      </c>
      <c r="B2679" t="s">
        <v>6570</v>
      </c>
      <c r="C2679" t="s">
        <v>16</v>
      </c>
      <c r="D2679">
        <v>2010</v>
      </c>
      <c r="E2679" s="1">
        <v>40207</v>
      </c>
      <c r="F2679" t="s">
        <v>17</v>
      </c>
      <c r="G2679">
        <v>5.6</v>
      </c>
      <c r="H2679">
        <v>60000</v>
      </c>
      <c r="I2679" t="s">
        <v>6860</v>
      </c>
      <c r="J2679" t="s">
        <v>7023</v>
      </c>
      <c r="K2679" t="s">
        <v>5076</v>
      </c>
      <c r="L2679" t="s">
        <v>17</v>
      </c>
      <c r="M2679">
        <v>55000000</v>
      </c>
      <c r="N2679">
        <v>43053376</v>
      </c>
      <c r="O2679" t="s">
        <v>299</v>
      </c>
      <c r="P2679">
        <v>91</v>
      </c>
      <c r="Q2679">
        <v>-11946624</v>
      </c>
      <c r="R2679">
        <v>-0.21721134545454501</v>
      </c>
    </row>
    <row r="2680" spans="1:18" x14ac:dyDescent="0.3">
      <c r="A2680" t="s">
        <v>7445</v>
      </c>
      <c r="B2680" t="s">
        <v>6570</v>
      </c>
      <c r="C2680" t="s">
        <v>16</v>
      </c>
      <c r="D2680">
        <v>2010</v>
      </c>
      <c r="E2680" s="1">
        <v>40408</v>
      </c>
      <c r="F2680" t="s">
        <v>17</v>
      </c>
      <c r="G2680">
        <v>3.4</v>
      </c>
      <c r="H2680">
        <v>47000</v>
      </c>
      <c r="I2680" t="s">
        <v>7305</v>
      </c>
      <c r="J2680" t="s">
        <v>7305</v>
      </c>
      <c r="K2680" t="s">
        <v>7446</v>
      </c>
      <c r="L2680" t="s">
        <v>17</v>
      </c>
      <c r="M2680">
        <v>20000000</v>
      </c>
      <c r="N2680">
        <v>80547866</v>
      </c>
      <c r="O2680" t="s">
        <v>1730</v>
      </c>
      <c r="P2680">
        <v>82</v>
      </c>
      <c r="Q2680">
        <v>60547866</v>
      </c>
      <c r="R2680">
        <v>3.0273933</v>
      </c>
    </row>
    <row r="2681" spans="1:18" x14ac:dyDescent="0.3">
      <c r="A2681" t="s">
        <v>7447</v>
      </c>
      <c r="B2681" t="s">
        <v>6570</v>
      </c>
      <c r="C2681" t="s">
        <v>16</v>
      </c>
      <c r="D2681">
        <v>2010</v>
      </c>
      <c r="E2681" s="1">
        <v>40270</v>
      </c>
      <c r="F2681" t="s">
        <v>17</v>
      </c>
      <c r="G2681">
        <v>4.7</v>
      </c>
      <c r="H2681">
        <v>9200</v>
      </c>
      <c r="I2681" t="s">
        <v>4064</v>
      </c>
      <c r="J2681" t="s">
        <v>4064</v>
      </c>
      <c r="K2681" t="s">
        <v>3720</v>
      </c>
      <c r="L2681" t="s">
        <v>17</v>
      </c>
      <c r="M2681">
        <v>20000000</v>
      </c>
      <c r="N2681">
        <v>60673972</v>
      </c>
      <c r="O2681" t="s">
        <v>1409</v>
      </c>
      <c r="P2681">
        <v>121</v>
      </c>
      <c r="Q2681">
        <v>40673972</v>
      </c>
      <c r="R2681">
        <v>2.0336986000000001</v>
      </c>
    </row>
    <row r="2682" spans="1:18" x14ac:dyDescent="0.3">
      <c r="A2682" t="s">
        <v>7448</v>
      </c>
      <c r="B2682" t="s">
        <v>6570</v>
      </c>
      <c r="C2682" t="s">
        <v>16</v>
      </c>
      <c r="D2682">
        <v>2010</v>
      </c>
      <c r="E2682" s="1">
        <v>40291</v>
      </c>
      <c r="F2682" t="s">
        <v>17</v>
      </c>
      <c r="G2682">
        <v>5.4</v>
      </c>
      <c r="H2682">
        <v>49000</v>
      </c>
      <c r="I2682" t="s">
        <v>7449</v>
      </c>
      <c r="J2682" t="s">
        <v>5274</v>
      </c>
      <c r="K2682" t="s">
        <v>2046</v>
      </c>
      <c r="L2682" t="s">
        <v>17</v>
      </c>
      <c r="M2682">
        <v>35000000</v>
      </c>
      <c r="N2682">
        <v>77477008</v>
      </c>
      <c r="O2682" t="s">
        <v>2878</v>
      </c>
      <c r="P2682">
        <v>104</v>
      </c>
      <c r="Q2682">
        <v>42477008</v>
      </c>
      <c r="R2682">
        <v>1.2136288</v>
      </c>
    </row>
    <row r="2683" spans="1:18" x14ac:dyDescent="0.3">
      <c r="A2683" t="s">
        <v>7450</v>
      </c>
      <c r="B2683" t="s">
        <v>6570</v>
      </c>
      <c r="C2683" t="s">
        <v>16</v>
      </c>
      <c r="D2683">
        <v>2011</v>
      </c>
      <c r="E2683" s="1">
        <v>40585</v>
      </c>
      <c r="F2683" t="s">
        <v>17</v>
      </c>
      <c r="G2683">
        <v>6.4</v>
      </c>
      <c r="H2683">
        <v>227000</v>
      </c>
      <c r="I2683" t="s">
        <v>6866</v>
      </c>
      <c r="J2683" t="s">
        <v>4012</v>
      </c>
      <c r="K2683" t="s">
        <v>3998</v>
      </c>
      <c r="L2683" t="s">
        <v>17</v>
      </c>
      <c r="M2683">
        <v>80000000</v>
      </c>
      <c r="N2683">
        <v>214945591</v>
      </c>
      <c r="O2683" t="s">
        <v>21</v>
      </c>
      <c r="P2683">
        <v>117</v>
      </c>
      <c r="Q2683">
        <v>134945591</v>
      </c>
      <c r="R2683">
        <v>1.6868198875</v>
      </c>
    </row>
    <row r="2684" spans="1:18" x14ac:dyDescent="0.3">
      <c r="A2684" t="s">
        <v>7451</v>
      </c>
      <c r="B2684" t="s">
        <v>6570</v>
      </c>
      <c r="C2684" t="s">
        <v>16</v>
      </c>
      <c r="D2684">
        <v>2011</v>
      </c>
      <c r="E2684" s="1">
        <v>40753</v>
      </c>
      <c r="F2684" t="s">
        <v>17</v>
      </c>
      <c r="G2684">
        <v>7.4</v>
      </c>
      <c r="H2684">
        <v>487000</v>
      </c>
      <c r="I2684" t="s">
        <v>2357</v>
      </c>
      <c r="J2684" t="s">
        <v>2342</v>
      </c>
      <c r="K2684" t="s">
        <v>2019</v>
      </c>
      <c r="L2684" t="s">
        <v>17</v>
      </c>
      <c r="M2684">
        <v>50000000</v>
      </c>
      <c r="N2684">
        <v>145051197</v>
      </c>
      <c r="O2684" t="s">
        <v>7452</v>
      </c>
      <c r="P2684">
        <v>118</v>
      </c>
      <c r="Q2684">
        <v>95051197</v>
      </c>
      <c r="R2684">
        <v>1.90102394</v>
      </c>
    </row>
    <row r="2685" spans="1:18" x14ac:dyDescent="0.3">
      <c r="A2685" t="s">
        <v>7453</v>
      </c>
      <c r="B2685" t="s">
        <v>6570</v>
      </c>
      <c r="C2685" t="s">
        <v>16</v>
      </c>
      <c r="D2685">
        <v>2011</v>
      </c>
      <c r="E2685" s="1">
        <v>40725</v>
      </c>
      <c r="F2685" t="s">
        <v>17</v>
      </c>
      <c r="G2685">
        <v>6.1</v>
      </c>
      <c r="H2685">
        <v>65000</v>
      </c>
      <c r="I2685" t="s">
        <v>1511</v>
      </c>
      <c r="J2685" t="s">
        <v>1511</v>
      </c>
      <c r="K2685" t="s">
        <v>1511</v>
      </c>
      <c r="L2685" t="s">
        <v>17</v>
      </c>
      <c r="M2685">
        <v>30000000</v>
      </c>
      <c r="N2685">
        <v>75055070</v>
      </c>
      <c r="O2685" t="s">
        <v>30</v>
      </c>
      <c r="P2685">
        <v>98</v>
      </c>
      <c r="Q2685">
        <v>45055070</v>
      </c>
      <c r="R2685">
        <v>1.5018356666666699</v>
      </c>
    </row>
    <row r="2686" spans="1:18" x14ac:dyDescent="0.3">
      <c r="A2686" t="s">
        <v>7454</v>
      </c>
      <c r="B2686" t="s">
        <v>6570</v>
      </c>
      <c r="C2686" t="s">
        <v>16</v>
      </c>
      <c r="D2686">
        <v>2011</v>
      </c>
      <c r="E2686" s="1">
        <v>40830</v>
      </c>
      <c r="F2686" t="s">
        <v>17</v>
      </c>
      <c r="G2686">
        <v>5.9</v>
      </c>
      <c r="H2686">
        <v>47000</v>
      </c>
      <c r="I2686" t="s">
        <v>3344</v>
      </c>
      <c r="J2686" t="s">
        <v>7455</v>
      </c>
      <c r="K2686" t="s">
        <v>7456</v>
      </c>
      <c r="L2686" t="s">
        <v>17</v>
      </c>
      <c r="M2686">
        <v>24000000</v>
      </c>
      <c r="N2686">
        <v>63543328</v>
      </c>
      <c r="O2686" t="s">
        <v>35</v>
      </c>
      <c r="P2686">
        <v>113</v>
      </c>
      <c r="Q2686">
        <v>39543328</v>
      </c>
      <c r="R2686">
        <v>1.64763866666667</v>
      </c>
    </row>
    <row r="2687" spans="1:18" x14ac:dyDescent="0.3">
      <c r="A2687" t="s">
        <v>7457</v>
      </c>
      <c r="B2687" t="s">
        <v>6570</v>
      </c>
      <c r="C2687" t="s">
        <v>16</v>
      </c>
      <c r="D2687">
        <v>2011</v>
      </c>
      <c r="E2687" s="1">
        <v>40669</v>
      </c>
      <c r="F2687" t="s">
        <v>17</v>
      </c>
      <c r="G2687">
        <v>5.9</v>
      </c>
      <c r="H2687">
        <v>59000</v>
      </c>
      <c r="I2687" t="s">
        <v>4971</v>
      </c>
      <c r="J2687" t="s">
        <v>7458</v>
      </c>
      <c r="K2687" t="s">
        <v>7459</v>
      </c>
      <c r="L2687" t="s">
        <v>17</v>
      </c>
      <c r="M2687">
        <v>35000000</v>
      </c>
      <c r="N2687">
        <v>65100369</v>
      </c>
      <c r="O2687" t="s">
        <v>2786</v>
      </c>
      <c r="P2687">
        <v>112</v>
      </c>
      <c r="Q2687">
        <v>30100369</v>
      </c>
      <c r="R2687">
        <v>0.86001054285714296</v>
      </c>
    </row>
    <row r="2688" spans="1:18" x14ac:dyDescent="0.3">
      <c r="A2688" t="s">
        <v>7460</v>
      </c>
      <c r="B2688" t="s">
        <v>6570</v>
      </c>
      <c r="C2688" t="s">
        <v>16</v>
      </c>
      <c r="D2688">
        <v>2011</v>
      </c>
      <c r="E2688" s="1">
        <v>40886</v>
      </c>
      <c r="F2688" t="s">
        <v>17</v>
      </c>
      <c r="G2688">
        <v>5.7</v>
      </c>
      <c r="H2688">
        <v>83000</v>
      </c>
      <c r="I2688" t="s">
        <v>89</v>
      </c>
      <c r="J2688" t="s">
        <v>7438</v>
      </c>
      <c r="K2688" t="s">
        <v>4663</v>
      </c>
      <c r="L2688" t="s">
        <v>17</v>
      </c>
      <c r="M2688">
        <v>56000000</v>
      </c>
      <c r="N2688">
        <v>142044638</v>
      </c>
      <c r="O2688" t="s">
        <v>333</v>
      </c>
      <c r="P2688">
        <v>118</v>
      </c>
      <c r="Q2688">
        <v>86044638</v>
      </c>
      <c r="R2688">
        <v>1.5365113928571399</v>
      </c>
    </row>
    <row r="2689" spans="1:18" x14ac:dyDescent="0.3">
      <c r="A2689" t="s">
        <v>7461</v>
      </c>
      <c r="B2689" t="s">
        <v>6570</v>
      </c>
      <c r="C2689" t="s">
        <v>16</v>
      </c>
      <c r="D2689">
        <v>2011</v>
      </c>
      <c r="E2689" s="1">
        <v>40557</v>
      </c>
      <c r="F2689" t="s">
        <v>17</v>
      </c>
      <c r="G2689">
        <v>5.3</v>
      </c>
      <c r="H2689">
        <v>53000</v>
      </c>
      <c r="I2689" t="s">
        <v>80</v>
      </c>
      <c r="J2689" t="s">
        <v>4012</v>
      </c>
      <c r="K2689" t="s">
        <v>1059</v>
      </c>
      <c r="L2689" t="s">
        <v>17</v>
      </c>
      <c r="M2689">
        <v>70000000</v>
      </c>
      <c r="N2689">
        <v>69721966</v>
      </c>
      <c r="O2689" t="s">
        <v>30</v>
      </c>
      <c r="P2689">
        <v>111</v>
      </c>
      <c r="Q2689">
        <v>-278034</v>
      </c>
      <c r="R2689">
        <v>-3.9719142857142899E-3</v>
      </c>
    </row>
    <row r="2690" spans="1:18" x14ac:dyDescent="0.3">
      <c r="A2690" t="s">
        <v>7462</v>
      </c>
      <c r="B2690" t="s">
        <v>6570</v>
      </c>
      <c r="C2690" t="s">
        <v>16</v>
      </c>
      <c r="D2690">
        <v>2012</v>
      </c>
      <c r="E2690" s="1">
        <v>41187</v>
      </c>
      <c r="F2690" t="s">
        <v>17</v>
      </c>
      <c r="G2690">
        <v>7.1</v>
      </c>
      <c r="H2690">
        <v>285000</v>
      </c>
      <c r="I2690" t="s">
        <v>5332</v>
      </c>
      <c r="J2690" t="s">
        <v>5434</v>
      </c>
      <c r="K2690" t="s">
        <v>6416</v>
      </c>
      <c r="L2690" t="s">
        <v>17</v>
      </c>
      <c r="M2690">
        <v>17000000</v>
      </c>
      <c r="N2690">
        <v>115350426</v>
      </c>
      <c r="O2690" t="s">
        <v>7463</v>
      </c>
      <c r="P2690">
        <v>112</v>
      </c>
      <c r="Q2690">
        <v>98350426</v>
      </c>
      <c r="R2690">
        <v>5.7853191764705896</v>
      </c>
    </row>
    <row r="2691" spans="1:18" x14ac:dyDescent="0.3">
      <c r="A2691" t="s">
        <v>7464</v>
      </c>
      <c r="B2691" t="s">
        <v>6570</v>
      </c>
      <c r="C2691" t="s">
        <v>16</v>
      </c>
      <c r="D2691">
        <v>2012</v>
      </c>
      <c r="E2691" s="1">
        <v>41089</v>
      </c>
      <c r="F2691" t="s">
        <v>17</v>
      </c>
      <c r="G2691">
        <v>7.8</v>
      </c>
      <c r="H2691">
        <v>327000</v>
      </c>
      <c r="I2691" t="s">
        <v>1977</v>
      </c>
      <c r="J2691" t="s">
        <v>1977</v>
      </c>
      <c r="K2691" t="s">
        <v>7465</v>
      </c>
      <c r="L2691" t="s">
        <v>17</v>
      </c>
      <c r="M2691">
        <v>16000000</v>
      </c>
      <c r="N2691">
        <v>68264022</v>
      </c>
      <c r="O2691" t="s">
        <v>1092</v>
      </c>
      <c r="P2691">
        <v>94</v>
      </c>
      <c r="Q2691">
        <v>52264022</v>
      </c>
      <c r="R2691">
        <v>3.2665013749999998</v>
      </c>
    </row>
    <row r="2692" spans="1:18" x14ac:dyDescent="0.3">
      <c r="A2692" t="s">
        <v>7466</v>
      </c>
      <c r="B2692" t="s">
        <v>6570</v>
      </c>
      <c r="C2692" t="s">
        <v>16</v>
      </c>
      <c r="D2692">
        <v>2012</v>
      </c>
      <c r="E2692" s="1">
        <v>41040</v>
      </c>
      <c r="F2692" t="s">
        <v>17</v>
      </c>
      <c r="G2692">
        <v>6.2</v>
      </c>
      <c r="H2692">
        <v>252000</v>
      </c>
      <c r="I2692" t="s">
        <v>1896</v>
      </c>
      <c r="J2692" t="s">
        <v>6310</v>
      </c>
      <c r="K2692" t="s">
        <v>1874</v>
      </c>
      <c r="L2692" t="s">
        <v>17</v>
      </c>
      <c r="M2692">
        <v>150000000</v>
      </c>
      <c r="N2692">
        <v>245527149</v>
      </c>
      <c r="O2692" t="s">
        <v>40</v>
      </c>
      <c r="P2692">
        <v>113</v>
      </c>
      <c r="Q2692">
        <v>95527149</v>
      </c>
      <c r="R2692">
        <v>0.63684766000000004</v>
      </c>
    </row>
    <row r="2693" spans="1:18" x14ac:dyDescent="0.3">
      <c r="A2693" t="s">
        <v>7467</v>
      </c>
      <c r="B2693" t="s">
        <v>6570</v>
      </c>
      <c r="C2693" t="s">
        <v>16</v>
      </c>
      <c r="D2693">
        <v>2012</v>
      </c>
      <c r="E2693" s="1">
        <v>41075</v>
      </c>
      <c r="F2693" t="s">
        <v>17</v>
      </c>
      <c r="G2693">
        <v>5.9</v>
      </c>
      <c r="H2693">
        <v>75000</v>
      </c>
      <c r="I2693" t="s">
        <v>5463</v>
      </c>
      <c r="J2693" t="s">
        <v>6213</v>
      </c>
      <c r="K2693" t="s">
        <v>7468</v>
      </c>
      <c r="L2693" t="s">
        <v>17</v>
      </c>
      <c r="M2693">
        <v>75000000</v>
      </c>
      <c r="N2693">
        <v>59418613</v>
      </c>
      <c r="O2693" t="s">
        <v>333</v>
      </c>
      <c r="P2693">
        <v>123</v>
      </c>
      <c r="Q2693">
        <v>-15581387</v>
      </c>
      <c r="R2693">
        <v>-0.207751826666667</v>
      </c>
    </row>
    <row r="2694" spans="1:18" x14ac:dyDescent="0.3">
      <c r="A2694" t="s">
        <v>7471</v>
      </c>
      <c r="B2694" t="s">
        <v>6570</v>
      </c>
      <c r="C2694" t="s">
        <v>16</v>
      </c>
      <c r="D2694">
        <v>2012</v>
      </c>
      <c r="E2694" s="1">
        <v>41047</v>
      </c>
      <c r="F2694" t="s">
        <v>17</v>
      </c>
      <c r="G2694">
        <v>5.7</v>
      </c>
      <c r="H2694">
        <v>71000</v>
      </c>
      <c r="I2694" t="s">
        <v>7472</v>
      </c>
      <c r="J2694" t="s">
        <v>7473</v>
      </c>
      <c r="K2694" t="s">
        <v>467</v>
      </c>
      <c r="L2694" t="s">
        <v>17</v>
      </c>
      <c r="M2694">
        <v>40000000</v>
      </c>
      <c r="N2694">
        <v>84384002</v>
      </c>
      <c r="O2694" t="s">
        <v>1409</v>
      </c>
      <c r="P2694">
        <v>110</v>
      </c>
      <c r="Q2694">
        <v>44384002</v>
      </c>
      <c r="R2694">
        <v>1.1096000500000001</v>
      </c>
    </row>
    <row r="2695" spans="1:18" x14ac:dyDescent="0.3">
      <c r="A2695" t="s">
        <v>7474</v>
      </c>
      <c r="B2695" t="s">
        <v>6570</v>
      </c>
      <c r="C2695" t="s">
        <v>16</v>
      </c>
      <c r="D2695">
        <v>2012</v>
      </c>
      <c r="E2695" s="1">
        <v>41262</v>
      </c>
      <c r="F2695" t="s">
        <v>17</v>
      </c>
      <c r="G2695">
        <v>5.7</v>
      </c>
      <c r="H2695">
        <v>36000</v>
      </c>
      <c r="I2695" t="s">
        <v>7358</v>
      </c>
      <c r="J2695" t="s">
        <v>2342</v>
      </c>
      <c r="K2695" t="s">
        <v>3604</v>
      </c>
      <c r="L2695" t="s">
        <v>17</v>
      </c>
      <c r="M2695">
        <v>40000000</v>
      </c>
      <c r="N2695">
        <v>41863726</v>
      </c>
      <c r="O2695" t="s">
        <v>35</v>
      </c>
      <c r="P2695">
        <v>95</v>
      </c>
      <c r="Q2695">
        <v>1863726</v>
      </c>
      <c r="R2695">
        <v>4.659315E-2</v>
      </c>
    </row>
    <row r="2696" spans="1:18" x14ac:dyDescent="0.3">
      <c r="A2696" t="s">
        <v>7475</v>
      </c>
      <c r="B2696" t="s">
        <v>6570</v>
      </c>
      <c r="C2696" t="s">
        <v>16</v>
      </c>
      <c r="D2696">
        <v>2012</v>
      </c>
      <c r="E2696" s="1">
        <v>41250</v>
      </c>
      <c r="F2696" t="s">
        <v>17</v>
      </c>
      <c r="G2696">
        <v>5.7</v>
      </c>
      <c r="H2696">
        <v>29000</v>
      </c>
      <c r="I2696" t="s">
        <v>7476</v>
      </c>
      <c r="J2696" t="s">
        <v>6789</v>
      </c>
      <c r="K2696" t="s">
        <v>6062</v>
      </c>
      <c r="L2696" t="s">
        <v>17</v>
      </c>
      <c r="M2696">
        <v>35000000</v>
      </c>
      <c r="N2696">
        <v>30962335</v>
      </c>
      <c r="O2696" t="s">
        <v>7477</v>
      </c>
      <c r="P2696">
        <v>105</v>
      </c>
      <c r="Q2696">
        <v>-4037665</v>
      </c>
      <c r="R2696">
        <v>-0.115361857142857</v>
      </c>
    </row>
    <row r="2697" spans="1:18" x14ac:dyDescent="0.3">
      <c r="A2697" t="s">
        <v>7478</v>
      </c>
      <c r="B2697" t="s">
        <v>6570</v>
      </c>
      <c r="C2697" t="s">
        <v>16</v>
      </c>
      <c r="D2697">
        <v>2012</v>
      </c>
      <c r="E2697" s="1">
        <v>41129</v>
      </c>
      <c r="F2697" t="s">
        <v>17</v>
      </c>
      <c r="G2697">
        <v>6.3</v>
      </c>
      <c r="H2697">
        <v>42000</v>
      </c>
      <c r="I2697" t="s">
        <v>7268</v>
      </c>
      <c r="J2697" t="s">
        <v>7479</v>
      </c>
      <c r="K2697" t="s">
        <v>2091</v>
      </c>
      <c r="L2697" t="s">
        <v>17</v>
      </c>
      <c r="M2697">
        <v>30000000</v>
      </c>
      <c r="N2697">
        <v>114281051</v>
      </c>
      <c r="O2697" t="s">
        <v>21</v>
      </c>
      <c r="P2697">
        <v>100</v>
      </c>
      <c r="Q2697">
        <v>84281051</v>
      </c>
      <c r="R2697">
        <v>2.80936836666667</v>
      </c>
    </row>
    <row r="2698" spans="1:18" x14ac:dyDescent="0.3">
      <c r="A2698" t="s">
        <v>7480</v>
      </c>
      <c r="B2698" t="s">
        <v>6570</v>
      </c>
      <c r="C2698" t="s">
        <v>16</v>
      </c>
      <c r="D2698">
        <v>2012</v>
      </c>
      <c r="E2698" s="1">
        <v>41089</v>
      </c>
      <c r="F2698" t="s">
        <v>17</v>
      </c>
      <c r="G2698">
        <v>7.1</v>
      </c>
      <c r="H2698">
        <v>42000</v>
      </c>
      <c r="I2698" t="s">
        <v>7481</v>
      </c>
      <c r="J2698" t="s">
        <v>7481</v>
      </c>
      <c r="K2698" t="s">
        <v>6434</v>
      </c>
      <c r="L2698" t="s">
        <v>17</v>
      </c>
      <c r="M2698">
        <v>16000000</v>
      </c>
      <c r="N2698">
        <v>12558931</v>
      </c>
      <c r="O2698" t="s">
        <v>1935</v>
      </c>
      <c r="P2698">
        <v>114</v>
      </c>
      <c r="Q2698">
        <v>-3441069</v>
      </c>
      <c r="R2698">
        <v>-0.21506681250000001</v>
      </c>
    </row>
    <row r="2699" spans="1:18" x14ac:dyDescent="0.3">
      <c r="A2699" t="s">
        <v>7482</v>
      </c>
      <c r="B2699" t="s">
        <v>6570</v>
      </c>
      <c r="C2699" t="s">
        <v>16</v>
      </c>
      <c r="D2699">
        <v>2012</v>
      </c>
      <c r="E2699" s="1">
        <v>41215</v>
      </c>
      <c r="F2699" t="s">
        <v>17</v>
      </c>
      <c r="G2699">
        <v>5.2</v>
      </c>
      <c r="H2699">
        <v>9700</v>
      </c>
      <c r="I2699" t="s">
        <v>4250</v>
      </c>
      <c r="J2699" t="s">
        <v>4250</v>
      </c>
      <c r="K2699" t="s">
        <v>6848</v>
      </c>
      <c r="L2699" t="s">
        <v>17</v>
      </c>
      <c r="M2699">
        <v>16000000</v>
      </c>
      <c r="N2699">
        <v>92748</v>
      </c>
      <c r="O2699" t="s">
        <v>7483</v>
      </c>
      <c r="P2699">
        <v>92</v>
      </c>
      <c r="Q2699">
        <v>-15907252</v>
      </c>
      <c r="R2699">
        <v>-0.99420324999999998</v>
      </c>
    </row>
    <row r="2700" spans="1:18" x14ac:dyDescent="0.3">
      <c r="A2700" t="s">
        <v>7484</v>
      </c>
      <c r="B2700" t="s">
        <v>6570</v>
      </c>
      <c r="C2700" t="s">
        <v>16</v>
      </c>
      <c r="D2700">
        <v>2012</v>
      </c>
      <c r="E2700" s="1">
        <v>40977</v>
      </c>
      <c r="F2700" t="s">
        <v>17</v>
      </c>
      <c r="G2700">
        <v>5.9</v>
      </c>
      <c r="H2700">
        <v>41000</v>
      </c>
      <c r="I2700" t="s">
        <v>4762</v>
      </c>
      <c r="J2700" t="s">
        <v>6944</v>
      </c>
      <c r="K2700" t="s">
        <v>4277</v>
      </c>
      <c r="L2700" t="s">
        <v>17</v>
      </c>
      <c r="M2700">
        <v>40000000</v>
      </c>
      <c r="N2700">
        <v>22044277</v>
      </c>
      <c r="O2700" t="s">
        <v>5402</v>
      </c>
      <c r="P2700">
        <v>91</v>
      </c>
      <c r="Q2700">
        <v>-17955723</v>
      </c>
      <c r="R2700">
        <v>-0.44889307499999997</v>
      </c>
    </row>
    <row r="2701" spans="1:18" x14ac:dyDescent="0.3">
      <c r="A2701" t="s">
        <v>7485</v>
      </c>
      <c r="B2701" t="s">
        <v>6570</v>
      </c>
      <c r="C2701" t="s">
        <v>16</v>
      </c>
      <c r="D2701">
        <v>2013</v>
      </c>
      <c r="E2701" s="1">
        <v>41467</v>
      </c>
      <c r="F2701" t="s">
        <v>17</v>
      </c>
      <c r="G2701">
        <v>5.4</v>
      </c>
      <c r="H2701">
        <v>144000</v>
      </c>
      <c r="I2701" t="s">
        <v>6866</v>
      </c>
      <c r="J2701" t="s">
        <v>1991</v>
      </c>
      <c r="K2701" t="s">
        <v>3998</v>
      </c>
      <c r="L2701" t="s">
        <v>17</v>
      </c>
      <c r="M2701">
        <v>80000000</v>
      </c>
      <c r="N2701">
        <v>246984278</v>
      </c>
      <c r="O2701" t="s">
        <v>21</v>
      </c>
      <c r="P2701">
        <v>101</v>
      </c>
      <c r="Q2701">
        <v>166984278</v>
      </c>
      <c r="R2701">
        <v>2.0873034750000001</v>
      </c>
    </row>
    <row r="2702" spans="1:18" x14ac:dyDescent="0.3">
      <c r="A2702" t="s">
        <v>7486</v>
      </c>
      <c r="B2702" t="s">
        <v>6570</v>
      </c>
      <c r="C2702" t="s">
        <v>16</v>
      </c>
      <c r="D2702">
        <v>2013</v>
      </c>
      <c r="E2702" s="1">
        <v>41481</v>
      </c>
      <c r="F2702" t="s">
        <v>17</v>
      </c>
      <c r="G2702">
        <v>7.4</v>
      </c>
      <c r="H2702">
        <v>143000</v>
      </c>
      <c r="I2702" t="s">
        <v>7487</v>
      </c>
      <c r="J2702" t="s">
        <v>7487</v>
      </c>
      <c r="K2702" t="s">
        <v>2019</v>
      </c>
      <c r="L2702" t="s">
        <v>17</v>
      </c>
      <c r="M2702">
        <v>5000000</v>
      </c>
      <c r="N2702">
        <v>26474920</v>
      </c>
      <c r="O2702" t="s">
        <v>5348</v>
      </c>
      <c r="P2702">
        <v>103</v>
      </c>
      <c r="Q2702">
        <v>21474920</v>
      </c>
      <c r="R2702">
        <v>4.2949840000000004</v>
      </c>
    </row>
    <row r="2703" spans="1:18" x14ac:dyDescent="0.3">
      <c r="A2703" t="s">
        <v>7488</v>
      </c>
      <c r="B2703" t="s">
        <v>6570</v>
      </c>
      <c r="C2703" t="s">
        <v>16</v>
      </c>
      <c r="D2703">
        <v>2013</v>
      </c>
      <c r="E2703" s="1">
        <v>41432</v>
      </c>
      <c r="F2703" t="s">
        <v>17</v>
      </c>
      <c r="G2703">
        <v>6.3</v>
      </c>
      <c r="H2703">
        <v>193000</v>
      </c>
      <c r="I2703" t="s">
        <v>5279</v>
      </c>
      <c r="J2703" t="s">
        <v>1059</v>
      </c>
      <c r="K2703" t="s">
        <v>1059</v>
      </c>
      <c r="L2703" t="s">
        <v>17</v>
      </c>
      <c r="M2703">
        <v>58000000</v>
      </c>
      <c r="N2703">
        <v>93492844</v>
      </c>
      <c r="O2703" t="s">
        <v>206</v>
      </c>
      <c r="P2703">
        <v>119</v>
      </c>
      <c r="Q2703">
        <v>35492844</v>
      </c>
      <c r="R2703">
        <v>0.61194558620689599</v>
      </c>
    </row>
    <row r="2704" spans="1:18" x14ac:dyDescent="0.3">
      <c r="A2704" t="s">
        <v>7489</v>
      </c>
      <c r="B2704" t="s">
        <v>6570</v>
      </c>
      <c r="C2704" t="s">
        <v>16</v>
      </c>
      <c r="D2704">
        <v>2013</v>
      </c>
      <c r="E2704" s="1">
        <v>41626</v>
      </c>
      <c r="F2704" t="s">
        <v>17</v>
      </c>
      <c r="G2704">
        <v>6.3</v>
      </c>
      <c r="H2704">
        <v>172000</v>
      </c>
      <c r="I2704" t="s">
        <v>2320</v>
      </c>
      <c r="J2704" t="s">
        <v>5069</v>
      </c>
      <c r="K2704" t="s">
        <v>5069</v>
      </c>
      <c r="L2704" t="s">
        <v>17</v>
      </c>
      <c r="M2704">
        <v>50000000</v>
      </c>
      <c r="N2704">
        <v>173649931</v>
      </c>
      <c r="O2704" t="s">
        <v>35</v>
      </c>
      <c r="P2704">
        <v>119</v>
      </c>
      <c r="Q2704">
        <v>123649931</v>
      </c>
      <c r="R2704">
        <v>2.4729986199999998</v>
      </c>
    </row>
    <row r="2705" spans="1:18" x14ac:dyDescent="0.3">
      <c r="A2705" t="s">
        <v>7490</v>
      </c>
      <c r="B2705" t="s">
        <v>6570</v>
      </c>
      <c r="C2705" t="s">
        <v>16</v>
      </c>
      <c r="D2705">
        <v>2013</v>
      </c>
      <c r="E2705" s="1">
        <v>41306</v>
      </c>
      <c r="F2705" t="s">
        <v>17</v>
      </c>
      <c r="G2705">
        <v>6.8</v>
      </c>
      <c r="H2705">
        <v>223000</v>
      </c>
      <c r="I2705" t="s">
        <v>5175</v>
      </c>
      <c r="J2705" t="s">
        <v>7491</v>
      </c>
      <c r="K2705" t="s">
        <v>7492</v>
      </c>
      <c r="L2705" t="s">
        <v>17</v>
      </c>
      <c r="M2705">
        <v>35000000</v>
      </c>
      <c r="N2705">
        <v>116980662</v>
      </c>
      <c r="O2705" t="s">
        <v>2377</v>
      </c>
      <c r="P2705">
        <v>98</v>
      </c>
      <c r="Q2705">
        <v>81980662</v>
      </c>
      <c r="R2705">
        <v>2.34230462857143</v>
      </c>
    </row>
    <row r="2706" spans="1:18" x14ac:dyDescent="0.3">
      <c r="A2706" t="s">
        <v>7493</v>
      </c>
      <c r="B2706" t="s">
        <v>6570</v>
      </c>
      <c r="C2706" t="s">
        <v>16</v>
      </c>
      <c r="D2706">
        <v>2013</v>
      </c>
      <c r="E2706" s="1">
        <v>41509</v>
      </c>
      <c r="F2706" t="s">
        <v>17</v>
      </c>
      <c r="G2706">
        <v>7.3</v>
      </c>
      <c r="H2706">
        <v>195000</v>
      </c>
      <c r="I2706" t="s">
        <v>626</v>
      </c>
      <c r="J2706" t="s">
        <v>626</v>
      </c>
      <c r="K2706" t="s">
        <v>3879</v>
      </c>
      <c r="L2706" t="s">
        <v>17</v>
      </c>
      <c r="M2706">
        <v>18000000</v>
      </c>
      <c r="N2706">
        <v>99104804</v>
      </c>
      <c r="O2706" t="s">
        <v>5337</v>
      </c>
      <c r="P2706">
        <v>98</v>
      </c>
      <c r="Q2706">
        <v>81104804</v>
      </c>
      <c r="R2706">
        <v>4.5058224444444397</v>
      </c>
    </row>
    <row r="2707" spans="1:18" x14ac:dyDescent="0.3">
      <c r="A2707" t="s">
        <v>7494</v>
      </c>
      <c r="B2707" t="s">
        <v>6570</v>
      </c>
      <c r="C2707" t="s">
        <v>16</v>
      </c>
      <c r="D2707">
        <v>2013</v>
      </c>
      <c r="E2707" s="1">
        <v>41376</v>
      </c>
      <c r="F2707" t="s">
        <v>17</v>
      </c>
      <c r="G2707">
        <v>3.5</v>
      </c>
      <c r="H2707">
        <v>67000</v>
      </c>
      <c r="I2707" t="s">
        <v>2070</v>
      </c>
      <c r="J2707" t="s">
        <v>4710</v>
      </c>
      <c r="K2707" t="s">
        <v>7495</v>
      </c>
      <c r="L2707" t="s">
        <v>17</v>
      </c>
      <c r="M2707">
        <v>20000000</v>
      </c>
      <c r="N2707">
        <v>78378744</v>
      </c>
      <c r="O2707" t="s">
        <v>1039</v>
      </c>
      <c r="P2707">
        <v>86</v>
      </c>
      <c r="Q2707">
        <v>58378744</v>
      </c>
      <c r="R2707">
        <v>2.9189371999999998</v>
      </c>
    </row>
    <row r="2708" spans="1:18" x14ac:dyDescent="0.3">
      <c r="A2708" t="s">
        <v>7496</v>
      </c>
      <c r="B2708" t="s">
        <v>6570</v>
      </c>
      <c r="C2708" t="s">
        <v>16</v>
      </c>
      <c r="D2708">
        <v>2013</v>
      </c>
      <c r="E2708" s="1">
        <v>41558</v>
      </c>
      <c r="F2708" t="s">
        <v>17</v>
      </c>
      <c r="G2708">
        <v>7</v>
      </c>
      <c r="H2708">
        <v>60000</v>
      </c>
      <c r="I2708" t="s">
        <v>4915</v>
      </c>
      <c r="J2708" t="s">
        <v>4915</v>
      </c>
      <c r="K2708" t="s">
        <v>7497</v>
      </c>
      <c r="L2708" t="s">
        <v>17</v>
      </c>
      <c r="M2708">
        <v>8000000</v>
      </c>
      <c r="N2708">
        <v>25288872</v>
      </c>
      <c r="O2708" t="s">
        <v>599</v>
      </c>
      <c r="P2708">
        <v>93</v>
      </c>
      <c r="Q2708">
        <v>17288872</v>
      </c>
      <c r="R2708">
        <v>2.1611090000000002</v>
      </c>
    </row>
    <row r="2709" spans="1:18" x14ac:dyDescent="0.3">
      <c r="A2709" t="s">
        <v>7498</v>
      </c>
      <c r="B2709" t="s">
        <v>6570</v>
      </c>
      <c r="C2709" t="s">
        <v>16</v>
      </c>
      <c r="D2709">
        <v>2013</v>
      </c>
      <c r="E2709" s="1">
        <v>41600</v>
      </c>
      <c r="F2709" t="s">
        <v>17</v>
      </c>
      <c r="G2709">
        <v>6.4</v>
      </c>
      <c r="H2709">
        <v>76000</v>
      </c>
      <c r="I2709" t="s">
        <v>5360</v>
      </c>
      <c r="J2709" t="s">
        <v>5360</v>
      </c>
      <c r="K2709" t="s">
        <v>1059</v>
      </c>
      <c r="L2709" t="s">
        <v>17</v>
      </c>
      <c r="M2709">
        <v>26000000</v>
      </c>
      <c r="N2709">
        <v>53120346</v>
      </c>
      <c r="O2709" t="s">
        <v>1935</v>
      </c>
      <c r="P2709">
        <v>105</v>
      </c>
      <c r="Q2709">
        <v>27120346</v>
      </c>
      <c r="R2709">
        <v>1.04309023076923</v>
      </c>
    </row>
    <row r="2710" spans="1:18" x14ac:dyDescent="0.3">
      <c r="A2710" t="s">
        <v>7499</v>
      </c>
      <c r="B2710" t="s">
        <v>6570</v>
      </c>
      <c r="C2710" t="s">
        <v>16</v>
      </c>
      <c r="D2710">
        <v>2013</v>
      </c>
      <c r="E2710" s="1">
        <v>41633</v>
      </c>
      <c r="F2710" t="s">
        <v>17</v>
      </c>
      <c r="G2710">
        <v>6.4</v>
      </c>
      <c r="H2710">
        <v>59000</v>
      </c>
      <c r="I2710" t="s">
        <v>6822</v>
      </c>
      <c r="J2710" t="s">
        <v>7500</v>
      </c>
      <c r="K2710" t="s">
        <v>875</v>
      </c>
      <c r="L2710" t="s">
        <v>17</v>
      </c>
      <c r="M2710">
        <v>40000000</v>
      </c>
      <c r="N2710">
        <v>44907260</v>
      </c>
      <c r="O2710" t="s">
        <v>7501</v>
      </c>
      <c r="P2710">
        <v>113</v>
      </c>
      <c r="Q2710">
        <v>4907260</v>
      </c>
      <c r="R2710">
        <v>0.1226815</v>
      </c>
    </row>
    <row r="2711" spans="1:18" x14ac:dyDescent="0.3">
      <c r="A2711" t="s">
        <v>7502</v>
      </c>
      <c r="B2711" t="s">
        <v>6570</v>
      </c>
      <c r="C2711" t="s">
        <v>16</v>
      </c>
      <c r="D2711">
        <v>2013</v>
      </c>
      <c r="E2711" s="1">
        <v>41348</v>
      </c>
      <c r="F2711" t="s">
        <v>17</v>
      </c>
      <c r="G2711">
        <v>5.9</v>
      </c>
      <c r="H2711">
        <v>71000</v>
      </c>
      <c r="I2711" t="s">
        <v>7503</v>
      </c>
      <c r="J2711" t="s">
        <v>2040</v>
      </c>
      <c r="K2711" t="s">
        <v>2019</v>
      </c>
      <c r="L2711" t="s">
        <v>17</v>
      </c>
      <c r="M2711">
        <v>30000000</v>
      </c>
      <c r="N2711">
        <v>27437881</v>
      </c>
      <c r="O2711" t="s">
        <v>333</v>
      </c>
      <c r="P2711">
        <v>100</v>
      </c>
      <c r="Q2711">
        <v>-2562119</v>
      </c>
      <c r="R2711">
        <v>-8.5403966666666706E-2</v>
      </c>
    </row>
    <row r="2712" spans="1:18" x14ac:dyDescent="0.3">
      <c r="A2712" t="s">
        <v>7504</v>
      </c>
      <c r="B2712" t="s">
        <v>6570</v>
      </c>
      <c r="C2712" t="s">
        <v>16</v>
      </c>
      <c r="D2712">
        <v>2013</v>
      </c>
      <c r="E2712" s="1">
        <v>41579</v>
      </c>
      <c r="F2712" t="s">
        <v>17</v>
      </c>
      <c r="G2712">
        <v>6.6</v>
      </c>
      <c r="H2712">
        <v>130000</v>
      </c>
      <c r="I2712" t="s">
        <v>3871</v>
      </c>
      <c r="J2712" t="s">
        <v>2342</v>
      </c>
      <c r="K2712" t="s">
        <v>875</v>
      </c>
      <c r="L2712" t="s">
        <v>17</v>
      </c>
      <c r="M2712">
        <v>28000000</v>
      </c>
      <c r="N2712">
        <v>134409025</v>
      </c>
      <c r="O2712" t="s">
        <v>2878</v>
      </c>
      <c r="P2712">
        <v>105</v>
      </c>
      <c r="Q2712">
        <v>106409025</v>
      </c>
      <c r="R2712">
        <v>3.80032232142857</v>
      </c>
    </row>
    <row r="2713" spans="1:18" x14ac:dyDescent="0.3">
      <c r="A2713" t="s">
        <v>7505</v>
      </c>
      <c r="B2713" t="s">
        <v>6570</v>
      </c>
      <c r="C2713" t="s">
        <v>16</v>
      </c>
      <c r="D2713">
        <v>2014</v>
      </c>
      <c r="E2713" s="1">
        <v>41782</v>
      </c>
      <c r="F2713" t="s">
        <v>17</v>
      </c>
      <c r="G2713">
        <v>6.5</v>
      </c>
      <c r="H2713">
        <v>124000</v>
      </c>
      <c r="I2713" t="s">
        <v>6925</v>
      </c>
      <c r="J2713" t="s">
        <v>7506</v>
      </c>
      <c r="K2713" t="s">
        <v>3998</v>
      </c>
      <c r="L2713" t="s">
        <v>17</v>
      </c>
      <c r="M2713">
        <v>40000000</v>
      </c>
      <c r="N2713">
        <v>127994610</v>
      </c>
      <c r="O2713" t="s">
        <v>7507</v>
      </c>
      <c r="P2713">
        <v>117</v>
      </c>
      <c r="Q2713">
        <v>87994610</v>
      </c>
      <c r="R2713">
        <v>2.1998652500000002</v>
      </c>
    </row>
    <row r="2714" spans="1:18" x14ac:dyDescent="0.3">
      <c r="A2714" t="s">
        <v>7508</v>
      </c>
      <c r="B2714" t="s">
        <v>6570</v>
      </c>
      <c r="C2714" t="s">
        <v>16</v>
      </c>
      <c r="D2714">
        <v>2014</v>
      </c>
      <c r="E2714" s="1">
        <v>41754</v>
      </c>
      <c r="F2714" t="s">
        <v>17</v>
      </c>
      <c r="G2714">
        <v>6</v>
      </c>
      <c r="H2714">
        <v>133000</v>
      </c>
      <c r="I2714" t="s">
        <v>7509</v>
      </c>
      <c r="J2714" t="s">
        <v>7510</v>
      </c>
      <c r="K2714" t="s">
        <v>467</v>
      </c>
      <c r="L2714" t="s">
        <v>17</v>
      </c>
      <c r="M2714">
        <v>40000000</v>
      </c>
      <c r="N2714">
        <v>196710396</v>
      </c>
      <c r="O2714" t="s">
        <v>206</v>
      </c>
      <c r="P2714">
        <v>109</v>
      </c>
      <c r="Q2714">
        <v>156710396</v>
      </c>
      <c r="R2714">
        <v>3.9177599000000001</v>
      </c>
    </row>
    <row r="2715" spans="1:18" x14ac:dyDescent="0.3">
      <c r="A2715" t="s">
        <v>7511</v>
      </c>
      <c r="B2715" t="s">
        <v>6570</v>
      </c>
      <c r="C2715" t="s">
        <v>16</v>
      </c>
      <c r="D2715">
        <v>2014</v>
      </c>
      <c r="E2715" s="1">
        <v>41677</v>
      </c>
      <c r="F2715" t="s">
        <v>17</v>
      </c>
      <c r="G2715">
        <v>6.1</v>
      </c>
      <c r="H2715">
        <v>127000</v>
      </c>
      <c r="I2715" t="s">
        <v>2225</v>
      </c>
      <c r="J2715" t="s">
        <v>2225</v>
      </c>
      <c r="K2715" t="s">
        <v>2225</v>
      </c>
      <c r="L2715" t="s">
        <v>17</v>
      </c>
      <c r="M2715">
        <v>70000000</v>
      </c>
      <c r="N2715">
        <v>156706638</v>
      </c>
      <c r="O2715" t="s">
        <v>21</v>
      </c>
      <c r="P2715">
        <v>118</v>
      </c>
      <c r="Q2715">
        <v>86706638</v>
      </c>
      <c r="R2715">
        <v>1.2386662571428599</v>
      </c>
    </row>
    <row r="2716" spans="1:18" x14ac:dyDescent="0.3">
      <c r="A2716" t="s">
        <v>7512</v>
      </c>
      <c r="B2716" t="s">
        <v>6570</v>
      </c>
      <c r="C2716" t="s">
        <v>16</v>
      </c>
      <c r="D2716">
        <v>2014</v>
      </c>
      <c r="E2716" s="1">
        <v>41957</v>
      </c>
      <c r="F2716" t="s">
        <v>17</v>
      </c>
      <c r="G2716">
        <v>5.6</v>
      </c>
      <c r="H2716">
        <v>131000</v>
      </c>
      <c r="I2716" t="s">
        <v>4691</v>
      </c>
      <c r="J2716" t="s">
        <v>5080</v>
      </c>
      <c r="K2716" t="s">
        <v>3376</v>
      </c>
      <c r="L2716" t="s">
        <v>17</v>
      </c>
      <c r="M2716">
        <v>40000000</v>
      </c>
      <c r="N2716">
        <v>169837010</v>
      </c>
      <c r="O2716" t="s">
        <v>30</v>
      </c>
      <c r="P2716">
        <v>109</v>
      </c>
      <c r="Q2716">
        <v>129837010</v>
      </c>
      <c r="R2716">
        <v>3.24592525</v>
      </c>
    </row>
    <row r="2717" spans="1:18" x14ac:dyDescent="0.3">
      <c r="A2717" t="s">
        <v>7513</v>
      </c>
      <c r="B2717" t="s">
        <v>6570</v>
      </c>
      <c r="C2717" t="s">
        <v>16</v>
      </c>
      <c r="D2717">
        <v>2014</v>
      </c>
      <c r="E2717" s="1">
        <v>41845</v>
      </c>
      <c r="F2717" t="s">
        <v>17</v>
      </c>
      <c r="G2717">
        <v>5.8</v>
      </c>
      <c r="H2717">
        <v>13000</v>
      </c>
      <c r="I2717" t="s">
        <v>1795</v>
      </c>
      <c r="J2717" t="s">
        <v>3914</v>
      </c>
      <c r="K2717" t="s">
        <v>953</v>
      </c>
      <c r="L2717" t="s">
        <v>17</v>
      </c>
      <c r="M2717">
        <v>18000000</v>
      </c>
      <c r="N2717">
        <v>25419147</v>
      </c>
      <c r="O2717" t="s">
        <v>7514</v>
      </c>
      <c r="P2717">
        <v>94</v>
      </c>
      <c r="Q2717">
        <v>7419147</v>
      </c>
      <c r="R2717">
        <v>0.41217483333333299</v>
      </c>
    </row>
    <row r="2718" spans="1:18" x14ac:dyDescent="0.3">
      <c r="A2718" t="s">
        <v>7515</v>
      </c>
      <c r="B2718" t="s">
        <v>6570</v>
      </c>
      <c r="C2718" t="s">
        <v>16</v>
      </c>
      <c r="D2718">
        <v>2014</v>
      </c>
      <c r="E2718" s="1">
        <v>41936</v>
      </c>
      <c r="F2718" t="s">
        <v>17</v>
      </c>
      <c r="G2718">
        <v>7.2</v>
      </c>
      <c r="H2718">
        <v>98000</v>
      </c>
      <c r="I2718" t="s">
        <v>7516</v>
      </c>
      <c r="J2718" t="s">
        <v>7516</v>
      </c>
      <c r="K2718" t="s">
        <v>577</v>
      </c>
      <c r="L2718" t="s">
        <v>17</v>
      </c>
      <c r="M2718">
        <v>13000000</v>
      </c>
      <c r="N2718">
        <v>54837234</v>
      </c>
      <c r="O2718" t="s">
        <v>6484</v>
      </c>
      <c r="P2718">
        <v>102</v>
      </c>
      <c r="Q2718">
        <v>41837234</v>
      </c>
      <c r="R2718">
        <v>3.2182487692307702</v>
      </c>
    </row>
    <row r="2719" spans="1:18" x14ac:dyDescent="0.3">
      <c r="A2719" t="s">
        <v>7517</v>
      </c>
      <c r="B2719" t="s">
        <v>6570</v>
      </c>
      <c r="C2719" t="s">
        <v>16</v>
      </c>
      <c r="D2719">
        <v>2014</v>
      </c>
      <c r="E2719" s="1">
        <v>41866</v>
      </c>
      <c r="F2719" t="s">
        <v>17</v>
      </c>
      <c r="G2719">
        <v>6.5</v>
      </c>
      <c r="H2719">
        <v>66000</v>
      </c>
      <c r="I2719" t="s">
        <v>626</v>
      </c>
      <c r="J2719" t="s">
        <v>626</v>
      </c>
      <c r="K2719" t="s">
        <v>4039</v>
      </c>
      <c r="L2719" t="s">
        <v>17</v>
      </c>
      <c r="M2719">
        <v>16800000</v>
      </c>
      <c r="N2719">
        <v>51029361</v>
      </c>
      <c r="O2719" t="s">
        <v>5337</v>
      </c>
      <c r="P2719">
        <v>97</v>
      </c>
      <c r="Q2719">
        <v>34229361</v>
      </c>
      <c r="R2719">
        <v>2.0374619642857099</v>
      </c>
    </row>
    <row r="2720" spans="1:18" x14ac:dyDescent="0.3">
      <c r="A2720" t="s">
        <v>7518</v>
      </c>
      <c r="B2720" t="s">
        <v>6570</v>
      </c>
      <c r="C2720" t="s">
        <v>16</v>
      </c>
      <c r="D2720">
        <v>2014</v>
      </c>
      <c r="E2720" s="1">
        <v>41810</v>
      </c>
      <c r="F2720" t="s">
        <v>17</v>
      </c>
      <c r="G2720">
        <v>5.8</v>
      </c>
      <c r="H2720">
        <v>20000</v>
      </c>
      <c r="I2720" t="s">
        <v>6553</v>
      </c>
      <c r="J2720" t="s">
        <v>5167</v>
      </c>
      <c r="K2720" t="s">
        <v>5329</v>
      </c>
      <c r="L2720" t="s">
        <v>17</v>
      </c>
      <c r="M2720">
        <v>24000000</v>
      </c>
      <c r="N2720">
        <v>70181428</v>
      </c>
      <c r="O2720" t="s">
        <v>5330</v>
      </c>
      <c r="P2720">
        <v>106</v>
      </c>
      <c r="Q2720">
        <v>46181428</v>
      </c>
      <c r="R2720">
        <v>1.92422616666667</v>
      </c>
    </row>
    <row r="2721" spans="1:18" x14ac:dyDescent="0.3">
      <c r="A2721" t="s">
        <v>7519</v>
      </c>
      <c r="B2721" t="s">
        <v>6570</v>
      </c>
      <c r="C2721" t="s">
        <v>16</v>
      </c>
      <c r="D2721">
        <v>2015</v>
      </c>
      <c r="E2721" s="1">
        <v>42272</v>
      </c>
      <c r="F2721" t="s">
        <v>17</v>
      </c>
      <c r="G2721">
        <v>7.1</v>
      </c>
      <c r="H2721">
        <v>231000</v>
      </c>
      <c r="I2721" t="s">
        <v>4210</v>
      </c>
      <c r="J2721" t="s">
        <v>4210</v>
      </c>
      <c r="K2721" t="s">
        <v>875</v>
      </c>
      <c r="L2721" t="s">
        <v>17</v>
      </c>
      <c r="M2721">
        <v>35000000</v>
      </c>
      <c r="N2721">
        <v>194564672</v>
      </c>
      <c r="O2721" t="s">
        <v>7520</v>
      </c>
      <c r="P2721">
        <v>121</v>
      </c>
      <c r="Q2721">
        <v>159564672</v>
      </c>
      <c r="R2721">
        <v>4.5589906285714301</v>
      </c>
    </row>
    <row r="2722" spans="1:18" x14ac:dyDescent="0.3">
      <c r="A2722" t="s">
        <v>7521</v>
      </c>
      <c r="B2722" t="s">
        <v>6570</v>
      </c>
      <c r="C2722" t="s">
        <v>16</v>
      </c>
      <c r="D2722">
        <v>2015</v>
      </c>
      <c r="E2722" s="1">
        <v>42139</v>
      </c>
      <c r="F2722" t="s">
        <v>17</v>
      </c>
      <c r="G2722">
        <v>6.4</v>
      </c>
      <c r="H2722">
        <v>146000</v>
      </c>
      <c r="I2722" t="s">
        <v>4188</v>
      </c>
      <c r="J2722" t="s">
        <v>5434</v>
      </c>
      <c r="K2722" t="s">
        <v>6416</v>
      </c>
      <c r="L2722" t="s">
        <v>17</v>
      </c>
      <c r="M2722">
        <v>29000000</v>
      </c>
      <c r="N2722">
        <v>287144079</v>
      </c>
      <c r="O2722" t="s">
        <v>7463</v>
      </c>
      <c r="P2722">
        <v>115</v>
      </c>
      <c r="Q2722">
        <v>258144079</v>
      </c>
      <c r="R2722">
        <v>8.9015199655172399</v>
      </c>
    </row>
    <row r="2723" spans="1:18" x14ac:dyDescent="0.3">
      <c r="A2723" t="s">
        <v>7522</v>
      </c>
      <c r="B2723" t="s">
        <v>6570</v>
      </c>
      <c r="C2723" t="s">
        <v>16</v>
      </c>
      <c r="D2723">
        <v>2015</v>
      </c>
      <c r="E2723" s="1">
        <v>42363</v>
      </c>
      <c r="F2723" t="s">
        <v>17</v>
      </c>
      <c r="G2723">
        <v>6.2</v>
      </c>
      <c r="H2723">
        <v>112000</v>
      </c>
      <c r="I2723" t="s">
        <v>5080</v>
      </c>
      <c r="J2723" t="s">
        <v>7523</v>
      </c>
      <c r="K2723" t="s">
        <v>5069</v>
      </c>
      <c r="L2723" t="s">
        <v>17</v>
      </c>
      <c r="M2723">
        <v>50000000</v>
      </c>
      <c r="N2723">
        <v>242786137</v>
      </c>
      <c r="O2723" t="s">
        <v>35</v>
      </c>
      <c r="P2723">
        <v>96</v>
      </c>
      <c r="Q2723">
        <v>192786137</v>
      </c>
      <c r="R2723">
        <v>3.85572274</v>
      </c>
    </row>
    <row r="2724" spans="1:18" x14ac:dyDescent="0.3">
      <c r="A2724" t="s">
        <v>7524</v>
      </c>
      <c r="B2724" t="s">
        <v>6570</v>
      </c>
      <c r="C2724" t="s">
        <v>16</v>
      </c>
      <c r="D2724">
        <v>2015</v>
      </c>
      <c r="E2724" s="1">
        <v>42055</v>
      </c>
      <c r="F2724" t="s">
        <v>17</v>
      </c>
      <c r="G2724">
        <v>6.5</v>
      </c>
      <c r="H2724">
        <v>87000</v>
      </c>
      <c r="I2724" t="s">
        <v>7525</v>
      </c>
      <c r="J2724" t="s">
        <v>7526</v>
      </c>
      <c r="K2724" t="s">
        <v>7527</v>
      </c>
      <c r="L2724" t="s">
        <v>17</v>
      </c>
      <c r="M2724">
        <v>8500000</v>
      </c>
      <c r="N2724">
        <v>43709744</v>
      </c>
      <c r="O2724" t="s">
        <v>2878</v>
      </c>
      <c r="P2724">
        <v>101</v>
      </c>
      <c r="Q2724">
        <v>35209744</v>
      </c>
      <c r="R2724">
        <v>4.1423228235294101</v>
      </c>
    </row>
    <row r="2725" spans="1:18" x14ac:dyDescent="0.3">
      <c r="A2725" t="s">
        <v>7528</v>
      </c>
      <c r="B2725" t="s">
        <v>6570</v>
      </c>
      <c r="C2725" t="s">
        <v>16</v>
      </c>
      <c r="D2725">
        <v>2015</v>
      </c>
      <c r="E2725" s="1">
        <v>42153</v>
      </c>
      <c r="F2725" t="s">
        <v>17</v>
      </c>
      <c r="G2725">
        <v>5.4</v>
      </c>
      <c r="H2725">
        <v>64000</v>
      </c>
      <c r="I2725" t="s">
        <v>153</v>
      </c>
      <c r="J2725" t="s">
        <v>153</v>
      </c>
      <c r="K2725" t="s">
        <v>4167</v>
      </c>
      <c r="L2725" t="s">
        <v>17</v>
      </c>
      <c r="M2725">
        <v>37000000</v>
      </c>
      <c r="N2725">
        <v>26250020</v>
      </c>
      <c r="O2725" t="s">
        <v>21</v>
      </c>
      <c r="P2725">
        <v>105</v>
      </c>
      <c r="Q2725">
        <v>-10749980</v>
      </c>
      <c r="R2725">
        <v>-0.29054000000000002</v>
      </c>
    </row>
    <row r="2726" spans="1:18" x14ac:dyDescent="0.3">
      <c r="A2726" t="s">
        <v>7529</v>
      </c>
      <c r="B2726" t="s">
        <v>6570</v>
      </c>
      <c r="C2726" t="s">
        <v>16</v>
      </c>
      <c r="D2726">
        <v>2015</v>
      </c>
      <c r="E2726" s="1">
        <v>42186</v>
      </c>
      <c r="F2726" t="s">
        <v>17</v>
      </c>
      <c r="G2726">
        <v>7.7</v>
      </c>
      <c r="H2726">
        <v>126000</v>
      </c>
      <c r="I2726" t="s">
        <v>7530</v>
      </c>
      <c r="J2726" t="s">
        <v>7531</v>
      </c>
      <c r="K2726" t="s">
        <v>5214</v>
      </c>
      <c r="L2726" t="s">
        <v>17</v>
      </c>
      <c r="M2726">
        <v>8000000</v>
      </c>
      <c r="N2726">
        <v>9074749</v>
      </c>
      <c r="O2726" t="s">
        <v>599</v>
      </c>
      <c r="P2726">
        <v>105</v>
      </c>
      <c r="Q2726">
        <v>1074749</v>
      </c>
      <c r="R2726">
        <v>0.13434362499999999</v>
      </c>
    </row>
    <row r="2727" spans="1:18" x14ac:dyDescent="0.3">
      <c r="A2727" t="s">
        <v>7532</v>
      </c>
      <c r="B2727" t="s">
        <v>6570</v>
      </c>
      <c r="C2727" t="s">
        <v>16</v>
      </c>
      <c r="D2727">
        <v>2015</v>
      </c>
      <c r="E2727" s="1">
        <v>42342</v>
      </c>
      <c r="F2727" t="s">
        <v>17</v>
      </c>
      <c r="G2727">
        <v>6.2</v>
      </c>
      <c r="H2727">
        <v>66000</v>
      </c>
      <c r="I2727" t="s">
        <v>7533</v>
      </c>
      <c r="J2727" t="s">
        <v>7534</v>
      </c>
      <c r="K2727" t="s">
        <v>654</v>
      </c>
      <c r="L2727" t="s">
        <v>17</v>
      </c>
      <c r="M2727">
        <v>15000000</v>
      </c>
      <c r="N2727">
        <v>61548707</v>
      </c>
      <c r="O2727" t="s">
        <v>2813</v>
      </c>
      <c r="P2727">
        <v>98</v>
      </c>
      <c r="Q2727">
        <v>46548707</v>
      </c>
      <c r="R2727">
        <v>3.1032471333333298</v>
      </c>
    </row>
    <row r="2728" spans="1:18" x14ac:dyDescent="0.3">
      <c r="A2728" t="s">
        <v>7535</v>
      </c>
      <c r="B2728" t="s">
        <v>6570</v>
      </c>
      <c r="C2728" t="s">
        <v>16</v>
      </c>
      <c r="D2728">
        <v>2015</v>
      </c>
      <c r="E2728" s="1">
        <v>42321</v>
      </c>
      <c r="F2728" t="s">
        <v>17</v>
      </c>
      <c r="G2728">
        <v>5.8</v>
      </c>
      <c r="H2728">
        <v>22000</v>
      </c>
      <c r="I2728" t="s">
        <v>7536</v>
      </c>
      <c r="J2728" t="s">
        <v>2363</v>
      </c>
      <c r="K2728" t="s">
        <v>134</v>
      </c>
      <c r="L2728" t="s">
        <v>17</v>
      </c>
      <c r="M2728">
        <v>17000000</v>
      </c>
      <c r="N2728">
        <v>42426912</v>
      </c>
      <c r="O2728" t="s">
        <v>2878</v>
      </c>
      <c r="P2728">
        <v>107</v>
      </c>
      <c r="Q2728">
        <v>25426912</v>
      </c>
      <c r="R2728">
        <v>1.4957007058823499</v>
      </c>
    </row>
    <row r="2729" spans="1:18" x14ac:dyDescent="0.3">
      <c r="A2729" t="s">
        <v>7537</v>
      </c>
      <c r="B2729" t="s">
        <v>6570</v>
      </c>
      <c r="C2729" t="s">
        <v>16</v>
      </c>
      <c r="D2729">
        <v>2015</v>
      </c>
      <c r="E2729" s="1">
        <v>42223</v>
      </c>
      <c r="F2729" t="s">
        <v>17</v>
      </c>
      <c r="G2729">
        <v>5.9</v>
      </c>
      <c r="H2729">
        <v>23000</v>
      </c>
      <c r="I2729" t="s">
        <v>3014</v>
      </c>
      <c r="J2729" t="s">
        <v>5099</v>
      </c>
      <c r="K2729" t="s">
        <v>2091</v>
      </c>
      <c r="L2729" t="s">
        <v>17</v>
      </c>
      <c r="M2729">
        <v>18000000</v>
      </c>
      <c r="N2729">
        <v>41325328</v>
      </c>
      <c r="O2729" t="s">
        <v>3816</v>
      </c>
      <c r="P2729">
        <v>101</v>
      </c>
      <c r="Q2729">
        <v>23325328</v>
      </c>
      <c r="R2729">
        <v>1.2958515555555601</v>
      </c>
    </row>
    <row r="2730" spans="1:18" x14ac:dyDescent="0.3">
      <c r="A2730" t="s">
        <v>7538</v>
      </c>
      <c r="B2730" t="s">
        <v>6570</v>
      </c>
      <c r="C2730" t="s">
        <v>16</v>
      </c>
      <c r="D2730">
        <v>2016</v>
      </c>
      <c r="E2730" s="1">
        <v>42489</v>
      </c>
      <c r="F2730" t="s">
        <v>17</v>
      </c>
      <c r="G2730">
        <v>5.7</v>
      </c>
      <c r="H2730">
        <v>35000</v>
      </c>
      <c r="I2730" t="s">
        <v>89</v>
      </c>
      <c r="J2730" t="s">
        <v>7247</v>
      </c>
      <c r="K2730" t="s">
        <v>619</v>
      </c>
      <c r="L2730" t="s">
        <v>17</v>
      </c>
      <c r="M2730">
        <v>25000000</v>
      </c>
      <c r="N2730">
        <v>48782670</v>
      </c>
      <c r="O2730" t="s">
        <v>6292</v>
      </c>
      <c r="P2730">
        <v>118</v>
      </c>
      <c r="Q2730">
        <v>23782670</v>
      </c>
      <c r="R2730">
        <v>0.95130680000000001</v>
      </c>
    </row>
    <row r="2731" spans="1:18" x14ac:dyDescent="0.3">
      <c r="A2731" t="s">
        <v>7539</v>
      </c>
      <c r="B2731" t="s">
        <v>6570</v>
      </c>
      <c r="C2731" t="s">
        <v>16</v>
      </c>
      <c r="D2731">
        <v>2016</v>
      </c>
      <c r="E2731" s="1">
        <v>42729</v>
      </c>
      <c r="F2731" t="s">
        <v>17</v>
      </c>
      <c r="G2731">
        <v>8</v>
      </c>
      <c r="H2731">
        <v>527000</v>
      </c>
      <c r="I2731" t="s">
        <v>7540</v>
      </c>
      <c r="J2731" t="s">
        <v>7540</v>
      </c>
      <c r="K2731" t="s">
        <v>1136</v>
      </c>
      <c r="L2731" t="s">
        <v>17</v>
      </c>
      <c r="M2731">
        <v>30000000</v>
      </c>
      <c r="N2731">
        <v>448906865</v>
      </c>
      <c r="O2731" t="s">
        <v>2377</v>
      </c>
      <c r="P2731">
        <v>128</v>
      </c>
      <c r="Q2731">
        <v>418906865</v>
      </c>
      <c r="R2731">
        <v>13.9635621666667</v>
      </c>
    </row>
    <row r="2732" spans="1:18" x14ac:dyDescent="0.3">
      <c r="A2732" t="s">
        <v>7541</v>
      </c>
      <c r="B2732" t="s">
        <v>6570</v>
      </c>
      <c r="C2732" t="s">
        <v>16</v>
      </c>
      <c r="D2732">
        <v>2016</v>
      </c>
      <c r="E2732" s="1">
        <v>42405</v>
      </c>
      <c r="F2732" t="s">
        <v>17</v>
      </c>
      <c r="G2732">
        <v>6.3</v>
      </c>
      <c r="H2732">
        <v>127000</v>
      </c>
      <c r="I2732" t="s">
        <v>3141</v>
      </c>
      <c r="J2732" t="s">
        <v>2924</v>
      </c>
      <c r="K2732" t="s">
        <v>6345</v>
      </c>
      <c r="L2732" t="s">
        <v>17</v>
      </c>
      <c r="M2732">
        <v>22000000</v>
      </c>
      <c r="N2732">
        <v>63945241</v>
      </c>
      <c r="O2732" t="s">
        <v>30</v>
      </c>
      <c r="P2732">
        <v>106</v>
      </c>
      <c r="Q2732">
        <v>41945241</v>
      </c>
      <c r="R2732">
        <v>1.90660186363636</v>
      </c>
    </row>
    <row r="2733" spans="1:18" x14ac:dyDescent="0.3">
      <c r="A2733" t="s">
        <v>7542</v>
      </c>
      <c r="B2733" t="s">
        <v>6570</v>
      </c>
      <c r="C2733" t="s">
        <v>16</v>
      </c>
      <c r="D2733">
        <v>2016</v>
      </c>
      <c r="E2733" s="1">
        <v>42587</v>
      </c>
      <c r="F2733" t="s">
        <v>17</v>
      </c>
      <c r="G2733">
        <v>6.6</v>
      </c>
      <c r="H2733">
        <v>73000</v>
      </c>
      <c r="I2733" t="s">
        <v>626</v>
      </c>
      <c r="J2733" t="s">
        <v>626</v>
      </c>
      <c r="K2733" t="s">
        <v>602</v>
      </c>
      <c r="L2733" t="s">
        <v>17</v>
      </c>
      <c r="M2733">
        <v>30000000</v>
      </c>
      <c r="N2733">
        <v>43763247</v>
      </c>
      <c r="O2733" t="s">
        <v>5337</v>
      </c>
      <c r="P2733">
        <v>96</v>
      </c>
      <c r="Q2733">
        <v>13763247</v>
      </c>
      <c r="R2733">
        <v>0.45877489999999999</v>
      </c>
    </row>
    <row r="2734" spans="1:18" x14ac:dyDescent="0.3">
      <c r="A2734" t="s">
        <v>7543</v>
      </c>
      <c r="B2734" t="s">
        <v>6570</v>
      </c>
      <c r="C2734" t="s">
        <v>16</v>
      </c>
      <c r="D2734">
        <v>2016</v>
      </c>
      <c r="E2734" s="1">
        <v>42697</v>
      </c>
      <c r="F2734" t="s">
        <v>17</v>
      </c>
      <c r="G2734">
        <v>5.7</v>
      </c>
      <c r="H2734">
        <v>10000</v>
      </c>
      <c r="I2734" t="s">
        <v>2127</v>
      </c>
      <c r="J2734" t="s">
        <v>2127</v>
      </c>
      <c r="K2734" t="s">
        <v>7544</v>
      </c>
      <c r="L2734" t="s">
        <v>17</v>
      </c>
      <c r="M2734">
        <v>25000000</v>
      </c>
      <c r="N2734">
        <v>3885342</v>
      </c>
      <c r="O2734" t="s">
        <v>1730</v>
      </c>
      <c r="P2734">
        <v>127</v>
      </c>
      <c r="Q2734">
        <v>-21114658</v>
      </c>
      <c r="R2734">
        <v>-0.84458632</v>
      </c>
    </row>
    <row r="2735" spans="1:18" x14ac:dyDescent="0.3">
      <c r="A2735" t="s">
        <v>7545</v>
      </c>
      <c r="B2735" t="s">
        <v>6570</v>
      </c>
      <c r="C2735" t="s">
        <v>16</v>
      </c>
      <c r="D2735">
        <v>2016</v>
      </c>
      <c r="E2735" s="1">
        <v>42608</v>
      </c>
      <c r="F2735" t="s">
        <v>17</v>
      </c>
      <c r="G2735">
        <v>6.6</v>
      </c>
      <c r="H2735">
        <v>12000</v>
      </c>
      <c r="I2735" t="s">
        <v>2003</v>
      </c>
      <c r="J2735" t="s">
        <v>7546</v>
      </c>
      <c r="K2735" t="s">
        <v>7547</v>
      </c>
      <c r="L2735" t="s">
        <v>17</v>
      </c>
      <c r="M2735">
        <v>3800000</v>
      </c>
      <c r="N2735">
        <v>1138609</v>
      </c>
      <c r="O2735" t="s">
        <v>5348</v>
      </c>
      <c r="P2735">
        <v>88</v>
      </c>
      <c r="Q2735">
        <v>-2661391</v>
      </c>
      <c r="R2735">
        <v>-0.70036605263157903</v>
      </c>
    </row>
    <row r="2736" spans="1:18" x14ac:dyDescent="0.3">
      <c r="A2736" t="s">
        <v>7548</v>
      </c>
      <c r="B2736" t="s">
        <v>6570</v>
      </c>
      <c r="C2736" t="s">
        <v>16</v>
      </c>
      <c r="D2736">
        <v>2016</v>
      </c>
      <c r="E2736" s="1">
        <v>42454</v>
      </c>
      <c r="F2736" t="s">
        <v>17</v>
      </c>
      <c r="G2736">
        <v>6</v>
      </c>
      <c r="H2736">
        <v>29000</v>
      </c>
      <c r="I2736" t="s">
        <v>7472</v>
      </c>
      <c r="J2736" t="s">
        <v>7417</v>
      </c>
      <c r="K2736" t="s">
        <v>7417</v>
      </c>
      <c r="L2736" t="s">
        <v>17</v>
      </c>
      <c r="M2736">
        <v>18000000</v>
      </c>
      <c r="N2736">
        <v>90632641</v>
      </c>
      <c r="O2736" t="s">
        <v>4953</v>
      </c>
      <c r="P2736">
        <v>94</v>
      </c>
      <c r="Q2736">
        <v>72632641</v>
      </c>
      <c r="R2736">
        <v>4.0351467222222199</v>
      </c>
    </row>
    <row r="2737" spans="1:18" x14ac:dyDescent="0.3">
      <c r="A2737" t="s">
        <v>7552</v>
      </c>
      <c r="B2737" t="s">
        <v>6570</v>
      </c>
      <c r="C2737" t="s">
        <v>16</v>
      </c>
      <c r="D2737">
        <v>2017</v>
      </c>
      <c r="E2737" s="1">
        <v>42965</v>
      </c>
      <c r="F2737" t="s">
        <v>17</v>
      </c>
      <c r="G2737">
        <v>7</v>
      </c>
      <c r="H2737">
        <v>137000</v>
      </c>
      <c r="I2737" t="s">
        <v>2210</v>
      </c>
      <c r="J2737" t="s">
        <v>7553</v>
      </c>
      <c r="K2737" t="s">
        <v>5209</v>
      </c>
      <c r="L2737" t="s">
        <v>17</v>
      </c>
      <c r="M2737">
        <v>29000000</v>
      </c>
      <c r="N2737">
        <v>48453605</v>
      </c>
      <c r="O2737" t="s">
        <v>4177</v>
      </c>
      <c r="P2737">
        <v>118</v>
      </c>
      <c r="Q2737">
        <v>19453605</v>
      </c>
      <c r="R2737">
        <v>0.67081396551724104</v>
      </c>
    </row>
    <row r="2738" spans="1:18" x14ac:dyDescent="0.3">
      <c r="A2738" t="s">
        <v>7554</v>
      </c>
      <c r="B2738" t="s">
        <v>6570</v>
      </c>
      <c r="C2738" t="s">
        <v>16</v>
      </c>
      <c r="D2738">
        <v>2017</v>
      </c>
      <c r="E2738" s="1">
        <v>43021</v>
      </c>
      <c r="F2738" t="s">
        <v>17</v>
      </c>
      <c r="G2738">
        <v>6.6</v>
      </c>
      <c r="H2738">
        <v>124000</v>
      </c>
      <c r="I2738" t="s">
        <v>2781</v>
      </c>
      <c r="J2738" t="s">
        <v>7555</v>
      </c>
      <c r="K2738" t="s">
        <v>7556</v>
      </c>
      <c r="L2738" t="s">
        <v>17</v>
      </c>
      <c r="M2738">
        <v>4800000</v>
      </c>
      <c r="N2738">
        <v>125479266</v>
      </c>
      <c r="O2738" t="s">
        <v>30</v>
      </c>
      <c r="P2738">
        <v>96</v>
      </c>
      <c r="Q2738">
        <v>120679266</v>
      </c>
      <c r="R2738">
        <v>25.141513750000001</v>
      </c>
    </row>
    <row r="2739" spans="1:18" x14ac:dyDescent="0.3">
      <c r="A2739" t="s">
        <v>7557</v>
      </c>
      <c r="B2739" t="s">
        <v>6570</v>
      </c>
      <c r="C2739" t="s">
        <v>16</v>
      </c>
      <c r="D2739">
        <v>2017</v>
      </c>
      <c r="E2739" s="1">
        <v>43091</v>
      </c>
      <c r="F2739" t="s">
        <v>17</v>
      </c>
      <c r="G2739">
        <v>5.8</v>
      </c>
      <c r="H2739">
        <v>58000</v>
      </c>
      <c r="I2739" t="s">
        <v>7558</v>
      </c>
      <c r="J2739" t="s">
        <v>5434</v>
      </c>
      <c r="K2739" t="s">
        <v>6416</v>
      </c>
      <c r="L2739" t="s">
        <v>17</v>
      </c>
      <c r="M2739">
        <v>45000000</v>
      </c>
      <c r="N2739">
        <v>185400345</v>
      </c>
      <c r="O2739" t="s">
        <v>7559</v>
      </c>
      <c r="P2739">
        <v>93</v>
      </c>
      <c r="Q2739">
        <v>140400345</v>
      </c>
      <c r="R2739">
        <v>3.1200076666666701</v>
      </c>
    </row>
    <row r="2740" spans="1:18" x14ac:dyDescent="0.3">
      <c r="A2740" t="s">
        <v>7560</v>
      </c>
      <c r="B2740" t="s">
        <v>6570</v>
      </c>
      <c r="C2740" t="s">
        <v>16</v>
      </c>
      <c r="D2740">
        <v>2017</v>
      </c>
      <c r="E2740" s="1">
        <v>43476</v>
      </c>
      <c r="F2740" t="s">
        <v>17</v>
      </c>
      <c r="G2740">
        <v>7</v>
      </c>
      <c r="H2740">
        <v>49000</v>
      </c>
      <c r="I2740" t="s">
        <v>7561</v>
      </c>
      <c r="J2740" t="s">
        <v>7562</v>
      </c>
      <c r="K2740" t="s">
        <v>5329</v>
      </c>
      <c r="L2740" t="s">
        <v>17</v>
      </c>
      <c r="M2740">
        <v>37500000</v>
      </c>
      <c r="N2740">
        <v>125856180</v>
      </c>
      <c r="O2740" t="s">
        <v>7563</v>
      </c>
      <c r="P2740">
        <v>126</v>
      </c>
      <c r="Q2740">
        <v>88356180</v>
      </c>
      <c r="R2740">
        <v>2.3561648000000002</v>
      </c>
    </row>
    <row r="2741" spans="1:18" x14ac:dyDescent="0.3">
      <c r="A2741" t="s">
        <v>7564</v>
      </c>
      <c r="B2741" t="s">
        <v>6570</v>
      </c>
      <c r="C2741" t="s">
        <v>16</v>
      </c>
      <c r="D2741">
        <v>2017</v>
      </c>
      <c r="E2741" s="1">
        <v>42832</v>
      </c>
      <c r="F2741" t="s">
        <v>17</v>
      </c>
      <c r="G2741">
        <v>6.6</v>
      </c>
      <c r="H2741">
        <v>79000</v>
      </c>
      <c r="I2741" t="s">
        <v>4981</v>
      </c>
      <c r="J2741" t="s">
        <v>7516</v>
      </c>
      <c r="K2741" t="s">
        <v>149</v>
      </c>
      <c r="L2741" t="s">
        <v>17</v>
      </c>
      <c r="M2741">
        <v>25000000</v>
      </c>
      <c r="N2741">
        <v>84918541</v>
      </c>
      <c r="O2741" t="s">
        <v>5128</v>
      </c>
      <c r="P2741">
        <v>96</v>
      </c>
      <c r="Q2741">
        <v>59918541</v>
      </c>
      <c r="R2741">
        <v>2.3967416400000001</v>
      </c>
    </row>
    <row r="2742" spans="1:18" x14ac:dyDescent="0.3">
      <c r="A2742" t="s">
        <v>7565</v>
      </c>
      <c r="B2742" t="s">
        <v>6570</v>
      </c>
      <c r="C2742" t="s">
        <v>16</v>
      </c>
      <c r="D2742">
        <v>2017</v>
      </c>
      <c r="E2742" s="1">
        <v>43049</v>
      </c>
      <c r="F2742" t="s">
        <v>17</v>
      </c>
      <c r="G2742">
        <v>6</v>
      </c>
      <c r="H2742">
        <v>65000</v>
      </c>
      <c r="I2742" t="s">
        <v>5080</v>
      </c>
      <c r="J2742" t="s">
        <v>5080</v>
      </c>
      <c r="K2742" t="s">
        <v>5069</v>
      </c>
      <c r="L2742" t="s">
        <v>17</v>
      </c>
      <c r="M2742">
        <v>69000000</v>
      </c>
      <c r="N2742">
        <v>180613824</v>
      </c>
      <c r="O2742" t="s">
        <v>35</v>
      </c>
      <c r="P2742">
        <v>100</v>
      </c>
      <c r="Q2742">
        <v>111613824</v>
      </c>
      <c r="R2742">
        <v>1.61759165217391</v>
      </c>
    </row>
    <row r="2743" spans="1:18" x14ac:dyDescent="0.3">
      <c r="A2743" t="s">
        <v>7566</v>
      </c>
      <c r="B2743" t="s">
        <v>6570</v>
      </c>
      <c r="C2743" t="s">
        <v>16</v>
      </c>
      <c r="D2743">
        <v>2017</v>
      </c>
      <c r="E2743" s="1">
        <v>42797</v>
      </c>
      <c r="F2743" t="s">
        <v>17</v>
      </c>
      <c r="G2743">
        <v>5.8</v>
      </c>
      <c r="H2743">
        <v>27000</v>
      </c>
      <c r="I2743" t="s">
        <v>7567</v>
      </c>
      <c r="J2743" t="s">
        <v>5156</v>
      </c>
      <c r="K2743" t="s">
        <v>6416</v>
      </c>
      <c r="L2743" t="s">
        <v>17</v>
      </c>
      <c r="M2743">
        <v>5000000</v>
      </c>
      <c r="N2743">
        <v>5042014</v>
      </c>
      <c r="O2743" t="s">
        <v>7568</v>
      </c>
      <c r="P2743">
        <v>87</v>
      </c>
      <c r="Q2743">
        <v>42014</v>
      </c>
      <c r="R2743">
        <v>8.4028000000000002E-3</v>
      </c>
    </row>
    <row r="2744" spans="1:18" x14ac:dyDescent="0.3">
      <c r="A2744" t="s">
        <v>7569</v>
      </c>
      <c r="B2744" t="s">
        <v>6570</v>
      </c>
      <c r="C2744" t="s">
        <v>16</v>
      </c>
      <c r="D2744">
        <v>2018</v>
      </c>
      <c r="E2744" s="1">
        <v>43327</v>
      </c>
      <c r="F2744" t="s">
        <v>17</v>
      </c>
      <c r="G2744">
        <v>6.9</v>
      </c>
      <c r="H2744">
        <v>152000</v>
      </c>
      <c r="I2744" t="s">
        <v>7570</v>
      </c>
      <c r="J2744" t="s">
        <v>7399</v>
      </c>
      <c r="K2744" t="s">
        <v>5455</v>
      </c>
      <c r="L2744" t="s">
        <v>17</v>
      </c>
      <c r="M2744">
        <v>30000000</v>
      </c>
      <c r="N2744">
        <v>238539198</v>
      </c>
      <c r="O2744" t="s">
        <v>40</v>
      </c>
      <c r="P2744">
        <v>120</v>
      </c>
      <c r="Q2744">
        <v>208539198</v>
      </c>
      <c r="R2744">
        <v>6.9513065999999997</v>
      </c>
    </row>
    <row r="2745" spans="1:18" x14ac:dyDescent="0.3">
      <c r="A2745" t="s">
        <v>7571</v>
      </c>
      <c r="B2745" t="s">
        <v>6570</v>
      </c>
      <c r="C2745" t="s">
        <v>16</v>
      </c>
      <c r="D2745">
        <v>2018</v>
      </c>
      <c r="E2745" s="1">
        <v>43420</v>
      </c>
      <c r="F2745" t="s">
        <v>17</v>
      </c>
      <c r="G2745">
        <v>7.3</v>
      </c>
      <c r="H2745">
        <v>97000</v>
      </c>
      <c r="I2745" t="s">
        <v>5080</v>
      </c>
      <c r="J2745" t="s">
        <v>5080</v>
      </c>
      <c r="K2745" t="s">
        <v>1010</v>
      </c>
      <c r="L2745" t="s">
        <v>17</v>
      </c>
      <c r="M2745">
        <v>48000000</v>
      </c>
      <c r="N2745">
        <v>120556201</v>
      </c>
      <c r="O2745" t="s">
        <v>2287</v>
      </c>
      <c r="P2745">
        <v>118</v>
      </c>
      <c r="Q2745">
        <v>72556201</v>
      </c>
      <c r="R2745">
        <v>1.51158752083333</v>
      </c>
    </row>
    <row r="2746" spans="1:18" x14ac:dyDescent="0.3">
      <c r="A2746" t="s">
        <v>7572</v>
      </c>
      <c r="B2746" t="s">
        <v>6570</v>
      </c>
      <c r="C2746" t="s">
        <v>16</v>
      </c>
      <c r="D2746">
        <v>2018</v>
      </c>
      <c r="E2746" s="1">
        <v>43175</v>
      </c>
      <c r="F2746" t="s">
        <v>17</v>
      </c>
      <c r="G2746">
        <v>7.6</v>
      </c>
      <c r="H2746">
        <v>104000</v>
      </c>
      <c r="I2746" t="s">
        <v>4859</v>
      </c>
      <c r="J2746" t="s">
        <v>7573</v>
      </c>
      <c r="K2746" t="s">
        <v>7574</v>
      </c>
      <c r="L2746" t="s">
        <v>17</v>
      </c>
      <c r="M2746">
        <v>17000000</v>
      </c>
      <c r="N2746">
        <v>66316289</v>
      </c>
      <c r="O2746" t="s">
        <v>1032</v>
      </c>
      <c r="P2746">
        <v>110</v>
      </c>
      <c r="Q2746">
        <v>49316289</v>
      </c>
      <c r="R2746">
        <v>2.9009581764705898</v>
      </c>
    </row>
    <row r="2747" spans="1:18" x14ac:dyDescent="0.3">
      <c r="A2747" t="s">
        <v>7575</v>
      </c>
      <c r="B2747" t="s">
        <v>6570</v>
      </c>
      <c r="C2747" t="s">
        <v>16</v>
      </c>
      <c r="D2747">
        <v>2018</v>
      </c>
      <c r="E2747" s="1">
        <v>43238</v>
      </c>
      <c r="F2747" t="s">
        <v>17</v>
      </c>
      <c r="G2747">
        <v>6.1</v>
      </c>
      <c r="H2747">
        <v>26000</v>
      </c>
      <c r="I2747" t="s">
        <v>7576</v>
      </c>
      <c r="J2747" t="s">
        <v>7576</v>
      </c>
      <c r="K2747" t="s">
        <v>759</v>
      </c>
      <c r="L2747" t="s">
        <v>17</v>
      </c>
      <c r="M2747">
        <v>10000000</v>
      </c>
      <c r="N2747">
        <v>104438188</v>
      </c>
      <c r="O2747" t="s">
        <v>7577</v>
      </c>
      <c r="P2747">
        <v>104</v>
      </c>
      <c r="Q2747">
        <v>94438188</v>
      </c>
      <c r="R2747">
        <v>9.4438188000000007</v>
      </c>
    </row>
    <row r="2748" spans="1:18" x14ac:dyDescent="0.3">
      <c r="A2748" t="s">
        <v>7578</v>
      </c>
      <c r="B2748" t="s">
        <v>6570</v>
      </c>
      <c r="C2748" t="s">
        <v>16</v>
      </c>
      <c r="D2748">
        <v>2018</v>
      </c>
      <c r="E2748" s="1">
        <v>43459</v>
      </c>
      <c r="F2748" t="s">
        <v>17</v>
      </c>
      <c r="G2748">
        <v>3.8</v>
      </c>
      <c r="H2748">
        <v>33000</v>
      </c>
      <c r="I2748" t="s">
        <v>5316</v>
      </c>
      <c r="J2748" t="s">
        <v>5316</v>
      </c>
      <c r="K2748" t="s">
        <v>5069</v>
      </c>
      <c r="L2748" t="s">
        <v>17</v>
      </c>
      <c r="M2748">
        <v>42000000</v>
      </c>
      <c r="N2748">
        <v>40466970</v>
      </c>
      <c r="O2748" t="s">
        <v>21</v>
      </c>
      <c r="P2748">
        <v>90</v>
      </c>
      <c r="Q2748">
        <v>-1533030</v>
      </c>
      <c r="R2748">
        <v>-3.6500714285714303E-2</v>
      </c>
    </row>
    <row r="2749" spans="1:18" x14ac:dyDescent="0.3">
      <c r="A2749" t="s">
        <v>7582</v>
      </c>
      <c r="B2749" t="s">
        <v>6570</v>
      </c>
      <c r="C2749" t="s">
        <v>16</v>
      </c>
      <c r="D2749">
        <v>2018</v>
      </c>
      <c r="E2749" s="1">
        <v>43231</v>
      </c>
      <c r="F2749" t="s">
        <v>17</v>
      </c>
      <c r="G2749">
        <v>5.6</v>
      </c>
      <c r="H2749">
        <v>35000</v>
      </c>
      <c r="I2749" t="s">
        <v>5296</v>
      </c>
      <c r="J2749" t="s">
        <v>5297</v>
      </c>
      <c r="K2749" t="s">
        <v>5297</v>
      </c>
      <c r="L2749" t="s">
        <v>17</v>
      </c>
      <c r="M2749">
        <v>30000000</v>
      </c>
      <c r="N2749">
        <v>65859911</v>
      </c>
      <c r="O2749" t="s">
        <v>333</v>
      </c>
      <c r="P2749">
        <v>105</v>
      </c>
      <c r="Q2749">
        <v>35859911</v>
      </c>
      <c r="R2749">
        <v>1.1953303666666699</v>
      </c>
    </row>
    <row r="2750" spans="1:18" x14ac:dyDescent="0.3">
      <c r="A2750" t="s">
        <v>1458</v>
      </c>
      <c r="B2750" t="s">
        <v>6570</v>
      </c>
      <c r="C2750" t="s">
        <v>16</v>
      </c>
      <c r="D2750">
        <v>2018</v>
      </c>
      <c r="E2750" s="1">
        <v>43371</v>
      </c>
      <c r="F2750" t="s">
        <v>17</v>
      </c>
      <c r="G2750">
        <v>5.6</v>
      </c>
      <c r="H2750">
        <v>38000</v>
      </c>
      <c r="I2750" t="s">
        <v>2070</v>
      </c>
      <c r="J2750" t="s">
        <v>5329</v>
      </c>
      <c r="K2750" t="s">
        <v>5329</v>
      </c>
      <c r="L2750" t="s">
        <v>17</v>
      </c>
      <c r="M2750">
        <v>29000000</v>
      </c>
      <c r="N2750">
        <v>103105878</v>
      </c>
      <c r="O2750" t="s">
        <v>7583</v>
      </c>
      <c r="P2750">
        <v>111</v>
      </c>
      <c r="Q2750">
        <v>74105878</v>
      </c>
      <c r="R2750">
        <v>2.5553751034482799</v>
      </c>
    </row>
    <row r="2751" spans="1:18" x14ac:dyDescent="0.3">
      <c r="A2751" t="s">
        <v>7584</v>
      </c>
      <c r="B2751" t="s">
        <v>6570</v>
      </c>
      <c r="C2751" t="s">
        <v>16</v>
      </c>
      <c r="D2751">
        <v>2018</v>
      </c>
      <c r="E2751" s="1">
        <v>43455</v>
      </c>
      <c r="F2751" t="s">
        <v>17</v>
      </c>
      <c r="G2751">
        <v>5.8</v>
      </c>
      <c r="H2751">
        <v>24000</v>
      </c>
      <c r="I2751" t="s">
        <v>6822</v>
      </c>
      <c r="J2751" t="s">
        <v>5258</v>
      </c>
      <c r="K2751" t="s">
        <v>2046</v>
      </c>
      <c r="L2751" t="s">
        <v>17</v>
      </c>
      <c r="M2751">
        <v>16000000</v>
      </c>
      <c r="N2751">
        <v>72294066</v>
      </c>
      <c r="O2751" t="s">
        <v>7585</v>
      </c>
      <c r="P2751">
        <v>103</v>
      </c>
      <c r="Q2751">
        <v>56294066</v>
      </c>
      <c r="R2751">
        <v>3.5183791250000001</v>
      </c>
    </row>
    <row r="2752" spans="1:18" x14ac:dyDescent="0.3">
      <c r="A2752" t="s">
        <v>7586</v>
      </c>
      <c r="B2752" t="s">
        <v>6570</v>
      </c>
      <c r="C2752" t="s">
        <v>16</v>
      </c>
      <c r="D2752">
        <v>2018</v>
      </c>
      <c r="E2752" s="1">
        <v>43280</v>
      </c>
      <c r="F2752" t="s">
        <v>17</v>
      </c>
      <c r="G2752">
        <v>5.8</v>
      </c>
      <c r="H2752">
        <v>13000</v>
      </c>
      <c r="I2752" t="s">
        <v>1403</v>
      </c>
      <c r="J2752" t="s">
        <v>7587</v>
      </c>
      <c r="K2752" t="s">
        <v>7588</v>
      </c>
      <c r="L2752" t="s">
        <v>17</v>
      </c>
      <c r="M2752">
        <v>19000000</v>
      </c>
      <c r="N2752">
        <v>46664414</v>
      </c>
      <c r="O2752" t="s">
        <v>2377</v>
      </c>
      <c r="P2752">
        <v>103</v>
      </c>
      <c r="Q2752">
        <v>27664414</v>
      </c>
      <c r="R2752">
        <v>1.45602178947368</v>
      </c>
    </row>
    <row r="2753" spans="1:18" x14ac:dyDescent="0.3">
      <c r="A2753" t="s">
        <v>7589</v>
      </c>
      <c r="B2753" t="s">
        <v>6570</v>
      </c>
      <c r="C2753" t="s">
        <v>16</v>
      </c>
      <c r="D2753">
        <v>2019</v>
      </c>
      <c r="E2753" s="1">
        <v>43796</v>
      </c>
      <c r="F2753" t="s">
        <v>17</v>
      </c>
      <c r="G2753">
        <v>7.9</v>
      </c>
      <c r="H2753">
        <v>505000</v>
      </c>
      <c r="I2753" t="s">
        <v>6159</v>
      </c>
      <c r="J2753" t="s">
        <v>6159</v>
      </c>
      <c r="K2753" t="s">
        <v>3428</v>
      </c>
      <c r="L2753" t="s">
        <v>17</v>
      </c>
      <c r="M2753">
        <v>40000000</v>
      </c>
      <c r="N2753">
        <v>311539397</v>
      </c>
      <c r="O2753" t="s">
        <v>1409</v>
      </c>
      <c r="P2753">
        <v>130</v>
      </c>
      <c r="Q2753">
        <v>271539397</v>
      </c>
      <c r="R2753">
        <v>6.7884849249999997</v>
      </c>
    </row>
    <row r="2754" spans="1:18" x14ac:dyDescent="0.3">
      <c r="A2754" t="s">
        <v>7590</v>
      </c>
      <c r="B2754" t="s">
        <v>6570</v>
      </c>
      <c r="C2754" t="s">
        <v>16</v>
      </c>
      <c r="D2754">
        <v>2019</v>
      </c>
      <c r="E2754" s="1">
        <v>43509</v>
      </c>
      <c r="F2754" t="s">
        <v>17</v>
      </c>
      <c r="G2754">
        <v>6.2</v>
      </c>
      <c r="H2754">
        <v>64000</v>
      </c>
      <c r="I2754" t="s">
        <v>2781</v>
      </c>
      <c r="J2754" t="s">
        <v>2781</v>
      </c>
      <c r="K2754" t="s">
        <v>7556</v>
      </c>
      <c r="L2754" t="s">
        <v>17</v>
      </c>
      <c r="M2754">
        <v>9000000</v>
      </c>
      <c r="N2754">
        <v>64600152</v>
      </c>
      <c r="O2754" t="s">
        <v>1430</v>
      </c>
      <c r="P2754">
        <v>100</v>
      </c>
      <c r="Q2754">
        <v>55600152</v>
      </c>
      <c r="R2754">
        <v>6.1777946666666699</v>
      </c>
    </row>
    <row r="2755" spans="1:18" x14ac:dyDescent="0.3">
      <c r="A2755" t="s">
        <v>7591</v>
      </c>
      <c r="B2755" t="s">
        <v>6570</v>
      </c>
      <c r="C2755" t="s">
        <v>16</v>
      </c>
      <c r="D2755">
        <v>2019</v>
      </c>
      <c r="E2755" s="1">
        <v>43595</v>
      </c>
      <c r="F2755" t="s">
        <v>17</v>
      </c>
      <c r="G2755">
        <v>5.4</v>
      </c>
      <c r="H2755">
        <v>51000</v>
      </c>
      <c r="I2755" t="s">
        <v>7592</v>
      </c>
      <c r="J2755" t="s">
        <v>7593</v>
      </c>
      <c r="K2755" t="s">
        <v>7270</v>
      </c>
      <c r="L2755" t="s">
        <v>17</v>
      </c>
      <c r="M2755">
        <v>21000000</v>
      </c>
      <c r="N2755">
        <v>95017038</v>
      </c>
      <c r="O2755" t="s">
        <v>709</v>
      </c>
      <c r="P2755">
        <v>93</v>
      </c>
      <c r="Q2755">
        <v>74017038</v>
      </c>
      <c r="R2755">
        <v>3.5246208571428599</v>
      </c>
    </row>
    <row r="2756" spans="1:18" x14ac:dyDescent="0.3">
      <c r="A2756" t="s">
        <v>7594</v>
      </c>
      <c r="B2756" t="s">
        <v>6570</v>
      </c>
      <c r="C2756" t="s">
        <v>16</v>
      </c>
      <c r="D2756">
        <v>2019</v>
      </c>
      <c r="E2756" s="1">
        <v>43693</v>
      </c>
      <c r="F2756" t="s">
        <v>17</v>
      </c>
      <c r="G2756">
        <v>6.5</v>
      </c>
      <c r="H2756">
        <v>19000</v>
      </c>
      <c r="I2756" t="s">
        <v>675</v>
      </c>
      <c r="J2756" t="s">
        <v>675</v>
      </c>
      <c r="K2756" t="s">
        <v>3879</v>
      </c>
      <c r="L2756" t="s">
        <v>17</v>
      </c>
      <c r="M2756">
        <v>20000000</v>
      </c>
      <c r="N2756">
        <v>11025353</v>
      </c>
      <c r="O2756" t="s">
        <v>2060</v>
      </c>
      <c r="P2756">
        <v>109</v>
      </c>
      <c r="Q2756">
        <v>-8974647</v>
      </c>
      <c r="R2756">
        <v>-0.44873235</v>
      </c>
    </row>
    <row r="2757" spans="1:18" x14ac:dyDescent="0.3">
      <c r="A2757" t="s">
        <v>7595</v>
      </c>
      <c r="B2757" t="s">
        <v>6570</v>
      </c>
      <c r="C2757" t="s">
        <v>16</v>
      </c>
      <c r="D2757">
        <v>2019</v>
      </c>
      <c r="E2757" s="1">
        <v>43509</v>
      </c>
      <c r="F2757" t="s">
        <v>17</v>
      </c>
      <c r="G2757">
        <v>5.9</v>
      </c>
      <c r="H2757">
        <v>65000</v>
      </c>
      <c r="I2757" t="s">
        <v>7596</v>
      </c>
      <c r="J2757" t="s">
        <v>7597</v>
      </c>
      <c r="K2757" t="s">
        <v>7598</v>
      </c>
      <c r="L2757" t="s">
        <v>17</v>
      </c>
      <c r="M2757">
        <v>31000000</v>
      </c>
      <c r="N2757">
        <v>48791187</v>
      </c>
      <c r="O2757" t="s">
        <v>651</v>
      </c>
      <c r="P2757">
        <v>89</v>
      </c>
      <c r="Q2757">
        <v>17791187</v>
      </c>
      <c r="R2757">
        <v>0.57390925806451598</v>
      </c>
    </row>
    <row r="2758" spans="1:18" x14ac:dyDescent="0.3">
      <c r="A2758" t="s">
        <v>7599</v>
      </c>
      <c r="B2758" t="s">
        <v>6570</v>
      </c>
      <c r="C2758" t="s">
        <v>16</v>
      </c>
      <c r="D2758">
        <v>2019</v>
      </c>
      <c r="E2758" s="1">
        <v>43567</v>
      </c>
      <c r="F2758" t="s">
        <v>17</v>
      </c>
      <c r="G2758">
        <v>5.5</v>
      </c>
      <c r="H2758">
        <v>12000</v>
      </c>
      <c r="I2758" t="s">
        <v>5464</v>
      </c>
      <c r="J2758" t="s">
        <v>7600</v>
      </c>
      <c r="K2758" t="s">
        <v>2072</v>
      </c>
      <c r="L2758" t="s">
        <v>17</v>
      </c>
      <c r="M2758">
        <v>20000000</v>
      </c>
      <c r="N2758">
        <v>49000667</v>
      </c>
      <c r="O2758" t="s">
        <v>30</v>
      </c>
      <c r="P2758">
        <v>109</v>
      </c>
      <c r="Q2758">
        <v>29000667</v>
      </c>
      <c r="R2758">
        <v>1.45003335</v>
      </c>
    </row>
    <row r="2759" spans="1:18" x14ac:dyDescent="0.3">
      <c r="A2759" t="s">
        <v>7601</v>
      </c>
      <c r="B2759" t="s">
        <v>6570</v>
      </c>
      <c r="C2759" t="s">
        <v>16</v>
      </c>
      <c r="D2759">
        <v>2019</v>
      </c>
      <c r="E2759" s="1">
        <v>43525</v>
      </c>
      <c r="F2759" t="s">
        <v>17</v>
      </c>
      <c r="G2759">
        <v>4.5</v>
      </c>
      <c r="H2759">
        <v>4000</v>
      </c>
      <c r="I2759" t="s">
        <v>4064</v>
      </c>
      <c r="J2759" t="s">
        <v>4064</v>
      </c>
      <c r="K2759" t="s">
        <v>4064</v>
      </c>
      <c r="L2759" t="s">
        <v>17</v>
      </c>
      <c r="M2759">
        <v>20000000</v>
      </c>
      <c r="N2759">
        <v>74747725</v>
      </c>
      <c r="O2759" t="s">
        <v>7602</v>
      </c>
      <c r="P2759">
        <v>109</v>
      </c>
      <c r="Q2759">
        <v>54747725</v>
      </c>
      <c r="R2759">
        <v>2.7373862500000001</v>
      </c>
    </row>
    <row r="2760" spans="1:18" x14ac:dyDescent="0.3">
      <c r="A2760" t="s">
        <v>7901</v>
      </c>
      <c r="B2760" t="s">
        <v>6570</v>
      </c>
      <c r="C2760" t="s">
        <v>1164</v>
      </c>
      <c r="D2760">
        <v>1984</v>
      </c>
      <c r="E2760" s="1">
        <v>31030</v>
      </c>
      <c r="F2760" t="s">
        <v>17</v>
      </c>
      <c r="G2760">
        <v>6.5</v>
      </c>
      <c r="H2760">
        <v>132000</v>
      </c>
      <c r="I2760" t="s">
        <v>4468</v>
      </c>
      <c r="J2760" t="s">
        <v>7902</v>
      </c>
      <c r="K2760" t="s">
        <v>2507</v>
      </c>
      <c r="L2760" t="s">
        <v>17</v>
      </c>
      <c r="M2760">
        <v>40000000</v>
      </c>
      <c r="N2760">
        <v>30925690</v>
      </c>
      <c r="O2760" t="s">
        <v>2416</v>
      </c>
      <c r="P2760">
        <v>137</v>
      </c>
      <c r="Q2760">
        <v>-9074310</v>
      </c>
      <c r="R2760">
        <v>-0.22685775</v>
      </c>
    </row>
    <row r="2761" spans="1:18" x14ac:dyDescent="0.3">
      <c r="A2761" t="s">
        <v>7903</v>
      </c>
      <c r="B2761" t="s">
        <v>6570</v>
      </c>
      <c r="C2761" t="s">
        <v>1164</v>
      </c>
      <c r="D2761">
        <v>1984</v>
      </c>
      <c r="E2761" s="1">
        <v>30904</v>
      </c>
      <c r="F2761" t="s">
        <v>17</v>
      </c>
      <c r="G2761">
        <v>6.4</v>
      </c>
      <c r="H2761">
        <v>53000</v>
      </c>
      <c r="I2761" t="s">
        <v>5483</v>
      </c>
      <c r="J2761" t="s">
        <v>3812</v>
      </c>
      <c r="K2761" t="s">
        <v>5670</v>
      </c>
      <c r="L2761" t="s">
        <v>17</v>
      </c>
      <c r="M2761">
        <v>17000000</v>
      </c>
      <c r="N2761">
        <v>38376497</v>
      </c>
      <c r="O2761" t="s">
        <v>364</v>
      </c>
      <c r="P2761">
        <v>114</v>
      </c>
      <c r="Q2761">
        <v>21376497</v>
      </c>
      <c r="R2761">
        <v>1.257441</v>
      </c>
    </row>
    <row r="2762" spans="1:18" x14ac:dyDescent="0.3">
      <c r="A2762" t="s">
        <v>7907</v>
      </c>
      <c r="B2762" t="s">
        <v>6570</v>
      </c>
      <c r="C2762" t="s">
        <v>1164</v>
      </c>
      <c r="D2762">
        <v>1985</v>
      </c>
      <c r="E2762" s="1">
        <v>31238</v>
      </c>
      <c r="F2762" t="s">
        <v>17</v>
      </c>
      <c r="G2762">
        <v>7.2</v>
      </c>
      <c r="H2762">
        <v>40000</v>
      </c>
      <c r="I2762" t="s">
        <v>366</v>
      </c>
      <c r="J2762" t="s">
        <v>366</v>
      </c>
      <c r="K2762" t="s">
        <v>368</v>
      </c>
      <c r="L2762" t="s">
        <v>17</v>
      </c>
      <c r="M2762">
        <v>26000000</v>
      </c>
      <c r="N2762">
        <v>32192570</v>
      </c>
      <c r="O2762" t="s">
        <v>21</v>
      </c>
      <c r="P2762">
        <v>133</v>
      </c>
      <c r="Q2762">
        <v>6192570</v>
      </c>
      <c r="R2762">
        <v>0.238175769230769</v>
      </c>
    </row>
    <row r="2763" spans="1:18" x14ac:dyDescent="0.3">
      <c r="A2763" t="s">
        <v>7908</v>
      </c>
      <c r="B2763" t="s">
        <v>6570</v>
      </c>
      <c r="C2763" t="s">
        <v>1164</v>
      </c>
      <c r="D2763">
        <v>1985</v>
      </c>
      <c r="E2763" s="1">
        <v>31231</v>
      </c>
      <c r="F2763" t="s">
        <v>17</v>
      </c>
      <c r="G2763">
        <v>5.0999999999999996</v>
      </c>
      <c r="H2763">
        <v>39000</v>
      </c>
      <c r="I2763" t="s">
        <v>7909</v>
      </c>
      <c r="J2763" t="s">
        <v>5484</v>
      </c>
      <c r="K2763" t="s">
        <v>5485</v>
      </c>
      <c r="L2763" t="s">
        <v>17</v>
      </c>
      <c r="M2763">
        <v>17900000</v>
      </c>
      <c r="N2763">
        <v>6951415</v>
      </c>
      <c r="O2763" t="s">
        <v>2416</v>
      </c>
      <c r="P2763">
        <v>89</v>
      </c>
      <c r="Q2763">
        <v>-10948585</v>
      </c>
      <c r="R2763">
        <v>-0.61165279329608901</v>
      </c>
    </row>
    <row r="2764" spans="1:18" x14ac:dyDescent="0.3">
      <c r="A2764" t="s">
        <v>7910</v>
      </c>
      <c r="B2764" t="s">
        <v>6570</v>
      </c>
      <c r="C2764" t="s">
        <v>1164</v>
      </c>
      <c r="D2764">
        <v>1985</v>
      </c>
      <c r="E2764" s="1">
        <v>31128</v>
      </c>
      <c r="F2764" t="s">
        <v>17</v>
      </c>
      <c r="G2764">
        <v>6.9</v>
      </c>
      <c r="H2764">
        <v>13000</v>
      </c>
      <c r="I2764" t="s">
        <v>4350</v>
      </c>
      <c r="J2764" t="s">
        <v>7911</v>
      </c>
      <c r="K2764" t="s">
        <v>7912</v>
      </c>
      <c r="L2764" t="s">
        <v>17</v>
      </c>
      <c r="M2764">
        <v>10000000</v>
      </c>
      <c r="N2764">
        <v>25754284</v>
      </c>
      <c r="O2764" t="s">
        <v>201</v>
      </c>
      <c r="P2764">
        <v>109</v>
      </c>
      <c r="Q2764">
        <v>15754284</v>
      </c>
      <c r="R2764">
        <v>1.5754284000000001</v>
      </c>
    </row>
    <row r="2765" spans="1:18" x14ac:dyDescent="0.3">
      <c r="A2765" t="s">
        <v>7918</v>
      </c>
      <c r="B2765" t="s">
        <v>6570</v>
      </c>
      <c r="C2765" t="s">
        <v>1164</v>
      </c>
      <c r="D2765">
        <v>1985</v>
      </c>
      <c r="E2765" s="1">
        <v>31401</v>
      </c>
      <c r="F2765" t="s">
        <v>17</v>
      </c>
      <c r="G2765">
        <v>6.9</v>
      </c>
      <c r="H2765">
        <v>45000</v>
      </c>
      <c r="I2765" t="s">
        <v>3025</v>
      </c>
      <c r="J2765" t="s">
        <v>7919</v>
      </c>
      <c r="K2765" t="s">
        <v>983</v>
      </c>
      <c r="L2765" t="s">
        <v>17</v>
      </c>
      <c r="M2765">
        <v>40000000</v>
      </c>
      <c r="N2765">
        <v>12303411</v>
      </c>
      <c r="O2765" t="s">
        <v>206</v>
      </c>
      <c r="P2765">
        <v>108</v>
      </c>
      <c r="Q2765">
        <v>-27696589</v>
      </c>
      <c r="R2765">
        <v>-0.69241472500000001</v>
      </c>
    </row>
    <row r="2766" spans="1:18" x14ac:dyDescent="0.3">
      <c r="A2766" t="s">
        <v>7922</v>
      </c>
      <c r="B2766" t="s">
        <v>6570</v>
      </c>
      <c r="C2766" t="s">
        <v>1164</v>
      </c>
      <c r="D2766">
        <v>1985</v>
      </c>
      <c r="E2766" s="1">
        <v>31373</v>
      </c>
      <c r="F2766" t="s">
        <v>17</v>
      </c>
      <c r="G2766">
        <v>5.2</v>
      </c>
      <c r="H2766">
        <v>13000</v>
      </c>
      <c r="I2766" t="s">
        <v>1292</v>
      </c>
      <c r="J2766" t="s">
        <v>7923</v>
      </c>
      <c r="K2766" t="s">
        <v>7924</v>
      </c>
      <c r="L2766" t="s">
        <v>17</v>
      </c>
      <c r="M2766">
        <v>12500000</v>
      </c>
      <c r="N2766">
        <v>15057465</v>
      </c>
      <c r="O2766" t="s">
        <v>185</v>
      </c>
      <c r="P2766">
        <v>100</v>
      </c>
      <c r="Q2766">
        <v>2557465</v>
      </c>
      <c r="R2766">
        <v>0.20459720000000001</v>
      </c>
    </row>
    <row r="2767" spans="1:18" x14ac:dyDescent="0.3">
      <c r="A2767" t="s">
        <v>7930</v>
      </c>
      <c r="B2767" t="s">
        <v>6570</v>
      </c>
      <c r="C2767" t="s">
        <v>1164</v>
      </c>
      <c r="D2767">
        <v>1986</v>
      </c>
      <c r="E2767" s="1">
        <v>31595</v>
      </c>
      <c r="F2767" t="s">
        <v>17</v>
      </c>
      <c r="G2767">
        <v>7.3</v>
      </c>
      <c r="H2767">
        <v>128000</v>
      </c>
      <c r="I2767" t="s">
        <v>1229</v>
      </c>
      <c r="J2767" t="s">
        <v>7931</v>
      </c>
      <c r="K2767" t="s">
        <v>2441</v>
      </c>
      <c r="L2767" t="s">
        <v>17</v>
      </c>
      <c r="M2767">
        <v>25000000</v>
      </c>
      <c r="N2767">
        <v>11100577</v>
      </c>
      <c r="O2767" t="s">
        <v>206</v>
      </c>
      <c r="P2767">
        <v>99</v>
      </c>
      <c r="Q2767">
        <v>-13899423</v>
      </c>
      <c r="R2767">
        <v>-0.55597691999999999</v>
      </c>
    </row>
    <row r="2768" spans="1:18" x14ac:dyDescent="0.3">
      <c r="A2768" t="s">
        <v>7932</v>
      </c>
      <c r="B2768" t="s">
        <v>6570</v>
      </c>
      <c r="C2768" t="s">
        <v>1164</v>
      </c>
      <c r="D2768">
        <v>1986</v>
      </c>
      <c r="E2768" s="1">
        <v>31758</v>
      </c>
      <c r="F2768" t="s">
        <v>17</v>
      </c>
      <c r="G2768">
        <v>6</v>
      </c>
      <c r="H2768">
        <v>53000</v>
      </c>
      <c r="I2768" t="s">
        <v>251</v>
      </c>
      <c r="J2768" t="s">
        <v>1400</v>
      </c>
      <c r="K2768" t="s">
        <v>4277</v>
      </c>
      <c r="L2768" t="s">
        <v>17</v>
      </c>
      <c r="M2768">
        <v>25000000</v>
      </c>
      <c r="N2768">
        <v>79817937</v>
      </c>
      <c r="O2768" t="s">
        <v>35</v>
      </c>
      <c r="P2768">
        <v>94</v>
      </c>
      <c r="Q2768">
        <v>54817937</v>
      </c>
      <c r="R2768">
        <v>2.1927174800000002</v>
      </c>
    </row>
    <row r="2769" spans="1:18" x14ac:dyDescent="0.3">
      <c r="A2769" t="s">
        <v>7933</v>
      </c>
      <c r="B2769" t="s">
        <v>6570</v>
      </c>
      <c r="C2769" t="s">
        <v>1164</v>
      </c>
      <c r="D2769">
        <v>1986</v>
      </c>
      <c r="E2769" s="1">
        <v>31737</v>
      </c>
      <c r="F2769" t="s">
        <v>17</v>
      </c>
      <c r="G2769">
        <v>6</v>
      </c>
      <c r="H2769">
        <v>15000</v>
      </c>
      <c r="I2769" t="s">
        <v>124</v>
      </c>
      <c r="J2769" t="s">
        <v>124</v>
      </c>
      <c r="K2769" t="s">
        <v>2953</v>
      </c>
      <c r="L2769" t="s">
        <v>17</v>
      </c>
      <c r="M2769">
        <v>2700000</v>
      </c>
      <c r="N2769">
        <v>3500000</v>
      </c>
      <c r="O2769" t="s">
        <v>7934</v>
      </c>
      <c r="P2769">
        <v>93</v>
      </c>
      <c r="Q2769">
        <v>800000</v>
      </c>
      <c r="R2769">
        <v>0.296296296296296</v>
      </c>
    </row>
    <row r="2770" spans="1:18" x14ac:dyDescent="0.3">
      <c r="A2770" t="s">
        <v>7940</v>
      </c>
      <c r="B2770" t="s">
        <v>6570</v>
      </c>
      <c r="C2770" t="s">
        <v>1164</v>
      </c>
      <c r="D2770">
        <v>1986</v>
      </c>
      <c r="E2770" s="1">
        <v>31765</v>
      </c>
      <c r="F2770" t="s">
        <v>17</v>
      </c>
      <c r="G2770">
        <v>3.9</v>
      </c>
      <c r="H2770">
        <v>5600</v>
      </c>
      <c r="I2770" t="s">
        <v>7941</v>
      </c>
      <c r="J2770" t="s">
        <v>7942</v>
      </c>
      <c r="K2770" t="s">
        <v>7943</v>
      </c>
      <c r="L2770" t="s">
        <v>17</v>
      </c>
      <c r="M2770">
        <v>10000000</v>
      </c>
      <c r="N2770">
        <v>4711220</v>
      </c>
      <c r="O2770" t="s">
        <v>7944</v>
      </c>
      <c r="P2770">
        <v>105</v>
      </c>
      <c r="Q2770">
        <v>-5288780</v>
      </c>
      <c r="R2770">
        <v>-0.52887799999999996</v>
      </c>
    </row>
    <row r="2771" spans="1:18" x14ac:dyDescent="0.3">
      <c r="A2771" t="s">
        <v>7945</v>
      </c>
      <c r="B2771" t="s">
        <v>6570</v>
      </c>
      <c r="C2771" t="s">
        <v>1164</v>
      </c>
      <c r="D2771">
        <v>1986</v>
      </c>
      <c r="E2771" s="1">
        <v>31742</v>
      </c>
      <c r="F2771" t="s">
        <v>17</v>
      </c>
      <c r="G2771">
        <v>4.8</v>
      </c>
      <c r="H2771">
        <v>4100</v>
      </c>
      <c r="I2771" t="s">
        <v>7946</v>
      </c>
      <c r="J2771" t="s">
        <v>7947</v>
      </c>
      <c r="K2771" t="s">
        <v>7948</v>
      </c>
      <c r="L2771" t="s">
        <v>17</v>
      </c>
      <c r="M2771">
        <v>25000000</v>
      </c>
      <c r="N2771">
        <v>1579260</v>
      </c>
      <c r="O2771" t="s">
        <v>871</v>
      </c>
      <c r="P2771">
        <v>94</v>
      </c>
      <c r="Q2771">
        <v>-23420740</v>
      </c>
      <c r="R2771">
        <v>-0.93682960000000004</v>
      </c>
    </row>
    <row r="2772" spans="1:18" x14ac:dyDescent="0.3">
      <c r="A2772" t="s">
        <v>7951</v>
      </c>
      <c r="B2772" t="s">
        <v>6570</v>
      </c>
      <c r="C2772" t="s">
        <v>1164</v>
      </c>
      <c r="D2772">
        <v>1987</v>
      </c>
      <c r="E2772" s="1">
        <v>32178</v>
      </c>
      <c r="F2772" t="s">
        <v>17</v>
      </c>
      <c r="G2772">
        <v>5.6</v>
      </c>
      <c r="H2772">
        <v>9100</v>
      </c>
      <c r="I2772" t="s">
        <v>5656</v>
      </c>
      <c r="J2772" t="s">
        <v>7952</v>
      </c>
      <c r="K2772" t="s">
        <v>1844</v>
      </c>
      <c r="L2772" t="s">
        <v>17</v>
      </c>
      <c r="M2772">
        <v>10000000</v>
      </c>
      <c r="N2772">
        <v>18955434.5</v>
      </c>
      <c r="O2772" t="s">
        <v>163</v>
      </c>
      <c r="P2772">
        <v>99</v>
      </c>
      <c r="Q2772">
        <v>8955434</v>
      </c>
      <c r="R2772">
        <v>0.89554339999999999</v>
      </c>
    </row>
    <row r="2773" spans="1:18" x14ac:dyDescent="0.3">
      <c r="A2773" t="s">
        <v>7953</v>
      </c>
      <c r="B2773" t="s">
        <v>6570</v>
      </c>
      <c r="C2773" t="s">
        <v>1164</v>
      </c>
      <c r="D2773">
        <v>1987</v>
      </c>
      <c r="E2773" s="1">
        <v>31912</v>
      </c>
      <c r="F2773" t="s">
        <v>17</v>
      </c>
      <c r="G2773">
        <v>4.5</v>
      </c>
      <c r="H2773">
        <v>11000</v>
      </c>
      <c r="I2773" t="s">
        <v>7954</v>
      </c>
      <c r="J2773" t="s">
        <v>7954</v>
      </c>
      <c r="K2773" t="s">
        <v>2127</v>
      </c>
      <c r="L2773" t="s">
        <v>17</v>
      </c>
      <c r="M2773">
        <v>55000000</v>
      </c>
      <c r="N2773">
        <v>14375181</v>
      </c>
      <c r="O2773" t="s">
        <v>21</v>
      </c>
      <c r="P2773">
        <v>107</v>
      </c>
      <c r="Q2773">
        <v>-40624819</v>
      </c>
      <c r="R2773">
        <v>-0.73863307272727297</v>
      </c>
    </row>
    <row r="2774" spans="1:18" x14ac:dyDescent="0.3">
      <c r="A2774" t="s">
        <v>7955</v>
      </c>
      <c r="B2774" t="s">
        <v>6570</v>
      </c>
      <c r="C2774" t="s">
        <v>1164</v>
      </c>
      <c r="D2774">
        <v>1987</v>
      </c>
      <c r="E2774" s="1">
        <v>31786</v>
      </c>
      <c r="F2774" t="s">
        <v>17</v>
      </c>
      <c r="G2774">
        <v>5.2</v>
      </c>
      <c r="H2774">
        <v>3000</v>
      </c>
      <c r="I2774" t="s">
        <v>7956</v>
      </c>
      <c r="J2774" t="s">
        <v>7957</v>
      </c>
      <c r="K2774" t="s">
        <v>1294</v>
      </c>
      <c r="L2774" t="s">
        <v>17</v>
      </c>
      <c r="M2774">
        <v>5000000</v>
      </c>
      <c r="N2774">
        <v>6075793</v>
      </c>
      <c r="O2774" t="s">
        <v>185</v>
      </c>
      <c r="P2774">
        <v>88</v>
      </c>
      <c r="Q2774">
        <v>1075793</v>
      </c>
      <c r="R2774">
        <v>0.21515860000000001</v>
      </c>
    </row>
    <row r="2775" spans="1:18" x14ac:dyDescent="0.3">
      <c r="A2775" t="s">
        <v>7959</v>
      </c>
      <c r="B2775" t="s">
        <v>6570</v>
      </c>
      <c r="C2775" t="s">
        <v>1164</v>
      </c>
      <c r="D2775">
        <v>1987</v>
      </c>
      <c r="E2775" s="1">
        <v>31968</v>
      </c>
      <c r="F2775" t="s">
        <v>17</v>
      </c>
      <c r="G2775">
        <v>4.7</v>
      </c>
      <c r="H2775">
        <v>1100</v>
      </c>
      <c r="I2775" t="s">
        <v>1198</v>
      </c>
      <c r="J2775" t="s">
        <v>7960</v>
      </c>
      <c r="K2775" t="s">
        <v>285</v>
      </c>
      <c r="L2775" t="s">
        <v>17</v>
      </c>
      <c r="M2775">
        <v>19000000</v>
      </c>
      <c r="N2775">
        <v>2228951</v>
      </c>
      <c r="O2775" t="s">
        <v>346</v>
      </c>
      <c r="P2775">
        <v>101</v>
      </c>
      <c r="Q2775">
        <v>-16771049</v>
      </c>
      <c r="R2775">
        <v>-0.88268678947368395</v>
      </c>
    </row>
    <row r="2776" spans="1:18" x14ac:dyDescent="0.3">
      <c r="A2776" t="s">
        <v>7961</v>
      </c>
      <c r="B2776" t="s">
        <v>6570</v>
      </c>
      <c r="C2776" t="s">
        <v>1164</v>
      </c>
      <c r="D2776">
        <v>1989</v>
      </c>
      <c r="E2776" s="1">
        <v>32652</v>
      </c>
      <c r="F2776" t="s">
        <v>17</v>
      </c>
      <c r="G2776">
        <v>8.1999999999999993</v>
      </c>
      <c r="H2776">
        <v>707000</v>
      </c>
      <c r="I2776" t="s">
        <v>2133</v>
      </c>
      <c r="J2776" t="s">
        <v>3538</v>
      </c>
      <c r="K2776" t="s">
        <v>1841</v>
      </c>
      <c r="L2776" t="s">
        <v>17</v>
      </c>
      <c r="M2776">
        <v>48000000</v>
      </c>
      <c r="N2776">
        <v>474171806</v>
      </c>
      <c r="O2776" t="s">
        <v>35</v>
      </c>
      <c r="P2776">
        <v>127</v>
      </c>
      <c r="Q2776">
        <v>426171806</v>
      </c>
      <c r="R2776">
        <v>8.8785792916666608</v>
      </c>
    </row>
    <row r="2777" spans="1:18" x14ac:dyDescent="0.3">
      <c r="A2777" t="s">
        <v>7962</v>
      </c>
      <c r="B2777" t="s">
        <v>6570</v>
      </c>
      <c r="C2777" t="s">
        <v>1164</v>
      </c>
      <c r="D2777">
        <v>1989</v>
      </c>
      <c r="E2777" s="1">
        <v>32682</v>
      </c>
      <c r="F2777" t="s">
        <v>17</v>
      </c>
      <c r="G2777">
        <v>7.5</v>
      </c>
      <c r="H2777">
        <v>346000</v>
      </c>
      <c r="I2777" t="s">
        <v>1896</v>
      </c>
      <c r="J2777" t="s">
        <v>7963</v>
      </c>
      <c r="K2777" t="s">
        <v>285</v>
      </c>
      <c r="L2777" t="s">
        <v>17</v>
      </c>
      <c r="M2777">
        <v>35000000</v>
      </c>
      <c r="N2777">
        <v>411508343</v>
      </c>
      <c r="O2777" t="s">
        <v>40</v>
      </c>
      <c r="P2777">
        <v>126</v>
      </c>
      <c r="Q2777">
        <v>376508343</v>
      </c>
      <c r="R2777">
        <v>10.757381228571401</v>
      </c>
    </row>
    <row r="2778" spans="1:18" x14ac:dyDescent="0.3">
      <c r="A2778" t="s">
        <v>7964</v>
      </c>
      <c r="B2778" t="s">
        <v>6570</v>
      </c>
      <c r="C2778" t="s">
        <v>1164</v>
      </c>
      <c r="D2778">
        <v>1989</v>
      </c>
      <c r="E2778" s="1">
        <v>32822</v>
      </c>
      <c r="F2778" t="s">
        <v>17</v>
      </c>
      <c r="G2778">
        <v>6.4</v>
      </c>
      <c r="H2778">
        <v>13000</v>
      </c>
      <c r="I2778" t="s">
        <v>5847</v>
      </c>
      <c r="J2778" t="s">
        <v>7965</v>
      </c>
      <c r="K2778" t="s">
        <v>5546</v>
      </c>
      <c r="L2778" t="s">
        <v>17</v>
      </c>
      <c r="M2778">
        <v>5000000</v>
      </c>
      <c r="N2778">
        <v>1700000</v>
      </c>
      <c r="O2778" t="s">
        <v>7966</v>
      </c>
      <c r="P2778">
        <v>97</v>
      </c>
      <c r="Q2778">
        <v>-3300000</v>
      </c>
      <c r="R2778">
        <v>-0.66</v>
      </c>
    </row>
    <row r="2779" spans="1:18" x14ac:dyDescent="0.3">
      <c r="A2779" t="s">
        <v>7967</v>
      </c>
      <c r="B2779" t="s">
        <v>6570</v>
      </c>
      <c r="C2779" t="s">
        <v>1164</v>
      </c>
      <c r="D2779">
        <v>1989</v>
      </c>
      <c r="E2779" s="1">
        <v>32626</v>
      </c>
      <c r="F2779" t="s">
        <v>17</v>
      </c>
      <c r="G2779">
        <v>6</v>
      </c>
      <c r="H2779">
        <v>32000</v>
      </c>
      <c r="I2779" t="s">
        <v>4521</v>
      </c>
      <c r="J2779" t="s">
        <v>7968</v>
      </c>
      <c r="K2779" t="s">
        <v>376</v>
      </c>
      <c r="L2779" t="s">
        <v>17</v>
      </c>
      <c r="M2779">
        <v>17000000</v>
      </c>
      <c r="N2779">
        <v>78247647</v>
      </c>
      <c r="O2779" t="s">
        <v>7969</v>
      </c>
      <c r="P2779">
        <v>101</v>
      </c>
      <c r="Q2779">
        <v>61247647</v>
      </c>
      <c r="R2779">
        <v>3.60280276470588</v>
      </c>
    </row>
    <row r="2780" spans="1:18" x14ac:dyDescent="0.3">
      <c r="A2780" t="s">
        <v>7970</v>
      </c>
      <c r="B2780" t="s">
        <v>6570</v>
      </c>
      <c r="C2780" t="s">
        <v>1164</v>
      </c>
      <c r="D2780">
        <v>1989</v>
      </c>
      <c r="E2780" s="1">
        <v>32521</v>
      </c>
      <c r="F2780" t="s">
        <v>17</v>
      </c>
      <c r="G2780">
        <v>6.3</v>
      </c>
      <c r="H2780">
        <v>7400</v>
      </c>
      <c r="I2780" t="s">
        <v>7971</v>
      </c>
      <c r="J2780" t="s">
        <v>926</v>
      </c>
      <c r="K2780" t="s">
        <v>999</v>
      </c>
      <c r="L2780" t="s">
        <v>17</v>
      </c>
      <c r="M2780">
        <v>10000000</v>
      </c>
      <c r="N2780">
        <v>2777280</v>
      </c>
      <c r="O2780" t="s">
        <v>2933</v>
      </c>
      <c r="P2780">
        <v>105</v>
      </c>
      <c r="Q2780">
        <v>-7222720</v>
      </c>
      <c r="R2780">
        <v>-0.72227200000000003</v>
      </c>
    </row>
    <row r="2781" spans="1:18" x14ac:dyDescent="0.3">
      <c r="A2781" t="s">
        <v>7972</v>
      </c>
      <c r="B2781" t="s">
        <v>6570</v>
      </c>
      <c r="C2781" t="s">
        <v>1164</v>
      </c>
      <c r="D2781">
        <v>1989</v>
      </c>
      <c r="E2781" s="1">
        <v>32640</v>
      </c>
      <c r="F2781" t="s">
        <v>17</v>
      </c>
      <c r="G2781">
        <v>4.7</v>
      </c>
      <c r="H2781">
        <v>4400</v>
      </c>
      <c r="I2781" t="s">
        <v>1611</v>
      </c>
      <c r="J2781" t="s">
        <v>7973</v>
      </c>
      <c r="K2781" t="s">
        <v>7974</v>
      </c>
      <c r="L2781" t="s">
        <v>17</v>
      </c>
      <c r="M2781">
        <v>4000000</v>
      </c>
      <c r="N2781">
        <v>192816</v>
      </c>
      <c r="O2781" t="s">
        <v>6702</v>
      </c>
      <c r="P2781">
        <v>88</v>
      </c>
      <c r="Q2781">
        <v>-3807184</v>
      </c>
      <c r="R2781">
        <v>-0.95179599999999998</v>
      </c>
    </row>
    <row r="2782" spans="1:18" x14ac:dyDescent="0.3">
      <c r="A2782" t="s">
        <v>7975</v>
      </c>
      <c r="B2782" t="s">
        <v>6570</v>
      </c>
      <c r="C2782" t="s">
        <v>1164</v>
      </c>
      <c r="D2782">
        <v>1989</v>
      </c>
      <c r="E2782" s="1">
        <v>32654</v>
      </c>
      <c r="F2782" t="s">
        <v>17</v>
      </c>
      <c r="G2782">
        <v>5.4</v>
      </c>
      <c r="H2782">
        <v>11000</v>
      </c>
      <c r="I2782" t="s">
        <v>5638</v>
      </c>
      <c r="J2782" t="s">
        <v>7976</v>
      </c>
      <c r="K2782" t="s">
        <v>1503</v>
      </c>
      <c r="L2782" t="s">
        <v>17</v>
      </c>
      <c r="M2782">
        <v>19000000</v>
      </c>
      <c r="N2782">
        <v>12143484</v>
      </c>
      <c r="O2782" t="s">
        <v>6097</v>
      </c>
      <c r="P2782">
        <v>122</v>
      </c>
      <c r="Q2782">
        <v>-6856516</v>
      </c>
      <c r="R2782">
        <v>-0.36086926315789503</v>
      </c>
    </row>
    <row r="2783" spans="1:18" x14ac:dyDescent="0.3">
      <c r="A2783" t="s">
        <v>7977</v>
      </c>
      <c r="B2783" t="s">
        <v>6570</v>
      </c>
      <c r="C2783" t="s">
        <v>1164</v>
      </c>
      <c r="D2783">
        <v>1989</v>
      </c>
      <c r="E2783" s="1">
        <v>32535</v>
      </c>
      <c r="F2783" t="s">
        <v>17</v>
      </c>
      <c r="G2783">
        <v>6.2</v>
      </c>
      <c r="H2783">
        <v>11000</v>
      </c>
      <c r="I2783" t="s">
        <v>4239</v>
      </c>
      <c r="J2783" t="s">
        <v>4239</v>
      </c>
      <c r="K2783" t="s">
        <v>1605</v>
      </c>
      <c r="L2783" t="s">
        <v>17</v>
      </c>
      <c r="M2783">
        <v>15000000</v>
      </c>
      <c r="N2783">
        <v>40586886</v>
      </c>
      <c r="O2783" t="s">
        <v>299</v>
      </c>
      <c r="P2783">
        <v>96</v>
      </c>
      <c r="Q2783">
        <v>25586886</v>
      </c>
      <c r="R2783">
        <v>1.7057924</v>
      </c>
    </row>
    <row r="2784" spans="1:18" x14ac:dyDescent="0.3">
      <c r="A2784" t="s">
        <v>7978</v>
      </c>
      <c r="B2784" t="s">
        <v>6570</v>
      </c>
      <c r="C2784" t="s">
        <v>1164</v>
      </c>
      <c r="D2784">
        <v>1989</v>
      </c>
      <c r="E2784" s="1">
        <v>32661</v>
      </c>
      <c r="F2784" t="s">
        <v>17</v>
      </c>
      <c r="G2784">
        <v>4.4000000000000004</v>
      </c>
      <c r="H2784">
        <v>6000</v>
      </c>
      <c r="I2784" t="s">
        <v>7979</v>
      </c>
      <c r="J2784" t="s">
        <v>7980</v>
      </c>
      <c r="K2784" t="s">
        <v>7981</v>
      </c>
      <c r="L2784" t="s">
        <v>17</v>
      </c>
      <c r="M2784">
        <v>8000000</v>
      </c>
      <c r="N2784">
        <v>16093651</v>
      </c>
      <c r="O2784" t="s">
        <v>333</v>
      </c>
      <c r="P2784">
        <v>93</v>
      </c>
      <c r="Q2784">
        <v>8093651</v>
      </c>
      <c r="R2784">
        <v>1.0117063749999999</v>
      </c>
    </row>
    <row r="2785" spans="1:18" x14ac:dyDescent="0.3">
      <c r="A2785" t="s">
        <v>7982</v>
      </c>
      <c r="B2785" t="s">
        <v>6570</v>
      </c>
      <c r="C2785" t="s">
        <v>1164</v>
      </c>
      <c r="D2785">
        <v>1989</v>
      </c>
      <c r="E2785" s="1">
        <v>32570</v>
      </c>
      <c r="F2785" t="s">
        <v>17</v>
      </c>
      <c r="G2785">
        <v>6.3</v>
      </c>
      <c r="H2785">
        <v>2700</v>
      </c>
      <c r="I2785" t="s">
        <v>5483</v>
      </c>
      <c r="J2785" t="s">
        <v>7983</v>
      </c>
      <c r="K2785" t="s">
        <v>1605</v>
      </c>
      <c r="L2785" t="s">
        <v>17</v>
      </c>
      <c r="M2785">
        <v>20000000</v>
      </c>
      <c r="N2785">
        <v>2420917</v>
      </c>
      <c r="O2785" t="s">
        <v>7984</v>
      </c>
      <c r="P2785">
        <v>117</v>
      </c>
      <c r="Q2785">
        <v>-17579083</v>
      </c>
      <c r="R2785">
        <v>-0.87895414999999999</v>
      </c>
    </row>
    <row r="2786" spans="1:18" x14ac:dyDescent="0.3">
      <c r="A2786" t="s">
        <v>7985</v>
      </c>
      <c r="B2786" t="s">
        <v>6570</v>
      </c>
      <c r="C2786" t="s">
        <v>1164</v>
      </c>
      <c r="D2786">
        <v>1990</v>
      </c>
      <c r="E2786" s="1">
        <v>33228</v>
      </c>
      <c r="F2786" t="s">
        <v>17</v>
      </c>
      <c r="G2786">
        <v>6.2</v>
      </c>
      <c r="H2786">
        <v>140000</v>
      </c>
      <c r="I2786" t="s">
        <v>4224</v>
      </c>
      <c r="J2786" t="s">
        <v>7986</v>
      </c>
      <c r="K2786" t="s">
        <v>5485</v>
      </c>
      <c r="L2786" t="s">
        <v>17</v>
      </c>
      <c r="M2786">
        <v>15000000</v>
      </c>
      <c r="N2786">
        <v>201957688</v>
      </c>
      <c r="O2786" t="s">
        <v>30</v>
      </c>
      <c r="P2786">
        <v>111</v>
      </c>
      <c r="Q2786">
        <v>186957688</v>
      </c>
      <c r="R2786">
        <v>12.4638458666667</v>
      </c>
    </row>
    <row r="2787" spans="1:18" x14ac:dyDescent="0.3">
      <c r="A2787" t="s">
        <v>7987</v>
      </c>
      <c r="B2787" t="s">
        <v>6570</v>
      </c>
      <c r="C2787" t="s">
        <v>1164</v>
      </c>
      <c r="D2787">
        <v>1990</v>
      </c>
      <c r="E2787" s="1">
        <v>33051</v>
      </c>
      <c r="F2787" t="s">
        <v>17</v>
      </c>
      <c r="G2787">
        <v>6.1</v>
      </c>
      <c r="H2787">
        <v>81000</v>
      </c>
      <c r="I2787" t="s">
        <v>3057</v>
      </c>
      <c r="J2787" t="s">
        <v>2972</v>
      </c>
      <c r="K2787" t="s">
        <v>1926</v>
      </c>
      <c r="L2787" t="s">
        <v>17</v>
      </c>
      <c r="M2787">
        <v>60000000</v>
      </c>
      <c r="N2787">
        <v>157920733</v>
      </c>
      <c r="O2787" t="s">
        <v>5892</v>
      </c>
      <c r="P2787">
        <v>107</v>
      </c>
      <c r="Q2787">
        <v>97920733</v>
      </c>
      <c r="R2787">
        <v>1.63201221666667</v>
      </c>
    </row>
    <row r="2788" spans="1:18" x14ac:dyDescent="0.3">
      <c r="A2788" t="s">
        <v>7988</v>
      </c>
      <c r="B2788" t="s">
        <v>6570</v>
      </c>
      <c r="C2788" t="s">
        <v>1164</v>
      </c>
      <c r="D2788">
        <v>1990</v>
      </c>
      <c r="E2788" s="1">
        <v>33086</v>
      </c>
      <c r="F2788" t="s">
        <v>17</v>
      </c>
      <c r="G2788">
        <v>6.5</v>
      </c>
      <c r="H2788">
        <v>32000</v>
      </c>
      <c r="I2788" t="s">
        <v>5817</v>
      </c>
      <c r="J2788" t="s">
        <v>784</v>
      </c>
      <c r="K2788" t="s">
        <v>1521</v>
      </c>
      <c r="L2788" t="s">
        <v>17</v>
      </c>
      <c r="M2788">
        <v>20000000</v>
      </c>
      <c r="N2788">
        <v>44143410</v>
      </c>
      <c r="O2788" t="s">
        <v>493</v>
      </c>
      <c r="P2788">
        <v>104</v>
      </c>
      <c r="Q2788">
        <v>24143410</v>
      </c>
      <c r="R2788">
        <v>1.2071704999999999</v>
      </c>
    </row>
    <row r="2789" spans="1:18" x14ac:dyDescent="0.3">
      <c r="A2789" t="s">
        <v>7990</v>
      </c>
      <c r="B2789" t="s">
        <v>6570</v>
      </c>
      <c r="C2789" t="s">
        <v>1164</v>
      </c>
      <c r="D2789">
        <v>1990</v>
      </c>
      <c r="E2789" s="1">
        <v>33011</v>
      </c>
      <c r="F2789" t="s">
        <v>17</v>
      </c>
      <c r="G2789">
        <v>6</v>
      </c>
      <c r="H2789">
        <v>42000</v>
      </c>
      <c r="I2789" t="s">
        <v>1267</v>
      </c>
      <c r="J2789" t="s">
        <v>7911</v>
      </c>
      <c r="K2789" t="s">
        <v>2148</v>
      </c>
      <c r="L2789" t="s">
        <v>17</v>
      </c>
      <c r="M2789">
        <v>20000000</v>
      </c>
      <c r="N2789">
        <v>138697012</v>
      </c>
      <c r="O2789" t="s">
        <v>30</v>
      </c>
      <c r="P2789">
        <v>110</v>
      </c>
      <c r="Q2789">
        <v>118697012</v>
      </c>
      <c r="R2789">
        <v>5.9348505999999999</v>
      </c>
    </row>
    <row r="2790" spans="1:18" x14ac:dyDescent="0.3">
      <c r="A2790" t="s">
        <v>7991</v>
      </c>
      <c r="B2790" t="s">
        <v>6570</v>
      </c>
      <c r="C2790" t="s">
        <v>1164</v>
      </c>
      <c r="D2790">
        <v>1990</v>
      </c>
      <c r="E2790" s="1">
        <v>33018</v>
      </c>
      <c r="F2790" t="s">
        <v>17</v>
      </c>
      <c r="G2790">
        <v>4.8</v>
      </c>
      <c r="H2790">
        <v>6000</v>
      </c>
      <c r="I2790" t="s">
        <v>7992</v>
      </c>
      <c r="J2790" t="s">
        <v>7993</v>
      </c>
      <c r="K2790" t="s">
        <v>3205</v>
      </c>
      <c r="L2790" t="s">
        <v>17</v>
      </c>
      <c r="M2790">
        <v>22000000</v>
      </c>
      <c r="N2790">
        <v>14760451</v>
      </c>
      <c r="O2790" t="s">
        <v>7994</v>
      </c>
      <c r="P2790">
        <v>85</v>
      </c>
      <c r="Q2790">
        <v>-7239549</v>
      </c>
      <c r="R2790">
        <v>-0.32907040909090901</v>
      </c>
    </row>
    <row r="2791" spans="1:18" x14ac:dyDescent="0.3">
      <c r="A2791" t="s">
        <v>7995</v>
      </c>
      <c r="B2791" t="s">
        <v>6570</v>
      </c>
      <c r="C2791" t="s">
        <v>1164</v>
      </c>
      <c r="D2791">
        <v>1991</v>
      </c>
      <c r="E2791" s="1">
        <v>33403</v>
      </c>
      <c r="F2791" t="s">
        <v>17</v>
      </c>
      <c r="G2791">
        <v>6.9</v>
      </c>
      <c r="H2791">
        <v>182000</v>
      </c>
      <c r="I2791" t="s">
        <v>3812</v>
      </c>
      <c r="J2791" t="s">
        <v>7996</v>
      </c>
      <c r="K2791" t="s">
        <v>2948</v>
      </c>
      <c r="L2791" t="s">
        <v>17</v>
      </c>
      <c r="M2791">
        <v>48000000</v>
      </c>
      <c r="N2791">
        <v>390493908</v>
      </c>
      <c r="O2791" t="s">
        <v>40</v>
      </c>
      <c r="P2791">
        <v>143</v>
      </c>
      <c r="Q2791">
        <v>342493908</v>
      </c>
      <c r="R2791">
        <v>7.1352897500000001</v>
      </c>
    </row>
    <row r="2792" spans="1:18" x14ac:dyDescent="0.3">
      <c r="A2792" t="s">
        <v>7997</v>
      </c>
      <c r="B2792" t="s">
        <v>6570</v>
      </c>
      <c r="C2792" t="s">
        <v>1164</v>
      </c>
      <c r="D2792">
        <v>1991</v>
      </c>
      <c r="E2792" s="1">
        <v>33450</v>
      </c>
      <c r="F2792" t="s">
        <v>17</v>
      </c>
      <c r="G2792">
        <v>6.8</v>
      </c>
      <c r="H2792">
        <v>102000</v>
      </c>
      <c r="I2792" t="s">
        <v>4360</v>
      </c>
      <c r="J2792" t="s">
        <v>4360</v>
      </c>
      <c r="K2792" t="s">
        <v>2953</v>
      </c>
      <c r="L2792" t="s">
        <v>17</v>
      </c>
      <c r="M2792">
        <v>26000000</v>
      </c>
      <c r="N2792">
        <v>181096164</v>
      </c>
      <c r="O2792" t="s">
        <v>206</v>
      </c>
      <c r="P2792">
        <v>84</v>
      </c>
      <c r="Q2792">
        <v>155096164</v>
      </c>
      <c r="R2792">
        <v>5.9652370769230796</v>
      </c>
    </row>
    <row r="2793" spans="1:18" x14ac:dyDescent="0.3">
      <c r="A2793" t="s">
        <v>7998</v>
      </c>
      <c r="B2793" t="s">
        <v>6570</v>
      </c>
      <c r="C2793" t="s">
        <v>1164</v>
      </c>
      <c r="D2793">
        <v>1991</v>
      </c>
      <c r="E2793" s="1">
        <v>33256</v>
      </c>
      <c r="F2793" t="s">
        <v>17</v>
      </c>
      <c r="G2793">
        <v>5.8</v>
      </c>
      <c r="H2793">
        <v>6600</v>
      </c>
      <c r="I2793" t="s">
        <v>5483</v>
      </c>
      <c r="J2793" t="s">
        <v>7999</v>
      </c>
      <c r="K2793" t="s">
        <v>1615</v>
      </c>
      <c r="L2793" t="s">
        <v>17</v>
      </c>
      <c r="M2793">
        <v>35000000</v>
      </c>
      <c r="N2793">
        <v>14587732</v>
      </c>
      <c r="O2793" t="s">
        <v>35</v>
      </c>
      <c r="P2793">
        <v>115</v>
      </c>
      <c r="Q2793">
        <v>-20412268</v>
      </c>
      <c r="R2793">
        <v>-0.58320765714285705</v>
      </c>
    </row>
    <row r="2794" spans="1:18" x14ac:dyDescent="0.3">
      <c r="A2794" t="s">
        <v>8003</v>
      </c>
      <c r="B2794" t="s">
        <v>6570</v>
      </c>
      <c r="C2794" t="s">
        <v>1164</v>
      </c>
      <c r="D2794">
        <v>1991</v>
      </c>
      <c r="E2794" s="1">
        <v>33368</v>
      </c>
      <c r="F2794" t="s">
        <v>17</v>
      </c>
      <c r="G2794">
        <v>5.9</v>
      </c>
      <c r="H2794">
        <v>9000</v>
      </c>
      <c r="I2794" t="s">
        <v>2915</v>
      </c>
      <c r="J2794" t="s">
        <v>5585</v>
      </c>
      <c r="K2794" t="s">
        <v>1804</v>
      </c>
      <c r="L2794" t="s">
        <v>17</v>
      </c>
      <c r="M2794">
        <v>16400000</v>
      </c>
      <c r="N2794">
        <v>21082165</v>
      </c>
      <c r="O2794" t="s">
        <v>163</v>
      </c>
      <c r="P2794">
        <v>108</v>
      </c>
      <c r="Q2794">
        <v>4682165</v>
      </c>
      <c r="R2794">
        <v>0.28549786585365899</v>
      </c>
    </row>
    <row r="2795" spans="1:18" x14ac:dyDescent="0.3">
      <c r="A2795" t="s">
        <v>8004</v>
      </c>
      <c r="B2795" t="s">
        <v>6570</v>
      </c>
      <c r="C2795" t="s">
        <v>1164</v>
      </c>
      <c r="D2795">
        <v>1991</v>
      </c>
      <c r="E2795" s="1">
        <v>33480</v>
      </c>
      <c r="F2795" t="s">
        <v>17</v>
      </c>
      <c r="G2795">
        <v>4.0999999999999996</v>
      </c>
      <c r="H2795">
        <v>3000</v>
      </c>
      <c r="I2795" t="s">
        <v>8005</v>
      </c>
      <c r="J2795" t="s">
        <v>8006</v>
      </c>
      <c r="K2795" t="s">
        <v>918</v>
      </c>
      <c r="L2795" t="s">
        <v>17</v>
      </c>
      <c r="M2795">
        <v>6000000</v>
      </c>
      <c r="N2795">
        <v>869325</v>
      </c>
      <c r="O2795" t="s">
        <v>8007</v>
      </c>
      <c r="P2795">
        <v>107</v>
      </c>
      <c r="Q2795">
        <v>-5130675</v>
      </c>
      <c r="R2795">
        <v>-0.85511250000000005</v>
      </c>
    </row>
    <row r="2796" spans="1:18" x14ac:dyDescent="0.3">
      <c r="A2796" t="s">
        <v>8008</v>
      </c>
      <c r="B2796" t="s">
        <v>6570</v>
      </c>
      <c r="C2796" t="s">
        <v>1164</v>
      </c>
      <c r="D2796">
        <v>1991</v>
      </c>
      <c r="E2796" s="1">
        <v>33487</v>
      </c>
      <c r="F2796" t="s">
        <v>17</v>
      </c>
      <c r="G2796">
        <v>5.6</v>
      </c>
      <c r="H2796">
        <v>2600</v>
      </c>
      <c r="I2796" t="s">
        <v>1509</v>
      </c>
      <c r="J2796" t="s">
        <v>1509</v>
      </c>
      <c r="K2796" t="s">
        <v>846</v>
      </c>
      <c r="L2796" t="s">
        <v>17</v>
      </c>
      <c r="M2796">
        <v>18000000</v>
      </c>
      <c r="N2796">
        <v>1501785</v>
      </c>
      <c r="O2796" t="s">
        <v>1851</v>
      </c>
      <c r="P2796">
        <v>98</v>
      </c>
      <c r="Q2796">
        <v>-16498215</v>
      </c>
      <c r="R2796">
        <v>-0.91656749999999998</v>
      </c>
    </row>
    <row r="2797" spans="1:18" x14ac:dyDescent="0.3">
      <c r="A2797" t="s">
        <v>8009</v>
      </c>
      <c r="B2797" t="s">
        <v>6570</v>
      </c>
      <c r="C2797" t="s">
        <v>1164</v>
      </c>
      <c r="D2797">
        <v>1992</v>
      </c>
      <c r="E2797" s="1">
        <v>33774</v>
      </c>
      <c r="F2797" t="s">
        <v>17</v>
      </c>
      <c r="G2797">
        <v>7</v>
      </c>
      <c r="H2797">
        <v>280000</v>
      </c>
      <c r="I2797" t="s">
        <v>1896</v>
      </c>
      <c r="J2797" t="s">
        <v>7963</v>
      </c>
      <c r="K2797" t="s">
        <v>285</v>
      </c>
      <c r="L2797" t="s">
        <v>17</v>
      </c>
      <c r="M2797">
        <v>80000000</v>
      </c>
      <c r="N2797">
        <v>266892996</v>
      </c>
      <c r="O2797" t="s">
        <v>40</v>
      </c>
      <c r="P2797">
        <v>126</v>
      </c>
      <c r="Q2797">
        <v>186892996</v>
      </c>
      <c r="R2797">
        <v>2.3361624499999998</v>
      </c>
    </row>
    <row r="2798" spans="1:18" x14ac:dyDescent="0.3">
      <c r="A2798" t="s">
        <v>8010</v>
      </c>
      <c r="B2798" t="s">
        <v>6570</v>
      </c>
      <c r="C2798" t="s">
        <v>1164</v>
      </c>
      <c r="D2798">
        <v>1992</v>
      </c>
      <c r="E2798" s="1">
        <v>33816</v>
      </c>
      <c r="F2798" t="s">
        <v>17</v>
      </c>
      <c r="G2798">
        <v>5.7</v>
      </c>
      <c r="H2798">
        <v>41000</v>
      </c>
      <c r="I2798" t="s">
        <v>8011</v>
      </c>
      <c r="J2798" t="s">
        <v>2766</v>
      </c>
      <c r="K2798" t="s">
        <v>8012</v>
      </c>
      <c r="L2798" t="s">
        <v>17</v>
      </c>
      <c r="M2798">
        <v>7000000</v>
      </c>
      <c r="N2798">
        <v>16624456</v>
      </c>
      <c r="O2798" t="s">
        <v>206</v>
      </c>
      <c r="P2798">
        <v>86</v>
      </c>
      <c r="Q2798">
        <v>9624456</v>
      </c>
      <c r="R2798">
        <v>1.37492228571429</v>
      </c>
    </row>
    <row r="2799" spans="1:18" x14ac:dyDescent="0.3">
      <c r="A2799" t="s">
        <v>8013</v>
      </c>
      <c r="B2799" t="s">
        <v>6570</v>
      </c>
      <c r="C2799" t="s">
        <v>1164</v>
      </c>
      <c r="D2799">
        <v>1992</v>
      </c>
      <c r="E2799" s="1">
        <v>33655</v>
      </c>
      <c r="F2799" t="s">
        <v>17</v>
      </c>
      <c r="G2799">
        <v>4.3</v>
      </c>
      <c r="H2799">
        <v>39000</v>
      </c>
      <c r="I2799" t="s">
        <v>3542</v>
      </c>
      <c r="J2799" t="s">
        <v>8014</v>
      </c>
      <c r="K2799" t="s">
        <v>3174</v>
      </c>
      <c r="L2799" t="s">
        <v>17</v>
      </c>
      <c r="M2799">
        <v>45000000</v>
      </c>
      <c r="N2799">
        <v>70611210</v>
      </c>
      <c r="O2799" t="s">
        <v>6918</v>
      </c>
      <c r="P2799">
        <v>87</v>
      </c>
      <c r="Q2799">
        <v>25611210</v>
      </c>
      <c r="R2799">
        <v>0.56913800000000003</v>
      </c>
    </row>
    <row r="2800" spans="1:18" x14ac:dyDescent="0.3">
      <c r="A2800" t="s">
        <v>8015</v>
      </c>
      <c r="B2800" t="s">
        <v>6570</v>
      </c>
      <c r="C2800" t="s">
        <v>1164</v>
      </c>
      <c r="D2800">
        <v>1992</v>
      </c>
      <c r="E2800" s="1">
        <v>33613</v>
      </c>
      <c r="F2800" t="s">
        <v>17</v>
      </c>
      <c r="G2800">
        <v>5.9</v>
      </c>
      <c r="H2800">
        <v>10000</v>
      </c>
      <c r="I2800" t="s">
        <v>3371</v>
      </c>
      <c r="J2800" t="s">
        <v>3371</v>
      </c>
      <c r="K2800" t="s">
        <v>999</v>
      </c>
      <c r="L2800" t="s">
        <v>17</v>
      </c>
      <c r="M2800">
        <v>10000000</v>
      </c>
      <c r="N2800">
        <v>21142815</v>
      </c>
      <c r="O2800" t="s">
        <v>8016</v>
      </c>
      <c r="P2800">
        <v>102</v>
      </c>
      <c r="Q2800">
        <v>11142815</v>
      </c>
      <c r="R2800">
        <v>1.1142814999999999</v>
      </c>
    </row>
    <row r="2801" spans="1:18" x14ac:dyDescent="0.3">
      <c r="A2801" t="s">
        <v>8017</v>
      </c>
      <c r="B2801" t="s">
        <v>6570</v>
      </c>
      <c r="C2801" t="s">
        <v>1164</v>
      </c>
      <c r="D2801">
        <v>1992</v>
      </c>
      <c r="E2801" s="1">
        <v>33858</v>
      </c>
      <c r="F2801" t="s">
        <v>17</v>
      </c>
      <c r="G2801">
        <v>6.4</v>
      </c>
      <c r="H2801">
        <v>2600</v>
      </c>
      <c r="I2801" t="s">
        <v>8018</v>
      </c>
      <c r="J2801" t="s">
        <v>8019</v>
      </c>
      <c r="K2801" t="s">
        <v>524</v>
      </c>
      <c r="L2801" t="s">
        <v>17</v>
      </c>
      <c r="M2801">
        <v>29000000</v>
      </c>
      <c r="N2801">
        <v>5519569</v>
      </c>
      <c r="O2801" t="s">
        <v>1105</v>
      </c>
      <c r="P2801">
        <v>126</v>
      </c>
      <c r="Q2801">
        <v>-23480431</v>
      </c>
      <c r="R2801">
        <v>-0.80967003448275898</v>
      </c>
    </row>
    <row r="2802" spans="1:18" x14ac:dyDescent="0.3">
      <c r="A2802" t="s">
        <v>8024</v>
      </c>
      <c r="B2802" t="s">
        <v>6570</v>
      </c>
      <c r="C2802" t="s">
        <v>1164</v>
      </c>
      <c r="D2802">
        <v>1993</v>
      </c>
      <c r="E2802" s="1">
        <v>34131</v>
      </c>
      <c r="F2802" t="s">
        <v>17</v>
      </c>
      <c r="G2802">
        <v>8.1</v>
      </c>
      <c r="H2802">
        <v>894000</v>
      </c>
      <c r="I2802" t="s">
        <v>2133</v>
      </c>
      <c r="J2802" t="s">
        <v>2990</v>
      </c>
      <c r="K2802" t="s">
        <v>3747</v>
      </c>
      <c r="L2802" t="s">
        <v>17</v>
      </c>
      <c r="M2802">
        <v>63000000</v>
      </c>
      <c r="N2802">
        <v>1033928303</v>
      </c>
      <c r="O2802" t="s">
        <v>30</v>
      </c>
      <c r="P2802">
        <v>127</v>
      </c>
      <c r="Q2802">
        <v>970928303</v>
      </c>
      <c r="R2802">
        <v>15.411560365079399</v>
      </c>
    </row>
    <row r="2803" spans="1:18" x14ac:dyDescent="0.3">
      <c r="A2803" t="s">
        <v>8025</v>
      </c>
      <c r="B2803" t="s">
        <v>6570</v>
      </c>
      <c r="C2803" t="s">
        <v>1164</v>
      </c>
      <c r="D2803">
        <v>1993</v>
      </c>
      <c r="E2803" s="1">
        <v>34187</v>
      </c>
      <c r="F2803" t="s">
        <v>17</v>
      </c>
      <c r="G2803">
        <v>7.8</v>
      </c>
      <c r="H2803">
        <v>275000</v>
      </c>
      <c r="I2803" t="s">
        <v>3202</v>
      </c>
      <c r="J2803" t="s">
        <v>3182</v>
      </c>
      <c r="K2803" t="s">
        <v>1841</v>
      </c>
      <c r="L2803" t="s">
        <v>17</v>
      </c>
      <c r="M2803">
        <v>44000000</v>
      </c>
      <c r="N2803">
        <v>368875760</v>
      </c>
      <c r="O2803" t="s">
        <v>40</v>
      </c>
      <c r="P2803">
        <v>130</v>
      </c>
      <c r="Q2803">
        <v>324875760</v>
      </c>
      <c r="R2803">
        <v>7.38354</v>
      </c>
    </row>
    <row r="2804" spans="1:18" x14ac:dyDescent="0.3">
      <c r="A2804" t="s">
        <v>8026</v>
      </c>
      <c r="B2804" t="s">
        <v>6570</v>
      </c>
      <c r="C2804" t="s">
        <v>1164</v>
      </c>
      <c r="D2804">
        <v>1993</v>
      </c>
      <c r="E2804" s="1">
        <v>34138</v>
      </c>
      <c r="F2804" t="s">
        <v>17</v>
      </c>
      <c r="G2804">
        <v>6.4</v>
      </c>
      <c r="H2804">
        <v>141000</v>
      </c>
      <c r="I2804" t="s">
        <v>1515</v>
      </c>
      <c r="J2804" t="s">
        <v>8027</v>
      </c>
      <c r="K2804" t="s">
        <v>5485</v>
      </c>
      <c r="L2804" t="s">
        <v>17</v>
      </c>
      <c r="M2804">
        <v>85000000</v>
      </c>
      <c r="N2804">
        <v>137298489</v>
      </c>
      <c r="O2804" t="s">
        <v>21</v>
      </c>
      <c r="P2804">
        <v>130</v>
      </c>
      <c r="Q2804">
        <v>52298489</v>
      </c>
      <c r="R2804">
        <v>0.61527634117647001</v>
      </c>
    </row>
    <row r="2805" spans="1:18" x14ac:dyDescent="0.3">
      <c r="A2805" t="s">
        <v>8028</v>
      </c>
      <c r="B2805" t="s">
        <v>6570</v>
      </c>
      <c r="C2805" t="s">
        <v>1164</v>
      </c>
      <c r="D2805">
        <v>1993</v>
      </c>
      <c r="E2805" s="1">
        <v>34278</v>
      </c>
      <c r="F2805" t="s">
        <v>17</v>
      </c>
      <c r="G2805">
        <v>4.0999999999999996</v>
      </c>
      <c r="H2805">
        <v>47000</v>
      </c>
      <c r="I2805" t="s">
        <v>1355</v>
      </c>
      <c r="J2805" t="s">
        <v>5604</v>
      </c>
      <c r="K2805" t="s">
        <v>1880</v>
      </c>
      <c r="L2805" t="s">
        <v>17</v>
      </c>
      <c r="M2805">
        <v>22000000</v>
      </c>
      <c r="N2805">
        <v>10696210</v>
      </c>
      <c r="O2805" t="s">
        <v>163</v>
      </c>
      <c r="P2805">
        <v>104</v>
      </c>
      <c r="Q2805">
        <v>-11303790</v>
      </c>
      <c r="R2805">
        <v>-0.51380863636363605</v>
      </c>
    </row>
    <row r="2806" spans="1:18" x14ac:dyDescent="0.3">
      <c r="A2806" t="s">
        <v>8029</v>
      </c>
      <c r="B2806" t="s">
        <v>6570</v>
      </c>
      <c r="C2806" t="s">
        <v>1164</v>
      </c>
      <c r="D2806">
        <v>1993</v>
      </c>
      <c r="E2806" s="1">
        <v>34110</v>
      </c>
      <c r="F2806" t="s">
        <v>17</v>
      </c>
      <c r="G2806">
        <v>6.6</v>
      </c>
      <c r="H2806">
        <v>86000</v>
      </c>
      <c r="I2806" t="s">
        <v>4360</v>
      </c>
      <c r="J2806" t="s">
        <v>4360</v>
      </c>
      <c r="K2806" t="s">
        <v>2953</v>
      </c>
      <c r="L2806" t="s">
        <v>17</v>
      </c>
      <c r="M2806">
        <v>25000000</v>
      </c>
      <c r="N2806">
        <v>133752825</v>
      </c>
      <c r="O2806" t="s">
        <v>206</v>
      </c>
      <c r="P2806">
        <v>86</v>
      </c>
      <c r="Q2806">
        <v>108752825</v>
      </c>
      <c r="R2806">
        <v>4.3501130000000003</v>
      </c>
    </row>
    <row r="2807" spans="1:18" x14ac:dyDescent="0.3">
      <c r="A2807" t="s">
        <v>8030</v>
      </c>
      <c r="B2807" t="s">
        <v>6570</v>
      </c>
      <c r="C2807" t="s">
        <v>1164</v>
      </c>
      <c r="D2807">
        <v>1993</v>
      </c>
      <c r="E2807" s="1">
        <v>34005</v>
      </c>
      <c r="F2807" t="s">
        <v>17</v>
      </c>
      <c r="G2807">
        <v>6.2</v>
      </c>
      <c r="H2807">
        <v>45000</v>
      </c>
      <c r="I2807" t="s">
        <v>183</v>
      </c>
      <c r="J2807" t="s">
        <v>8031</v>
      </c>
      <c r="K2807" t="s">
        <v>1521</v>
      </c>
      <c r="L2807" t="s">
        <v>17</v>
      </c>
      <c r="M2807">
        <v>13000000</v>
      </c>
      <c r="N2807">
        <v>27979399</v>
      </c>
      <c r="O2807" t="s">
        <v>333</v>
      </c>
      <c r="P2807">
        <v>84</v>
      </c>
      <c r="Q2807">
        <v>14979399</v>
      </c>
      <c r="R2807">
        <v>1.1522614615384601</v>
      </c>
    </row>
    <row r="2808" spans="1:18" x14ac:dyDescent="0.3">
      <c r="A2808" t="s">
        <v>8032</v>
      </c>
      <c r="B2808" t="s">
        <v>6570</v>
      </c>
      <c r="C2808" t="s">
        <v>1164</v>
      </c>
      <c r="D2808">
        <v>1993</v>
      </c>
      <c r="E2808" s="1">
        <v>34096</v>
      </c>
      <c r="F2808" t="s">
        <v>17</v>
      </c>
      <c r="G2808">
        <v>7</v>
      </c>
      <c r="H2808">
        <v>29000</v>
      </c>
      <c r="I2808" t="s">
        <v>2044</v>
      </c>
      <c r="J2808" t="s">
        <v>1209</v>
      </c>
      <c r="K2808" t="s">
        <v>5886</v>
      </c>
      <c r="L2808" t="s">
        <v>17</v>
      </c>
      <c r="M2808">
        <v>14000000</v>
      </c>
      <c r="N2808">
        <v>63513743</v>
      </c>
      <c r="O2808" t="s">
        <v>8033</v>
      </c>
      <c r="P2808">
        <v>120</v>
      </c>
      <c r="Q2808">
        <v>49513743</v>
      </c>
      <c r="R2808">
        <v>3.5366959285714299</v>
      </c>
    </row>
    <row r="2809" spans="1:18" x14ac:dyDescent="0.3">
      <c r="A2809" t="s">
        <v>8039</v>
      </c>
      <c r="B2809" t="s">
        <v>6570</v>
      </c>
      <c r="C2809" t="s">
        <v>1164</v>
      </c>
      <c r="D2809">
        <v>1994</v>
      </c>
      <c r="E2809" s="1">
        <v>34544</v>
      </c>
      <c r="F2809" t="s">
        <v>17</v>
      </c>
      <c r="G2809">
        <v>6.9</v>
      </c>
      <c r="H2809">
        <v>357000</v>
      </c>
      <c r="I2809" t="s">
        <v>1806</v>
      </c>
      <c r="J2809" t="s">
        <v>8040</v>
      </c>
      <c r="K2809" t="s">
        <v>3376</v>
      </c>
      <c r="L2809" t="s">
        <v>17</v>
      </c>
      <c r="M2809">
        <v>23000000</v>
      </c>
      <c r="N2809">
        <v>351583407</v>
      </c>
      <c r="O2809" t="s">
        <v>333</v>
      </c>
      <c r="P2809">
        <v>101</v>
      </c>
      <c r="Q2809">
        <v>328583407</v>
      </c>
      <c r="R2809">
        <v>14.2862350869565</v>
      </c>
    </row>
    <row r="2810" spans="1:18" x14ac:dyDescent="0.3">
      <c r="A2810" t="s">
        <v>8041</v>
      </c>
      <c r="B2810" t="s">
        <v>6570</v>
      </c>
      <c r="C2810" t="s">
        <v>1164</v>
      </c>
      <c r="D2810">
        <v>1994</v>
      </c>
      <c r="E2810" s="1">
        <v>34635</v>
      </c>
      <c r="F2810" t="s">
        <v>17</v>
      </c>
      <c r="G2810">
        <v>7.1</v>
      </c>
      <c r="H2810">
        <v>180000</v>
      </c>
      <c r="I2810" t="s">
        <v>5800</v>
      </c>
      <c r="J2810" t="s">
        <v>1753</v>
      </c>
      <c r="K2810" t="s">
        <v>2441</v>
      </c>
      <c r="L2810" t="s">
        <v>17</v>
      </c>
      <c r="M2810">
        <v>55000000</v>
      </c>
      <c r="N2810">
        <v>196567262</v>
      </c>
      <c r="O2810" t="s">
        <v>6798</v>
      </c>
      <c r="P2810">
        <v>116</v>
      </c>
      <c r="Q2810">
        <v>141567262</v>
      </c>
      <c r="R2810">
        <v>2.5739502181818201</v>
      </c>
    </row>
    <row r="2811" spans="1:18" x14ac:dyDescent="0.3">
      <c r="A2811" t="s">
        <v>8042</v>
      </c>
      <c r="B2811" t="s">
        <v>6570</v>
      </c>
      <c r="C2811" t="s">
        <v>1164</v>
      </c>
      <c r="D2811">
        <v>1994</v>
      </c>
      <c r="E2811" s="1">
        <v>34549</v>
      </c>
      <c r="F2811" t="s">
        <v>17</v>
      </c>
      <c r="G2811">
        <v>6.9</v>
      </c>
      <c r="H2811">
        <v>93000</v>
      </c>
      <c r="I2811" t="s">
        <v>3228</v>
      </c>
      <c r="J2811" t="s">
        <v>5804</v>
      </c>
      <c r="K2811" t="s">
        <v>1841</v>
      </c>
      <c r="L2811" t="s">
        <v>17</v>
      </c>
      <c r="M2811">
        <v>62000000</v>
      </c>
      <c r="N2811">
        <v>215887717</v>
      </c>
      <c r="O2811" t="s">
        <v>5805</v>
      </c>
      <c r="P2811">
        <v>141</v>
      </c>
      <c r="Q2811">
        <v>153887717</v>
      </c>
      <c r="R2811">
        <v>2.4820599516129001</v>
      </c>
    </row>
    <row r="2812" spans="1:18" x14ac:dyDescent="0.3">
      <c r="A2812" t="s">
        <v>8043</v>
      </c>
      <c r="B2812" t="s">
        <v>6570</v>
      </c>
      <c r="C2812" t="s">
        <v>1164</v>
      </c>
      <c r="D2812">
        <v>1994</v>
      </c>
      <c r="E2812" s="1">
        <v>34516</v>
      </c>
      <c r="F2812" t="s">
        <v>17</v>
      </c>
      <c r="G2812">
        <v>6.1</v>
      </c>
      <c r="H2812">
        <v>24000</v>
      </c>
      <c r="I2812" t="s">
        <v>1354</v>
      </c>
      <c r="J2812" t="s">
        <v>8044</v>
      </c>
      <c r="K2812" t="s">
        <v>1383</v>
      </c>
      <c r="L2812" t="s">
        <v>17</v>
      </c>
      <c r="M2812">
        <v>25000000</v>
      </c>
      <c r="N2812">
        <v>48063435</v>
      </c>
      <c r="O2812" t="s">
        <v>30</v>
      </c>
      <c r="P2812">
        <v>108</v>
      </c>
      <c r="Q2812">
        <v>23063435</v>
      </c>
      <c r="R2812">
        <v>0.92253739999999995</v>
      </c>
    </row>
    <row r="2813" spans="1:18" x14ac:dyDescent="0.3">
      <c r="A2813" t="s">
        <v>8045</v>
      </c>
      <c r="B2813" t="s">
        <v>6570</v>
      </c>
      <c r="C2813" t="s">
        <v>1164</v>
      </c>
      <c r="D2813">
        <v>1994</v>
      </c>
      <c r="E2813" s="1">
        <v>34642</v>
      </c>
      <c r="F2813" t="s">
        <v>17</v>
      </c>
      <c r="G2813">
        <v>3.8</v>
      </c>
      <c r="H2813">
        <v>12000</v>
      </c>
      <c r="I2813" t="s">
        <v>8046</v>
      </c>
      <c r="J2813" t="s">
        <v>8047</v>
      </c>
      <c r="K2813" t="s">
        <v>8048</v>
      </c>
      <c r="L2813" t="s">
        <v>17</v>
      </c>
      <c r="M2813">
        <v>7850000</v>
      </c>
      <c r="N2813">
        <v>2341309</v>
      </c>
      <c r="O2813" t="s">
        <v>8049</v>
      </c>
      <c r="P2813">
        <v>96</v>
      </c>
      <c r="Q2813">
        <v>-5508691</v>
      </c>
      <c r="R2813">
        <v>-0.70174407643312098</v>
      </c>
    </row>
    <row r="2814" spans="1:18" x14ac:dyDescent="0.3">
      <c r="A2814" t="s">
        <v>8051</v>
      </c>
      <c r="B2814" t="s">
        <v>6570</v>
      </c>
      <c r="C2814" t="s">
        <v>1164</v>
      </c>
      <c r="D2814">
        <v>1994</v>
      </c>
      <c r="E2814" s="1">
        <v>34488</v>
      </c>
      <c r="F2814" t="s">
        <v>17</v>
      </c>
      <c r="G2814">
        <v>5.9</v>
      </c>
      <c r="H2814">
        <v>7900</v>
      </c>
      <c r="I2814" t="s">
        <v>7729</v>
      </c>
      <c r="J2814" t="s">
        <v>8052</v>
      </c>
      <c r="K2814" t="s">
        <v>1658</v>
      </c>
      <c r="L2814" t="s">
        <v>17</v>
      </c>
      <c r="M2814">
        <v>35000000</v>
      </c>
      <c r="N2814">
        <v>20280016</v>
      </c>
      <c r="O2814" t="s">
        <v>1011</v>
      </c>
      <c r="P2814">
        <v>102</v>
      </c>
      <c r="Q2814">
        <v>-14719984</v>
      </c>
      <c r="R2814">
        <v>-0.42057097142857103</v>
      </c>
    </row>
    <row r="2815" spans="1:18" x14ac:dyDescent="0.3">
      <c r="A2815" t="s">
        <v>8053</v>
      </c>
      <c r="B2815" t="s">
        <v>6570</v>
      </c>
      <c r="C2815" t="s">
        <v>1164</v>
      </c>
      <c r="D2815">
        <v>1994</v>
      </c>
      <c r="E2815" s="1">
        <v>34600</v>
      </c>
      <c r="F2815" t="s">
        <v>17</v>
      </c>
      <c r="G2815">
        <v>5.5</v>
      </c>
      <c r="H2815">
        <v>13000</v>
      </c>
      <c r="I2815" t="s">
        <v>810</v>
      </c>
      <c r="J2815" t="s">
        <v>4034</v>
      </c>
      <c r="K2815" t="s">
        <v>2953</v>
      </c>
      <c r="L2815" t="s">
        <v>17</v>
      </c>
      <c r="M2815">
        <v>50000000</v>
      </c>
      <c r="N2815">
        <v>16487349</v>
      </c>
      <c r="O2815" t="s">
        <v>377</v>
      </c>
      <c r="P2815">
        <v>102</v>
      </c>
      <c r="Q2815">
        <v>-33512651</v>
      </c>
      <c r="R2815">
        <v>-0.67025301999999998</v>
      </c>
    </row>
    <row r="2816" spans="1:18" x14ac:dyDescent="0.3">
      <c r="A2816" t="s">
        <v>8054</v>
      </c>
      <c r="B2816" t="s">
        <v>6570</v>
      </c>
      <c r="C2816" t="s">
        <v>1164</v>
      </c>
      <c r="D2816">
        <v>1994</v>
      </c>
      <c r="E2816" s="1">
        <v>34565</v>
      </c>
      <c r="F2816" t="s">
        <v>17</v>
      </c>
      <c r="G2816">
        <v>5</v>
      </c>
      <c r="H2816">
        <v>9200</v>
      </c>
      <c r="I2816" t="s">
        <v>3997</v>
      </c>
      <c r="J2816" t="s">
        <v>4847</v>
      </c>
      <c r="K2816" t="s">
        <v>4847</v>
      </c>
      <c r="L2816" t="s">
        <v>17</v>
      </c>
      <c r="M2816">
        <v>30000000</v>
      </c>
      <c r="N2816">
        <v>7941977</v>
      </c>
      <c r="O2816" t="s">
        <v>21</v>
      </c>
      <c r="P2816">
        <v>92</v>
      </c>
      <c r="Q2816">
        <v>-22058023</v>
      </c>
      <c r="R2816">
        <v>-0.735267433333333</v>
      </c>
    </row>
    <row r="2817" spans="1:18" x14ac:dyDescent="0.3">
      <c r="A2817" t="s">
        <v>8055</v>
      </c>
      <c r="B2817" t="s">
        <v>6570</v>
      </c>
      <c r="C2817" t="s">
        <v>1164</v>
      </c>
      <c r="D2817">
        <v>1995</v>
      </c>
      <c r="E2817" s="1">
        <v>34859</v>
      </c>
      <c r="F2817" t="s">
        <v>17</v>
      </c>
      <c r="G2817">
        <v>5.2</v>
      </c>
      <c r="H2817">
        <v>43000</v>
      </c>
      <c r="I2817" t="s">
        <v>2137</v>
      </c>
      <c r="J2817" t="s">
        <v>2990</v>
      </c>
      <c r="K2817" t="s">
        <v>598</v>
      </c>
      <c r="L2817" t="s">
        <v>17</v>
      </c>
      <c r="M2817">
        <v>50000000</v>
      </c>
      <c r="N2817">
        <v>152022101</v>
      </c>
      <c r="O2817" t="s">
        <v>35</v>
      </c>
      <c r="P2817">
        <v>109</v>
      </c>
      <c r="Q2817">
        <v>102022101</v>
      </c>
      <c r="R2817">
        <v>2.04044202</v>
      </c>
    </row>
    <row r="2818" spans="1:18" x14ac:dyDescent="0.3">
      <c r="A2818" t="s">
        <v>8056</v>
      </c>
      <c r="B2818" t="s">
        <v>6570</v>
      </c>
      <c r="C2818" t="s">
        <v>1164</v>
      </c>
      <c r="D2818">
        <v>1995</v>
      </c>
      <c r="E2818" s="1">
        <v>34866</v>
      </c>
      <c r="F2818" t="s">
        <v>17</v>
      </c>
      <c r="G2818">
        <v>5.4</v>
      </c>
      <c r="H2818">
        <v>239000</v>
      </c>
      <c r="I2818" t="s">
        <v>287</v>
      </c>
      <c r="J2818" t="s">
        <v>7963</v>
      </c>
      <c r="K2818" t="s">
        <v>2124</v>
      </c>
      <c r="L2818" t="s">
        <v>17</v>
      </c>
      <c r="M2818">
        <v>100000000</v>
      </c>
      <c r="N2818">
        <v>336567158</v>
      </c>
      <c r="O2818" t="s">
        <v>40</v>
      </c>
      <c r="P2818">
        <v>121</v>
      </c>
      <c r="Q2818">
        <v>236567158</v>
      </c>
      <c r="R2818">
        <v>2.3656715799999999</v>
      </c>
    </row>
    <row r="2819" spans="1:18" x14ac:dyDescent="0.3">
      <c r="A2819" t="s">
        <v>8057</v>
      </c>
      <c r="B2819" t="s">
        <v>6570</v>
      </c>
      <c r="C2819" t="s">
        <v>1164</v>
      </c>
      <c r="D2819">
        <v>1995</v>
      </c>
      <c r="E2819" s="1">
        <v>34929</v>
      </c>
      <c r="F2819" t="s">
        <v>17</v>
      </c>
      <c r="G2819">
        <v>5.8</v>
      </c>
      <c r="H2819">
        <v>112000</v>
      </c>
      <c r="I2819" t="s">
        <v>6019</v>
      </c>
      <c r="J2819" t="s">
        <v>8058</v>
      </c>
      <c r="K2819" t="s">
        <v>3048</v>
      </c>
      <c r="L2819" t="s">
        <v>17</v>
      </c>
      <c r="M2819">
        <v>18000000</v>
      </c>
      <c r="N2819">
        <v>122195920</v>
      </c>
      <c r="O2819" t="s">
        <v>333</v>
      </c>
      <c r="P2819">
        <v>101</v>
      </c>
      <c r="Q2819">
        <v>104195920</v>
      </c>
      <c r="R2819">
        <v>5.7886622222222197</v>
      </c>
    </row>
    <row r="2820" spans="1:18" x14ac:dyDescent="0.3">
      <c r="A2820" t="s">
        <v>8059</v>
      </c>
      <c r="B2820" t="s">
        <v>6570</v>
      </c>
      <c r="C2820" t="s">
        <v>1164</v>
      </c>
      <c r="D2820">
        <v>1995</v>
      </c>
      <c r="E2820" s="1">
        <v>34908</v>
      </c>
      <c r="F2820" t="s">
        <v>17</v>
      </c>
      <c r="G2820">
        <v>6.2</v>
      </c>
      <c r="H2820">
        <v>186000</v>
      </c>
      <c r="I2820" t="s">
        <v>3812</v>
      </c>
      <c r="J2820" t="s">
        <v>8060</v>
      </c>
      <c r="K2820" t="s">
        <v>2948</v>
      </c>
      <c r="L2820" t="s">
        <v>17</v>
      </c>
      <c r="M2820">
        <v>175000000</v>
      </c>
      <c r="N2820">
        <v>264218220</v>
      </c>
      <c r="O2820" t="s">
        <v>30</v>
      </c>
      <c r="P2820">
        <v>135</v>
      </c>
      <c r="Q2820">
        <v>89218220</v>
      </c>
      <c r="R2820">
        <v>0.5098184</v>
      </c>
    </row>
    <row r="2821" spans="1:18" x14ac:dyDescent="0.3">
      <c r="A2821" t="s">
        <v>8061</v>
      </c>
      <c r="B2821" t="s">
        <v>6570</v>
      </c>
      <c r="C2821" t="s">
        <v>1164</v>
      </c>
      <c r="D2821">
        <v>1995</v>
      </c>
      <c r="E2821" s="1">
        <v>34887</v>
      </c>
      <c r="F2821" t="s">
        <v>17</v>
      </c>
      <c r="G2821">
        <v>6</v>
      </c>
      <c r="H2821">
        <v>70000</v>
      </c>
      <c r="I2821" t="s">
        <v>6647</v>
      </c>
      <c r="J2821" t="s">
        <v>6643</v>
      </c>
      <c r="K2821" t="s">
        <v>1287</v>
      </c>
      <c r="L2821" t="s">
        <v>17</v>
      </c>
      <c r="M2821">
        <v>55000000</v>
      </c>
      <c r="N2821">
        <v>127600435</v>
      </c>
      <c r="O2821" t="s">
        <v>21</v>
      </c>
      <c r="P2821">
        <v>134</v>
      </c>
      <c r="Q2821">
        <v>72600435</v>
      </c>
      <c r="R2821">
        <v>1.32000790909091</v>
      </c>
    </row>
    <row r="2822" spans="1:18" x14ac:dyDescent="0.3">
      <c r="A2822" t="s">
        <v>8062</v>
      </c>
      <c r="B2822" t="s">
        <v>6570</v>
      </c>
      <c r="C2822" t="s">
        <v>1164</v>
      </c>
      <c r="D2822">
        <v>1995</v>
      </c>
      <c r="E2822" s="1">
        <v>34908</v>
      </c>
      <c r="F2822" t="s">
        <v>17</v>
      </c>
      <c r="G2822">
        <v>5.9</v>
      </c>
      <c r="H2822">
        <v>62000</v>
      </c>
      <c r="I2822" t="s">
        <v>3913</v>
      </c>
      <c r="J2822" t="s">
        <v>948</v>
      </c>
      <c r="K2822" t="s">
        <v>492</v>
      </c>
      <c r="L2822" t="s">
        <v>17</v>
      </c>
      <c r="M2822">
        <v>22000000</v>
      </c>
      <c r="N2822">
        <v>110627965</v>
      </c>
      <c r="O2822" t="s">
        <v>21</v>
      </c>
      <c r="P2822">
        <v>114</v>
      </c>
      <c r="Q2822">
        <v>88627965</v>
      </c>
      <c r="R2822">
        <v>4.0285438636363597</v>
      </c>
    </row>
    <row r="2823" spans="1:18" x14ac:dyDescent="0.3">
      <c r="A2823" t="s">
        <v>8063</v>
      </c>
      <c r="B2823" t="s">
        <v>6570</v>
      </c>
      <c r="C2823" t="s">
        <v>1164</v>
      </c>
      <c r="D2823">
        <v>1995</v>
      </c>
      <c r="E2823" s="1">
        <v>34817</v>
      </c>
      <c r="F2823" t="s">
        <v>17</v>
      </c>
      <c r="G2823">
        <v>4.2</v>
      </c>
      <c r="H2823">
        <v>3200</v>
      </c>
      <c r="I2823" t="s">
        <v>860</v>
      </c>
      <c r="J2823" t="s">
        <v>860</v>
      </c>
      <c r="K2823" t="s">
        <v>1290</v>
      </c>
      <c r="L2823" t="s">
        <v>17</v>
      </c>
      <c r="M2823">
        <v>6000000</v>
      </c>
      <c r="N2823">
        <v>5093707</v>
      </c>
      <c r="O2823" t="s">
        <v>8064</v>
      </c>
      <c r="P2823">
        <v>86</v>
      </c>
      <c r="Q2823">
        <v>-906293</v>
      </c>
      <c r="R2823">
        <v>-0.15104883333333299</v>
      </c>
    </row>
    <row r="2824" spans="1:18" x14ac:dyDescent="0.3">
      <c r="A2824" t="s">
        <v>8065</v>
      </c>
      <c r="B2824" t="s">
        <v>6570</v>
      </c>
      <c r="C2824" t="s">
        <v>1164</v>
      </c>
      <c r="D2824">
        <v>1996</v>
      </c>
      <c r="E2824" s="1">
        <v>35249</v>
      </c>
      <c r="F2824" t="s">
        <v>17</v>
      </c>
      <c r="G2824">
        <v>7</v>
      </c>
      <c r="H2824">
        <v>543000</v>
      </c>
      <c r="I2824" t="s">
        <v>5800</v>
      </c>
      <c r="J2824" t="s">
        <v>1753</v>
      </c>
      <c r="K2824" t="s">
        <v>2223</v>
      </c>
      <c r="L2824" t="s">
        <v>17</v>
      </c>
      <c r="M2824">
        <v>75000000</v>
      </c>
      <c r="N2824">
        <v>817400891</v>
      </c>
      <c r="O2824" t="s">
        <v>206</v>
      </c>
      <c r="P2824">
        <v>145</v>
      </c>
      <c r="Q2824">
        <v>742400891</v>
      </c>
      <c r="R2824">
        <v>9.8986785466666607</v>
      </c>
    </row>
    <row r="2825" spans="1:18" x14ac:dyDescent="0.3">
      <c r="A2825" t="s">
        <v>8066</v>
      </c>
      <c r="B2825" t="s">
        <v>6570</v>
      </c>
      <c r="C2825" t="s">
        <v>1164</v>
      </c>
      <c r="D2825">
        <v>1996</v>
      </c>
      <c r="E2825" s="1">
        <v>35207</v>
      </c>
      <c r="F2825" t="s">
        <v>17</v>
      </c>
      <c r="G2825">
        <v>7.1</v>
      </c>
      <c r="H2825">
        <v>398000</v>
      </c>
      <c r="I2825" t="s">
        <v>2894</v>
      </c>
      <c r="J2825" t="s">
        <v>8067</v>
      </c>
      <c r="K2825" t="s">
        <v>1926</v>
      </c>
      <c r="L2825" t="s">
        <v>17</v>
      </c>
      <c r="M2825">
        <v>80000000</v>
      </c>
      <c r="N2825">
        <v>457696391</v>
      </c>
      <c r="O2825" t="s">
        <v>35</v>
      </c>
      <c r="P2825">
        <v>110</v>
      </c>
      <c r="Q2825">
        <v>377696391</v>
      </c>
      <c r="R2825">
        <v>4.7212048874999999</v>
      </c>
    </row>
    <row r="2826" spans="1:18" x14ac:dyDescent="0.3">
      <c r="A2826" t="s">
        <v>8068</v>
      </c>
      <c r="B2826" t="s">
        <v>6570</v>
      </c>
      <c r="C2826" t="s">
        <v>1164</v>
      </c>
      <c r="D2826">
        <v>1996</v>
      </c>
      <c r="E2826" s="1">
        <v>35195</v>
      </c>
      <c r="F2826" t="s">
        <v>17</v>
      </c>
      <c r="G2826">
        <v>6.4</v>
      </c>
      <c r="H2826">
        <v>183000</v>
      </c>
      <c r="I2826" t="s">
        <v>5856</v>
      </c>
      <c r="J2826" t="s">
        <v>2990</v>
      </c>
      <c r="K2826" t="s">
        <v>8069</v>
      </c>
      <c r="L2826" t="s">
        <v>17</v>
      </c>
      <c r="M2826">
        <v>92000000</v>
      </c>
      <c r="N2826">
        <v>494471524</v>
      </c>
      <c r="O2826" t="s">
        <v>40</v>
      </c>
      <c r="P2826">
        <v>113</v>
      </c>
      <c r="Q2826">
        <v>402471524</v>
      </c>
      <c r="R2826">
        <v>4.3746904782608702</v>
      </c>
    </row>
    <row r="2827" spans="1:18" x14ac:dyDescent="0.3">
      <c r="A2827" t="s">
        <v>8070</v>
      </c>
      <c r="B2827" t="s">
        <v>6570</v>
      </c>
      <c r="C2827" t="s">
        <v>1164</v>
      </c>
      <c r="D2827">
        <v>1996</v>
      </c>
      <c r="E2827" s="1">
        <v>35391</v>
      </c>
      <c r="F2827" t="s">
        <v>17</v>
      </c>
      <c r="G2827">
        <v>7.6</v>
      </c>
      <c r="H2827">
        <v>120000</v>
      </c>
      <c r="I2827" t="s">
        <v>8071</v>
      </c>
      <c r="J2827" t="s">
        <v>8072</v>
      </c>
      <c r="K2827" t="s">
        <v>8073</v>
      </c>
      <c r="L2827" t="s">
        <v>17</v>
      </c>
      <c r="M2827">
        <v>45000000</v>
      </c>
      <c r="N2827">
        <v>146027888</v>
      </c>
      <c r="O2827" t="s">
        <v>8074</v>
      </c>
      <c r="P2827">
        <v>111</v>
      </c>
      <c r="Q2827">
        <v>101027888</v>
      </c>
      <c r="R2827">
        <v>2.2450641777777798</v>
      </c>
    </row>
    <row r="2828" spans="1:18" x14ac:dyDescent="0.3">
      <c r="A2828" t="s">
        <v>8075</v>
      </c>
      <c r="B2828" t="s">
        <v>6570</v>
      </c>
      <c r="C2828" t="s">
        <v>1164</v>
      </c>
      <c r="D2828">
        <v>1996</v>
      </c>
      <c r="E2828" s="1">
        <v>35216</v>
      </c>
      <c r="F2828" t="s">
        <v>17</v>
      </c>
      <c r="G2828">
        <v>6.5</v>
      </c>
      <c r="H2828">
        <v>93000</v>
      </c>
      <c r="I2828" t="s">
        <v>2044</v>
      </c>
      <c r="J2828" t="s">
        <v>8076</v>
      </c>
      <c r="K2828" t="s">
        <v>983</v>
      </c>
      <c r="L2828" t="s">
        <v>17</v>
      </c>
      <c r="M2828">
        <v>57000000</v>
      </c>
      <c r="N2828">
        <v>115267375</v>
      </c>
      <c r="O2828" t="s">
        <v>30</v>
      </c>
      <c r="P2828">
        <v>103</v>
      </c>
      <c r="Q2828">
        <v>58267375</v>
      </c>
      <c r="R2828">
        <v>1.02223464912281</v>
      </c>
    </row>
    <row r="2829" spans="1:18" x14ac:dyDescent="0.3">
      <c r="A2829" t="s">
        <v>8077</v>
      </c>
      <c r="B2829" t="s">
        <v>6570</v>
      </c>
      <c r="C2829" t="s">
        <v>1164</v>
      </c>
      <c r="D2829">
        <v>1996</v>
      </c>
      <c r="E2829" s="1">
        <v>35279</v>
      </c>
      <c r="F2829" t="s">
        <v>17</v>
      </c>
      <c r="G2829">
        <v>5.7</v>
      </c>
      <c r="H2829">
        <v>49000</v>
      </c>
      <c r="I2829" t="s">
        <v>3202</v>
      </c>
      <c r="J2829" t="s">
        <v>8078</v>
      </c>
      <c r="K2829" t="s">
        <v>483</v>
      </c>
      <c r="L2829" t="s">
        <v>17</v>
      </c>
      <c r="M2829">
        <v>50000000</v>
      </c>
      <c r="N2829">
        <v>60209334</v>
      </c>
      <c r="O2829" t="s">
        <v>5252</v>
      </c>
      <c r="P2829">
        <v>107</v>
      </c>
      <c r="Q2829">
        <v>10209334</v>
      </c>
      <c r="R2829">
        <v>0.20418668000000001</v>
      </c>
    </row>
    <row r="2830" spans="1:18" x14ac:dyDescent="0.3">
      <c r="A2830" t="s">
        <v>8079</v>
      </c>
      <c r="B2830" t="s">
        <v>6570</v>
      </c>
      <c r="C2830" t="s">
        <v>1164</v>
      </c>
      <c r="D2830">
        <v>1996</v>
      </c>
      <c r="E2830" s="1">
        <v>35405</v>
      </c>
      <c r="F2830" t="s">
        <v>17</v>
      </c>
      <c r="G2830">
        <v>5.9</v>
      </c>
      <c r="H2830">
        <v>68000</v>
      </c>
      <c r="I2830" t="s">
        <v>2044</v>
      </c>
      <c r="J2830" t="s">
        <v>8080</v>
      </c>
      <c r="K2830" t="s">
        <v>3174</v>
      </c>
      <c r="L2830" t="s">
        <v>17</v>
      </c>
      <c r="M2830">
        <v>80000000</v>
      </c>
      <c r="N2830">
        <v>159212469</v>
      </c>
      <c r="O2830" t="s">
        <v>30</v>
      </c>
      <c r="P2830">
        <v>114</v>
      </c>
      <c r="Q2830">
        <v>79212469</v>
      </c>
      <c r="R2830">
        <v>0.99015586249999998</v>
      </c>
    </row>
    <row r="2831" spans="1:18" x14ac:dyDescent="0.3">
      <c r="A2831" t="s">
        <v>8081</v>
      </c>
      <c r="B2831" t="s">
        <v>6570</v>
      </c>
      <c r="C2831" t="s">
        <v>1164</v>
      </c>
      <c r="D2831">
        <v>1996</v>
      </c>
      <c r="E2831" s="1">
        <v>35209</v>
      </c>
      <c r="F2831" t="s">
        <v>17</v>
      </c>
      <c r="G2831">
        <v>5.4</v>
      </c>
      <c r="H2831">
        <v>37000</v>
      </c>
      <c r="I2831" t="s">
        <v>8082</v>
      </c>
      <c r="J2831" t="s">
        <v>7305</v>
      </c>
      <c r="K2831" t="s">
        <v>6648</v>
      </c>
      <c r="L2831" t="s">
        <v>17</v>
      </c>
      <c r="M2831">
        <v>18000000</v>
      </c>
      <c r="N2831">
        <v>26960191</v>
      </c>
      <c r="O2831" t="s">
        <v>377</v>
      </c>
      <c r="P2831">
        <v>81</v>
      </c>
      <c r="Q2831">
        <v>8960191</v>
      </c>
      <c r="R2831">
        <v>0.49778838888888899</v>
      </c>
    </row>
    <row r="2832" spans="1:18" x14ac:dyDescent="0.3">
      <c r="A2832" t="s">
        <v>8083</v>
      </c>
      <c r="B2832" t="s">
        <v>6570</v>
      </c>
      <c r="C2832" t="s">
        <v>1164</v>
      </c>
      <c r="D2832">
        <v>1996</v>
      </c>
      <c r="E2832" s="1">
        <v>35076</v>
      </c>
      <c r="F2832" t="s">
        <v>17</v>
      </c>
      <c r="G2832">
        <v>2.5</v>
      </c>
      <c r="H2832">
        <v>9000</v>
      </c>
      <c r="I2832" t="s">
        <v>8084</v>
      </c>
      <c r="J2832" t="s">
        <v>8084</v>
      </c>
      <c r="K2832" t="s">
        <v>1848</v>
      </c>
      <c r="L2832" t="s">
        <v>17</v>
      </c>
      <c r="M2832">
        <v>15000000</v>
      </c>
      <c r="N2832">
        <v>2409225</v>
      </c>
      <c r="O2832" t="s">
        <v>333</v>
      </c>
      <c r="P2832">
        <v>93</v>
      </c>
      <c r="Q2832">
        <v>-12590775</v>
      </c>
      <c r="R2832">
        <v>-0.83938500000000005</v>
      </c>
    </row>
    <row r="2833" spans="1:18" x14ac:dyDescent="0.3">
      <c r="A2833" t="s">
        <v>8085</v>
      </c>
      <c r="B2833" t="s">
        <v>6570</v>
      </c>
      <c r="C2833" t="s">
        <v>1164</v>
      </c>
      <c r="D2833">
        <v>1997</v>
      </c>
      <c r="E2833" s="1">
        <v>35613</v>
      </c>
      <c r="F2833" t="s">
        <v>17</v>
      </c>
      <c r="G2833">
        <v>7.3</v>
      </c>
      <c r="H2833">
        <v>529000</v>
      </c>
      <c r="I2833" t="s">
        <v>4599</v>
      </c>
      <c r="J2833" t="s">
        <v>8086</v>
      </c>
      <c r="K2833" t="s">
        <v>1230</v>
      </c>
      <c r="L2833" t="s">
        <v>17</v>
      </c>
      <c r="M2833">
        <v>90000000</v>
      </c>
      <c r="N2833">
        <v>589390539</v>
      </c>
      <c r="O2833" t="s">
        <v>21</v>
      </c>
      <c r="P2833">
        <v>98</v>
      </c>
      <c r="Q2833">
        <v>499390539</v>
      </c>
      <c r="R2833">
        <v>5.5487837666666699</v>
      </c>
    </row>
    <row r="2834" spans="1:18" x14ac:dyDescent="0.3">
      <c r="A2834" t="s">
        <v>8087</v>
      </c>
      <c r="B2834" t="s">
        <v>6570</v>
      </c>
      <c r="C2834" t="s">
        <v>1164</v>
      </c>
      <c r="D2834">
        <v>1997</v>
      </c>
      <c r="E2834" s="1">
        <v>35601</v>
      </c>
      <c r="F2834" t="s">
        <v>17</v>
      </c>
      <c r="G2834">
        <v>3.8</v>
      </c>
      <c r="H2834">
        <v>238000</v>
      </c>
      <c r="I2834" t="s">
        <v>287</v>
      </c>
      <c r="J2834" t="s">
        <v>7963</v>
      </c>
      <c r="K2834" t="s">
        <v>5485</v>
      </c>
      <c r="L2834" t="s">
        <v>17</v>
      </c>
      <c r="M2834">
        <v>125000000</v>
      </c>
      <c r="N2834">
        <v>238235719</v>
      </c>
      <c r="O2834" t="s">
        <v>40</v>
      </c>
      <c r="P2834">
        <v>125</v>
      </c>
      <c r="Q2834">
        <v>113235719</v>
      </c>
      <c r="R2834">
        <v>0.90588575199999999</v>
      </c>
    </row>
    <row r="2835" spans="1:18" x14ac:dyDescent="0.3">
      <c r="A2835" t="s">
        <v>8088</v>
      </c>
      <c r="B2835" t="s">
        <v>6570</v>
      </c>
      <c r="C2835" t="s">
        <v>1164</v>
      </c>
      <c r="D2835">
        <v>1997</v>
      </c>
      <c r="E2835" s="1">
        <v>35468</v>
      </c>
      <c r="F2835" t="s">
        <v>17</v>
      </c>
      <c r="G2835">
        <v>6</v>
      </c>
      <c r="H2835">
        <v>85000</v>
      </c>
      <c r="I2835" t="s">
        <v>371</v>
      </c>
      <c r="J2835" t="s">
        <v>8080</v>
      </c>
      <c r="K2835" t="s">
        <v>3223</v>
      </c>
      <c r="L2835" t="s">
        <v>17</v>
      </c>
      <c r="M2835">
        <v>116000000</v>
      </c>
      <c r="N2835">
        <v>178127760</v>
      </c>
      <c r="O2835" t="s">
        <v>30</v>
      </c>
      <c r="P2835">
        <v>108</v>
      </c>
      <c r="Q2835">
        <v>62127760</v>
      </c>
      <c r="R2835">
        <v>0.53558413793103399</v>
      </c>
    </row>
    <row r="2836" spans="1:18" x14ac:dyDescent="0.3">
      <c r="A2836" t="s">
        <v>8089</v>
      </c>
      <c r="B2836" t="s">
        <v>6570</v>
      </c>
      <c r="C2836" t="s">
        <v>1164</v>
      </c>
      <c r="D2836">
        <v>1997</v>
      </c>
      <c r="E2836" s="1">
        <v>35573</v>
      </c>
      <c r="F2836" t="s">
        <v>17</v>
      </c>
      <c r="G2836">
        <v>6.6</v>
      </c>
      <c r="H2836">
        <v>388000</v>
      </c>
      <c r="I2836" t="s">
        <v>2133</v>
      </c>
      <c r="J2836" t="s">
        <v>2990</v>
      </c>
      <c r="K2836" t="s">
        <v>1878</v>
      </c>
      <c r="L2836" t="s">
        <v>17</v>
      </c>
      <c r="M2836">
        <v>73000000</v>
      </c>
      <c r="N2836">
        <v>618638999</v>
      </c>
      <c r="O2836" t="s">
        <v>30</v>
      </c>
      <c r="P2836">
        <v>129</v>
      </c>
      <c r="Q2836">
        <v>545638999</v>
      </c>
      <c r="R2836">
        <v>7.4745068356164399</v>
      </c>
    </row>
    <row r="2837" spans="1:18" x14ac:dyDescent="0.3">
      <c r="A2837" t="s">
        <v>8090</v>
      </c>
      <c r="B2837" t="s">
        <v>6570</v>
      </c>
      <c r="C2837" t="s">
        <v>1164</v>
      </c>
      <c r="D2837">
        <v>1997</v>
      </c>
      <c r="E2837" s="1">
        <v>35531</v>
      </c>
      <c r="F2837" t="s">
        <v>17</v>
      </c>
      <c r="G2837">
        <v>4.8</v>
      </c>
      <c r="H2837">
        <v>99000</v>
      </c>
      <c r="I2837" t="s">
        <v>1377</v>
      </c>
      <c r="J2837" t="s">
        <v>8091</v>
      </c>
      <c r="K2837" t="s">
        <v>5557</v>
      </c>
      <c r="L2837" t="s">
        <v>17</v>
      </c>
      <c r="M2837">
        <v>45000000</v>
      </c>
      <c r="N2837">
        <v>136885767</v>
      </c>
      <c r="O2837" t="s">
        <v>8092</v>
      </c>
      <c r="P2837">
        <v>89</v>
      </c>
      <c r="Q2837">
        <v>91885767</v>
      </c>
      <c r="R2837">
        <v>2.04190593333333</v>
      </c>
    </row>
    <row r="2838" spans="1:18" x14ac:dyDescent="0.3">
      <c r="A2838" t="s">
        <v>8093</v>
      </c>
      <c r="B2838" t="s">
        <v>6570</v>
      </c>
      <c r="C2838" t="s">
        <v>1164</v>
      </c>
      <c r="D2838">
        <v>1997</v>
      </c>
      <c r="E2838" s="1">
        <v>35594</v>
      </c>
      <c r="F2838" t="s">
        <v>17</v>
      </c>
      <c r="G2838">
        <v>3.9</v>
      </c>
      <c r="H2838">
        <v>76000</v>
      </c>
      <c r="I2838" t="s">
        <v>5856</v>
      </c>
      <c r="J2838" t="s">
        <v>5857</v>
      </c>
      <c r="K2838" t="s">
        <v>492</v>
      </c>
      <c r="L2838" t="s">
        <v>17</v>
      </c>
      <c r="M2838">
        <v>160000000</v>
      </c>
      <c r="N2838">
        <v>164508066</v>
      </c>
      <c r="O2838" t="s">
        <v>8094</v>
      </c>
      <c r="P2838">
        <v>121</v>
      </c>
      <c r="Q2838">
        <v>4508066</v>
      </c>
      <c r="R2838">
        <v>2.81754125E-2</v>
      </c>
    </row>
    <row r="2839" spans="1:18" x14ac:dyDescent="0.3">
      <c r="A2839" t="s">
        <v>8095</v>
      </c>
      <c r="B2839" t="s">
        <v>6570</v>
      </c>
      <c r="C2839" t="s">
        <v>1164</v>
      </c>
      <c r="D2839">
        <v>1997</v>
      </c>
      <c r="E2839" s="1">
        <v>35524</v>
      </c>
      <c r="F2839" t="s">
        <v>17</v>
      </c>
      <c r="G2839">
        <v>6.2</v>
      </c>
      <c r="H2839">
        <v>64000</v>
      </c>
      <c r="I2839" t="s">
        <v>3228</v>
      </c>
      <c r="J2839" t="s">
        <v>8096</v>
      </c>
      <c r="K2839" t="s">
        <v>2124</v>
      </c>
      <c r="L2839" t="s">
        <v>17</v>
      </c>
      <c r="M2839">
        <v>68000000</v>
      </c>
      <c r="N2839">
        <v>118063304</v>
      </c>
      <c r="O2839" t="s">
        <v>35</v>
      </c>
      <c r="P2839">
        <v>116</v>
      </c>
      <c r="Q2839">
        <v>50063304</v>
      </c>
      <c r="R2839">
        <v>0.73622505882352896</v>
      </c>
    </row>
    <row r="2840" spans="1:18" x14ac:dyDescent="0.3">
      <c r="A2840" t="s">
        <v>8097</v>
      </c>
      <c r="B2840" t="s">
        <v>6570</v>
      </c>
      <c r="C2840" t="s">
        <v>1164</v>
      </c>
      <c r="D2840">
        <v>1997</v>
      </c>
      <c r="E2840" s="1">
        <v>35643</v>
      </c>
      <c r="F2840" t="s">
        <v>17</v>
      </c>
      <c r="G2840">
        <v>5.2</v>
      </c>
      <c r="H2840">
        <v>65000</v>
      </c>
      <c r="I2840" t="s">
        <v>8098</v>
      </c>
      <c r="J2840" t="s">
        <v>8099</v>
      </c>
      <c r="K2840" t="s">
        <v>8100</v>
      </c>
      <c r="L2840" t="s">
        <v>17</v>
      </c>
      <c r="M2840">
        <v>40000000</v>
      </c>
      <c r="N2840">
        <v>87840042</v>
      </c>
      <c r="O2840" t="s">
        <v>8101</v>
      </c>
      <c r="P2840">
        <v>96</v>
      </c>
      <c r="Q2840">
        <v>47840042</v>
      </c>
      <c r="R2840">
        <v>1.19600105</v>
      </c>
    </row>
    <row r="2841" spans="1:18" x14ac:dyDescent="0.3">
      <c r="A2841" t="s">
        <v>8102</v>
      </c>
      <c r="B2841" t="s">
        <v>6570</v>
      </c>
      <c r="C2841" t="s">
        <v>1164</v>
      </c>
      <c r="D2841">
        <v>1997</v>
      </c>
      <c r="E2841" s="1">
        <v>35755</v>
      </c>
      <c r="F2841" t="s">
        <v>17</v>
      </c>
      <c r="G2841">
        <v>3.7</v>
      </c>
      <c r="H2841">
        <v>51000</v>
      </c>
      <c r="I2841" t="s">
        <v>2815</v>
      </c>
      <c r="J2841" t="s">
        <v>8058</v>
      </c>
      <c r="K2841" t="s">
        <v>8103</v>
      </c>
      <c r="L2841" t="s">
        <v>17</v>
      </c>
      <c r="M2841">
        <v>30000000</v>
      </c>
      <c r="N2841">
        <v>51376861</v>
      </c>
      <c r="O2841" t="s">
        <v>333</v>
      </c>
      <c r="P2841">
        <v>95</v>
      </c>
      <c r="Q2841">
        <v>21376861</v>
      </c>
      <c r="R2841">
        <v>0.71256203333333301</v>
      </c>
    </row>
    <row r="2842" spans="1:18" x14ac:dyDescent="0.3">
      <c r="A2842" t="s">
        <v>8104</v>
      </c>
      <c r="B2842" t="s">
        <v>6570</v>
      </c>
      <c r="C2842" t="s">
        <v>1164</v>
      </c>
      <c r="D2842">
        <v>1997</v>
      </c>
      <c r="E2842" s="1">
        <v>35545</v>
      </c>
      <c r="F2842" t="s">
        <v>17</v>
      </c>
      <c r="G2842">
        <v>5.5</v>
      </c>
      <c r="H2842">
        <v>73000</v>
      </c>
      <c r="I2842" t="s">
        <v>1568</v>
      </c>
      <c r="J2842" t="s">
        <v>8105</v>
      </c>
      <c r="K2842" t="s">
        <v>1230</v>
      </c>
      <c r="L2842" t="s">
        <v>17</v>
      </c>
      <c r="M2842">
        <v>90000000</v>
      </c>
      <c r="N2842">
        <v>122823468</v>
      </c>
      <c r="O2842" t="s">
        <v>206</v>
      </c>
      <c r="P2842">
        <v>104</v>
      </c>
      <c r="Q2842">
        <v>32823468</v>
      </c>
      <c r="R2842">
        <v>0.36470520000000001</v>
      </c>
    </row>
    <row r="2843" spans="1:18" x14ac:dyDescent="0.3">
      <c r="A2843" t="s">
        <v>8106</v>
      </c>
      <c r="B2843" t="s">
        <v>6570</v>
      </c>
      <c r="C2843" t="s">
        <v>1164</v>
      </c>
      <c r="D2843">
        <v>1997</v>
      </c>
      <c r="E2843" s="1">
        <v>35447</v>
      </c>
      <c r="F2843" t="s">
        <v>17</v>
      </c>
      <c r="G2843">
        <v>5.6</v>
      </c>
      <c r="H2843">
        <v>40000</v>
      </c>
      <c r="I2843" t="s">
        <v>6866</v>
      </c>
      <c r="J2843" t="s">
        <v>1241</v>
      </c>
      <c r="K2843" t="s">
        <v>7813</v>
      </c>
      <c r="L2843" t="s">
        <v>17</v>
      </c>
      <c r="M2843">
        <v>18000000</v>
      </c>
      <c r="N2843">
        <v>31480418</v>
      </c>
      <c r="O2843" t="s">
        <v>5252</v>
      </c>
      <c r="P2843">
        <v>88</v>
      </c>
      <c r="Q2843">
        <v>13480418</v>
      </c>
      <c r="R2843">
        <v>0.748912111111111</v>
      </c>
    </row>
    <row r="2844" spans="1:18" x14ac:dyDescent="0.3">
      <c r="A2844" t="s">
        <v>8107</v>
      </c>
      <c r="B2844" t="s">
        <v>6570</v>
      </c>
      <c r="C2844" t="s">
        <v>1164</v>
      </c>
      <c r="D2844">
        <v>1997</v>
      </c>
      <c r="E2844" s="1">
        <v>35657</v>
      </c>
      <c r="F2844" t="s">
        <v>17</v>
      </c>
      <c r="G2844">
        <v>2.9</v>
      </c>
      <c r="H2844">
        <v>12000</v>
      </c>
      <c r="I2844" t="s">
        <v>8108</v>
      </c>
      <c r="J2844" t="s">
        <v>8109</v>
      </c>
      <c r="K2844" t="s">
        <v>8110</v>
      </c>
      <c r="L2844" t="s">
        <v>17</v>
      </c>
      <c r="M2844">
        <v>16000000</v>
      </c>
      <c r="N2844">
        <v>1710972</v>
      </c>
      <c r="O2844" t="s">
        <v>8111</v>
      </c>
      <c r="P2844">
        <v>97</v>
      </c>
      <c r="Q2844">
        <v>-14289028</v>
      </c>
      <c r="R2844">
        <v>-0.89306425</v>
      </c>
    </row>
    <row r="2845" spans="1:18" x14ac:dyDescent="0.3">
      <c r="A2845" t="s">
        <v>8112</v>
      </c>
      <c r="B2845" t="s">
        <v>6570</v>
      </c>
      <c r="C2845" t="s">
        <v>1164</v>
      </c>
      <c r="D2845">
        <v>1997</v>
      </c>
      <c r="E2845" s="1">
        <v>35671</v>
      </c>
      <c r="F2845" t="s">
        <v>17</v>
      </c>
      <c r="G2845">
        <v>5.4</v>
      </c>
      <c r="H2845">
        <v>13000</v>
      </c>
      <c r="I2845" t="s">
        <v>5828</v>
      </c>
      <c r="J2845" t="s">
        <v>8113</v>
      </c>
      <c r="K2845" t="s">
        <v>6848</v>
      </c>
      <c r="L2845" t="s">
        <v>17</v>
      </c>
      <c r="M2845">
        <v>20000000</v>
      </c>
      <c r="N2845">
        <v>14515490</v>
      </c>
      <c r="O2845" t="s">
        <v>21</v>
      </c>
      <c r="P2845">
        <v>101</v>
      </c>
      <c r="Q2845">
        <v>-5484510</v>
      </c>
      <c r="R2845">
        <v>-0.27422550000000001</v>
      </c>
    </row>
    <row r="2846" spans="1:18" x14ac:dyDescent="0.3">
      <c r="A2846" t="s">
        <v>8114</v>
      </c>
      <c r="B2846" t="s">
        <v>6570</v>
      </c>
      <c r="C2846" t="s">
        <v>1164</v>
      </c>
      <c r="D2846">
        <v>1997</v>
      </c>
      <c r="E2846" s="1">
        <v>35671</v>
      </c>
      <c r="F2846" t="s">
        <v>17</v>
      </c>
      <c r="G2846">
        <v>4.9000000000000004</v>
      </c>
      <c r="H2846">
        <v>7900</v>
      </c>
      <c r="I2846" t="s">
        <v>8115</v>
      </c>
      <c r="J2846" t="s">
        <v>5484</v>
      </c>
      <c r="K2846" t="s">
        <v>8116</v>
      </c>
      <c r="L2846" t="s">
        <v>17</v>
      </c>
      <c r="M2846">
        <v>30000000</v>
      </c>
      <c r="N2846">
        <v>6112613</v>
      </c>
      <c r="O2846" t="s">
        <v>30</v>
      </c>
      <c r="P2846">
        <v>95</v>
      </c>
      <c r="Q2846">
        <v>-23887387</v>
      </c>
      <c r="R2846">
        <v>-0.796246233333333</v>
      </c>
    </row>
    <row r="2847" spans="1:18" x14ac:dyDescent="0.3">
      <c r="A2847" t="s">
        <v>8119</v>
      </c>
      <c r="B2847" t="s">
        <v>6570</v>
      </c>
      <c r="C2847" t="s">
        <v>1164</v>
      </c>
      <c r="D2847">
        <v>1998</v>
      </c>
      <c r="E2847" s="1">
        <v>35977</v>
      </c>
      <c r="F2847" t="s">
        <v>17</v>
      </c>
      <c r="G2847">
        <v>6.7</v>
      </c>
      <c r="H2847">
        <v>403000</v>
      </c>
      <c r="I2847" t="s">
        <v>5891</v>
      </c>
      <c r="J2847" t="s">
        <v>5890</v>
      </c>
      <c r="K2847" t="s">
        <v>1868</v>
      </c>
      <c r="L2847" t="s">
        <v>17</v>
      </c>
      <c r="M2847">
        <v>140000000</v>
      </c>
      <c r="N2847">
        <v>553709788</v>
      </c>
      <c r="O2847" t="s">
        <v>299</v>
      </c>
      <c r="P2847">
        <v>151</v>
      </c>
      <c r="Q2847">
        <v>413709788</v>
      </c>
      <c r="R2847">
        <v>2.9550699142857102</v>
      </c>
    </row>
    <row r="2848" spans="1:18" x14ac:dyDescent="0.3">
      <c r="A2848" t="s">
        <v>8120</v>
      </c>
      <c r="B2848" t="s">
        <v>6570</v>
      </c>
      <c r="C2848" t="s">
        <v>1164</v>
      </c>
      <c r="D2848">
        <v>1998</v>
      </c>
      <c r="E2848" s="1">
        <v>36056</v>
      </c>
      <c r="F2848" t="s">
        <v>17</v>
      </c>
      <c r="G2848">
        <v>7</v>
      </c>
      <c r="H2848">
        <v>247000</v>
      </c>
      <c r="I2848" t="s">
        <v>5992</v>
      </c>
      <c r="J2848" t="s">
        <v>8121</v>
      </c>
      <c r="K2848" t="s">
        <v>8122</v>
      </c>
      <c r="L2848" t="s">
        <v>17</v>
      </c>
      <c r="M2848">
        <v>33000000</v>
      </c>
      <c r="N2848">
        <v>244721064</v>
      </c>
      <c r="O2848" t="s">
        <v>333</v>
      </c>
      <c r="P2848">
        <v>98</v>
      </c>
      <c r="Q2848">
        <v>211721064</v>
      </c>
      <c r="R2848">
        <v>6.4157898181818203</v>
      </c>
    </row>
    <row r="2849" spans="1:18" x14ac:dyDescent="0.3">
      <c r="A2849" t="s">
        <v>8123</v>
      </c>
      <c r="B2849" t="s">
        <v>6570</v>
      </c>
      <c r="C2849" t="s">
        <v>1164</v>
      </c>
      <c r="D2849">
        <v>1998</v>
      </c>
      <c r="E2849" s="1">
        <v>35923</v>
      </c>
      <c r="F2849" t="s">
        <v>17</v>
      </c>
      <c r="G2849">
        <v>6.2</v>
      </c>
      <c r="H2849">
        <v>168000</v>
      </c>
      <c r="I2849" t="s">
        <v>5983</v>
      </c>
      <c r="J2849" t="s">
        <v>3646</v>
      </c>
      <c r="K2849" t="s">
        <v>7816</v>
      </c>
      <c r="L2849" t="s">
        <v>17</v>
      </c>
      <c r="M2849">
        <v>75000000</v>
      </c>
      <c r="N2849">
        <v>349464664</v>
      </c>
      <c r="O2849" t="s">
        <v>35</v>
      </c>
      <c r="P2849">
        <v>120</v>
      </c>
      <c r="Q2849">
        <v>274464664</v>
      </c>
      <c r="R2849">
        <v>3.6595288533333301</v>
      </c>
    </row>
    <row r="2850" spans="1:18" x14ac:dyDescent="0.3">
      <c r="A2850" t="s">
        <v>8124</v>
      </c>
      <c r="B2850" t="s">
        <v>6570</v>
      </c>
      <c r="C2850" t="s">
        <v>1164</v>
      </c>
      <c r="D2850">
        <v>1998</v>
      </c>
      <c r="E2850" s="1">
        <v>35993</v>
      </c>
      <c r="F2850" t="s">
        <v>17</v>
      </c>
      <c r="G2850">
        <v>6.8</v>
      </c>
      <c r="H2850">
        <v>173000</v>
      </c>
      <c r="I2850" t="s">
        <v>1562</v>
      </c>
      <c r="J2850" t="s">
        <v>8125</v>
      </c>
      <c r="K2850" t="s">
        <v>994</v>
      </c>
      <c r="L2850" t="s">
        <v>17</v>
      </c>
      <c r="M2850">
        <v>95000000</v>
      </c>
      <c r="N2850">
        <v>250288523</v>
      </c>
      <c r="O2850" t="s">
        <v>346</v>
      </c>
      <c r="P2850">
        <v>136</v>
      </c>
      <c r="Q2850">
        <v>155288523</v>
      </c>
      <c r="R2850">
        <v>1.63461603157895</v>
      </c>
    </row>
    <row r="2851" spans="1:18" x14ac:dyDescent="0.3">
      <c r="A2851" t="s">
        <v>8126</v>
      </c>
      <c r="B2851" t="s">
        <v>6570</v>
      </c>
      <c r="C2851" t="s">
        <v>1164</v>
      </c>
      <c r="D2851">
        <v>1998</v>
      </c>
      <c r="E2851" s="1">
        <v>35986</v>
      </c>
      <c r="F2851" t="s">
        <v>17</v>
      </c>
      <c r="G2851">
        <v>6.2</v>
      </c>
      <c r="H2851">
        <v>93000</v>
      </c>
      <c r="I2851" t="s">
        <v>2422</v>
      </c>
      <c r="J2851" t="s">
        <v>8127</v>
      </c>
      <c r="K2851" t="s">
        <v>3853</v>
      </c>
      <c r="L2851" t="s">
        <v>17</v>
      </c>
      <c r="M2851">
        <v>40000000</v>
      </c>
      <c r="N2851">
        <v>54682547</v>
      </c>
      <c r="O2851" t="s">
        <v>30</v>
      </c>
      <c r="P2851">
        <v>110</v>
      </c>
      <c r="Q2851">
        <v>14682547</v>
      </c>
      <c r="R2851">
        <v>0.36706367499999998</v>
      </c>
    </row>
    <row r="2852" spans="1:18" x14ac:dyDescent="0.3">
      <c r="A2852" t="s">
        <v>8128</v>
      </c>
      <c r="B2852" t="s">
        <v>6570</v>
      </c>
      <c r="C2852" t="s">
        <v>1164</v>
      </c>
      <c r="D2852">
        <v>1998</v>
      </c>
      <c r="E2852" s="1">
        <v>35888</v>
      </c>
      <c r="F2852" t="s">
        <v>17</v>
      </c>
      <c r="G2852">
        <v>5.2</v>
      </c>
      <c r="H2852">
        <v>70000</v>
      </c>
      <c r="I2852" t="s">
        <v>1829</v>
      </c>
      <c r="J2852" t="s">
        <v>8129</v>
      </c>
      <c r="K2852" t="s">
        <v>1564</v>
      </c>
      <c r="L2852" t="s">
        <v>17</v>
      </c>
      <c r="M2852">
        <v>80000000</v>
      </c>
      <c r="N2852">
        <v>136159423</v>
      </c>
      <c r="O2852" t="s">
        <v>333</v>
      </c>
      <c r="P2852">
        <v>130</v>
      </c>
      <c r="Q2852">
        <v>56159423</v>
      </c>
      <c r="R2852">
        <v>0.70199278750000005</v>
      </c>
    </row>
    <row r="2853" spans="1:18" x14ac:dyDescent="0.3">
      <c r="A2853" t="s">
        <v>8130</v>
      </c>
      <c r="B2853" t="s">
        <v>6570</v>
      </c>
      <c r="C2853" t="s">
        <v>1164</v>
      </c>
      <c r="D2853">
        <v>1998</v>
      </c>
      <c r="E2853" s="1">
        <v>35839</v>
      </c>
      <c r="F2853" t="s">
        <v>17</v>
      </c>
      <c r="G2853">
        <v>6.1</v>
      </c>
      <c r="H2853">
        <v>101000</v>
      </c>
      <c r="I2853" t="s">
        <v>560</v>
      </c>
      <c r="J2853" t="s">
        <v>2990</v>
      </c>
      <c r="K2853" t="s">
        <v>3033</v>
      </c>
      <c r="L2853" t="s">
        <v>17</v>
      </c>
      <c r="M2853">
        <v>80000000</v>
      </c>
      <c r="N2853">
        <v>37020277</v>
      </c>
      <c r="O2853" t="s">
        <v>40</v>
      </c>
      <c r="P2853">
        <v>134</v>
      </c>
      <c r="Q2853">
        <v>-42979723</v>
      </c>
      <c r="R2853">
        <v>-0.53724653749999995</v>
      </c>
    </row>
    <row r="2854" spans="1:18" x14ac:dyDescent="0.3">
      <c r="A2854" t="s">
        <v>8131</v>
      </c>
      <c r="B2854" t="s">
        <v>6570</v>
      </c>
      <c r="C2854" t="s">
        <v>1164</v>
      </c>
      <c r="D2854">
        <v>1998</v>
      </c>
      <c r="E2854" s="1">
        <v>35860</v>
      </c>
      <c r="F2854" t="s">
        <v>17</v>
      </c>
      <c r="G2854">
        <v>6.6</v>
      </c>
      <c r="H2854">
        <v>98000</v>
      </c>
      <c r="I2854" t="s">
        <v>5938</v>
      </c>
      <c r="J2854" t="s">
        <v>8132</v>
      </c>
      <c r="K2854" t="s">
        <v>1230</v>
      </c>
      <c r="L2854" t="s">
        <v>17</v>
      </c>
      <c r="M2854">
        <v>60000000</v>
      </c>
      <c r="N2854">
        <v>102367405</v>
      </c>
      <c r="O2854" t="s">
        <v>40</v>
      </c>
      <c r="P2854">
        <v>131</v>
      </c>
      <c r="Q2854">
        <v>42367405</v>
      </c>
      <c r="R2854">
        <v>0.706123416666667</v>
      </c>
    </row>
    <row r="2855" spans="1:18" x14ac:dyDescent="0.3">
      <c r="A2855" t="s">
        <v>8133</v>
      </c>
      <c r="B2855" t="s">
        <v>6570</v>
      </c>
      <c r="C2855" t="s">
        <v>1164</v>
      </c>
      <c r="D2855">
        <v>1998</v>
      </c>
      <c r="E2855" s="1">
        <v>35958</v>
      </c>
      <c r="F2855" t="s">
        <v>17</v>
      </c>
      <c r="G2855">
        <v>5.8</v>
      </c>
      <c r="H2855">
        <v>74000</v>
      </c>
      <c r="I2855" t="s">
        <v>4224</v>
      </c>
      <c r="J2855" t="s">
        <v>8134</v>
      </c>
      <c r="K2855" t="s">
        <v>1841</v>
      </c>
      <c r="L2855" t="s">
        <v>17</v>
      </c>
      <c r="M2855">
        <v>70000000</v>
      </c>
      <c r="N2855">
        <v>164839294</v>
      </c>
      <c r="O2855" t="s">
        <v>5884</v>
      </c>
      <c r="P2855">
        <v>102</v>
      </c>
      <c r="Q2855">
        <v>94839294</v>
      </c>
      <c r="R2855">
        <v>1.3548470571428599</v>
      </c>
    </row>
    <row r="2856" spans="1:18" x14ac:dyDescent="0.3">
      <c r="A2856" t="s">
        <v>8135</v>
      </c>
      <c r="B2856" t="s">
        <v>6570</v>
      </c>
      <c r="C2856" t="s">
        <v>1164</v>
      </c>
      <c r="D2856">
        <v>1998</v>
      </c>
      <c r="E2856" s="1">
        <v>36021</v>
      </c>
      <c r="F2856" t="s">
        <v>17</v>
      </c>
      <c r="G2856">
        <v>3.8</v>
      </c>
      <c r="H2856">
        <v>41000</v>
      </c>
      <c r="I2856" t="s">
        <v>1013</v>
      </c>
      <c r="J2856" t="s">
        <v>8136</v>
      </c>
      <c r="K2856" t="s">
        <v>1050</v>
      </c>
      <c r="L2856" t="s">
        <v>17</v>
      </c>
      <c r="M2856">
        <v>60000000</v>
      </c>
      <c r="N2856">
        <v>23384939</v>
      </c>
      <c r="O2856" t="s">
        <v>40</v>
      </c>
      <c r="P2856">
        <v>89</v>
      </c>
      <c r="Q2856">
        <v>-36615061</v>
      </c>
      <c r="R2856">
        <v>-0.61025101666666703</v>
      </c>
    </row>
    <row r="2857" spans="1:18" x14ac:dyDescent="0.3">
      <c r="A2857" t="s">
        <v>8137</v>
      </c>
      <c r="B2857" t="s">
        <v>6570</v>
      </c>
      <c r="C2857" t="s">
        <v>1164</v>
      </c>
      <c r="D2857">
        <v>1998</v>
      </c>
      <c r="E2857" s="1">
        <v>36056</v>
      </c>
      <c r="F2857" t="s">
        <v>17</v>
      </c>
      <c r="G2857">
        <v>6.6</v>
      </c>
      <c r="H2857">
        <v>7000</v>
      </c>
      <c r="I2857" t="s">
        <v>8138</v>
      </c>
      <c r="J2857" t="s">
        <v>8139</v>
      </c>
      <c r="K2857" t="s">
        <v>8139</v>
      </c>
      <c r="L2857" t="s">
        <v>17</v>
      </c>
      <c r="M2857">
        <v>2000000</v>
      </c>
      <c r="N2857">
        <v>146125</v>
      </c>
      <c r="O2857" t="s">
        <v>8140</v>
      </c>
      <c r="P2857">
        <v>91</v>
      </c>
      <c r="Q2857">
        <v>-1853875</v>
      </c>
      <c r="R2857">
        <v>-0.92693749999999997</v>
      </c>
    </row>
    <row r="2858" spans="1:18" x14ac:dyDescent="0.3">
      <c r="A2858" t="s">
        <v>8141</v>
      </c>
      <c r="B2858" t="s">
        <v>6570</v>
      </c>
      <c r="C2858" t="s">
        <v>1164</v>
      </c>
      <c r="D2858">
        <v>1998</v>
      </c>
      <c r="E2858" s="1">
        <v>35832</v>
      </c>
      <c r="F2858" t="s">
        <v>17</v>
      </c>
      <c r="G2858">
        <v>4.9000000000000004</v>
      </c>
      <c r="H2858">
        <v>32000</v>
      </c>
      <c r="I2858" t="s">
        <v>4275</v>
      </c>
      <c r="J2858" t="s">
        <v>137</v>
      </c>
      <c r="K2858" t="s">
        <v>137</v>
      </c>
      <c r="L2858" t="s">
        <v>17</v>
      </c>
      <c r="M2858">
        <v>28000000</v>
      </c>
      <c r="N2858">
        <v>14051384</v>
      </c>
      <c r="O2858" t="s">
        <v>30</v>
      </c>
      <c r="P2858">
        <v>123</v>
      </c>
      <c r="Q2858">
        <v>-13948616</v>
      </c>
      <c r="R2858">
        <v>-0.49816485714285702</v>
      </c>
    </row>
    <row r="2859" spans="1:18" x14ac:dyDescent="0.3">
      <c r="A2859" t="s">
        <v>8142</v>
      </c>
      <c r="B2859" t="s">
        <v>6570</v>
      </c>
      <c r="C2859" t="s">
        <v>1164</v>
      </c>
      <c r="D2859">
        <v>1998</v>
      </c>
      <c r="E2859" s="1">
        <v>35916</v>
      </c>
      <c r="F2859" t="s">
        <v>17</v>
      </c>
      <c r="G2859">
        <v>5.4</v>
      </c>
      <c r="H2859">
        <v>8600</v>
      </c>
      <c r="I2859" t="s">
        <v>5809</v>
      </c>
      <c r="J2859" t="s">
        <v>8143</v>
      </c>
      <c r="K2859" t="s">
        <v>5670</v>
      </c>
      <c r="L2859" t="s">
        <v>17</v>
      </c>
      <c r="M2859">
        <v>30000000</v>
      </c>
      <c r="N2859">
        <v>12951088</v>
      </c>
      <c r="O2859" t="s">
        <v>30</v>
      </c>
      <c r="P2859">
        <v>89</v>
      </c>
      <c r="Q2859">
        <v>-17048912</v>
      </c>
      <c r="R2859">
        <v>-0.56829706666666702</v>
      </c>
    </row>
    <row r="2860" spans="1:18" x14ac:dyDescent="0.3">
      <c r="A2860" t="s">
        <v>8144</v>
      </c>
      <c r="B2860" t="s">
        <v>6570</v>
      </c>
      <c r="C2860" t="s">
        <v>1164</v>
      </c>
      <c r="D2860">
        <v>1998</v>
      </c>
      <c r="E2860" s="1">
        <v>35881</v>
      </c>
      <c r="F2860" t="s">
        <v>17</v>
      </c>
      <c r="G2860">
        <v>6.1</v>
      </c>
      <c r="H2860">
        <v>11000</v>
      </c>
      <c r="I2860" t="s">
        <v>675</v>
      </c>
      <c r="J2860" t="s">
        <v>8145</v>
      </c>
      <c r="K2860" t="s">
        <v>2301</v>
      </c>
      <c r="L2860" t="s">
        <v>17</v>
      </c>
      <c r="M2860">
        <v>27000000</v>
      </c>
      <c r="N2860">
        <v>10452012</v>
      </c>
      <c r="O2860" t="s">
        <v>206</v>
      </c>
      <c r="P2860">
        <v>122</v>
      </c>
      <c r="Q2860">
        <v>-16547988</v>
      </c>
      <c r="R2860">
        <v>-0.61288844444444401</v>
      </c>
    </row>
    <row r="2861" spans="1:18" x14ac:dyDescent="0.3">
      <c r="A2861" t="s">
        <v>8146</v>
      </c>
      <c r="B2861" t="s">
        <v>6570</v>
      </c>
      <c r="C2861" t="s">
        <v>1164</v>
      </c>
      <c r="D2861">
        <v>1999</v>
      </c>
      <c r="E2861" s="1">
        <v>36287</v>
      </c>
      <c r="F2861" t="s">
        <v>17</v>
      </c>
      <c r="G2861">
        <v>7</v>
      </c>
      <c r="H2861">
        <v>401000</v>
      </c>
      <c r="I2861" t="s">
        <v>6011</v>
      </c>
      <c r="J2861" t="s">
        <v>6011</v>
      </c>
      <c r="K2861" t="s">
        <v>6940</v>
      </c>
      <c r="L2861" t="s">
        <v>17</v>
      </c>
      <c r="M2861">
        <v>80000000</v>
      </c>
      <c r="N2861">
        <v>415933406</v>
      </c>
      <c r="O2861" t="s">
        <v>30</v>
      </c>
      <c r="P2861">
        <v>124</v>
      </c>
      <c r="Q2861">
        <v>335933406</v>
      </c>
      <c r="R2861">
        <v>4.1991675749999997</v>
      </c>
    </row>
    <row r="2862" spans="1:18" x14ac:dyDescent="0.3">
      <c r="A2862" t="s">
        <v>8147</v>
      </c>
      <c r="B2862" t="s">
        <v>6570</v>
      </c>
      <c r="C2862" t="s">
        <v>1164</v>
      </c>
      <c r="D2862">
        <v>1999</v>
      </c>
      <c r="E2862" s="1">
        <v>36322</v>
      </c>
      <c r="F2862" t="s">
        <v>17</v>
      </c>
      <c r="G2862">
        <v>6.6</v>
      </c>
      <c r="H2862">
        <v>221000</v>
      </c>
      <c r="I2862" t="s">
        <v>2338</v>
      </c>
      <c r="J2862" t="s">
        <v>6756</v>
      </c>
      <c r="K2862" t="s">
        <v>6756</v>
      </c>
      <c r="L2862" t="s">
        <v>17</v>
      </c>
      <c r="M2862">
        <v>33000000</v>
      </c>
      <c r="N2862">
        <v>312016928</v>
      </c>
      <c r="O2862" t="s">
        <v>333</v>
      </c>
      <c r="P2862">
        <v>95</v>
      </c>
      <c r="Q2862">
        <v>279016928</v>
      </c>
      <c r="R2862">
        <v>8.45505842424242</v>
      </c>
    </row>
    <row r="2863" spans="1:18" x14ac:dyDescent="0.3">
      <c r="A2863" t="s">
        <v>8148</v>
      </c>
      <c r="B2863" t="s">
        <v>6570</v>
      </c>
      <c r="C2863" t="s">
        <v>1164</v>
      </c>
      <c r="D2863">
        <v>1999</v>
      </c>
      <c r="E2863" s="1">
        <v>36378</v>
      </c>
      <c r="F2863" t="s">
        <v>17</v>
      </c>
      <c r="G2863">
        <v>6.1</v>
      </c>
      <c r="H2863">
        <v>64000</v>
      </c>
      <c r="I2863" t="s">
        <v>8149</v>
      </c>
      <c r="J2863" t="s">
        <v>7973</v>
      </c>
      <c r="K2863" t="s">
        <v>612</v>
      </c>
      <c r="L2863" t="s">
        <v>17</v>
      </c>
      <c r="M2863">
        <v>68000000</v>
      </c>
      <c r="N2863">
        <v>33461011</v>
      </c>
      <c r="O2863" t="s">
        <v>30</v>
      </c>
      <c r="P2863">
        <v>121</v>
      </c>
      <c r="Q2863">
        <v>-34538989</v>
      </c>
      <c r="R2863">
        <v>-0.50792630882352896</v>
      </c>
    </row>
    <row r="2864" spans="1:18" x14ac:dyDescent="0.3">
      <c r="A2864" t="s">
        <v>8150</v>
      </c>
      <c r="B2864" t="s">
        <v>6570</v>
      </c>
      <c r="C2864" t="s">
        <v>1164</v>
      </c>
      <c r="D2864">
        <v>1999</v>
      </c>
      <c r="E2864" s="1">
        <v>36341</v>
      </c>
      <c r="F2864" t="s">
        <v>17</v>
      </c>
      <c r="G2864">
        <v>4.9000000000000004</v>
      </c>
      <c r="H2864">
        <v>155000</v>
      </c>
      <c r="I2864" t="s">
        <v>4599</v>
      </c>
      <c r="J2864" t="s">
        <v>5602</v>
      </c>
      <c r="K2864" t="s">
        <v>2223</v>
      </c>
      <c r="L2864" t="s">
        <v>17</v>
      </c>
      <c r="M2864">
        <v>170000000</v>
      </c>
      <c r="N2864">
        <v>222104681</v>
      </c>
      <c r="O2864" t="s">
        <v>8151</v>
      </c>
      <c r="P2864">
        <v>106</v>
      </c>
      <c r="Q2864">
        <v>52104681</v>
      </c>
      <c r="R2864">
        <v>0.30649812352941203</v>
      </c>
    </row>
    <row r="2865" spans="1:18" x14ac:dyDescent="0.3">
      <c r="A2865" t="s">
        <v>8152</v>
      </c>
      <c r="B2865" t="s">
        <v>6570</v>
      </c>
      <c r="C2865" t="s">
        <v>1164</v>
      </c>
      <c r="D2865">
        <v>1999</v>
      </c>
      <c r="E2865" s="1">
        <v>36280</v>
      </c>
      <c r="F2865" t="s">
        <v>17</v>
      </c>
      <c r="G2865">
        <v>6.3</v>
      </c>
      <c r="H2865">
        <v>110000</v>
      </c>
      <c r="I2865" t="s">
        <v>3761</v>
      </c>
      <c r="J2865" t="s">
        <v>990</v>
      </c>
      <c r="K2865" t="s">
        <v>1287</v>
      </c>
      <c r="L2865" t="s">
        <v>17</v>
      </c>
      <c r="M2865">
        <v>66000000</v>
      </c>
      <c r="N2865">
        <v>212404396</v>
      </c>
      <c r="O2865" t="s">
        <v>206</v>
      </c>
      <c r="P2865">
        <v>113</v>
      </c>
      <c r="Q2865">
        <v>146404396</v>
      </c>
      <c r="R2865">
        <v>2.2182484242424199</v>
      </c>
    </row>
    <row r="2866" spans="1:18" x14ac:dyDescent="0.3">
      <c r="A2866" t="s">
        <v>8153</v>
      </c>
      <c r="B2866" t="s">
        <v>6570</v>
      </c>
      <c r="C2866" t="s">
        <v>1164</v>
      </c>
      <c r="D2866">
        <v>1999</v>
      </c>
      <c r="E2866" s="1">
        <v>36231</v>
      </c>
      <c r="F2866" t="s">
        <v>17</v>
      </c>
      <c r="G2866">
        <v>4.3</v>
      </c>
      <c r="H2866">
        <v>16000</v>
      </c>
      <c r="I2866" t="s">
        <v>8154</v>
      </c>
      <c r="J2866" t="s">
        <v>8154</v>
      </c>
      <c r="K2866" t="s">
        <v>6962</v>
      </c>
      <c r="L2866" t="s">
        <v>17</v>
      </c>
      <c r="M2866">
        <v>30000000</v>
      </c>
      <c r="N2866">
        <v>11578059</v>
      </c>
      <c r="O2866" t="s">
        <v>8155</v>
      </c>
      <c r="P2866">
        <v>100</v>
      </c>
      <c r="Q2866">
        <v>-18421941</v>
      </c>
      <c r="R2866">
        <v>-0.61406470000000002</v>
      </c>
    </row>
    <row r="2867" spans="1:18" x14ac:dyDescent="0.3">
      <c r="A2867" t="s">
        <v>8156</v>
      </c>
      <c r="B2867" t="s">
        <v>6570</v>
      </c>
      <c r="C2867" t="s">
        <v>1164</v>
      </c>
      <c r="D2867">
        <v>2000</v>
      </c>
      <c r="E2867" s="1">
        <v>36707</v>
      </c>
      <c r="F2867" t="s">
        <v>17</v>
      </c>
      <c r="G2867">
        <v>6.4</v>
      </c>
      <c r="H2867">
        <v>160000</v>
      </c>
      <c r="I2867" t="s">
        <v>3025</v>
      </c>
      <c r="J2867" t="s">
        <v>8157</v>
      </c>
      <c r="K2867" t="s">
        <v>2225</v>
      </c>
      <c r="L2867" t="s">
        <v>17</v>
      </c>
      <c r="M2867">
        <v>140000000</v>
      </c>
      <c r="N2867">
        <v>328718434</v>
      </c>
      <c r="O2867" t="s">
        <v>40</v>
      </c>
      <c r="P2867">
        <v>130</v>
      </c>
      <c r="Q2867">
        <v>188718434</v>
      </c>
      <c r="R2867">
        <v>1.3479888142857099</v>
      </c>
    </row>
    <row r="2868" spans="1:18" x14ac:dyDescent="0.3">
      <c r="A2868" t="s">
        <v>8158</v>
      </c>
      <c r="B2868" t="s">
        <v>6570</v>
      </c>
      <c r="C2868" t="s">
        <v>1164</v>
      </c>
      <c r="D2868">
        <v>2000</v>
      </c>
      <c r="E2868" s="1">
        <v>36721</v>
      </c>
      <c r="F2868" t="s">
        <v>17</v>
      </c>
      <c r="G2868">
        <v>7.4</v>
      </c>
      <c r="H2868">
        <v>582000</v>
      </c>
      <c r="I2868" t="s">
        <v>3107</v>
      </c>
      <c r="J2868" t="s">
        <v>8159</v>
      </c>
      <c r="K2868" t="s">
        <v>8073</v>
      </c>
      <c r="L2868" t="s">
        <v>17</v>
      </c>
      <c r="M2868">
        <v>75000000</v>
      </c>
      <c r="N2868">
        <v>296339528</v>
      </c>
      <c r="O2868" t="s">
        <v>206</v>
      </c>
      <c r="P2868">
        <v>104</v>
      </c>
      <c r="Q2868">
        <v>221339528</v>
      </c>
      <c r="R2868">
        <v>2.95119370666667</v>
      </c>
    </row>
    <row r="2869" spans="1:18" x14ac:dyDescent="0.3">
      <c r="A2869" t="s">
        <v>8160</v>
      </c>
      <c r="B2869" t="s">
        <v>6570</v>
      </c>
      <c r="C2869" t="s">
        <v>1164</v>
      </c>
      <c r="D2869">
        <v>2000</v>
      </c>
      <c r="E2869" s="1">
        <v>36742</v>
      </c>
      <c r="F2869" t="s">
        <v>17</v>
      </c>
      <c r="G2869">
        <v>6.4</v>
      </c>
      <c r="H2869">
        <v>75000</v>
      </c>
      <c r="I2869" t="s">
        <v>1503</v>
      </c>
      <c r="J2869" t="s">
        <v>8161</v>
      </c>
      <c r="K2869" t="s">
        <v>1503</v>
      </c>
      <c r="L2869" t="s">
        <v>17</v>
      </c>
      <c r="M2869">
        <v>65000000</v>
      </c>
      <c r="N2869">
        <v>128884132</v>
      </c>
      <c r="O2869" t="s">
        <v>8162</v>
      </c>
      <c r="P2869">
        <v>130</v>
      </c>
      <c r="Q2869">
        <v>63884132</v>
      </c>
      <c r="R2869">
        <v>0.98283279999999995</v>
      </c>
    </row>
    <row r="2870" spans="1:18" x14ac:dyDescent="0.3">
      <c r="A2870" t="s">
        <v>8163</v>
      </c>
      <c r="B2870" t="s">
        <v>6570</v>
      </c>
      <c r="C2870" t="s">
        <v>1164</v>
      </c>
      <c r="D2870">
        <v>2000</v>
      </c>
      <c r="E2870" s="1">
        <v>36833</v>
      </c>
      <c r="F2870" t="s">
        <v>17</v>
      </c>
      <c r="G2870">
        <v>5.6</v>
      </c>
      <c r="H2870">
        <v>179000</v>
      </c>
      <c r="I2870" t="s">
        <v>8164</v>
      </c>
      <c r="J2870" t="s">
        <v>8165</v>
      </c>
      <c r="K2870" t="s">
        <v>467</v>
      </c>
      <c r="L2870" t="s">
        <v>17</v>
      </c>
      <c r="M2870">
        <v>93000000</v>
      </c>
      <c r="N2870">
        <v>264105545</v>
      </c>
      <c r="O2870" t="s">
        <v>21</v>
      </c>
      <c r="P2870">
        <v>98</v>
      </c>
      <c r="Q2870">
        <v>171105545</v>
      </c>
      <c r="R2870">
        <v>1.8398445698924699</v>
      </c>
    </row>
    <row r="2871" spans="1:18" x14ac:dyDescent="0.3">
      <c r="A2871" t="s">
        <v>8166</v>
      </c>
      <c r="B2871" t="s">
        <v>6570</v>
      </c>
      <c r="C2871" t="s">
        <v>1164</v>
      </c>
      <c r="D2871">
        <v>2000</v>
      </c>
      <c r="E2871" s="1">
        <v>36670</v>
      </c>
      <c r="F2871" t="s">
        <v>17</v>
      </c>
      <c r="G2871">
        <v>6.1</v>
      </c>
      <c r="H2871">
        <v>322000</v>
      </c>
      <c r="I2871" t="s">
        <v>5837</v>
      </c>
      <c r="J2871" t="s">
        <v>8067</v>
      </c>
      <c r="K2871" t="s">
        <v>1926</v>
      </c>
      <c r="L2871" t="s">
        <v>17</v>
      </c>
      <c r="M2871">
        <v>125000000</v>
      </c>
      <c r="N2871">
        <v>546388108</v>
      </c>
      <c r="O2871" t="s">
        <v>35</v>
      </c>
      <c r="P2871">
        <v>123</v>
      </c>
      <c r="Q2871">
        <v>421388108</v>
      </c>
      <c r="R2871">
        <v>3.3711048639999999</v>
      </c>
    </row>
    <row r="2872" spans="1:18" x14ac:dyDescent="0.3">
      <c r="A2872" t="s">
        <v>8167</v>
      </c>
      <c r="B2872" t="s">
        <v>6570</v>
      </c>
      <c r="C2872" t="s">
        <v>1164</v>
      </c>
      <c r="D2872">
        <v>2000</v>
      </c>
      <c r="E2872" s="1">
        <v>36847</v>
      </c>
      <c r="F2872" t="s">
        <v>17</v>
      </c>
      <c r="G2872">
        <v>5.9</v>
      </c>
      <c r="H2872">
        <v>118000</v>
      </c>
      <c r="I2872" t="s">
        <v>3542</v>
      </c>
      <c r="J2872" t="s">
        <v>8168</v>
      </c>
      <c r="K2872" t="s">
        <v>5485</v>
      </c>
      <c r="L2872" t="s">
        <v>17</v>
      </c>
      <c r="M2872">
        <v>82000000</v>
      </c>
      <c r="N2872">
        <v>96085477</v>
      </c>
      <c r="O2872" t="s">
        <v>3176</v>
      </c>
      <c r="P2872">
        <v>123</v>
      </c>
      <c r="Q2872">
        <v>14085477</v>
      </c>
      <c r="R2872">
        <v>0.171774109756098</v>
      </c>
    </row>
    <row r="2873" spans="1:18" x14ac:dyDescent="0.3">
      <c r="A2873" t="s">
        <v>8169</v>
      </c>
      <c r="B2873" t="s">
        <v>6570</v>
      </c>
      <c r="C2873" t="s">
        <v>1164</v>
      </c>
      <c r="D2873">
        <v>2000</v>
      </c>
      <c r="E2873" s="1">
        <v>36686</v>
      </c>
      <c r="F2873" t="s">
        <v>17</v>
      </c>
      <c r="G2873">
        <v>6.5</v>
      </c>
      <c r="H2873">
        <v>265000</v>
      </c>
      <c r="I2873" t="s">
        <v>3069</v>
      </c>
      <c r="J2873" t="s">
        <v>8170</v>
      </c>
      <c r="K2873" t="s">
        <v>3205</v>
      </c>
      <c r="L2873" t="s">
        <v>17</v>
      </c>
      <c r="M2873">
        <v>90000000</v>
      </c>
      <c r="N2873">
        <v>237202299</v>
      </c>
      <c r="O2873" t="s">
        <v>299</v>
      </c>
      <c r="P2873">
        <v>118</v>
      </c>
      <c r="Q2873">
        <v>147202299</v>
      </c>
      <c r="R2873">
        <v>1.6355811</v>
      </c>
    </row>
    <row r="2874" spans="1:18" x14ac:dyDescent="0.3">
      <c r="A2874" t="s">
        <v>8171</v>
      </c>
      <c r="B2874" t="s">
        <v>6570</v>
      </c>
      <c r="C2874" t="s">
        <v>1164</v>
      </c>
      <c r="D2874">
        <v>2000</v>
      </c>
      <c r="E2874" s="1">
        <v>36882</v>
      </c>
      <c r="F2874" t="s">
        <v>17</v>
      </c>
      <c r="G2874">
        <v>6.3</v>
      </c>
      <c r="H2874">
        <v>194000</v>
      </c>
      <c r="I2874" t="s">
        <v>4403</v>
      </c>
      <c r="J2874" t="s">
        <v>6985</v>
      </c>
      <c r="K2874" t="s">
        <v>492</v>
      </c>
      <c r="L2874" t="s">
        <v>17</v>
      </c>
      <c r="M2874">
        <v>45000000</v>
      </c>
      <c r="N2874">
        <v>212742720</v>
      </c>
      <c r="O2874" t="s">
        <v>549</v>
      </c>
      <c r="P2874">
        <v>109</v>
      </c>
      <c r="Q2874">
        <v>167742720</v>
      </c>
      <c r="R2874">
        <v>3.7276159999999998</v>
      </c>
    </row>
    <row r="2875" spans="1:18" x14ac:dyDescent="0.3">
      <c r="A2875" t="s">
        <v>8172</v>
      </c>
      <c r="B2875" t="s">
        <v>6570</v>
      </c>
      <c r="C2875" t="s">
        <v>1164</v>
      </c>
      <c r="D2875">
        <v>2000</v>
      </c>
      <c r="E2875" s="1">
        <v>36658</v>
      </c>
      <c r="F2875" t="s">
        <v>17</v>
      </c>
      <c r="G2875">
        <v>2.5</v>
      </c>
      <c r="H2875">
        <v>77000</v>
      </c>
      <c r="I2875" t="s">
        <v>8118</v>
      </c>
      <c r="J2875" t="s">
        <v>8173</v>
      </c>
      <c r="K2875" t="s">
        <v>2900</v>
      </c>
      <c r="L2875" t="s">
        <v>17</v>
      </c>
      <c r="M2875">
        <v>73000000</v>
      </c>
      <c r="N2875">
        <v>29725663</v>
      </c>
      <c r="O2875" t="s">
        <v>40</v>
      </c>
      <c r="P2875">
        <v>118</v>
      </c>
      <c r="Q2875">
        <v>-43274337</v>
      </c>
      <c r="R2875">
        <v>-0.59279913698630105</v>
      </c>
    </row>
    <row r="2876" spans="1:18" x14ac:dyDescent="0.3">
      <c r="A2876" t="s">
        <v>8174</v>
      </c>
      <c r="B2876" t="s">
        <v>6570</v>
      </c>
      <c r="C2876" t="s">
        <v>1164</v>
      </c>
      <c r="D2876">
        <v>2000</v>
      </c>
      <c r="E2876" s="1">
        <v>36672</v>
      </c>
      <c r="F2876" t="s">
        <v>17</v>
      </c>
      <c r="G2876">
        <v>6.6</v>
      </c>
      <c r="H2876">
        <v>122000</v>
      </c>
      <c r="I2876" t="s">
        <v>7296</v>
      </c>
      <c r="J2876" t="s">
        <v>8175</v>
      </c>
      <c r="K2876" t="s">
        <v>8122</v>
      </c>
      <c r="L2876" t="s">
        <v>17</v>
      </c>
      <c r="M2876">
        <v>55000000</v>
      </c>
      <c r="N2876">
        <v>99274467</v>
      </c>
      <c r="O2876" t="s">
        <v>299</v>
      </c>
      <c r="P2876">
        <v>110</v>
      </c>
      <c r="Q2876">
        <v>44274467</v>
      </c>
      <c r="R2876">
        <v>0.80499030909090896</v>
      </c>
    </row>
    <row r="2877" spans="1:18" x14ac:dyDescent="0.3">
      <c r="A2877" t="s">
        <v>8176</v>
      </c>
      <c r="B2877" t="s">
        <v>6570</v>
      </c>
      <c r="C2877" t="s">
        <v>1164</v>
      </c>
      <c r="D2877">
        <v>2000</v>
      </c>
      <c r="E2877" s="1">
        <v>36868</v>
      </c>
      <c r="F2877" t="s">
        <v>17</v>
      </c>
      <c r="G2877">
        <v>5.9</v>
      </c>
      <c r="H2877">
        <v>60000</v>
      </c>
      <c r="I2877" t="s">
        <v>1562</v>
      </c>
      <c r="J2877" t="s">
        <v>3185</v>
      </c>
      <c r="K2877" t="s">
        <v>1178</v>
      </c>
      <c r="L2877" t="s">
        <v>17</v>
      </c>
      <c r="M2877">
        <v>75000000</v>
      </c>
      <c r="N2877">
        <v>215663859</v>
      </c>
      <c r="O2877" t="s">
        <v>21</v>
      </c>
      <c r="P2877">
        <v>124</v>
      </c>
      <c r="Q2877">
        <v>140663859</v>
      </c>
      <c r="R2877">
        <v>1.87551812</v>
      </c>
    </row>
    <row r="2878" spans="1:18" x14ac:dyDescent="0.3">
      <c r="A2878" t="s">
        <v>8177</v>
      </c>
      <c r="B2878" t="s">
        <v>6570</v>
      </c>
      <c r="C2878" t="s">
        <v>1164</v>
      </c>
      <c r="D2878">
        <v>2000</v>
      </c>
      <c r="E2878" s="1">
        <v>36840</v>
      </c>
      <c r="F2878" t="s">
        <v>17</v>
      </c>
      <c r="G2878">
        <v>5.7</v>
      </c>
      <c r="H2878">
        <v>56000</v>
      </c>
      <c r="I2878" t="s">
        <v>8178</v>
      </c>
      <c r="J2878" t="s">
        <v>5736</v>
      </c>
      <c r="K2878" t="s">
        <v>2124</v>
      </c>
      <c r="L2878" t="s">
        <v>17</v>
      </c>
      <c r="M2878">
        <v>80000000</v>
      </c>
      <c r="N2878">
        <v>33463969</v>
      </c>
      <c r="O2878" t="s">
        <v>40</v>
      </c>
      <c r="P2878">
        <v>106</v>
      </c>
      <c r="Q2878">
        <v>-46536031</v>
      </c>
      <c r="R2878">
        <v>-0.58170038749999997</v>
      </c>
    </row>
    <row r="2879" spans="1:18" x14ac:dyDescent="0.3">
      <c r="A2879" t="s">
        <v>8179</v>
      </c>
      <c r="B2879" t="s">
        <v>6570</v>
      </c>
      <c r="C2879" t="s">
        <v>1164</v>
      </c>
      <c r="D2879">
        <v>2000</v>
      </c>
      <c r="E2879" s="1">
        <v>36868</v>
      </c>
      <c r="F2879" t="s">
        <v>17</v>
      </c>
      <c r="G2879">
        <v>3.7</v>
      </c>
      <c r="H2879">
        <v>32000</v>
      </c>
      <c r="I2879" t="s">
        <v>8180</v>
      </c>
      <c r="J2879" t="s">
        <v>8181</v>
      </c>
      <c r="K2879" t="s">
        <v>8182</v>
      </c>
      <c r="L2879" t="s">
        <v>17</v>
      </c>
      <c r="M2879">
        <v>45000000</v>
      </c>
      <c r="N2879">
        <v>33978694</v>
      </c>
      <c r="O2879" t="s">
        <v>333</v>
      </c>
      <c r="P2879">
        <v>107</v>
      </c>
      <c r="Q2879">
        <v>-11021306</v>
      </c>
      <c r="R2879">
        <v>-0.244917911111111</v>
      </c>
    </row>
    <row r="2880" spans="1:18" x14ac:dyDescent="0.3">
      <c r="A2880" t="s">
        <v>8183</v>
      </c>
      <c r="B2880" t="s">
        <v>6570</v>
      </c>
      <c r="C2880" t="s">
        <v>1164</v>
      </c>
      <c r="D2880">
        <v>2000</v>
      </c>
      <c r="E2880" s="1">
        <v>36616</v>
      </c>
      <c r="F2880" t="s">
        <v>17</v>
      </c>
      <c r="G2880">
        <v>5.6</v>
      </c>
      <c r="H2880">
        <v>31000</v>
      </c>
      <c r="I2880" t="s">
        <v>2044</v>
      </c>
      <c r="J2880" t="s">
        <v>8184</v>
      </c>
      <c r="K2880" t="s">
        <v>8185</v>
      </c>
      <c r="L2880" t="s">
        <v>17</v>
      </c>
      <c r="M2880">
        <v>35000000</v>
      </c>
      <c r="N2880">
        <v>50802120</v>
      </c>
      <c r="O2880" t="s">
        <v>30</v>
      </c>
      <c r="P2880">
        <v>106</v>
      </c>
      <c r="Q2880">
        <v>15802120</v>
      </c>
      <c r="R2880">
        <v>0.45148914285714298</v>
      </c>
    </row>
    <row r="2881" spans="1:18" x14ac:dyDescent="0.3">
      <c r="A2881" t="s">
        <v>8186</v>
      </c>
      <c r="B2881" t="s">
        <v>6570</v>
      </c>
      <c r="C2881" t="s">
        <v>1164</v>
      </c>
      <c r="D2881">
        <v>2001</v>
      </c>
      <c r="E2881" s="1">
        <v>37064</v>
      </c>
      <c r="F2881" t="s">
        <v>17</v>
      </c>
      <c r="G2881">
        <v>6.8</v>
      </c>
      <c r="H2881">
        <v>362000</v>
      </c>
      <c r="I2881" t="s">
        <v>2044</v>
      </c>
      <c r="J2881" t="s">
        <v>8187</v>
      </c>
      <c r="K2881" t="s">
        <v>6131</v>
      </c>
      <c r="L2881" t="s">
        <v>17</v>
      </c>
      <c r="M2881">
        <v>38000000</v>
      </c>
      <c r="N2881">
        <v>207305509</v>
      </c>
      <c r="O2881" t="s">
        <v>30</v>
      </c>
      <c r="P2881">
        <v>106</v>
      </c>
      <c r="Q2881">
        <v>169305509</v>
      </c>
      <c r="R2881">
        <v>4.4554081315789498</v>
      </c>
    </row>
    <row r="2882" spans="1:18" x14ac:dyDescent="0.3">
      <c r="A2882" t="s">
        <v>8188</v>
      </c>
      <c r="B2882" t="s">
        <v>6570</v>
      </c>
      <c r="C2882" t="s">
        <v>1164</v>
      </c>
      <c r="D2882">
        <v>2001</v>
      </c>
      <c r="E2882" s="1">
        <v>37015</v>
      </c>
      <c r="F2882" t="s">
        <v>17</v>
      </c>
      <c r="G2882">
        <v>6.4</v>
      </c>
      <c r="H2882">
        <v>307000</v>
      </c>
      <c r="I2882" t="s">
        <v>6011</v>
      </c>
      <c r="J2882" t="s">
        <v>6011</v>
      </c>
      <c r="K2882" t="s">
        <v>6940</v>
      </c>
      <c r="L2882" t="s">
        <v>17</v>
      </c>
      <c r="M2882">
        <v>98000000</v>
      </c>
      <c r="N2882">
        <v>443280904</v>
      </c>
      <c r="O2882" t="s">
        <v>30</v>
      </c>
      <c r="P2882">
        <v>130</v>
      </c>
      <c r="Q2882">
        <v>345280904</v>
      </c>
      <c r="R2882">
        <v>3.5232745306122402</v>
      </c>
    </row>
    <row r="2883" spans="1:18" x14ac:dyDescent="0.3">
      <c r="A2883" t="s">
        <v>8189</v>
      </c>
      <c r="B2883" t="s">
        <v>6570</v>
      </c>
      <c r="C2883" t="s">
        <v>1164</v>
      </c>
      <c r="D2883">
        <v>2001</v>
      </c>
      <c r="E2883" s="1">
        <v>37036</v>
      </c>
      <c r="F2883" t="s">
        <v>17</v>
      </c>
      <c r="G2883">
        <v>6.2</v>
      </c>
      <c r="H2883">
        <v>317000</v>
      </c>
      <c r="I2883" t="s">
        <v>5891</v>
      </c>
      <c r="J2883" t="s">
        <v>2149</v>
      </c>
      <c r="K2883" t="s">
        <v>1900</v>
      </c>
      <c r="L2883" t="s">
        <v>17</v>
      </c>
      <c r="M2883">
        <v>140000000</v>
      </c>
      <c r="N2883">
        <v>449220945</v>
      </c>
      <c r="O2883" t="s">
        <v>299</v>
      </c>
      <c r="P2883">
        <v>183</v>
      </c>
      <c r="Q2883">
        <v>309220945</v>
      </c>
      <c r="R2883">
        <v>2.2087210357142899</v>
      </c>
    </row>
    <row r="2884" spans="1:18" x14ac:dyDescent="0.3">
      <c r="A2884" t="s">
        <v>8190</v>
      </c>
      <c r="B2884" t="s">
        <v>6570</v>
      </c>
      <c r="C2884" t="s">
        <v>1164</v>
      </c>
      <c r="D2884">
        <v>2001</v>
      </c>
      <c r="E2884" s="1">
        <v>37022</v>
      </c>
      <c r="F2884" t="s">
        <v>17</v>
      </c>
      <c r="G2884">
        <v>6.9</v>
      </c>
      <c r="H2884">
        <v>176000</v>
      </c>
      <c r="I2884" t="s">
        <v>2671</v>
      </c>
      <c r="J2884" t="s">
        <v>2671</v>
      </c>
      <c r="K2884" t="s">
        <v>1690</v>
      </c>
      <c r="L2884" t="s">
        <v>17</v>
      </c>
      <c r="M2884">
        <v>65000000</v>
      </c>
      <c r="N2884">
        <v>117487473</v>
      </c>
      <c r="O2884" t="s">
        <v>21</v>
      </c>
      <c r="P2884">
        <v>132</v>
      </c>
      <c r="Q2884">
        <v>52487473</v>
      </c>
      <c r="R2884">
        <v>0.80749958461538496</v>
      </c>
    </row>
    <row r="2885" spans="1:18" x14ac:dyDescent="0.3">
      <c r="A2885" t="s">
        <v>8191</v>
      </c>
      <c r="B2885" t="s">
        <v>6570</v>
      </c>
      <c r="C2885" t="s">
        <v>1164</v>
      </c>
      <c r="D2885">
        <v>2001</v>
      </c>
      <c r="E2885" s="1">
        <v>37099</v>
      </c>
      <c r="F2885" t="s">
        <v>17</v>
      </c>
      <c r="G2885">
        <v>5.7</v>
      </c>
      <c r="H2885">
        <v>213000</v>
      </c>
      <c r="I2885" t="s">
        <v>1896</v>
      </c>
      <c r="J2885" t="s">
        <v>8192</v>
      </c>
      <c r="K2885" t="s">
        <v>1010</v>
      </c>
      <c r="L2885" t="s">
        <v>17</v>
      </c>
      <c r="M2885">
        <v>100000000</v>
      </c>
      <c r="N2885">
        <v>362211740</v>
      </c>
      <c r="O2885" t="s">
        <v>206</v>
      </c>
      <c r="P2885">
        <v>119</v>
      </c>
      <c r="Q2885">
        <v>262211740</v>
      </c>
      <c r="R2885">
        <v>2.6221174</v>
      </c>
    </row>
    <row r="2886" spans="1:18" x14ac:dyDescent="0.3">
      <c r="A2886" t="s">
        <v>8193</v>
      </c>
      <c r="B2886" t="s">
        <v>6570</v>
      </c>
      <c r="C2886" t="s">
        <v>1164</v>
      </c>
      <c r="D2886">
        <v>2001</v>
      </c>
      <c r="E2886" s="1">
        <v>37120</v>
      </c>
      <c r="F2886" t="s">
        <v>17</v>
      </c>
      <c r="G2886">
        <v>6.4</v>
      </c>
      <c r="H2886">
        <v>111000</v>
      </c>
      <c r="I2886" t="s">
        <v>6647</v>
      </c>
      <c r="J2886" t="s">
        <v>323</v>
      </c>
      <c r="K2886" t="s">
        <v>4835</v>
      </c>
      <c r="L2886" t="s">
        <v>17</v>
      </c>
      <c r="M2886">
        <v>48000000</v>
      </c>
      <c r="N2886">
        <v>85498534</v>
      </c>
      <c r="O2886" t="s">
        <v>35</v>
      </c>
      <c r="P2886">
        <v>112</v>
      </c>
      <c r="Q2886">
        <v>37498534</v>
      </c>
      <c r="R2886">
        <v>0.78121945833333295</v>
      </c>
    </row>
    <row r="2887" spans="1:18" x14ac:dyDescent="0.3">
      <c r="A2887" t="s">
        <v>8194</v>
      </c>
      <c r="B2887" t="s">
        <v>6570</v>
      </c>
      <c r="C2887" t="s">
        <v>1164</v>
      </c>
      <c r="D2887">
        <v>2001</v>
      </c>
      <c r="E2887" s="1">
        <v>37090</v>
      </c>
      <c r="F2887" t="s">
        <v>17</v>
      </c>
      <c r="G2887">
        <v>5.9</v>
      </c>
      <c r="H2887">
        <v>301000</v>
      </c>
      <c r="I2887" t="s">
        <v>8195</v>
      </c>
      <c r="J2887" t="s">
        <v>2990</v>
      </c>
      <c r="K2887" t="s">
        <v>3747</v>
      </c>
      <c r="L2887" t="s">
        <v>17</v>
      </c>
      <c r="M2887">
        <v>93000000</v>
      </c>
      <c r="N2887">
        <v>368780809</v>
      </c>
      <c r="O2887" t="s">
        <v>30</v>
      </c>
      <c r="P2887">
        <v>92</v>
      </c>
      <c r="Q2887">
        <v>275780809</v>
      </c>
      <c r="R2887">
        <v>2.96538504301075</v>
      </c>
    </row>
    <row r="2888" spans="1:18" x14ac:dyDescent="0.3">
      <c r="A2888" t="s">
        <v>8196</v>
      </c>
      <c r="B2888" t="s">
        <v>6570</v>
      </c>
      <c r="C2888" t="s">
        <v>1164</v>
      </c>
      <c r="D2888">
        <v>2001</v>
      </c>
      <c r="E2888" s="1">
        <v>37225</v>
      </c>
      <c r="F2888" t="s">
        <v>17</v>
      </c>
      <c r="G2888">
        <v>6.4</v>
      </c>
      <c r="H2888">
        <v>100000</v>
      </c>
      <c r="I2888" t="s">
        <v>6187</v>
      </c>
      <c r="J2888" t="s">
        <v>5602</v>
      </c>
      <c r="K2888" t="s">
        <v>846</v>
      </c>
      <c r="L2888" t="s">
        <v>17</v>
      </c>
      <c r="M2888">
        <v>40000000</v>
      </c>
      <c r="N2888">
        <v>91753202</v>
      </c>
      <c r="O2888" t="s">
        <v>206</v>
      </c>
      <c r="P2888">
        <v>106</v>
      </c>
      <c r="Q2888">
        <v>51753202</v>
      </c>
      <c r="R2888">
        <v>1.29383005</v>
      </c>
    </row>
    <row r="2889" spans="1:18" x14ac:dyDescent="0.3">
      <c r="A2889" t="s">
        <v>8197</v>
      </c>
      <c r="B2889" t="s">
        <v>6570</v>
      </c>
      <c r="C2889" t="s">
        <v>1164</v>
      </c>
      <c r="D2889">
        <v>2001</v>
      </c>
      <c r="E2889" s="1">
        <v>37057</v>
      </c>
      <c r="F2889" t="s">
        <v>17</v>
      </c>
      <c r="G2889">
        <v>5.8</v>
      </c>
      <c r="H2889">
        <v>201000</v>
      </c>
      <c r="I2889" t="s">
        <v>3232</v>
      </c>
      <c r="J2889" t="s">
        <v>8198</v>
      </c>
      <c r="K2889" t="s">
        <v>2268</v>
      </c>
      <c r="L2889" t="s">
        <v>17</v>
      </c>
      <c r="M2889">
        <v>115000000</v>
      </c>
      <c r="N2889">
        <v>274703340</v>
      </c>
      <c r="O2889" t="s">
        <v>35</v>
      </c>
      <c r="P2889">
        <v>100</v>
      </c>
      <c r="Q2889">
        <v>159703340</v>
      </c>
      <c r="R2889">
        <v>1.3887246956521699</v>
      </c>
    </row>
    <row r="2890" spans="1:18" x14ac:dyDescent="0.3">
      <c r="A2890" t="s">
        <v>8199</v>
      </c>
      <c r="B2890" t="s">
        <v>6570</v>
      </c>
      <c r="C2890" t="s">
        <v>1164</v>
      </c>
      <c r="D2890">
        <v>2001</v>
      </c>
      <c r="E2890" s="1">
        <v>37120</v>
      </c>
      <c r="F2890" t="s">
        <v>17</v>
      </c>
      <c r="G2890">
        <v>6</v>
      </c>
      <c r="H2890">
        <v>14000</v>
      </c>
      <c r="I2890" t="s">
        <v>8200</v>
      </c>
      <c r="J2890" t="s">
        <v>1497</v>
      </c>
      <c r="K2890" t="s">
        <v>3286</v>
      </c>
      <c r="L2890" t="s">
        <v>17</v>
      </c>
      <c r="M2890">
        <v>35000000</v>
      </c>
      <c r="N2890">
        <v>13678913</v>
      </c>
      <c r="O2890" t="s">
        <v>493</v>
      </c>
      <c r="P2890">
        <v>94</v>
      </c>
      <c r="Q2890">
        <v>-21321087</v>
      </c>
      <c r="R2890">
        <v>-0.60917391428571399</v>
      </c>
    </row>
    <row r="2891" spans="1:18" x14ac:dyDescent="0.3">
      <c r="A2891" t="s">
        <v>8201</v>
      </c>
      <c r="B2891" t="s">
        <v>6570</v>
      </c>
      <c r="C2891" t="s">
        <v>1164</v>
      </c>
      <c r="D2891">
        <v>2001</v>
      </c>
      <c r="E2891" s="1">
        <v>37071</v>
      </c>
      <c r="F2891" t="s">
        <v>17</v>
      </c>
      <c r="G2891">
        <v>5.3</v>
      </c>
      <c r="H2891">
        <v>14000</v>
      </c>
      <c r="I2891" t="s">
        <v>8202</v>
      </c>
      <c r="J2891" t="s">
        <v>8202</v>
      </c>
      <c r="K2891" t="s">
        <v>4554</v>
      </c>
      <c r="L2891" t="s">
        <v>17</v>
      </c>
      <c r="M2891">
        <v>7000000</v>
      </c>
      <c r="N2891">
        <v>3313583</v>
      </c>
      <c r="O2891" t="s">
        <v>35</v>
      </c>
      <c r="P2891">
        <v>81</v>
      </c>
      <c r="Q2891">
        <v>-3686417</v>
      </c>
      <c r="R2891">
        <v>-0.52663099999999996</v>
      </c>
    </row>
    <row r="2892" spans="1:18" x14ac:dyDescent="0.3">
      <c r="A2892" t="s">
        <v>8203</v>
      </c>
      <c r="B2892" t="s">
        <v>6570</v>
      </c>
      <c r="C2892" t="s">
        <v>1164</v>
      </c>
      <c r="D2892">
        <v>2001</v>
      </c>
      <c r="E2892" s="1">
        <v>37008</v>
      </c>
      <c r="F2892" t="s">
        <v>17</v>
      </c>
      <c r="G2892">
        <v>4.5999999999999996</v>
      </c>
      <c r="H2892">
        <v>40000</v>
      </c>
      <c r="I2892" t="s">
        <v>2523</v>
      </c>
      <c r="J2892" t="s">
        <v>8204</v>
      </c>
      <c r="K2892" t="s">
        <v>3174</v>
      </c>
      <c r="L2892" t="s">
        <v>17</v>
      </c>
      <c r="M2892">
        <v>94000000</v>
      </c>
      <c r="N2892">
        <v>54744738</v>
      </c>
      <c r="O2892" t="s">
        <v>3301</v>
      </c>
      <c r="P2892">
        <v>116</v>
      </c>
      <c r="Q2892">
        <v>-39255262</v>
      </c>
      <c r="R2892">
        <v>-0.417609170212766</v>
      </c>
    </row>
    <row r="2893" spans="1:18" x14ac:dyDescent="0.3">
      <c r="A2893" t="s">
        <v>8205</v>
      </c>
      <c r="B2893" t="s">
        <v>6570</v>
      </c>
      <c r="C2893" t="s">
        <v>1164</v>
      </c>
      <c r="D2893">
        <v>2001</v>
      </c>
      <c r="E2893" s="1">
        <v>37197</v>
      </c>
      <c r="F2893" t="s">
        <v>17</v>
      </c>
      <c r="G2893">
        <v>5.9</v>
      </c>
      <c r="H2893">
        <v>89000</v>
      </c>
      <c r="I2893" t="s">
        <v>2640</v>
      </c>
      <c r="J2893" t="s">
        <v>2641</v>
      </c>
      <c r="K2893" t="s">
        <v>6067</v>
      </c>
      <c r="L2893" t="s">
        <v>17</v>
      </c>
      <c r="M2893">
        <v>49000000</v>
      </c>
      <c r="N2893">
        <v>74005691</v>
      </c>
      <c r="O2893" t="s">
        <v>1938</v>
      </c>
      <c r="P2893">
        <v>87</v>
      </c>
      <c r="Q2893">
        <v>25005691</v>
      </c>
      <c r="R2893">
        <v>0.51032022448979597</v>
      </c>
    </row>
    <row r="2894" spans="1:18" x14ac:dyDescent="0.3">
      <c r="A2894" t="s">
        <v>8206</v>
      </c>
      <c r="B2894" t="s">
        <v>6570</v>
      </c>
      <c r="C2894" t="s">
        <v>1164</v>
      </c>
      <c r="D2894">
        <v>2001</v>
      </c>
      <c r="E2894" s="1">
        <v>36903</v>
      </c>
      <c r="F2894" t="s">
        <v>17</v>
      </c>
      <c r="G2894">
        <v>6.1</v>
      </c>
      <c r="H2894">
        <v>29000</v>
      </c>
      <c r="I2894" t="s">
        <v>8207</v>
      </c>
      <c r="J2894" t="s">
        <v>2964</v>
      </c>
      <c r="K2894" t="s">
        <v>3830</v>
      </c>
      <c r="L2894" t="s">
        <v>17</v>
      </c>
      <c r="M2894">
        <v>30000000</v>
      </c>
      <c r="N2894">
        <v>18195610</v>
      </c>
      <c r="O2894" t="s">
        <v>709</v>
      </c>
      <c r="P2894">
        <v>108</v>
      </c>
      <c r="Q2894">
        <v>-11804390</v>
      </c>
      <c r="R2894">
        <v>-0.39347966666666701</v>
      </c>
    </row>
    <row r="2895" spans="1:18" x14ac:dyDescent="0.3">
      <c r="A2895" t="s">
        <v>8208</v>
      </c>
      <c r="B2895" t="s">
        <v>6570</v>
      </c>
      <c r="C2895" t="s">
        <v>1164</v>
      </c>
      <c r="D2895">
        <v>2001</v>
      </c>
      <c r="E2895" s="1">
        <v>37225</v>
      </c>
      <c r="F2895" t="s">
        <v>17</v>
      </c>
      <c r="G2895">
        <v>5.2</v>
      </c>
      <c r="H2895">
        <v>5500</v>
      </c>
      <c r="I2895" t="s">
        <v>2412</v>
      </c>
      <c r="J2895" t="s">
        <v>8209</v>
      </c>
      <c r="K2895" t="s">
        <v>4764</v>
      </c>
      <c r="L2895" t="s">
        <v>17</v>
      </c>
      <c r="M2895">
        <v>38000000</v>
      </c>
      <c r="N2895">
        <v>763740</v>
      </c>
      <c r="O2895" t="s">
        <v>8210</v>
      </c>
      <c r="P2895">
        <v>90</v>
      </c>
      <c r="Q2895">
        <v>-37236260</v>
      </c>
      <c r="R2895">
        <v>-0.97990157894736796</v>
      </c>
    </row>
    <row r="2896" spans="1:18" x14ac:dyDescent="0.3">
      <c r="A2896" t="s">
        <v>8211</v>
      </c>
      <c r="B2896" t="s">
        <v>6570</v>
      </c>
      <c r="C2896" t="s">
        <v>1164</v>
      </c>
      <c r="D2896">
        <v>2002</v>
      </c>
      <c r="E2896" s="1">
        <v>37379</v>
      </c>
      <c r="F2896" t="s">
        <v>17</v>
      </c>
      <c r="G2896">
        <v>7.3</v>
      </c>
      <c r="H2896">
        <v>706000</v>
      </c>
      <c r="I2896" t="s">
        <v>3878</v>
      </c>
      <c r="J2896" t="s">
        <v>8212</v>
      </c>
      <c r="K2896" t="s">
        <v>6930</v>
      </c>
      <c r="L2896" t="s">
        <v>17</v>
      </c>
      <c r="M2896">
        <v>139000000</v>
      </c>
      <c r="N2896">
        <v>825025036</v>
      </c>
      <c r="O2896" t="s">
        <v>21</v>
      </c>
      <c r="P2896">
        <v>121</v>
      </c>
      <c r="Q2896">
        <v>686025036</v>
      </c>
      <c r="R2896">
        <v>4.9354319136690599</v>
      </c>
    </row>
    <row r="2897" spans="1:18" x14ac:dyDescent="0.3">
      <c r="A2897" t="s">
        <v>8213</v>
      </c>
      <c r="B2897" t="s">
        <v>6570</v>
      </c>
      <c r="C2897" t="s">
        <v>1164</v>
      </c>
      <c r="D2897">
        <v>2002</v>
      </c>
      <c r="E2897" s="1">
        <v>37407</v>
      </c>
      <c r="F2897" t="s">
        <v>17</v>
      </c>
      <c r="G2897">
        <v>6.4</v>
      </c>
      <c r="H2897">
        <v>108000</v>
      </c>
      <c r="I2897" t="s">
        <v>2994</v>
      </c>
      <c r="J2897" t="s">
        <v>5804</v>
      </c>
      <c r="K2897" t="s">
        <v>1900</v>
      </c>
      <c r="L2897" t="s">
        <v>17</v>
      </c>
      <c r="M2897">
        <v>68000000</v>
      </c>
      <c r="N2897">
        <v>193921372</v>
      </c>
      <c r="O2897" t="s">
        <v>35</v>
      </c>
      <c r="P2897">
        <v>124</v>
      </c>
      <c r="Q2897">
        <v>125921372</v>
      </c>
      <c r="R2897">
        <v>1.8517848823529399</v>
      </c>
    </row>
    <row r="2898" spans="1:18" x14ac:dyDescent="0.3">
      <c r="A2898" t="s">
        <v>8214</v>
      </c>
      <c r="B2898" t="s">
        <v>6570</v>
      </c>
      <c r="C2898" t="s">
        <v>1164</v>
      </c>
      <c r="D2898">
        <v>2002</v>
      </c>
      <c r="E2898" s="1">
        <v>37421</v>
      </c>
      <c r="F2898" t="s">
        <v>17</v>
      </c>
      <c r="G2898">
        <v>7.9</v>
      </c>
      <c r="H2898">
        <v>519000</v>
      </c>
      <c r="I2898" t="s">
        <v>4786</v>
      </c>
      <c r="J2898" t="s">
        <v>3365</v>
      </c>
      <c r="K2898" t="s">
        <v>8215</v>
      </c>
      <c r="L2898" t="s">
        <v>17</v>
      </c>
      <c r="M2898">
        <v>60000000</v>
      </c>
      <c r="N2898">
        <v>214034224</v>
      </c>
      <c r="O2898" t="s">
        <v>30</v>
      </c>
      <c r="P2898">
        <v>119</v>
      </c>
      <c r="Q2898">
        <v>154034224</v>
      </c>
      <c r="R2898">
        <v>2.56723706666667</v>
      </c>
    </row>
    <row r="2899" spans="1:18" x14ac:dyDescent="0.3">
      <c r="A2899" t="s">
        <v>8216</v>
      </c>
      <c r="B2899" t="s">
        <v>6570</v>
      </c>
      <c r="C2899" t="s">
        <v>1164</v>
      </c>
      <c r="D2899">
        <v>2002</v>
      </c>
      <c r="E2899" s="1">
        <v>37449</v>
      </c>
      <c r="F2899" t="s">
        <v>17</v>
      </c>
      <c r="G2899">
        <v>6.2</v>
      </c>
      <c r="H2899">
        <v>129000</v>
      </c>
      <c r="I2899" t="s">
        <v>8217</v>
      </c>
      <c r="J2899" t="s">
        <v>8218</v>
      </c>
      <c r="K2899" t="s">
        <v>2301</v>
      </c>
      <c r="L2899" t="s">
        <v>17</v>
      </c>
      <c r="M2899">
        <v>60000000</v>
      </c>
      <c r="N2899">
        <v>82150183</v>
      </c>
      <c r="O2899" t="s">
        <v>299</v>
      </c>
      <c r="P2899">
        <v>101</v>
      </c>
      <c r="Q2899">
        <v>22150183</v>
      </c>
      <c r="R2899">
        <v>0.36916971666666698</v>
      </c>
    </row>
    <row r="2900" spans="1:18" x14ac:dyDescent="0.3">
      <c r="A2900" t="s">
        <v>8219</v>
      </c>
      <c r="B2900" t="s">
        <v>6570</v>
      </c>
      <c r="C2900" t="s">
        <v>1164</v>
      </c>
      <c r="D2900">
        <v>2002</v>
      </c>
      <c r="E2900" s="1">
        <v>37428</v>
      </c>
      <c r="F2900" t="s">
        <v>17</v>
      </c>
      <c r="G2900">
        <v>7.6</v>
      </c>
      <c r="H2900">
        <v>519000</v>
      </c>
      <c r="I2900" t="s">
        <v>2133</v>
      </c>
      <c r="J2900" t="s">
        <v>1972</v>
      </c>
      <c r="K2900" t="s">
        <v>1926</v>
      </c>
      <c r="L2900" t="s">
        <v>17</v>
      </c>
      <c r="M2900">
        <v>102000000</v>
      </c>
      <c r="N2900">
        <v>358372926</v>
      </c>
      <c r="O2900" t="s">
        <v>206</v>
      </c>
      <c r="P2900">
        <v>145</v>
      </c>
      <c r="Q2900">
        <v>256372926</v>
      </c>
      <c r="R2900">
        <v>2.5134600588235299</v>
      </c>
    </row>
    <row r="2901" spans="1:18" x14ac:dyDescent="0.3">
      <c r="A2901" t="s">
        <v>8220</v>
      </c>
      <c r="B2901" t="s">
        <v>6570</v>
      </c>
      <c r="C2901" t="s">
        <v>1164</v>
      </c>
      <c r="D2901">
        <v>2002</v>
      </c>
      <c r="E2901" s="1">
        <v>37463</v>
      </c>
      <c r="F2901" t="s">
        <v>17</v>
      </c>
      <c r="G2901">
        <v>6.2</v>
      </c>
      <c r="H2901">
        <v>199000</v>
      </c>
      <c r="I2901" t="s">
        <v>2338</v>
      </c>
      <c r="J2901" t="s">
        <v>6756</v>
      </c>
      <c r="K2901" t="s">
        <v>6756</v>
      </c>
      <c r="L2901" t="s">
        <v>17</v>
      </c>
      <c r="M2901">
        <v>63000000</v>
      </c>
      <c r="N2901">
        <v>296938801</v>
      </c>
      <c r="O2901" t="s">
        <v>333</v>
      </c>
      <c r="P2901">
        <v>94</v>
      </c>
      <c r="Q2901">
        <v>233938801</v>
      </c>
      <c r="R2901">
        <v>3.7133143015873</v>
      </c>
    </row>
    <row r="2902" spans="1:18" x14ac:dyDescent="0.3">
      <c r="A2902" t="s">
        <v>8221</v>
      </c>
      <c r="B2902" t="s">
        <v>6570</v>
      </c>
      <c r="C2902" t="s">
        <v>1164</v>
      </c>
      <c r="D2902">
        <v>2002</v>
      </c>
      <c r="E2902" s="1">
        <v>37440</v>
      </c>
      <c r="F2902" t="s">
        <v>17</v>
      </c>
      <c r="G2902">
        <v>6.2</v>
      </c>
      <c r="H2902">
        <v>351000</v>
      </c>
      <c r="I2902" t="s">
        <v>4599</v>
      </c>
      <c r="J2902" t="s">
        <v>8086</v>
      </c>
      <c r="K2902" t="s">
        <v>1230</v>
      </c>
      <c r="L2902" t="s">
        <v>17</v>
      </c>
      <c r="M2902">
        <v>140000000</v>
      </c>
      <c r="N2902">
        <v>445135288</v>
      </c>
      <c r="O2902" t="s">
        <v>21</v>
      </c>
      <c r="P2902">
        <v>88</v>
      </c>
      <c r="Q2902">
        <v>305135288</v>
      </c>
      <c r="R2902">
        <v>2.1795377714285702</v>
      </c>
    </row>
    <row r="2903" spans="1:18" x14ac:dyDescent="0.3">
      <c r="A2903" t="s">
        <v>8222</v>
      </c>
      <c r="B2903" t="s">
        <v>6570</v>
      </c>
      <c r="C2903" t="s">
        <v>1164</v>
      </c>
      <c r="D2903">
        <v>2002</v>
      </c>
      <c r="E2903" s="1">
        <v>37477</v>
      </c>
      <c r="F2903" t="s">
        <v>17</v>
      </c>
      <c r="G2903">
        <v>5.9</v>
      </c>
      <c r="H2903">
        <v>175000</v>
      </c>
      <c r="I2903" t="s">
        <v>2044</v>
      </c>
      <c r="J2903" t="s">
        <v>7778</v>
      </c>
      <c r="K2903" t="s">
        <v>6131</v>
      </c>
      <c r="L2903" t="s">
        <v>17</v>
      </c>
      <c r="M2903">
        <v>70000000</v>
      </c>
      <c r="N2903">
        <v>277448382</v>
      </c>
      <c r="O2903" t="s">
        <v>1938</v>
      </c>
      <c r="P2903">
        <v>124</v>
      </c>
      <c r="Q2903">
        <v>207448382</v>
      </c>
      <c r="R2903">
        <v>2.9635483142857102</v>
      </c>
    </row>
    <row r="2904" spans="1:18" x14ac:dyDescent="0.3">
      <c r="A2904" t="s">
        <v>8223</v>
      </c>
      <c r="B2904" t="s">
        <v>6570</v>
      </c>
      <c r="C2904" t="s">
        <v>1164</v>
      </c>
      <c r="D2904">
        <v>2002</v>
      </c>
      <c r="E2904" s="1">
        <v>37365</v>
      </c>
      <c r="F2904" t="s">
        <v>17</v>
      </c>
      <c r="G2904">
        <v>5.5</v>
      </c>
      <c r="H2904">
        <v>133000</v>
      </c>
      <c r="I2904" t="s">
        <v>1806</v>
      </c>
      <c r="J2904" t="s">
        <v>6011</v>
      </c>
      <c r="K2904" t="s">
        <v>6270</v>
      </c>
      <c r="L2904" t="s">
        <v>17</v>
      </c>
      <c r="M2904">
        <v>60000000</v>
      </c>
      <c r="N2904">
        <v>180630907</v>
      </c>
      <c r="O2904" t="s">
        <v>30</v>
      </c>
      <c r="P2904">
        <v>92</v>
      </c>
      <c r="Q2904">
        <v>120630907</v>
      </c>
      <c r="R2904">
        <v>2.0105151166666699</v>
      </c>
    </row>
    <row r="2905" spans="1:18" x14ac:dyDescent="0.3">
      <c r="A2905" t="s">
        <v>8224</v>
      </c>
      <c r="B2905" t="s">
        <v>6570</v>
      </c>
      <c r="C2905" t="s">
        <v>1164</v>
      </c>
      <c r="D2905">
        <v>2002</v>
      </c>
      <c r="E2905" s="1">
        <v>37323</v>
      </c>
      <c r="F2905" t="s">
        <v>17</v>
      </c>
      <c r="G2905">
        <v>6</v>
      </c>
      <c r="H2905">
        <v>120000</v>
      </c>
      <c r="I2905" t="s">
        <v>8225</v>
      </c>
      <c r="J2905" t="s">
        <v>8226</v>
      </c>
      <c r="K2905" t="s">
        <v>1912</v>
      </c>
      <c r="L2905" t="s">
        <v>17</v>
      </c>
      <c r="M2905">
        <v>80000000</v>
      </c>
      <c r="N2905">
        <v>123729176</v>
      </c>
      <c r="O2905" t="s">
        <v>40</v>
      </c>
      <c r="P2905">
        <v>96</v>
      </c>
      <c r="Q2905">
        <v>43729176</v>
      </c>
      <c r="R2905">
        <v>0.54661470000000001</v>
      </c>
    </row>
    <row r="2906" spans="1:18" x14ac:dyDescent="0.3">
      <c r="A2906" t="s">
        <v>8227</v>
      </c>
      <c r="B2906" t="s">
        <v>6570</v>
      </c>
      <c r="C2906" t="s">
        <v>1164</v>
      </c>
      <c r="D2906">
        <v>2002</v>
      </c>
      <c r="E2906" s="1">
        <v>37281</v>
      </c>
      <c r="F2906" t="s">
        <v>17</v>
      </c>
      <c r="G2906">
        <v>6.2</v>
      </c>
      <c r="H2906">
        <v>44000</v>
      </c>
      <c r="I2906" t="s">
        <v>5994</v>
      </c>
      <c r="J2906" t="s">
        <v>5994</v>
      </c>
      <c r="K2906" t="s">
        <v>5994</v>
      </c>
      <c r="L2906" t="s">
        <v>17</v>
      </c>
      <c r="M2906">
        <v>10000000</v>
      </c>
      <c r="N2906">
        <v>16994625</v>
      </c>
      <c r="O2906" t="s">
        <v>206</v>
      </c>
      <c r="P2906">
        <v>81</v>
      </c>
      <c r="Q2906">
        <v>6994625</v>
      </c>
      <c r="R2906">
        <v>0.69946249999999999</v>
      </c>
    </row>
    <row r="2907" spans="1:18" x14ac:dyDescent="0.3">
      <c r="A2907" t="s">
        <v>8228</v>
      </c>
      <c r="B2907" t="s">
        <v>6570</v>
      </c>
      <c r="C2907" t="s">
        <v>1164</v>
      </c>
      <c r="D2907">
        <v>2002</v>
      </c>
      <c r="E2907" s="1">
        <v>37603</v>
      </c>
      <c r="F2907" t="s">
        <v>17</v>
      </c>
      <c r="G2907">
        <v>6.4</v>
      </c>
      <c r="H2907">
        <v>75000</v>
      </c>
      <c r="I2907" t="s">
        <v>5938</v>
      </c>
      <c r="J2907" t="s">
        <v>8072</v>
      </c>
      <c r="K2907" t="s">
        <v>8073</v>
      </c>
      <c r="L2907" t="s">
        <v>17</v>
      </c>
      <c r="M2907">
        <v>60000000</v>
      </c>
      <c r="N2907">
        <v>67336470</v>
      </c>
      <c r="O2907" t="s">
        <v>35</v>
      </c>
      <c r="P2907">
        <v>116</v>
      </c>
      <c r="Q2907">
        <v>7336470</v>
      </c>
      <c r="R2907">
        <v>0.12227449999999999</v>
      </c>
    </row>
    <row r="2908" spans="1:18" x14ac:dyDescent="0.3">
      <c r="A2908" t="s">
        <v>8229</v>
      </c>
      <c r="B2908" t="s">
        <v>6570</v>
      </c>
      <c r="C2908" t="s">
        <v>1164</v>
      </c>
      <c r="D2908">
        <v>2002</v>
      </c>
      <c r="E2908" s="1">
        <v>37454</v>
      </c>
      <c r="F2908" t="s">
        <v>17</v>
      </c>
      <c r="G2908">
        <v>5.4</v>
      </c>
      <c r="H2908">
        <v>53000</v>
      </c>
      <c r="I2908" t="s">
        <v>8230</v>
      </c>
      <c r="J2908" t="s">
        <v>8230</v>
      </c>
      <c r="K2908" t="s">
        <v>2644</v>
      </c>
      <c r="L2908" t="s">
        <v>17</v>
      </c>
      <c r="M2908">
        <v>30000000</v>
      </c>
      <c r="N2908">
        <v>45867333</v>
      </c>
      <c r="O2908" t="s">
        <v>40</v>
      </c>
      <c r="P2908">
        <v>99</v>
      </c>
      <c r="Q2908">
        <v>15867333</v>
      </c>
      <c r="R2908">
        <v>0.52891109999999997</v>
      </c>
    </row>
    <row r="2909" spans="1:18" x14ac:dyDescent="0.3">
      <c r="A2909" t="s">
        <v>8231</v>
      </c>
      <c r="B2909" t="s">
        <v>6570</v>
      </c>
      <c r="C2909" t="s">
        <v>1164</v>
      </c>
      <c r="D2909">
        <v>2002</v>
      </c>
      <c r="E2909" s="1">
        <v>37561</v>
      </c>
      <c r="F2909" t="s">
        <v>17</v>
      </c>
      <c r="G2909">
        <v>5.4</v>
      </c>
      <c r="H2909">
        <v>50000</v>
      </c>
      <c r="I2909" t="s">
        <v>2180</v>
      </c>
      <c r="J2909" t="s">
        <v>8232</v>
      </c>
      <c r="K2909" t="s">
        <v>4277</v>
      </c>
      <c r="L2909" t="s">
        <v>17</v>
      </c>
      <c r="M2909">
        <v>70000000</v>
      </c>
      <c r="N2909">
        <v>51386477</v>
      </c>
      <c r="O2909" t="s">
        <v>21</v>
      </c>
      <c r="P2909">
        <v>97</v>
      </c>
      <c r="Q2909">
        <v>-18613523</v>
      </c>
      <c r="R2909">
        <v>-0.26590747142857102</v>
      </c>
    </row>
    <row r="2910" spans="1:18" x14ac:dyDescent="0.3">
      <c r="A2910" t="s">
        <v>8233</v>
      </c>
      <c r="B2910" t="s">
        <v>6570</v>
      </c>
      <c r="C2910" t="s">
        <v>1164</v>
      </c>
      <c r="D2910">
        <v>2002</v>
      </c>
      <c r="E2910" s="1">
        <v>37407</v>
      </c>
      <c r="F2910" t="s">
        <v>17</v>
      </c>
      <c r="G2910">
        <v>5.9</v>
      </c>
      <c r="H2910">
        <v>34000</v>
      </c>
      <c r="I2910" t="s">
        <v>2070</v>
      </c>
      <c r="J2910" t="s">
        <v>2297</v>
      </c>
      <c r="K2910" t="s">
        <v>8234</v>
      </c>
      <c r="L2910" t="s">
        <v>17</v>
      </c>
      <c r="M2910">
        <v>25000000</v>
      </c>
      <c r="N2910">
        <v>41604473</v>
      </c>
      <c r="O2910" t="s">
        <v>30</v>
      </c>
      <c r="P2910">
        <v>86</v>
      </c>
      <c r="Q2910">
        <v>16604473</v>
      </c>
      <c r="R2910">
        <v>0.66417892000000001</v>
      </c>
    </row>
    <row r="2911" spans="1:18" x14ac:dyDescent="0.3">
      <c r="A2911" t="s">
        <v>8235</v>
      </c>
      <c r="B2911" t="s">
        <v>6570</v>
      </c>
      <c r="C2911" t="s">
        <v>1164</v>
      </c>
      <c r="D2911">
        <v>2002</v>
      </c>
      <c r="E2911" s="1">
        <v>37526</v>
      </c>
      <c r="F2911" t="s">
        <v>17</v>
      </c>
      <c r="G2911">
        <v>5.4</v>
      </c>
      <c r="H2911">
        <v>81000</v>
      </c>
      <c r="I2911" t="s">
        <v>8236</v>
      </c>
      <c r="J2911" t="s">
        <v>8237</v>
      </c>
      <c r="K2911" t="s">
        <v>8122</v>
      </c>
      <c r="L2911" t="s">
        <v>17</v>
      </c>
      <c r="M2911">
        <v>60000000</v>
      </c>
      <c r="N2911">
        <v>104391623</v>
      </c>
      <c r="O2911" t="s">
        <v>8238</v>
      </c>
      <c r="P2911">
        <v>98</v>
      </c>
      <c r="Q2911">
        <v>44391623</v>
      </c>
      <c r="R2911">
        <v>0.73986038333333404</v>
      </c>
    </row>
    <row r="2912" spans="1:18" x14ac:dyDescent="0.3">
      <c r="A2912" t="s">
        <v>8239</v>
      </c>
      <c r="B2912" t="s">
        <v>6570</v>
      </c>
      <c r="C2912" t="s">
        <v>1164</v>
      </c>
      <c r="D2912">
        <v>2002</v>
      </c>
      <c r="E2912" s="1">
        <v>37295</v>
      </c>
      <c r="F2912" t="s">
        <v>17</v>
      </c>
      <c r="G2912">
        <v>3.1</v>
      </c>
      <c r="H2912">
        <v>26000</v>
      </c>
      <c r="I2912" t="s">
        <v>1515</v>
      </c>
      <c r="J2912" t="s">
        <v>1847</v>
      </c>
      <c r="K2912" t="s">
        <v>4911</v>
      </c>
      <c r="L2912" t="s">
        <v>17</v>
      </c>
      <c r="M2912">
        <v>70000000</v>
      </c>
      <c r="N2912">
        <v>25852764</v>
      </c>
      <c r="O2912" t="s">
        <v>8240</v>
      </c>
      <c r="P2912">
        <v>98</v>
      </c>
      <c r="Q2912">
        <v>-44147236</v>
      </c>
      <c r="R2912">
        <v>-0.63067479999999998</v>
      </c>
    </row>
    <row r="2913" spans="1:18" x14ac:dyDescent="0.3">
      <c r="A2913" t="s">
        <v>3129</v>
      </c>
      <c r="B2913" t="s">
        <v>6570</v>
      </c>
      <c r="C2913" t="s">
        <v>1164</v>
      </c>
      <c r="D2913">
        <v>2002</v>
      </c>
      <c r="E2913" s="1">
        <v>37414</v>
      </c>
      <c r="F2913" t="s">
        <v>17</v>
      </c>
      <c r="G2913">
        <v>5.6</v>
      </c>
      <c r="H2913">
        <v>45000</v>
      </c>
      <c r="I2913" t="s">
        <v>287</v>
      </c>
      <c r="J2913" t="s">
        <v>8241</v>
      </c>
      <c r="K2913" t="s">
        <v>1705</v>
      </c>
      <c r="L2913" t="s">
        <v>17</v>
      </c>
      <c r="M2913">
        <v>70000000</v>
      </c>
      <c r="N2913">
        <v>66200782</v>
      </c>
      <c r="O2913" t="s">
        <v>299</v>
      </c>
      <c r="P2913">
        <v>116</v>
      </c>
      <c r="Q2913">
        <v>-3799218</v>
      </c>
      <c r="R2913">
        <v>-5.42745428571429E-2</v>
      </c>
    </row>
    <row r="2914" spans="1:18" x14ac:dyDescent="0.3">
      <c r="A2914" t="s">
        <v>8242</v>
      </c>
      <c r="B2914" t="s">
        <v>6570</v>
      </c>
      <c r="C2914" t="s">
        <v>1164</v>
      </c>
      <c r="D2914">
        <v>2002</v>
      </c>
      <c r="E2914" s="1">
        <v>37484</v>
      </c>
      <c r="F2914" t="s">
        <v>17</v>
      </c>
      <c r="G2914">
        <v>3.8</v>
      </c>
      <c r="H2914">
        <v>25000</v>
      </c>
      <c r="I2914" t="s">
        <v>6704</v>
      </c>
      <c r="J2914" t="s">
        <v>7973</v>
      </c>
      <c r="K2914" t="s">
        <v>4277</v>
      </c>
      <c r="L2914" t="s">
        <v>17</v>
      </c>
      <c r="M2914">
        <v>100000000</v>
      </c>
      <c r="N2914">
        <v>7103973</v>
      </c>
      <c r="O2914" t="s">
        <v>549</v>
      </c>
      <c r="P2914">
        <v>95</v>
      </c>
      <c r="Q2914">
        <v>-92896027</v>
      </c>
      <c r="R2914">
        <v>-0.92896027000000003</v>
      </c>
    </row>
    <row r="2915" spans="1:18" x14ac:dyDescent="0.3">
      <c r="A2915" t="s">
        <v>8243</v>
      </c>
      <c r="B2915" t="s">
        <v>6570</v>
      </c>
      <c r="C2915" t="s">
        <v>1164</v>
      </c>
      <c r="D2915">
        <v>2002</v>
      </c>
      <c r="E2915" s="1">
        <v>37575</v>
      </c>
      <c r="F2915" t="s">
        <v>17</v>
      </c>
      <c r="G2915">
        <v>4.5999999999999996</v>
      </c>
      <c r="H2915">
        <v>15000</v>
      </c>
      <c r="I2915" t="s">
        <v>5774</v>
      </c>
      <c r="J2915" t="s">
        <v>5774</v>
      </c>
      <c r="K2915" t="s">
        <v>8244</v>
      </c>
      <c r="L2915" t="s">
        <v>17</v>
      </c>
      <c r="M2915">
        <v>13000000</v>
      </c>
      <c r="N2915">
        <v>19233280</v>
      </c>
      <c r="O2915" t="s">
        <v>2716</v>
      </c>
      <c r="P2915">
        <v>98</v>
      </c>
      <c r="Q2915">
        <v>6233280</v>
      </c>
      <c r="R2915">
        <v>0.47948307692307701</v>
      </c>
    </row>
    <row r="2916" spans="1:18" x14ac:dyDescent="0.3">
      <c r="A2916" t="s">
        <v>8245</v>
      </c>
      <c r="B2916" t="s">
        <v>6570</v>
      </c>
      <c r="C2916" t="s">
        <v>1164</v>
      </c>
      <c r="D2916">
        <v>2002</v>
      </c>
      <c r="E2916" s="1">
        <v>37330</v>
      </c>
      <c r="F2916" t="s">
        <v>17</v>
      </c>
      <c r="G2916">
        <v>5.5</v>
      </c>
      <c r="H2916">
        <v>61000</v>
      </c>
      <c r="I2916" t="s">
        <v>7296</v>
      </c>
      <c r="J2916" t="s">
        <v>8246</v>
      </c>
      <c r="K2916" t="s">
        <v>875</v>
      </c>
      <c r="L2916" t="s">
        <v>17</v>
      </c>
      <c r="M2916">
        <v>85000000</v>
      </c>
      <c r="N2916">
        <v>77885672</v>
      </c>
      <c r="O2916" t="s">
        <v>8247</v>
      </c>
      <c r="P2916">
        <v>95</v>
      </c>
      <c r="Q2916">
        <v>-7114328</v>
      </c>
      <c r="R2916">
        <v>-8.3697976470588201E-2</v>
      </c>
    </row>
    <row r="2917" spans="1:18" x14ac:dyDescent="0.3">
      <c r="A2917" t="s">
        <v>8248</v>
      </c>
      <c r="B2917" t="s">
        <v>6570</v>
      </c>
      <c r="C2917" t="s">
        <v>1164</v>
      </c>
      <c r="D2917">
        <v>2003</v>
      </c>
      <c r="E2917" s="1">
        <v>37811</v>
      </c>
      <c r="F2917" t="s">
        <v>17</v>
      </c>
      <c r="G2917">
        <v>8</v>
      </c>
      <c r="H2917">
        <v>1000000</v>
      </c>
      <c r="I2917" t="s">
        <v>1932</v>
      </c>
      <c r="J2917" t="s">
        <v>8249</v>
      </c>
      <c r="K2917" t="s">
        <v>1874</v>
      </c>
      <c r="L2917" t="s">
        <v>17</v>
      </c>
      <c r="M2917">
        <v>140000000</v>
      </c>
      <c r="N2917">
        <v>654264015</v>
      </c>
      <c r="O2917" t="s">
        <v>8250</v>
      </c>
      <c r="P2917">
        <v>143</v>
      </c>
      <c r="Q2917">
        <v>514264015</v>
      </c>
      <c r="R2917">
        <v>3.6733143928571401</v>
      </c>
    </row>
    <row r="2918" spans="1:18" x14ac:dyDescent="0.3">
      <c r="A2918" t="s">
        <v>8251</v>
      </c>
      <c r="B2918" t="s">
        <v>6570</v>
      </c>
      <c r="C2918" t="s">
        <v>1164</v>
      </c>
      <c r="D2918">
        <v>2003</v>
      </c>
      <c r="E2918" s="1">
        <v>37778</v>
      </c>
      <c r="F2918" t="s">
        <v>17</v>
      </c>
      <c r="G2918">
        <v>5.9</v>
      </c>
      <c r="H2918">
        <v>259000</v>
      </c>
      <c r="I2918" t="s">
        <v>1647</v>
      </c>
      <c r="J2918" t="s">
        <v>3397</v>
      </c>
      <c r="K2918" t="s">
        <v>8252</v>
      </c>
      <c r="L2918" t="s">
        <v>17</v>
      </c>
      <c r="M2918">
        <v>76000000</v>
      </c>
      <c r="N2918">
        <v>236350661</v>
      </c>
      <c r="O2918" t="s">
        <v>30</v>
      </c>
      <c r="P2918">
        <v>107</v>
      </c>
      <c r="Q2918">
        <v>160350661</v>
      </c>
      <c r="R2918">
        <v>2.1098771184210499</v>
      </c>
    </row>
    <row r="2919" spans="1:18" x14ac:dyDescent="0.3">
      <c r="A2919" t="s">
        <v>8253</v>
      </c>
      <c r="B2919" t="s">
        <v>6570</v>
      </c>
      <c r="C2919" t="s">
        <v>1164</v>
      </c>
      <c r="D2919">
        <v>2003</v>
      </c>
      <c r="E2919" s="1">
        <v>37792</v>
      </c>
      <c r="F2919" t="s">
        <v>17</v>
      </c>
      <c r="G2919">
        <v>5.6</v>
      </c>
      <c r="H2919">
        <v>255000</v>
      </c>
      <c r="I2919" t="s">
        <v>3798</v>
      </c>
      <c r="J2919" t="s">
        <v>8212</v>
      </c>
      <c r="K2919" t="s">
        <v>6155</v>
      </c>
      <c r="L2919" t="s">
        <v>17</v>
      </c>
      <c r="M2919">
        <v>137000000</v>
      </c>
      <c r="N2919">
        <v>245285165</v>
      </c>
      <c r="O2919" t="s">
        <v>30</v>
      </c>
      <c r="P2919">
        <v>138</v>
      </c>
      <c r="Q2919">
        <v>108285165</v>
      </c>
      <c r="R2919">
        <v>0.79040266423357597</v>
      </c>
    </row>
    <row r="2920" spans="1:18" x14ac:dyDescent="0.3">
      <c r="A2920" t="s">
        <v>8254</v>
      </c>
      <c r="B2920" t="s">
        <v>6570</v>
      </c>
      <c r="C2920" t="s">
        <v>1164</v>
      </c>
      <c r="D2920">
        <v>2003</v>
      </c>
      <c r="E2920" s="1">
        <v>37771</v>
      </c>
      <c r="F2920" t="s">
        <v>17</v>
      </c>
      <c r="G2920">
        <v>7</v>
      </c>
      <c r="H2920">
        <v>350000</v>
      </c>
      <c r="I2920" t="s">
        <v>2334</v>
      </c>
      <c r="J2920" t="s">
        <v>8255</v>
      </c>
      <c r="K2920" t="s">
        <v>217</v>
      </c>
      <c r="L2920" t="s">
        <v>17</v>
      </c>
      <c r="M2920">
        <v>60000000</v>
      </c>
      <c r="N2920">
        <v>176070171</v>
      </c>
      <c r="O2920" t="s">
        <v>35</v>
      </c>
      <c r="P2920">
        <v>111</v>
      </c>
      <c r="Q2920">
        <v>116070171</v>
      </c>
      <c r="R2920">
        <v>1.9345028500000001</v>
      </c>
    </row>
    <row r="2921" spans="1:18" x14ac:dyDescent="0.3">
      <c r="A2921" t="s">
        <v>8256</v>
      </c>
      <c r="B2921" t="s">
        <v>6570</v>
      </c>
      <c r="C2921" t="s">
        <v>1164</v>
      </c>
      <c r="D2921">
        <v>2003</v>
      </c>
      <c r="E2921" s="1">
        <v>37666</v>
      </c>
      <c r="F2921" t="s">
        <v>17</v>
      </c>
      <c r="G2921">
        <v>5.3</v>
      </c>
      <c r="H2921">
        <v>209000</v>
      </c>
      <c r="I2921" t="s">
        <v>6860</v>
      </c>
      <c r="J2921" t="s">
        <v>6860</v>
      </c>
      <c r="K2921" t="s">
        <v>1900</v>
      </c>
      <c r="L2921" t="s">
        <v>17</v>
      </c>
      <c r="M2921">
        <v>78000000</v>
      </c>
      <c r="N2921">
        <v>179179718</v>
      </c>
      <c r="O2921" t="s">
        <v>8257</v>
      </c>
      <c r="P2921">
        <v>103</v>
      </c>
      <c r="Q2921">
        <v>101179718</v>
      </c>
      <c r="R2921">
        <v>1.29717587179487</v>
      </c>
    </row>
    <row r="2922" spans="1:18" x14ac:dyDescent="0.3">
      <c r="A2922" t="s">
        <v>8258</v>
      </c>
      <c r="B2922" t="s">
        <v>6570</v>
      </c>
      <c r="C2922" t="s">
        <v>1164</v>
      </c>
      <c r="D2922">
        <v>2003</v>
      </c>
      <c r="E2922" s="1">
        <v>37939</v>
      </c>
      <c r="F2922" t="s">
        <v>17</v>
      </c>
      <c r="G2922">
        <v>7.4</v>
      </c>
      <c r="H2922">
        <v>208000</v>
      </c>
      <c r="I2922" t="s">
        <v>970</v>
      </c>
      <c r="J2922" t="s">
        <v>8259</v>
      </c>
      <c r="K2922" t="s">
        <v>2198</v>
      </c>
      <c r="L2922" t="s">
        <v>17</v>
      </c>
      <c r="M2922">
        <v>150000000</v>
      </c>
      <c r="N2922">
        <v>211622535</v>
      </c>
      <c r="O2922" t="s">
        <v>206</v>
      </c>
      <c r="P2922">
        <v>138</v>
      </c>
      <c r="Q2922">
        <v>61622535</v>
      </c>
      <c r="R2922">
        <v>0.41081689999999998</v>
      </c>
    </row>
    <row r="2923" spans="1:18" x14ac:dyDescent="0.3">
      <c r="A2923" t="s">
        <v>8260</v>
      </c>
      <c r="B2923" t="s">
        <v>6570</v>
      </c>
      <c r="C2923" t="s">
        <v>1164</v>
      </c>
      <c r="D2923">
        <v>2003</v>
      </c>
      <c r="E2923" s="1">
        <v>37841</v>
      </c>
      <c r="F2923" t="s">
        <v>17</v>
      </c>
      <c r="G2923">
        <v>6</v>
      </c>
      <c r="H2923">
        <v>141000</v>
      </c>
      <c r="I2923" t="s">
        <v>8261</v>
      </c>
      <c r="J2923" t="s">
        <v>8262</v>
      </c>
      <c r="K2923" t="s">
        <v>487</v>
      </c>
      <c r="L2923" t="s">
        <v>17</v>
      </c>
      <c r="M2923">
        <v>80000000</v>
      </c>
      <c r="N2923">
        <v>207725639</v>
      </c>
      <c r="O2923" t="s">
        <v>21</v>
      </c>
      <c r="P2923">
        <v>117</v>
      </c>
      <c r="Q2923">
        <v>127725639</v>
      </c>
      <c r="R2923">
        <v>1.5965704875</v>
      </c>
    </row>
    <row r="2924" spans="1:18" x14ac:dyDescent="0.3">
      <c r="A2924" t="s">
        <v>8263</v>
      </c>
      <c r="B2924" t="s">
        <v>6570</v>
      </c>
      <c r="C2924" t="s">
        <v>1164</v>
      </c>
      <c r="D2924">
        <v>2003</v>
      </c>
      <c r="E2924" s="1">
        <v>37951</v>
      </c>
      <c r="F2924" t="s">
        <v>17</v>
      </c>
      <c r="G2924">
        <v>5.7</v>
      </c>
      <c r="H2924">
        <v>61000</v>
      </c>
      <c r="I2924" t="s">
        <v>5606</v>
      </c>
      <c r="J2924" t="s">
        <v>2990</v>
      </c>
      <c r="K2924" t="s">
        <v>8252</v>
      </c>
      <c r="L2924" t="s">
        <v>17</v>
      </c>
      <c r="M2924">
        <v>80000000</v>
      </c>
      <c r="N2924">
        <v>43935763</v>
      </c>
      <c r="O2924" t="s">
        <v>35</v>
      </c>
      <c r="P2924">
        <v>116</v>
      </c>
      <c r="Q2924">
        <v>-36064237</v>
      </c>
      <c r="R2924">
        <v>-0.45080296250000002</v>
      </c>
    </row>
    <row r="2925" spans="1:18" x14ac:dyDescent="0.3">
      <c r="A2925" t="s">
        <v>8264</v>
      </c>
      <c r="B2925" t="s">
        <v>6570</v>
      </c>
      <c r="C2925" t="s">
        <v>1164</v>
      </c>
      <c r="D2925">
        <v>2003</v>
      </c>
      <c r="E2925" s="1">
        <v>37743</v>
      </c>
      <c r="F2925" t="s">
        <v>17</v>
      </c>
      <c r="G2925">
        <v>7.4</v>
      </c>
      <c r="H2925">
        <v>521000</v>
      </c>
      <c r="I2925" t="s">
        <v>3107</v>
      </c>
      <c r="J2925" t="s">
        <v>8027</v>
      </c>
      <c r="K2925" t="s">
        <v>8073</v>
      </c>
      <c r="L2925" t="s">
        <v>17</v>
      </c>
      <c r="M2925">
        <v>110000000</v>
      </c>
      <c r="N2925">
        <v>407711549</v>
      </c>
      <c r="O2925" t="s">
        <v>206</v>
      </c>
      <c r="P2925">
        <v>134</v>
      </c>
      <c r="Q2925">
        <v>297711549</v>
      </c>
      <c r="R2925">
        <v>2.7064686272727299</v>
      </c>
    </row>
    <row r="2926" spans="1:18" x14ac:dyDescent="0.3">
      <c r="A2926" t="s">
        <v>8265</v>
      </c>
      <c r="B2926" t="s">
        <v>6570</v>
      </c>
      <c r="C2926" t="s">
        <v>1164</v>
      </c>
      <c r="D2926">
        <v>2003</v>
      </c>
      <c r="E2926" s="1">
        <v>37890</v>
      </c>
      <c r="F2926" t="s">
        <v>17</v>
      </c>
      <c r="G2926">
        <v>6.7</v>
      </c>
      <c r="H2926">
        <v>103000</v>
      </c>
      <c r="I2926" t="s">
        <v>944</v>
      </c>
      <c r="J2926" t="s">
        <v>326</v>
      </c>
      <c r="K2926" t="s">
        <v>6270</v>
      </c>
      <c r="L2926" t="s">
        <v>17</v>
      </c>
      <c r="M2926">
        <v>85000000</v>
      </c>
      <c r="N2926">
        <v>80981914</v>
      </c>
      <c r="O2926" t="s">
        <v>21</v>
      </c>
      <c r="P2926">
        <v>104</v>
      </c>
      <c r="Q2926">
        <v>-4018086</v>
      </c>
      <c r="R2926">
        <v>-4.7271599999999997E-2</v>
      </c>
    </row>
    <row r="2927" spans="1:18" x14ac:dyDescent="0.3">
      <c r="A2927" t="s">
        <v>8266</v>
      </c>
      <c r="B2927" t="s">
        <v>6570</v>
      </c>
      <c r="C2927" t="s">
        <v>1164</v>
      </c>
      <c r="D2927">
        <v>2003</v>
      </c>
      <c r="E2927" s="1">
        <v>37813</v>
      </c>
      <c r="F2927" t="s">
        <v>17</v>
      </c>
      <c r="G2927">
        <v>5.8</v>
      </c>
      <c r="H2927">
        <v>171000</v>
      </c>
      <c r="I2927" t="s">
        <v>6006</v>
      </c>
      <c r="J2927" t="s">
        <v>2650</v>
      </c>
      <c r="K2927" t="s">
        <v>1287</v>
      </c>
      <c r="L2927" t="s">
        <v>17</v>
      </c>
      <c r="M2927">
        <v>78000000</v>
      </c>
      <c r="N2927">
        <v>179265204</v>
      </c>
      <c r="O2927" t="s">
        <v>8267</v>
      </c>
      <c r="P2927">
        <v>110</v>
      </c>
      <c r="Q2927">
        <v>101265204</v>
      </c>
      <c r="R2927">
        <v>1.2982718461538501</v>
      </c>
    </row>
    <row r="2928" spans="1:18" x14ac:dyDescent="0.3">
      <c r="A2928" t="s">
        <v>8268</v>
      </c>
      <c r="B2928" t="s">
        <v>6570</v>
      </c>
      <c r="C2928" t="s">
        <v>1164</v>
      </c>
      <c r="D2928">
        <v>2003</v>
      </c>
      <c r="E2928" s="1">
        <v>37799</v>
      </c>
      <c r="F2928" t="s">
        <v>17</v>
      </c>
      <c r="G2928">
        <v>4.9000000000000004</v>
      </c>
      <c r="H2928">
        <v>123000</v>
      </c>
      <c r="I2928" t="s">
        <v>8164</v>
      </c>
      <c r="J2928" t="s">
        <v>8269</v>
      </c>
      <c r="K2928" t="s">
        <v>3697</v>
      </c>
      <c r="L2928" t="s">
        <v>17</v>
      </c>
      <c r="M2928">
        <v>120000000</v>
      </c>
      <c r="N2928">
        <v>259175788</v>
      </c>
      <c r="O2928" t="s">
        <v>21</v>
      </c>
      <c r="P2928">
        <v>106</v>
      </c>
      <c r="Q2928">
        <v>139175788</v>
      </c>
      <c r="R2928">
        <v>1.1597982333333301</v>
      </c>
    </row>
    <row r="2929" spans="1:18" x14ac:dyDescent="0.3">
      <c r="A2929" t="s">
        <v>8270</v>
      </c>
      <c r="B2929" t="s">
        <v>6570</v>
      </c>
      <c r="C2929" t="s">
        <v>1164</v>
      </c>
      <c r="D2929">
        <v>2003</v>
      </c>
      <c r="E2929" s="1">
        <v>37827</v>
      </c>
      <c r="F2929" t="s">
        <v>17</v>
      </c>
      <c r="G2929">
        <v>5.6</v>
      </c>
      <c r="H2929">
        <v>132000</v>
      </c>
      <c r="I2929" t="s">
        <v>5856</v>
      </c>
      <c r="J2929" t="s">
        <v>8271</v>
      </c>
      <c r="K2929" t="s">
        <v>2268</v>
      </c>
      <c r="L2929" t="s">
        <v>17</v>
      </c>
      <c r="M2929">
        <v>95000000</v>
      </c>
      <c r="N2929">
        <v>160099222</v>
      </c>
      <c r="O2929" t="s">
        <v>35</v>
      </c>
      <c r="P2929">
        <v>117</v>
      </c>
      <c r="Q2929">
        <v>65099222</v>
      </c>
      <c r="R2929">
        <v>0.68525496842105305</v>
      </c>
    </row>
    <row r="2930" spans="1:18" x14ac:dyDescent="0.3">
      <c r="A2930" t="s">
        <v>8272</v>
      </c>
      <c r="B2930" t="s">
        <v>6570</v>
      </c>
      <c r="C2930" t="s">
        <v>1164</v>
      </c>
      <c r="D2930">
        <v>2003</v>
      </c>
      <c r="E2930" s="1">
        <v>37659</v>
      </c>
      <c r="F2930" t="s">
        <v>17</v>
      </c>
      <c r="G2930">
        <v>6.2</v>
      </c>
      <c r="H2930">
        <v>102000</v>
      </c>
      <c r="I2930" t="s">
        <v>3468</v>
      </c>
      <c r="J2930" t="s">
        <v>8273</v>
      </c>
      <c r="K2930" t="s">
        <v>8122</v>
      </c>
      <c r="L2930" t="s">
        <v>17</v>
      </c>
      <c r="M2930">
        <v>50000000</v>
      </c>
      <c r="N2930">
        <v>88323487</v>
      </c>
      <c r="O2930" t="s">
        <v>299</v>
      </c>
      <c r="P2930">
        <v>114</v>
      </c>
      <c r="Q2930">
        <v>38323487</v>
      </c>
      <c r="R2930">
        <v>0.76646974000000001</v>
      </c>
    </row>
    <row r="2931" spans="1:18" x14ac:dyDescent="0.3">
      <c r="A2931" t="s">
        <v>8274</v>
      </c>
      <c r="B2931" t="s">
        <v>6570</v>
      </c>
      <c r="C2931" t="s">
        <v>1164</v>
      </c>
      <c r="D2931">
        <v>2003</v>
      </c>
      <c r="E2931" s="1">
        <v>37980</v>
      </c>
      <c r="F2931" t="s">
        <v>17</v>
      </c>
      <c r="G2931">
        <v>6.3</v>
      </c>
      <c r="H2931">
        <v>105000</v>
      </c>
      <c r="I2931" t="s">
        <v>5837</v>
      </c>
      <c r="J2931" t="s">
        <v>1972</v>
      </c>
      <c r="K2931" t="s">
        <v>1900</v>
      </c>
      <c r="L2931" t="s">
        <v>17</v>
      </c>
      <c r="M2931">
        <v>60000000</v>
      </c>
      <c r="N2931">
        <v>117248958</v>
      </c>
      <c r="O2931" t="s">
        <v>35</v>
      </c>
      <c r="P2931">
        <v>119</v>
      </c>
      <c r="Q2931">
        <v>57248958</v>
      </c>
      <c r="R2931">
        <v>0.95414929999999998</v>
      </c>
    </row>
    <row r="2932" spans="1:18" x14ac:dyDescent="0.3">
      <c r="A2932" t="s">
        <v>8275</v>
      </c>
      <c r="B2932" t="s">
        <v>6570</v>
      </c>
      <c r="C2932" t="s">
        <v>1164</v>
      </c>
      <c r="D2932">
        <v>2003</v>
      </c>
      <c r="E2932" s="1">
        <v>37652</v>
      </c>
      <c r="F2932" t="s">
        <v>17</v>
      </c>
      <c r="G2932">
        <v>6.6</v>
      </c>
      <c r="H2932">
        <v>131000</v>
      </c>
      <c r="I2932" t="s">
        <v>371</v>
      </c>
      <c r="J2932" t="s">
        <v>8276</v>
      </c>
      <c r="K2932" t="s">
        <v>2175</v>
      </c>
      <c r="L2932" t="s">
        <v>17</v>
      </c>
      <c r="M2932">
        <v>46000000</v>
      </c>
      <c r="N2932">
        <v>101191884</v>
      </c>
      <c r="O2932" t="s">
        <v>299</v>
      </c>
      <c r="P2932">
        <v>115</v>
      </c>
      <c r="Q2932">
        <v>55191884</v>
      </c>
      <c r="R2932">
        <v>1.1998235652173901</v>
      </c>
    </row>
    <row r="2933" spans="1:18" x14ac:dyDescent="0.3">
      <c r="A2933" t="s">
        <v>8277</v>
      </c>
      <c r="B2933" t="s">
        <v>6570</v>
      </c>
      <c r="C2933" t="s">
        <v>1164</v>
      </c>
      <c r="D2933">
        <v>2003</v>
      </c>
      <c r="E2933" s="1">
        <v>37785</v>
      </c>
      <c r="F2933" t="s">
        <v>17</v>
      </c>
      <c r="G2933">
        <v>5.3</v>
      </c>
      <c r="H2933">
        <v>36000</v>
      </c>
      <c r="I2933" t="s">
        <v>412</v>
      </c>
      <c r="J2933" t="s">
        <v>8278</v>
      </c>
      <c r="K2933" t="s">
        <v>1841</v>
      </c>
      <c r="L2933" t="s">
        <v>17</v>
      </c>
      <c r="M2933">
        <v>75000000</v>
      </c>
      <c r="N2933">
        <v>51142659</v>
      </c>
      <c r="O2933" t="s">
        <v>1938</v>
      </c>
      <c r="P2933">
        <v>116</v>
      </c>
      <c r="Q2933">
        <v>-23857341</v>
      </c>
      <c r="R2933">
        <v>-0.31809788</v>
      </c>
    </row>
    <row r="2934" spans="1:18" x14ac:dyDescent="0.3">
      <c r="A2934" t="s">
        <v>8281</v>
      </c>
      <c r="B2934" t="s">
        <v>6570</v>
      </c>
      <c r="C2934" t="s">
        <v>1164</v>
      </c>
      <c r="D2934">
        <v>2003</v>
      </c>
      <c r="E2934" s="1">
        <v>37727</v>
      </c>
      <c r="F2934" t="s">
        <v>17</v>
      </c>
      <c r="G2934">
        <v>5.5</v>
      </c>
      <c r="H2934">
        <v>48000</v>
      </c>
      <c r="I2934" t="s">
        <v>8282</v>
      </c>
      <c r="J2934" t="s">
        <v>5913</v>
      </c>
      <c r="K2934" t="s">
        <v>6022</v>
      </c>
      <c r="L2934" t="s">
        <v>17</v>
      </c>
      <c r="M2934">
        <v>52000000</v>
      </c>
      <c r="N2934">
        <v>37713879</v>
      </c>
      <c r="O2934" t="s">
        <v>709</v>
      </c>
      <c r="P2934">
        <v>104</v>
      </c>
      <c r="Q2934">
        <v>-14286121</v>
      </c>
      <c r="R2934">
        <v>-0.274733096153846</v>
      </c>
    </row>
    <row r="2935" spans="1:18" x14ac:dyDescent="0.3">
      <c r="A2935" t="s">
        <v>8283</v>
      </c>
      <c r="B2935" t="s">
        <v>6570</v>
      </c>
      <c r="C2935" t="s">
        <v>1164</v>
      </c>
      <c r="D2935">
        <v>2003</v>
      </c>
      <c r="E2935" s="1">
        <v>37652</v>
      </c>
      <c r="F2935" t="s">
        <v>17</v>
      </c>
      <c r="G2935">
        <v>4.7</v>
      </c>
      <c r="H2935">
        <v>13000</v>
      </c>
      <c r="I2935" t="s">
        <v>2278</v>
      </c>
      <c r="J2935" t="s">
        <v>8284</v>
      </c>
      <c r="K2935" t="s">
        <v>3189</v>
      </c>
      <c r="L2935" t="s">
        <v>17</v>
      </c>
      <c r="M2935">
        <v>24000000</v>
      </c>
      <c r="N2935">
        <v>23510621</v>
      </c>
      <c r="O2935" t="s">
        <v>1935</v>
      </c>
      <c r="P2935">
        <v>110</v>
      </c>
      <c r="Q2935">
        <v>-489379</v>
      </c>
      <c r="R2935">
        <v>-2.0390791666666699E-2</v>
      </c>
    </row>
    <row r="2936" spans="1:18" x14ac:dyDescent="0.3">
      <c r="A2936" t="s">
        <v>8285</v>
      </c>
      <c r="B2936" t="s">
        <v>6570</v>
      </c>
      <c r="C2936" t="s">
        <v>1164</v>
      </c>
      <c r="D2936">
        <v>2003</v>
      </c>
      <c r="E2936" s="1">
        <v>37764</v>
      </c>
      <c r="F2936" t="s">
        <v>17</v>
      </c>
      <c r="G2936">
        <v>5.7</v>
      </c>
      <c r="H2936">
        <v>16000</v>
      </c>
      <c r="I2936" t="s">
        <v>435</v>
      </c>
      <c r="J2936" t="s">
        <v>4637</v>
      </c>
      <c r="K2936" t="s">
        <v>65</v>
      </c>
      <c r="L2936" t="s">
        <v>17</v>
      </c>
      <c r="M2936">
        <v>40000000</v>
      </c>
      <c r="N2936">
        <v>26891849</v>
      </c>
      <c r="O2936" t="s">
        <v>3301</v>
      </c>
      <c r="P2936">
        <v>98</v>
      </c>
      <c r="Q2936">
        <v>-13108151</v>
      </c>
      <c r="R2936">
        <v>-0.32770377499999997</v>
      </c>
    </row>
    <row r="2937" spans="1:18" x14ac:dyDescent="0.3">
      <c r="A2937" t="s">
        <v>8286</v>
      </c>
      <c r="B2937" t="s">
        <v>6570</v>
      </c>
      <c r="C2937" t="s">
        <v>1164</v>
      </c>
      <c r="D2937">
        <v>2003</v>
      </c>
      <c r="E2937" s="1">
        <v>38436</v>
      </c>
      <c r="F2937" t="s">
        <v>17</v>
      </c>
      <c r="G2937">
        <v>6.7</v>
      </c>
      <c r="H2937">
        <v>20000</v>
      </c>
      <c r="I2937" t="s">
        <v>8287</v>
      </c>
      <c r="J2937" t="s">
        <v>8288</v>
      </c>
      <c r="K2937" t="s">
        <v>8289</v>
      </c>
      <c r="L2937" t="s">
        <v>17</v>
      </c>
      <c r="M2937">
        <v>780000</v>
      </c>
      <c r="N2937">
        <v>1310470</v>
      </c>
      <c r="O2937" t="s">
        <v>8290</v>
      </c>
      <c r="P2937">
        <v>90</v>
      </c>
      <c r="Q2937">
        <v>530470</v>
      </c>
      <c r="R2937">
        <v>0.68008974358974394</v>
      </c>
    </row>
    <row r="2938" spans="1:18" x14ac:dyDescent="0.3">
      <c r="A2938" t="s">
        <v>8291</v>
      </c>
      <c r="B2938" t="s">
        <v>6570</v>
      </c>
      <c r="C2938" t="s">
        <v>1164</v>
      </c>
      <c r="D2938">
        <v>2004</v>
      </c>
      <c r="E2938" s="1">
        <v>38114</v>
      </c>
      <c r="F2938" t="s">
        <v>17</v>
      </c>
      <c r="G2938">
        <v>6.1</v>
      </c>
      <c r="H2938">
        <v>251000</v>
      </c>
      <c r="I2938" t="s">
        <v>6011</v>
      </c>
      <c r="J2938" t="s">
        <v>6011</v>
      </c>
      <c r="K2938" t="s">
        <v>3408</v>
      </c>
      <c r="L2938" t="s">
        <v>17</v>
      </c>
      <c r="M2938">
        <v>160000000</v>
      </c>
      <c r="N2938">
        <v>300157638</v>
      </c>
      <c r="O2938" t="s">
        <v>30</v>
      </c>
      <c r="P2938">
        <v>131</v>
      </c>
      <c r="Q2938">
        <v>140157638</v>
      </c>
      <c r="R2938">
        <v>0.87598523750000001</v>
      </c>
    </row>
    <row r="2939" spans="1:18" x14ac:dyDescent="0.3">
      <c r="A2939" t="s">
        <v>8292</v>
      </c>
      <c r="B2939" t="s">
        <v>6570</v>
      </c>
      <c r="C2939" t="s">
        <v>1164</v>
      </c>
      <c r="D2939">
        <v>2004</v>
      </c>
      <c r="E2939" s="1">
        <v>38168</v>
      </c>
      <c r="F2939" t="s">
        <v>17</v>
      </c>
      <c r="G2939">
        <v>7.3</v>
      </c>
      <c r="H2939">
        <v>559000</v>
      </c>
      <c r="I2939" t="s">
        <v>3878</v>
      </c>
      <c r="J2939" t="s">
        <v>8212</v>
      </c>
      <c r="K2939" t="s">
        <v>6930</v>
      </c>
      <c r="L2939" t="s">
        <v>17</v>
      </c>
      <c r="M2939">
        <v>200000000</v>
      </c>
      <c r="N2939">
        <v>788976453</v>
      </c>
      <c r="O2939" t="s">
        <v>21</v>
      </c>
      <c r="P2939">
        <v>127</v>
      </c>
      <c r="Q2939">
        <v>588976453</v>
      </c>
      <c r="R2939">
        <v>2.9448822649999999</v>
      </c>
    </row>
    <row r="2940" spans="1:18" x14ac:dyDescent="0.3">
      <c r="A2940" t="s">
        <v>8293</v>
      </c>
      <c r="B2940" t="s">
        <v>6570</v>
      </c>
      <c r="C2940" t="s">
        <v>1164</v>
      </c>
      <c r="D2940">
        <v>2004</v>
      </c>
      <c r="E2940" s="1">
        <v>38184</v>
      </c>
      <c r="F2940" t="s">
        <v>17</v>
      </c>
      <c r="G2940">
        <v>7.1</v>
      </c>
      <c r="H2940">
        <v>509000</v>
      </c>
      <c r="I2940" t="s">
        <v>5861</v>
      </c>
      <c r="J2940" t="s">
        <v>8294</v>
      </c>
      <c r="K2940" t="s">
        <v>2223</v>
      </c>
      <c r="L2940" t="s">
        <v>17</v>
      </c>
      <c r="M2940">
        <v>120000000</v>
      </c>
      <c r="N2940">
        <v>353133898</v>
      </c>
      <c r="O2940" t="s">
        <v>206</v>
      </c>
      <c r="P2940">
        <v>115</v>
      </c>
      <c r="Q2940">
        <v>233133898</v>
      </c>
      <c r="R2940">
        <v>1.94278248333333</v>
      </c>
    </row>
    <row r="2941" spans="1:18" x14ac:dyDescent="0.3">
      <c r="A2941" t="s">
        <v>8295</v>
      </c>
      <c r="B2941" t="s">
        <v>6570</v>
      </c>
      <c r="C2941" t="s">
        <v>1164</v>
      </c>
      <c r="D2941">
        <v>2004</v>
      </c>
      <c r="E2941" s="1">
        <v>38135</v>
      </c>
      <c r="F2941" t="s">
        <v>17</v>
      </c>
      <c r="G2941">
        <v>6.4</v>
      </c>
      <c r="H2941">
        <v>424000</v>
      </c>
      <c r="I2941" t="s">
        <v>5800</v>
      </c>
      <c r="J2941" t="s">
        <v>5800</v>
      </c>
      <c r="K2941" t="s">
        <v>983</v>
      </c>
      <c r="L2941" t="s">
        <v>17</v>
      </c>
      <c r="M2941">
        <v>125000000</v>
      </c>
      <c r="N2941">
        <v>552639571</v>
      </c>
      <c r="O2941" t="s">
        <v>206</v>
      </c>
      <c r="P2941">
        <v>124</v>
      </c>
      <c r="Q2941">
        <v>427639571</v>
      </c>
      <c r="R2941">
        <v>3.421116568</v>
      </c>
    </row>
    <row r="2942" spans="1:18" x14ac:dyDescent="0.3">
      <c r="A2942" t="s">
        <v>8296</v>
      </c>
      <c r="B2942" t="s">
        <v>6570</v>
      </c>
      <c r="C2942" t="s">
        <v>1164</v>
      </c>
      <c r="D2942">
        <v>2004</v>
      </c>
      <c r="E2942" s="1">
        <v>38191</v>
      </c>
      <c r="F2942" t="s">
        <v>17</v>
      </c>
      <c r="G2942">
        <v>7.7</v>
      </c>
      <c r="H2942">
        <v>443000</v>
      </c>
      <c r="I2942" t="s">
        <v>6180</v>
      </c>
      <c r="J2942" t="s">
        <v>5524</v>
      </c>
      <c r="K2942" t="s">
        <v>2282</v>
      </c>
      <c r="L2942" t="s">
        <v>17</v>
      </c>
      <c r="M2942">
        <v>75000000</v>
      </c>
      <c r="N2942">
        <v>290835269</v>
      </c>
      <c r="O2942" t="s">
        <v>30</v>
      </c>
      <c r="P2942">
        <v>108</v>
      </c>
      <c r="Q2942">
        <v>215835269</v>
      </c>
      <c r="R2942">
        <v>2.87780358666667</v>
      </c>
    </row>
    <row r="2943" spans="1:18" x14ac:dyDescent="0.3">
      <c r="A2943" t="s">
        <v>6534</v>
      </c>
      <c r="B2943" t="s">
        <v>6570</v>
      </c>
      <c r="C2943" t="s">
        <v>1164</v>
      </c>
      <c r="D2943">
        <v>2004</v>
      </c>
      <c r="E2943" s="1">
        <v>38079</v>
      </c>
      <c r="F2943" t="s">
        <v>17</v>
      </c>
      <c r="G2943">
        <v>6.8</v>
      </c>
      <c r="H2943">
        <v>312000</v>
      </c>
      <c r="I2943" t="s">
        <v>2009</v>
      </c>
      <c r="J2943" t="s">
        <v>2009</v>
      </c>
      <c r="K2943" t="s">
        <v>8297</v>
      </c>
      <c r="L2943" t="s">
        <v>17</v>
      </c>
      <c r="M2943">
        <v>66000000</v>
      </c>
      <c r="N2943">
        <v>99378985</v>
      </c>
      <c r="O2943" t="s">
        <v>1938</v>
      </c>
      <c r="P2943">
        <v>122</v>
      </c>
      <c r="Q2943">
        <v>33378985</v>
      </c>
      <c r="R2943">
        <v>0.50574219696969702</v>
      </c>
    </row>
    <row r="2944" spans="1:18" x14ac:dyDescent="0.3">
      <c r="A2944" t="s">
        <v>8298</v>
      </c>
      <c r="B2944" t="s">
        <v>6570</v>
      </c>
      <c r="C2944" t="s">
        <v>1164</v>
      </c>
      <c r="D2944">
        <v>2004</v>
      </c>
      <c r="E2944" s="1">
        <v>38079</v>
      </c>
      <c r="F2944" t="s">
        <v>17</v>
      </c>
      <c r="G2944">
        <v>6.3</v>
      </c>
      <c r="H2944">
        <v>72000</v>
      </c>
      <c r="I2944" t="s">
        <v>6105</v>
      </c>
      <c r="J2944" t="s">
        <v>8299</v>
      </c>
      <c r="K2944" t="s">
        <v>6270</v>
      </c>
      <c r="L2944" t="s">
        <v>17</v>
      </c>
      <c r="M2944">
        <v>46000000</v>
      </c>
      <c r="N2944">
        <v>57223890</v>
      </c>
      <c r="O2944" t="s">
        <v>709</v>
      </c>
      <c r="P2944">
        <v>86</v>
      </c>
      <c r="Q2944">
        <v>11223890</v>
      </c>
      <c r="R2944">
        <v>0.24399760869565201</v>
      </c>
    </row>
    <row r="2945" spans="1:18" x14ac:dyDescent="0.3">
      <c r="A2945" t="s">
        <v>8300</v>
      </c>
      <c r="B2945" t="s">
        <v>6570</v>
      </c>
      <c r="C2945" t="s">
        <v>1164</v>
      </c>
      <c r="D2945">
        <v>2004</v>
      </c>
      <c r="E2945" s="1">
        <v>38175</v>
      </c>
      <c r="F2945" t="s">
        <v>17</v>
      </c>
      <c r="G2945">
        <v>6.3</v>
      </c>
      <c r="H2945">
        <v>162000</v>
      </c>
      <c r="I2945" t="s">
        <v>3258</v>
      </c>
      <c r="J2945" t="s">
        <v>262</v>
      </c>
      <c r="K2945" t="s">
        <v>3341</v>
      </c>
      <c r="L2945" t="s">
        <v>17</v>
      </c>
      <c r="M2945">
        <v>120000000</v>
      </c>
      <c r="N2945">
        <v>203567857</v>
      </c>
      <c r="O2945" t="s">
        <v>299</v>
      </c>
      <c r="P2945">
        <v>126</v>
      </c>
      <c r="Q2945">
        <v>83567857</v>
      </c>
      <c r="R2945">
        <v>0.69639880833333301</v>
      </c>
    </row>
    <row r="2946" spans="1:18" x14ac:dyDescent="0.3">
      <c r="A2946" t="s">
        <v>8301</v>
      </c>
      <c r="B2946" t="s">
        <v>6570</v>
      </c>
      <c r="C2946" t="s">
        <v>1164</v>
      </c>
      <c r="D2946">
        <v>2004</v>
      </c>
      <c r="E2946" s="1">
        <v>38212</v>
      </c>
      <c r="F2946" t="s">
        <v>17</v>
      </c>
      <c r="G2946">
        <v>5.6</v>
      </c>
      <c r="H2946">
        <v>188000</v>
      </c>
      <c r="I2946" t="s">
        <v>6019</v>
      </c>
      <c r="J2946" t="s">
        <v>2855</v>
      </c>
      <c r="K2946" t="s">
        <v>8302</v>
      </c>
      <c r="L2946" t="s">
        <v>17</v>
      </c>
      <c r="M2946">
        <v>60000000</v>
      </c>
      <c r="N2946">
        <v>177427090</v>
      </c>
      <c r="O2946" t="s">
        <v>206</v>
      </c>
      <c r="P2946">
        <v>101</v>
      </c>
      <c r="Q2946">
        <v>117427090</v>
      </c>
      <c r="R2946">
        <v>1.9571181666666699</v>
      </c>
    </row>
    <row r="2947" spans="1:18" x14ac:dyDescent="0.3">
      <c r="A2947" t="s">
        <v>8303</v>
      </c>
      <c r="B2947" t="s">
        <v>6570</v>
      </c>
      <c r="C2947" t="s">
        <v>1164</v>
      </c>
      <c r="D2947">
        <v>2004</v>
      </c>
      <c r="E2947" s="1">
        <v>38191</v>
      </c>
      <c r="F2947" t="s">
        <v>17</v>
      </c>
      <c r="G2947">
        <v>3.4</v>
      </c>
      <c r="H2947">
        <v>113000</v>
      </c>
      <c r="I2947" t="s">
        <v>8304</v>
      </c>
      <c r="J2947" t="s">
        <v>7963</v>
      </c>
      <c r="K2947" t="s">
        <v>1663</v>
      </c>
      <c r="L2947" t="s">
        <v>17</v>
      </c>
      <c r="M2947">
        <v>100000000</v>
      </c>
      <c r="N2947">
        <v>82102379</v>
      </c>
      <c r="O2947" t="s">
        <v>40</v>
      </c>
      <c r="P2947">
        <v>104</v>
      </c>
      <c r="Q2947">
        <v>-17897621</v>
      </c>
      <c r="R2947">
        <v>-0.17897621</v>
      </c>
    </row>
    <row r="2948" spans="1:18" x14ac:dyDescent="0.3">
      <c r="A2948" t="s">
        <v>8305</v>
      </c>
      <c r="B2948" t="s">
        <v>6570</v>
      </c>
      <c r="C2948" t="s">
        <v>1164</v>
      </c>
      <c r="D2948">
        <v>2004</v>
      </c>
      <c r="E2948" s="1">
        <v>38002</v>
      </c>
      <c r="F2948" t="s">
        <v>17</v>
      </c>
      <c r="G2948">
        <v>4.0999999999999996</v>
      </c>
      <c r="H2948">
        <v>27000</v>
      </c>
      <c r="I2948" t="s">
        <v>8306</v>
      </c>
      <c r="J2948" t="s">
        <v>8307</v>
      </c>
      <c r="K2948" t="s">
        <v>8308</v>
      </c>
      <c r="L2948" t="s">
        <v>17</v>
      </c>
      <c r="M2948">
        <v>40000000</v>
      </c>
      <c r="N2948">
        <v>46546197</v>
      </c>
      <c r="O2948" t="s">
        <v>40</v>
      </c>
      <c r="P2948">
        <v>84</v>
      </c>
      <c r="Q2948">
        <v>6546197</v>
      </c>
      <c r="R2948">
        <v>0.16365492500000001</v>
      </c>
    </row>
    <row r="2949" spans="1:18" x14ac:dyDescent="0.3">
      <c r="A2949" t="s">
        <v>8309</v>
      </c>
      <c r="B2949" t="s">
        <v>6570</v>
      </c>
      <c r="C2949" t="s">
        <v>1164</v>
      </c>
      <c r="D2949">
        <v>2004</v>
      </c>
      <c r="E2949" s="1">
        <v>38266</v>
      </c>
      <c r="F2949" t="s">
        <v>17</v>
      </c>
      <c r="G2949">
        <v>4.5</v>
      </c>
      <c r="H2949">
        <v>41000</v>
      </c>
      <c r="I2949" t="s">
        <v>6553</v>
      </c>
      <c r="J2949" t="s">
        <v>1374</v>
      </c>
      <c r="K2949" t="s">
        <v>7312</v>
      </c>
      <c r="L2949" t="s">
        <v>17</v>
      </c>
      <c r="M2949">
        <v>25000000</v>
      </c>
      <c r="N2949">
        <v>71255003</v>
      </c>
      <c r="O2949" t="s">
        <v>206</v>
      </c>
      <c r="P2949">
        <v>97</v>
      </c>
      <c r="Q2949">
        <v>46255003</v>
      </c>
      <c r="R2949">
        <v>1.85020012</v>
      </c>
    </row>
    <row r="2950" spans="1:18" x14ac:dyDescent="0.3">
      <c r="A2950" t="s">
        <v>8310</v>
      </c>
      <c r="B2950" t="s">
        <v>6570</v>
      </c>
      <c r="C2950" t="s">
        <v>1164</v>
      </c>
      <c r="D2950">
        <v>2004</v>
      </c>
      <c r="E2950" s="1">
        <v>38240</v>
      </c>
      <c r="F2950" t="s">
        <v>17</v>
      </c>
      <c r="G2950">
        <v>6.5</v>
      </c>
      <c r="H2950">
        <v>95000</v>
      </c>
      <c r="I2950" t="s">
        <v>2663</v>
      </c>
      <c r="J2950" t="s">
        <v>1271</v>
      </c>
      <c r="K2950" t="s">
        <v>3256</v>
      </c>
      <c r="L2950" t="s">
        <v>17</v>
      </c>
      <c r="M2950">
        <v>25000000</v>
      </c>
      <c r="N2950">
        <v>57678321</v>
      </c>
      <c r="O2950" t="s">
        <v>333</v>
      </c>
      <c r="P2950">
        <v>94</v>
      </c>
      <c r="Q2950">
        <v>32678321</v>
      </c>
      <c r="R2950">
        <v>1.30713284</v>
      </c>
    </row>
    <row r="2951" spans="1:18" x14ac:dyDescent="0.3">
      <c r="A2951" t="s">
        <v>8311</v>
      </c>
      <c r="B2951" t="s">
        <v>6570</v>
      </c>
      <c r="C2951" t="s">
        <v>1164</v>
      </c>
      <c r="D2951">
        <v>2004</v>
      </c>
      <c r="E2951" s="1">
        <v>38226</v>
      </c>
      <c r="F2951" t="s">
        <v>17</v>
      </c>
      <c r="G2951">
        <v>4.7</v>
      </c>
      <c r="H2951">
        <v>30000</v>
      </c>
      <c r="I2951" t="s">
        <v>877</v>
      </c>
      <c r="J2951" t="s">
        <v>8091</v>
      </c>
      <c r="K2951" t="s">
        <v>8244</v>
      </c>
      <c r="L2951" t="s">
        <v>17</v>
      </c>
      <c r="M2951">
        <v>20000000</v>
      </c>
      <c r="N2951">
        <v>70992898</v>
      </c>
      <c r="O2951" t="s">
        <v>2716</v>
      </c>
      <c r="P2951">
        <v>97</v>
      </c>
      <c r="Q2951">
        <v>50992898</v>
      </c>
      <c r="R2951">
        <v>2.5496449000000001</v>
      </c>
    </row>
    <row r="2952" spans="1:18" x14ac:dyDescent="0.3">
      <c r="A2952" t="s">
        <v>8312</v>
      </c>
      <c r="B2952" t="s">
        <v>6570</v>
      </c>
      <c r="C2952" t="s">
        <v>1164</v>
      </c>
      <c r="D2952">
        <v>2004</v>
      </c>
      <c r="E2952" s="1">
        <v>38303</v>
      </c>
      <c r="F2952" t="s">
        <v>17</v>
      </c>
      <c r="G2952">
        <v>6.3</v>
      </c>
      <c r="H2952">
        <v>45000</v>
      </c>
      <c r="I2952" t="s">
        <v>5992</v>
      </c>
      <c r="J2952" t="s">
        <v>8313</v>
      </c>
      <c r="K2952" t="s">
        <v>3223</v>
      </c>
      <c r="L2952" t="s">
        <v>17</v>
      </c>
      <c r="M2952">
        <v>60000000</v>
      </c>
      <c r="N2952">
        <v>62657868</v>
      </c>
      <c r="O2952" t="s">
        <v>333</v>
      </c>
      <c r="P2952">
        <v>97</v>
      </c>
      <c r="Q2952">
        <v>2657868</v>
      </c>
      <c r="R2952">
        <v>4.4297799999999998E-2</v>
      </c>
    </row>
    <row r="2953" spans="1:18" x14ac:dyDescent="0.3">
      <c r="A2953" t="s">
        <v>8314</v>
      </c>
      <c r="B2953" t="s">
        <v>6570</v>
      </c>
      <c r="C2953" t="s">
        <v>1164</v>
      </c>
      <c r="D2953">
        <v>2004</v>
      </c>
      <c r="E2953" s="1">
        <v>38338</v>
      </c>
      <c r="F2953" t="s">
        <v>17</v>
      </c>
      <c r="G2953">
        <v>6.1</v>
      </c>
      <c r="H2953">
        <v>52000</v>
      </c>
      <c r="I2953" t="s">
        <v>6187</v>
      </c>
      <c r="J2953" t="s">
        <v>8315</v>
      </c>
      <c r="K2953" t="s">
        <v>983</v>
      </c>
      <c r="L2953" t="s">
        <v>17</v>
      </c>
      <c r="M2953">
        <v>45000000</v>
      </c>
      <c r="N2953">
        <v>35021497</v>
      </c>
      <c r="O2953" t="s">
        <v>206</v>
      </c>
      <c r="P2953">
        <v>113</v>
      </c>
      <c r="Q2953">
        <v>-9978503</v>
      </c>
      <c r="R2953">
        <v>-0.22174451111111099</v>
      </c>
    </row>
    <row r="2954" spans="1:18" x14ac:dyDescent="0.3">
      <c r="A2954" t="s">
        <v>8316</v>
      </c>
      <c r="B2954" t="s">
        <v>6570</v>
      </c>
      <c r="C2954" t="s">
        <v>1164</v>
      </c>
      <c r="D2954">
        <v>2004</v>
      </c>
      <c r="E2954" s="1">
        <v>38051</v>
      </c>
      <c r="F2954" t="s">
        <v>17</v>
      </c>
      <c r="G2954">
        <v>6.7</v>
      </c>
      <c r="H2954">
        <v>79000</v>
      </c>
      <c r="I2954" t="s">
        <v>8195</v>
      </c>
      <c r="J2954" t="s">
        <v>784</v>
      </c>
      <c r="K2954" t="s">
        <v>4029</v>
      </c>
      <c r="L2954" t="s">
        <v>17</v>
      </c>
      <c r="M2954">
        <v>100000000</v>
      </c>
      <c r="N2954">
        <v>108040622</v>
      </c>
      <c r="O2954" t="s">
        <v>299</v>
      </c>
      <c r="P2954">
        <v>136</v>
      </c>
      <c r="Q2954">
        <v>8040622</v>
      </c>
      <c r="R2954">
        <v>8.040622E-2</v>
      </c>
    </row>
    <row r="2955" spans="1:18" x14ac:dyDescent="0.3">
      <c r="A2955" t="s">
        <v>8317</v>
      </c>
      <c r="B2955" t="s">
        <v>6570</v>
      </c>
      <c r="C2955" t="s">
        <v>1164</v>
      </c>
      <c r="D2955">
        <v>2004</v>
      </c>
      <c r="E2955" s="1">
        <v>38436</v>
      </c>
      <c r="F2955" t="s">
        <v>17</v>
      </c>
      <c r="G2955">
        <v>5.3</v>
      </c>
      <c r="H2955">
        <v>15000</v>
      </c>
      <c r="I2955" t="s">
        <v>1741</v>
      </c>
      <c r="J2955" t="s">
        <v>1741</v>
      </c>
      <c r="K2955" t="s">
        <v>8318</v>
      </c>
      <c r="L2955" t="s">
        <v>17</v>
      </c>
      <c r="M2955">
        <v>3500000</v>
      </c>
      <c r="N2955">
        <v>97446</v>
      </c>
      <c r="O2955" t="s">
        <v>2716</v>
      </c>
      <c r="P2955">
        <v>91</v>
      </c>
      <c r="Q2955">
        <v>-3402554</v>
      </c>
      <c r="R2955">
        <v>-0.97215828571428597</v>
      </c>
    </row>
    <row r="2956" spans="1:18" x14ac:dyDescent="0.3">
      <c r="A2956" t="s">
        <v>8319</v>
      </c>
      <c r="B2956" t="s">
        <v>6570</v>
      </c>
      <c r="C2956" t="s">
        <v>1164</v>
      </c>
      <c r="D2956">
        <v>2004</v>
      </c>
      <c r="E2956" s="1">
        <v>38261</v>
      </c>
      <c r="F2956" t="s">
        <v>17</v>
      </c>
      <c r="G2956">
        <v>6.5</v>
      </c>
      <c r="H2956">
        <v>55000</v>
      </c>
      <c r="I2956" t="s">
        <v>8320</v>
      </c>
      <c r="J2956" t="s">
        <v>8321</v>
      </c>
      <c r="K2956" t="s">
        <v>3511</v>
      </c>
      <c r="L2956" t="s">
        <v>17</v>
      </c>
      <c r="M2956">
        <v>55000000</v>
      </c>
      <c r="N2956">
        <v>100572044</v>
      </c>
      <c r="O2956" t="s">
        <v>299</v>
      </c>
      <c r="P2956">
        <v>115</v>
      </c>
      <c r="Q2956">
        <v>45572044</v>
      </c>
      <c r="R2956">
        <v>0.828582618181818</v>
      </c>
    </row>
    <row r="2957" spans="1:18" x14ac:dyDescent="0.3">
      <c r="A2957" t="s">
        <v>8322</v>
      </c>
      <c r="B2957" t="s">
        <v>6570</v>
      </c>
      <c r="C2957" t="s">
        <v>1164</v>
      </c>
      <c r="D2957">
        <v>2005</v>
      </c>
      <c r="E2957" s="1">
        <v>38491</v>
      </c>
      <c r="F2957" t="s">
        <v>17</v>
      </c>
      <c r="G2957">
        <v>7.5</v>
      </c>
      <c r="H2957">
        <v>729000</v>
      </c>
      <c r="I2957" t="s">
        <v>8323</v>
      </c>
      <c r="J2957" t="s">
        <v>8323</v>
      </c>
      <c r="K2957" t="s">
        <v>3363</v>
      </c>
      <c r="L2957" t="s">
        <v>17</v>
      </c>
      <c r="M2957">
        <v>113000000</v>
      </c>
      <c r="N2957">
        <v>868390560</v>
      </c>
      <c r="O2957" t="s">
        <v>8324</v>
      </c>
      <c r="P2957">
        <v>140</v>
      </c>
      <c r="Q2957">
        <v>755390560</v>
      </c>
      <c r="R2957">
        <v>6.6848722123893802</v>
      </c>
    </row>
    <row r="2958" spans="1:18" x14ac:dyDescent="0.3">
      <c r="A2958" t="s">
        <v>8325</v>
      </c>
      <c r="B2958" t="s">
        <v>6570</v>
      </c>
      <c r="C2958" t="s">
        <v>1164</v>
      </c>
      <c r="D2958">
        <v>2005</v>
      </c>
      <c r="E2958" s="1">
        <v>38700</v>
      </c>
      <c r="F2958" t="s">
        <v>17</v>
      </c>
      <c r="G2958">
        <v>7.2</v>
      </c>
      <c r="H2958">
        <v>403000</v>
      </c>
      <c r="I2958" t="s">
        <v>8326</v>
      </c>
      <c r="J2958" t="s">
        <v>8327</v>
      </c>
      <c r="K2958" t="s">
        <v>1157</v>
      </c>
      <c r="L2958" t="s">
        <v>17</v>
      </c>
      <c r="M2958">
        <v>207000000</v>
      </c>
      <c r="N2958">
        <v>562363449</v>
      </c>
      <c r="O2958" t="s">
        <v>30</v>
      </c>
      <c r="P2958">
        <v>187</v>
      </c>
      <c r="Q2958">
        <v>355363449</v>
      </c>
      <c r="R2958">
        <v>1.7167316376811601</v>
      </c>
    </row>
    <row r="2959" spans="1:18" x14ac:dyDescent="0.3">
      <c r="A2959" t="s">
        <v>8328</v>
      </c>
      <c r="B2959" t="s">
        <v>6570</v>
      </c>
      <c r="C2959" t="s">
        <v>1164</v>
      </c>
      <c r="D2959">
        <v>2005</v>
      </c>
      <c r="E2959" s="1">
        <v>38541</v>
      </c>
      <c r="F2959" t="s">
        <v>17</v>
      </c>
      <c r="G2959">
        <v>5.7</v>
      </c>
      <c r="H2959">
        <v>316000</v>
      </c>
      <c r="I2959" t="s">
        <v>6553</v>
      </c>
      <c r="J2959" t="s">
        <v>8329</v>
      </c>
      <c r="K2959" t="s">
        <v>8330</v>
      </c>
      <c r="L2959" t="s">
        <v>17</v>
      </c>
      <c r="M2959">
        <v>100000000</v>
      </c>
      <c r="N2959">
        <v>333535934</v>
      </c>
      <c r="O2959" t="s">
        <v>206</v>
      </c>
      <c r="P2959">
        <v>106</v>
      </c>
      <c r="Q2959">
        <v>233535934</v>
      </c>
      <c r="R2959">
        <v>2.3353593400000001</v>
      </c>
    </row>
    <row r="2960" spans="1:18" x14ac:dyDescent="0.3">
      <c r="A2960" t="s">
        <v>8331</v>
      </c>
      <c r="B2960" t="s">
        <v>6570</v>
      </c>
      <c r="C2960" t="s">
        <v>1164</v>
      </c>
      <c r="D2960">
        <v>2005</v>
      </c>
      <c r="E2960" s="1">
        <v>38625</v>
      </c>
      <c r="F2960" t="s">
        <v>17</v>
      </c>
      <c r="G2960">
        <v>7.8</v>
      </c>
      <c r="H2960">
        <v>287000</v>
      </c>
      <c r="I2960" t="s">
        <v>2766</v>
      </c>
      <c r="J2960" t="s">
        <v>2766</v>
      </c>
      <c r="K2960" t="s">
        <v>8332</v>
      </c>
      <c r="L2960" t="s">
        <v>17</v>
      </c>
      <c r="M2960">
        <v>39000000</v>
      </c>
      <c r="N2960">
        <v>40445129</v>
      </c>
      <c r="O2960" t="s">
        <v>30</v>
      </c>
      <c r="P2960">
        <v>119</v>
      </c>
      <c r="Q2960">
        <v>1445129</v>
      </c>
      <c r="R2960">
        <v>3.7054589743589703E-2</v>
      </c>
    </row>
    <row r="2961" spans="1:18" x14ac:dyDescent="0.3">
      <c r="A2961" t="s">
        <v>8333</v>
      </c>
      <c r="B2961" t="s">
        <v>6570</v>
      </c>
      <c r="C2961" t="s">
        <v>1164</v>
      </c>
      <c r="D2961">
        <v>2005</v>
      </c>
      <c r="E2961" s="1">
        <v>38513</v>
      </c>
      <c r="F2961" t="s">
        <v>17</v>
      </c>
      <c r="G2961">
        <v>6.5</v>
      </c>
      <c r="H2961">
        <v>461000</v>
      </c>
      <c r="I2961" t="s">
        <v>4786</v>
      </c>
      <c r="J2961" t="s">
        <v>8334</v>
      </c>
      <c r="K2961" t="s">
        <v>1934</v>
      </c>
      <c r="L2961" t="s">
        <v>17</v>
      </c>
      <c r="M2961">
        <v>110000000</v>
      </c>
      <c r="N2961">
        <v>487287646</v>
      </c>
      <c r="O2961" t="s">
        <v>1730</v>
      </c>
      <c r="P2961">
        <v>120</v>
      </c>
      <c r="Q2961">
        <v>377287646</v>
      </c>
      <c r="R2961">
        <v>3.4298876909090898</v>
      </c>
    </row>
    <row r="2962" spans="1:18" x14ac:dyDescent="0.3">
      <c r="A2962" t="s">
        <v>5469</v>
      </c>
      <c r="B2962" t="s">
        <v>6570</v>
      </c>
      <c r="C2962" t="s">
        <v>1164</v>
      </c>
      <c r="D2962">
        <v>2005</v>
      </c>
      <c r="E2962" s="1">
        <v>38555</v>
      </c>
      <c r="F2962" t="s">
        <v>17</v>
      </c>
      <c r="G2962">
        <v>6.8</v>
      </c>
      <c r="H2962">
        <v>304000</v>
      </c>
      <c r="I2962" t="s">
        <v>5891</v>
      </c>
      <c r="J2962" t="s">
        <v>8335</v>
      </c>
      <c r="K2962" t="s">
        <v>1078</v>
      </c>
      <c r="L2962" t="s">
        <v>17</v>
      </c>
      <c r="M2962">
        <v>126000000</v>
      </c>
      <c r="N2962">
        <v>162949164</v>
      </c>
      <c r="O2962" t="s">
        <v>1935</v>
      </c>
      <c r="P2962">
        <v>136</v>
      </c>
      <c r="Q2962">
        <v>36949164</v>
      </c>
      <c r="R2962">
        <v>0.29324733333333303</v>
      </c>
    </row>
    <row r="2963" spans="1:18" x14ac:dyDescent="0.3">
      <c r="A2963" t="s">
        <v>8336</v>
      </c>
      <c r="B2963" t="s">
        <v>6570</v>
      </c>
      <c r="C2963" t="s">
        <v>1164</v>
      </c>
      <c r="D2963">
        <v>2005</v>
      </c>
      <c r="E2963" s="1">
        <v>38625</v>
      </c>
      <c r="F2963" t="s">
        <v>17</v>
      </c>
      <c r="G2963">
        <v>5.9</v>
      </c>
      <c r="H2963">
        <v>74000</v>
      </c>
      <c r="I2963" t="s">
        <v>1249</v>
      </c>
      <c r="J2963" t="s">
        <v>8307</v>
      </c>
      <c r="K2963" t="s">
        <v>8252</v>
      </c>
      <c r="L2963" t="s">
        <v>17</v>
      </c>
      <c r="M2963">
        <v>50000000</v>
      </c>
      <c r="N2963">
        <v>46117696</v>
      </c>
      <c r="O2963" t="s">
        <v>21</v>
      </c>
      <c r="P2963">
        <v>110</v>
      </c>
      <c r="Q2963">
        <v>-3882304</v>
      </c>
      <c r="R2963">
        <v>-7.7646080000000006E-2</v>
      </c>
    </row>
    <row r="2964" spans="1:18" x14ac:dyDescent="0.3">
      <c r="A2964" t="s">
        <v>8337</v>
      </c>
      <c r="B2964" t="s">
        <v>6570</v>
      </c>
      <c r="C2964" t="s">
        <v>1164</v>
      </c>
      <c r="D2964">
        <v>2005</v>
      </c>
      <c r="E2964" s="1">
        <v>38590</v>
      </c>
      <c r="F2964" t="s">
        <v>17</v>
      </c>
      <c r="G2964">
        <v>5.9</v>
      </c>
      <c r="H2964">
        <v>118000</v>
      </c>
      <c r="I2964" t="s">
        <v>1871</v>
      </c>
      <c r="J2964" t="s">
        <v>6046</v>
      </c>
      <c r="K2964" t="s">
        <v>2282</v>
      </c>
      <c r="L2964" t="s">
        <v>17</v>
      </c>
      <c r="M2964">
        <v>88000000</v>
      </c>
      <c r="N2964">
        <v>105316267</v>
      </c>
      <c r="O2964" t="s">
        <v>1039</v>
      </c>
      <c r="P2964">
        <v>118</v>
      </c>
      <c r="Q2964">
        <v>17316267</v>
      </c>
      <c r="R2964">
        <v>0.196775761363636</v>
      </c>
    </row>
    <row r="2965" spans="1:18" x14ac:dyDescent="0.3">
      <c r="A2965" t="s">
        <v>8338</v>
      </c>
      <c r="B2965" t="s">
        <v>6570</v>
      </c>
      <c r="C2965" t="s">
        <v>1164</v>
      </c>
      <c r="D2965">
        <v>2005</v>
      </c>
      <c r="E2965" s="1">
        <v>38688</v>
      </c>
      <c r="F2965" t="s">
        <v>17</v>
      </c>
      <c r="G2965">
        <v>5.5</v>
      </c>
      <c r="H2965">
        <v>125000</v>
      </c>
      <c r="I2965" t="s">
        <v>3890</v>
      </c>
      <c r="J2965" t="s">
        <v>8237</v>
      </c>
      <c r="K2965" t="s">
        <v>2237</v>
      </c>
      <c r="L2965" t="s">
        <v>17</v>
      </c>
      <c r="M2965">
        <v>62000000</v>
      </c>
      <c r="N2965">
        <v>53321673</v>
      </c>
      <c r="O2965" t="s">
        <v>35</v>
      </c>
      <c r="P2965">
        <v>93</v>
      </c>
      <c r="Q2965">
        <v>-8678327</v>
      </c>
      <c r="R2965">
        <v>-0.13997301612903201</v>
      </c>
    </row>
    <row r="2966" spans="1:18" x14ac:dyDescent="0.3">
      <c r="A2966" t="s">
        <v>8339</v>
      </c>
      <c r="B2966" t="s">
        <v>6570</v>
      </c>
      <c r="C2966" t="s">
        <v>1164</v>
      </c>
      <c r="D2966">
        <v>2005</v>
      </c>
      <c r="E2966" s="1">
        <v>38590</v>
      </c>
      <c r="F2966" t="s">
        <v>17</v>
      </c>
      <c r="G2966">
        <v>5.0999999999999996</v>
      </c>
      <c r="H2966">
        <v>36000</v>
      </c>
      <c r="I2966" t="s">
        <v>8340</v>
      </c>
      <c r="J2966" t="s">
        <v>3732</v>
      </c>
      <c r="K2966" t="s">
        <v>7008</v>
      </c>
      <c r="L2966" t="s">
        <v>17</v>
      </c>
      <c r="M2966">
        <v>30000000</v>
      </c>
      <c r="N2966">
        <v>33296457</v>
      </c>
      <c r="O2966" t="s">
        <v>2716</v>
      </c>
      <c r="P2966">
        <v>97</v>
      </c>
      <c r="Q2966">
        <v>3296457</v>
      </c>
      <c r="R2966">
        <v>0.1098819</v>
      </c>
    </row>
    <row r="2967" spans="1:18" x14ac:dyDescent="0.3">
      <c r="A2967" t="s">
        <v>8341</v>
      </c>
      <c r="B2967" t="s">
        <v>6570</v>
      </c>
      <c r="C2967" t="s">
        <v>1164</v>
      </c>
      <c r="D2967">
        <v>2005</v>
      </c>
      <c r="E2967" s="1">
        <v>38435</v>
      </c>
      <c r="F2967" t="s">
        <v>17</v>
      </c>
      <c r="G2967">
        <v>5.0999999999999996</v>
      </c>
      <c r="H2967">
        <v>71000</v>
      </c>
      <c r="I2967" t="s">
        <v>8342</v>
      </c>
      <c r="J2967" t="s">
        <v>6985</v>
      </c>
      <c r="K2967" t="s">
        <v>492</v>
      </c>
      <c r="L2967" t="s">
        <v>17</v>
      </c>
      <c r="M2967">
        <v>45000000</v>
      </c>
      <c r="N2967">
        <v>101393569</v>
      </c>
      <c r="O2967" t="s">
        <v>549</v>
      </c>
      <c r="P2967">
        <v>115</v>
      </c>
      <c r="Q2967">
        <v>56393569</v>
      </c>
      <c r="R2967">
        <v>1.2531904222222201</v>
      </c>
    </row>
    <row r="2968" spans="1:18" x14ac:dyDescent="0.3">
      <c r="A2968" t="s">
        <v>8343</v>
      </c>
      <c r="B2968" t="s">
        <v>6570</v>
      </c>
      <c r="C2968" t="s">
        <v>1164</v>
      </c>
      <c r="D2968">
        <v>2005</v>
      </c>
      <c r="E2968" s="1">
        <v>38471</v>
      </c>
      <c r="F2968" t="s">
        <v>17</v>
      </c>
      <c r="G2968">
        <v>4.5</v>
      </c>
      <c r="H2968">
        <v>68000</v>
      </c>
      <c r="I2968" t="s">
        <v>3157</v>
      </c>
      <c r="J2968" t="s">
        <v>7778</v>
      </c>
      <c r="K2968" t="s">
        <v>4594</v>
      </c>
      <c r="L2968" t="s">
        <v>17</v>
      </c>
      <c r="M2968">
        <v>113000000</v>
      </c>
      <c r="N2968">
        <v>71022693</v>
      </c>
      <c r="O2968" t="s">
        <v>21</v>
      </c>
      <c r="P2968">
        <v>101</v>
      </c>
      <c r="Q2968">
        <v>-41977307</v>
      </c>
      <c r="R2968">
        <v>-0.37148059292035401</v>
      </c>
    </row>
    <row r="2969" spans="1:18" x14ac:dyDescent="0.3">
      <c r="A2969" t="s">
        <v>8344</v>
      </c>
      <c r="B2969" t="s">
        <v>6570</v>
      </c>
      <c r="C2969" t="s">
        <v>1164</v>
      </c>
      <c r="D2969">
        <v>2005</v>
      </c>
      <c r="E2969" s="1">
        <v>38562</v>
      </c>
      <c r="F2969" t="s">
        <v>17</v>
      </c>
      <c r="G2969">
        <v>5.0999999999999996</v>
      </c>
      <c r="H2969">
        <v>52000</v>
      </c>
      <c r="I2969" t="s">
        <v>2044</v>
      </c>
      <c r="J2969" t="s">
        <v>2897</v>
      </c>
      <c r="K2969" t="s">
        <v>8345</v>
      </c>
      <c r="L2969" t="s">
        <v>17</v>
      </c>
      <c r="M2969">
        <v>135000000</v>
      </c>
      <c r="N2969">
        <v>79268322</v>
      </c>
      <c r="O2969" t="s">
        <v>21</v>
      </c>
      <c r="P2969">
        <v>121</v>
      </c>
      <c r="Q2969">
        <v>-55731678</v>
      </c>
      <c r="R2969">
        <v>-0.41282724444444402</v>
      </c>
    </row>
    <row r="2970" spans="1:18" x14ac:dyDescent="0.3">
      <c r="A2970" t="s">
        <v>8346</v>
      </c>
      <c r="B2970" t="s">
        <v>6570</v>
      </c>
      <c r="C2970" t="s">
        <v>1164</v>
      </c>
      <c r="D2970">
        <v>2005</v>
      </c>
      <c r="E2970" s="1">
        <v>38581</v>
      </c>
      <c r="F2970" t="s">
        <v>17</v>
      </c>
      <c r="G2970">
        <v>4.3</v>
      </c>
      <c r="H2970">
        <v>4400</v>
      </c>
      <c r="I2970" t="s">
        <v>8347</v>
      </c>
      <c r="J2970" t="s">
        <v>3191</v>
      </c>
      <c r="K2970" t="s">
        <v>8348</v>
      </c>
      <c r="L2970" t="s">
        <v>17</v>
      </c>
      <c r="M2970">
        <v>16000000</v>
      </c>
      <c r="N2970">
        <v>3344431</v>
      </c>
      <c r="O2970" t="s">
        <v>8349</v>
      </c>
      <c r="P2970">
        <v>80</v>
      </c>
      <c r="Q2970">
        <v>-12655569</v>
      </c>
      <c r="R2970">
        <v>-0.79097306249999999</v>
      </c>
    </row>
    <row r="2971" spans="1:18" x14ac:dyDescent="0.3">
      <c r="A2971" t="s">
        <v>8350</v>
      </c>
      <c r="B2971" t="s">
        <v>6570</v>
      </c>
      <c r="C2971" t="s">
        <v>1164</v>
      </c>
      <c r="D2971">
        <v>2005</v>
      </c>
      <c r="E2971" s="1">
        <v>38604</v>
      </c>
      <c r="F2971" t="s">
        <v>17</v>
      </c>
      <c r="G2971">
        <v>5.6</v>
      </c>
      <c r="H2971">
        <v>25000</v>
      </c>
      <c r="I2971" t="s">
        <v>8200</v>
      </c>
      <c r="J2971" t="s">
        <v>1627</v>
      </c>
      <c r="K2971" t="s">
        <v>487</v>
      </c>
      <c r="L2971" t="s">
        <v>17</v>
      </c>
      <c r="M2971">
        <v>33000000</v>
      </c>
      <c r="N2971">
        <v>13485145</v>
      </c>
      <c r="O2971" t="s">
        <v>333</v>
      </c>
      <c r="P2971">
        <v>83</v>
      </c>
      <c r="Q2971">
        <v>-19514855</v>
      </c>
      <c r="R2971">
        <v>-0.59135924242424198</v>
      </c>
    </row>
    <row r="2972" spans="1:18" x14ac:dyDescent="0.3">
      <c r="A2972" t="s">
        <v>8351</v>
      </c>
      <c r="B2972" t="s">
        <v>6570</v>
      </c>
      <c r="C2972" t="s">
        <v>1164</v>
      </c>
      <c r="D2972">
        <v>2006</v>
      </c>
      <c r="E2972" s="1">
        <v>38884</v>
      </c>
      <c r="F2972" t="s">
        <v>17</v>
      </c>
      <c r="G2972">
        <v>6</v>
      </c>
      <c r="H2972">
        <v>252000</v>
      </c>
      <c r="I2972" t="s">
        <v>3288</v>
      </c>
      <c r="J2972" t="s">
        <v>8352</v>
      </c>
      <c r="K2972" t="s">
        <v>8353</v>
      </c>
      <c r="L2972" t="s">
        <v>17</v>
      </c>
      <c r="M2972">
        <v>85000000</v>
      </c>
      <c r="N2972">
        <v>158964610</v>
      </c>
      <c r="O2972" t="s">
        <v>30</v>
      </c>
      <c r="P2972">
        <v>104</v>
      </c>
      <c r="Q2972">
        <v>73964610</v>
      </c>
      <c r="R2972">
        <v>0.87017188235294096</v>
      </c>
    </row>
    <row r="2973" spans="1:18" x14ac:dyDescent="0.3">
      <c r="A2973" t="s">
        <v>8354</v>
      </c>
      <c r="B2973" t="s">
        <v>6570</v>
      </c>
      <c r="C2973" t="s">
        <v>1164</v>
      </c>
      <c r="D2973">
        <v>2006</v>
      </c>
      <c r="E2973" s="1">
        <v>38905</v>
      </c>
      <c r="F2973" t="s">
        <v>17</v>
      </c>
      <c r="G2973">
        <v>7.3</v>
      </c>
      <c r="H2973">
        <v>668000</v>
      </c>
      <c r="I2973" t="s">
        <v>1932</v>
      </c>
      <c r="J2973" t="s">
        <v>8249</v>
      </c>
      <c r="K2973" t="s">
        <v>1874</v>
      </c>
      <c r="L2973" t="s">
        <v>17</v>
      </c>
      <c r="M2973">
        <v>225000000</v>
      </c>
      <c r="N2973">
        <v>1066179747</v>
      </c>
      <c r="O2973" t="s">
        <v>8250</v>
      </c>
      <c r="P2973">
        <v>151</v>
      </c>
      <c r="Q2973">
        <v>841179747</v>
      </c>
      <c r="R2973">
        <v>3.7385766533333298</v>
      </c>
    </row>
    <row r="2974" spans="1:18" x14ac:dyDescent="0.3">
      <c r="A2974" t="s">
        <v>8355</v>
      </c>
      <c r="B2974" t="s">
        <v>6570</v>
      </c>
      <c r="C2974" t="s">
        <v>1164</v>
      </c>
      <c r="D2974">
        <v>2006</v>
      </c>
      <c r="E2974" s="1">
        <v>38842</v>
      </c>
      <c r="F2974" t="s">
        <v>17</v>
      </c>
      <c r="G2974">
        <v>6.9</v>
      </c>
      <c r="H2974">
        <v>337000</v>
      </c>
      <c r="I2974" t="s">
        <v>8356</v>
      </c>
      <c r="J2974" t="s">
        <v>7481</v>
      </c>
      <c r="K2974" t="s">
        <v>1926</v>
      </c>
      <c r="L2974" t="s">
        <v>17</v>
      </c>
      <c r="M2974">
        <v>150000000</v>
      </c>
      <c r="N2974">
        <v>398479497</v>
      </c>
      <c r="O2974" t="s">
        <v>35</v>
      </c>
      <c r="P2974">
        <v>126</v>
      </c>
      <c r="Q2974">
        <v>248479497</v>
      </c>
      <c r="R2974">
        <v>1.65652998</v>
      </c>
    </row>
    <row r="2975" spans="1:18" x14ac:dyDescent="0.3">
      <c r="A2975" t="s">
        <v>8357</v>
      </c>
      <c r="B2975" t="s">
        <v>6570</v>
      </c>
      <c r="C2975" t="s">
        <v>1164</v>
      </c>
      <c r="D2975">
        <v>2006</v>
      </c>
      <c r="E2975" s="1">
        <v>38896</v>
      </c>
      <c r="F2975" t="s">
        <v>17</v>
      </c>
      <c r="G2975">
        <v>6</v>
      </c>
      <c r="H2975">
        <v>274000</v>
      </c>
      <c r="I2975" t="s">
        <v>3107</v>
      </c>
      <c r="J2975" t="s">
        <v>7533</v>
      </c>
      <c r="K2975" t="s">
        <v>8358</v>
      </c>
      <c r="L2975" t="s">
        <v>17</v>
      </c>
      <c r="M2975">
        <v>270000000</v>
      </c>
      <c r="N2975">
        <v>391081192</v>
      </c>
      <c r="O2975" t="s">
        <v>40</v>
      </c>
      <c r="P2975">
        <v>154</v>
      </c>
      <c r="Q2975">
        <v>121081192</v>
      </c>
      <c r="R2975">
        <v>0.44844885925925898</v>
      </c>
    </row>
    <row r="2976" spans="1:18" x14ac:dyDescent="0.3">
      <c r="A2976" t="s">
        <v>8359</v>
      </c>
      <c r="B2976" t="s">
        <v>6570</v>
      </c>
      <c r="C2976" t="s">
        <v>1164</v>
      </c>
      <c r="D2976">
        <v>2006</v>
      </c>
      <c r="E2976" s="1">
        <v>38968</v>
      </c>
      <c r="F2976" t="s">
        <v>17</v>
      </c>
      <c r="G2976">
        <v>5.3</v>
      </c>
      <c r="H2976">
        <v>48000</v>
      </c>
      <c r="I2976" t="s">
        <v>2523</v>
      </c>
      <c r="J2976" t="s">
        <v>8360</v>
      </c>
      <c r="K2976" t="s">
        <v>8361</v>
      </c>
      <c r="L2976" t="s">
        <v>17</v>
      </c>
      <c r="M2976">
        <v>20000000</v>
      </c>
      <c r="N2976">
        <v>37598767</v>
      </c>
      <c r="O2976" t="s">
        <v>2716</v>
      </c>
      <c r="P2976">
        <v>97</v>
      </c>
      <c r="Q2976">
        <v>17598767</v>
      </c>
      <c r="R2976">
        <v>0.87993834999999998</v>
      </c>
    </row>
    <row r="2977" spans="1:18" x14ac:dyDescent="0.3">
      <c r="A2977" t="s">
        <v>8362</v>
      </c>
      <c r="B2977" t="s">
        <v>6570</v>
      </c>
      <c r="C2977" t="s">
        <v>1164</v>
      </c>
      <c r="D2977">
        <v>2006</v>
      </c>
      <c r="E2977" s="1">
        <v>38863</v>
      </c>
      <c r="F2977" t="s">
        <v>17</v>
      </c>
      <c r="G2977">
        <v>6.7</v>
      </c>
      <c r="H2977">
        <v>491000</v>
      </c>
      <c r="I2977" t="s">
        <v>5992</v>
      </c>
      <c r="J2977" t="s">
        <v>8334</v>
      </c>
      <c r="K2977" t="s">
        <v>8073</v>
      </c>
      <c r="L2977" t="s">
        <v>17</v>
      </c>
      <c r="M2977">
        <v>210000000</v>
      </c>
      <c r="N2977">
        <v>460435291</v>
      </c>
      <c r="O2977" t="s">
        <v>206</v>
      </c>
      <c r="P2977">
        <v>104</v>
      </c>
      <c r="Q2977">
        <v>250435291</v>
      </c>
      <c r="R2977">
        <v>1.1925490047619001</v>
      </c>
    </row>
    <row r="2978" spans="1:18" x14ac:dyDescent="0.3">
      <c r="A2978" t="s">
        <v>8363</v>
      </c>
      <c r="B2978" t="s">
        <v>6570</v>
      </c>
      <c r="C2978" t="s">
        <v>1164</v>
      </c>
      <c r="D2978">
        <v>2006</v>
      </c>
      <c r="E2978" s="1">
        <v>39043</v>
      </c>
      <c r="F2978" t="s">
        <v>17</v>
      </c>
      <c r="G2978">
        <v>7</v>
      </c>
      <c r="H2978">
        <v>298000</v>
      </c>
      <c r="I2978" t="s">
        <v>3057</v>
      </c>
      <c r="J2978" t="s">
        <v>8364</v>
      </c>
      <c r="K2978" t="s">
        <v>935</v>
      </c>
      <c r="L2978" t="s">
        <v>17</v>
      </c>
      <c r="M2978">
        <v>75000000</v>
      </c>
      <c r="N2978">
        <v>180557550</v>
      </c>
      <c r="O2978" t="s">
        <v>299</v>
      </c>
      <c r="P2978">
        <v>126</v>
      </c>
      <c r="Q2978">
        <v>105557550</v>
      </c>
      <c r="R2978">
        <v>1.4074340000000001</v>
      </c>
    </row>
    <row r="2979" spans="1:18" x14ac:dyDescent="0.3">
      <c r="A2979" t="s">
        <v>8365</v>
      </c>
      <c r="B2979" t="s">
        <v>6570</v>
      </c>
      <c r="C2979" t="s">
        <v>1164</v>
      </c>
      <c r="D2979">
        <v>2006</v>
      </c>
      <c r="E2979" s="1">
        <v>38849</v>
      </c>
      <c r="F2979" t="s">
        <v>17</v>
      </c>
      <c r="G2979">
        <v>5.7</v>
      </c>
      <c r="H2979">
        <v>100000</v>
      </c>
      <c r="I2979" t="s">
        <v>3025</v>
      </c>
      <c r="J2979" t="s">
        <v>3244</v>
      </c>
      <c r="K2979" t="s">
        <v>1268</v>
      </c>
      <c r="L2979" t="s">
        <v>17</v>
      </c>
      <c r="M2979">
        <v>160000000</v>
      </c>
      <c r="N2979">
        <v>181674817</v>
      </c>
      <c r="O2979" t="s">
        <v>40</v>
      </c>
      <c r="P2979">
        <v>98</v>
      </c>
      <c r="Q2979">
        <v>21674817</v>
      </c>
      <c r="R2979">
        <v>0.13546760625000001</v>
      </c>
    </row>
    <row r="2980" spans="1:18" x14ac:dyDescent="0.3">
      <c r="A2980" t="s">
        <v>907</v>
      </c>
      <c r="B2980" t="s">
        <v>6570</v>
      </c>
      <c r="C2980" t="s">
        <v>1164</v>
      </c>
      <c r="D2980">
        <v>2006</v>
      </c>
      <c r="E2980" s="1">
        <v>38989</v>
      </c>
      <c r="F2980" t="s">
        <v>17</v>
      </c>
      <c r="G2980">
        <v>6.9</v>
      </c>
      <c r="H2980">
        <v>89000</v>
      </c>
      <c r="I2980" t="s">
        <v>3202</v>
      </c>
      <c r="J2980" t="s">
        <v>8366</v>
      </c>
      <c r="K2980" t="s">
        <v>2948</v>
      </c>
      <c r="L2980" t="s">
        <v>17</v>
      </c>
      <c r="M2980">
        <v>70000000</v>
      </c>
      <c r="N2980">
        <v>94973540</v>
      </c>
      <c r="O2980" t="s">
        <v>299</v>
      </c>
      <c r="P2980">
        <v>139</v>
      </c>
      <c r="Q2980">
        <v>24973540</v>
      </c>
      <c r="R2980">
        <v>0.35676485714285699</v>
      </c>
    </row>
    <row r="2981" spans="1:18" x14ac:dyDescent="0.3">
      <c r="A2981" t="s">
        <v>8367</v>
      </c>
      <c r="B2981" t="s">
        <v>6570</v>
      </c>
      <c r="C2981" t="s">
        <v>1164</v>
      </c>
      <c r="D2981">
        <v>2006</v>
      </c>
      <c r="E2981" s="1">
        <v>39290</v>
      </c>
      <c r="F2981" t="s">
        <v>17</v>
      </c>
      <c r="G2981">
        <v>7.3</v>
      </c>
      <c r="H2981">
        <v>103000</v>
      </c>
      <c r="I2981" t="s">
        <v>3418</v>
      </c>
      <c r="J2981" t="s">
        <v>3418</v>
      </c>
      <c r="K2981" t="s">
        <v>1118</v>
      </c>
      <c r="L2981" t="s">
        <v>17</v>
      </c>
      <c r="M2981">
        <v>10000000</v>
      </c>
      <c r="N2981">
        <v>7177143</v>
      </c>
      <c r="O2981" t="s">
        <v>709</v>
      </c>
      <c r="P2981">
        <v>120</v>
      </c>
      <c r="Q2981">
        <v>-2822857</v>
      </c>
      <c r="R2981">
        <v>-0.28228569999999997</v>
      </c>
    </row>
    <row r="2982" spans="1:18" x14ac:dyDescent="0.3">
      <c r="A2982" t="s">
        <v>8368</v>
      </c>
      <c r="B2982" t="s">
        <v>6570</v>
      </c>
      <c r="C2982" t="s">
        <v>1164</v>
      </c>
      <c r="D2982">
        <v>2006</v>
      </c>
      <c r="E2982" s="1">
        <v>38779</v>
      </c>
      <c r="F2982" t="s">
        <v>17</v>
      </c>
      <c r="G2982">
        <v>6.6</v>
      </c>
      <c r="H2982">
        <v>128000</v>
      </c>
      <c r="I2982" t="s">
        <v>5606</v>
      </c>
      <c r="J2982" t="s">
        <v>4376</v>
      </c>
      <c r="K2982" t="s">
        <v>1868</v>
      </c>
      <c r="L2982" t="s">
        <v>17</v>
      </c>
      <c r="M2982">
        <v>52000000</v>
      </c>
      <c r="N2982">
        <v>65664721</v>
      </c>
      <c r="O2982" t="s">
        <v>2786</v>
      </c>
      <c r="P2982">
        <v>102</v>
      </c>
      <c r="Q2982">
        <v>13664721</v>
      </c>
      <c r="R2982">
        <v>0.26278309615384599</v>
      </c>
    </row>
    <row r="2983" spans="1:18" x14ac:dyDescent="0.3">
      <c r="A2983" t="s">
        <v>8370</v>
      </c>
      <c r="B2983" t="s">
        <v>6570</v>
      </c>
      <c r="C2983" t="s">
        <v>1164</v>
      </c>
      <c r="D2983">
        <v>2006</v>
      </c>
      <c r="E2983" s="1">
        <v>38758</v>
      </c>
      <c r="F2983" t="s">
        <v>17</v>
      </c>
      <c r="G2983">
        <v>5.8</v>
      </c>
      <c r="H2983">
        <v>57000</v>
      </c>
      <c r="I2983" t="s">
        <v>8371</v>
      </c>
      <c r="J2983" t="s">
        <v>8372</v>
      </c>
      <c r="K2983" t="s">
        <v>1841</v>
      </c>
      <c r="L2983" t="s">
        <v>17</v>
      </c>
      <c r="M2983">
        <v>50000000</v>
      </c>
      <c r="N2983">
        <v>82751189</v>
      </c>
      <c r="O2983" t="s">
        <v>40</v>
      </c>
      <c r="P2983">
        <v>105</v>
      </c>
      <c r="Q2983">
        <v>32751189</v>
      </c>
      <c r="R2983">
        <v>0.65502378000000006</v>
      </c>
    </row>
    <row r="2984" spans="1:18" x14ac:dyDescent="0.3">
      <c r="A2984" t="s">
        <v>8373</v>
      </c>
      <c r="B2984" t="s">
        <v>6570</v>
      </c>
      <c r="C2984" t="s">
        <v>1164</v>
      </c>
      <c r="D2984">
        <v>2006</v>
      </c>
      <c r="E2984" s="1">
        <v>39003</v>
      </c>
      <c r="F2984" t="s">
        <v>17</v>
      </c>
      <c r="G2984">
        <v>4.7</v>
      </c>
      <c r="H2984">
        <v>33000</v>
      </c>
      <c r="I2984" t="s">
        <v>8374</v>
      </c>
      <c r="J2984" t="s">
        <v>8375</v>
      </c>
      <c r="K2984" t="s">
        <v>8376</v>
      </c>
      <c r="L2984" t="s">
        <v>17</v>
      </c>
      <c r="M2984">
        <v>20000000</v>
      </c>
      <c r="N2984">
        <v>22165608</v>
      </c>
      <c r="O2984" t="s">
        <v>206</v>
      </c>
      <c r="P2984">
        <v>92</v>
      </c>
      <c r="Q2984">
        <v>2165608</v>
      </c>
      <c r="R2984">
        <v>0.1082804</v>
      </c>
    </row>
    <row r="2985" spans="1:18" x14ac:dyDescent="0.3">
      <c r="A2985" t="s">
        <v>8377</v>
      </c>
      <c r="B2985" t="s">
        <v>6570</v>
      </c>
      <c r="C2985" t="s">
        <v>1164</v>
      </c>
      <c r="D2985">
        <v>2006</v>
      </c>
      <c r="E2985" s="1">
        <v>38779</v>
      </c>
      <c r="F2985" t="s">
        <v>17</v>
      </c>
      <c r="G2985">
        <v>4.4000000000000004</v>
      </c>
      <c r="H2985">
        <v>80000</v>
      </c>
      <c r="I2985" t="s">
        <v>6090</v>
      </c>
      <c r="J2985" t="s">
        <v>6090</v>
      </c>
      <c r="K2985" t="s">
        <v>4035</v>
      </c>
      <c r="L2985" t="s">
        <v>17</v>
      </c>
      <c r="M2985">
        <v>30000000</v>
      </c>
      <c r="N2985">
        <v>31070211</v>
      </c>
      <c r="O2985" t="s">
        <v>2716</v>
      </c>
      <c r="P2985">
        <v>88</v>
      </c>
      <c r="Q2985">
        <v>1070211</v>
      </c>
      <c r="R2985">
        <v>3.5673700000000003E-2</v>
      </c>
    </row>
    <row r="2986" spans="1:18" x14ac:dyDescent="0.3">
      <c r="A2986" t="s">
        <v>8378</v>
      </c>
      <c r="B2986" t="s">
        <v>6570</v>
      </c>
      <c r="C2986" t="s">
        <v>1164</v>
      </c>
      <c r="D2986">
        <v>2006</v>
      </c>
      <c r="E2986" s="1">
        <v>38828</v>
      </c>
      <c r="F2986" t="s">
        <v>17</v>
      </c>
      <c r="G2986">
        <v>6.1</v>
      </c>
      <c r="H2986">
        <v>49000</v>
      </c>
      <c r="I2986" t="s">
        <v>8261</v>
      </c>
      <c r="J2986" t="s">
        <v>8379</v>
      </c>
      <c r="K2986" t="s">
        <v>953</v>
      </c>
      <c r="L2986" t="s">
        <v>17</v>
      </c>
      <c r="M2986">
        <v>60000000</v>
      </c>
      <c r="N2986">
        <v>78810595</v>
      </c>
      <c r="O2986" t="s">
        <v>206</v>
      </c>
      <c r="P2986">
        <v>108</v>
      </c>
      <c r="Q2986">
        <v>18810595</v>
      </c>
      <c r="R2986">
        <v>0.313509916666667</v>
      </c>
    </row>
    <row r="2987" spans="1:18" x14ac:dyDescent="0.3">
      <c r="A2987" t="s">
        <v>8380</v>
      </c>
      <c r="B2987" t="s">
        <v>6570</v>
      </c>
      <c r="C2987" t="s">
        <v>1164</v>
      </c>
      <c r="D2987">
        <v>2007</v>
      </c>
      <c r="E2987" s="1">
        <v>39266</v>
      </c>
      <c r="F2987" t="s">
        <v>17</v>
      </c>
      <c r="G2987">
        <v>7</v>
      </c>
      <c r="H2987">
        <v>607000</v>
      </c>
      <c r="I2987" t="s">
        <v>5891</v>
      </c>
      <c r="J2987" t="s">
        <v>8381</v>
      </c>
      <c r="K2987" t="s">
        <v>5092</v>
      </c>
      <c r="L2987" t="s">
        <v>17</v>
      </c>
      <c r="M2987">
        <v>150000000</v>
      </c>
      <c r="N2987">
        <v>709709780</v>
      </c>
      <c r="O2987" t="s">
        <v>1935</v>
      </c>
      <c r="P2987">
        <v>144</v>
      </c>
      <c r="Q2987">
        <v>559709780</v>
      </c>
      <c r="R2987">
        <v>3.7313985333333299</v>
      </c>
    </row>
    <row r="2988" spans="1:18" x14ac:dyDescent="0.3">
      <c r="A2988" t="s">
        <v>8382</v>
      </c>
      <c r="B2988" t="s">
        <v>6570</v>
      </c>
      <c r="C2988" t="s">
        <v>1164</v>
      </c>
      <c r="D2988">
        <v>2007</v>
      </c>
      <c r="E2988" s="1">
        <v>39206</v>
      </c>
      <c r="F2988" t="s">
        <v>17</v>
      </c>
      <c r="G2988">
        <v>6.2</v>
      </c>
      <c r="H2988">
        <v>513000</v>
      </c>
      <c r="I2988" t="s">
        <v>3878</v>
      </c>
      <c r="J2988" t="s">
        <v>3878</v>
      </c>
      <c r="K2988" t="s">
        <v>6930</v>
      </c>
      <c r="L2988" t="s">
        <v>17</v>
      </c>
      <c r="M2988">
        <v>258000000</v>
      </c>
      <c r="N2988">
        <v>894983373</v>
      </c>
      <c r="O2988" t="s">
        <v>21</v>
      </c>
      <c r="P2988">
        <v>139</v>
      </c>
      <c r="Q2988">
        <v>636983373</v>
      </c>
      <c r="R2988">
        <v>2.4689278023255801</v>
      </c>
    </row>
    <row r="2989" spans="1:18" x14ac:dyDescent="0.3">
      <c r="A2989" t="s">
        <v>8383</v>
      </c>
      <c r="B2989" t="s">
        <v>6570</v>
      </c>
      <c r="C2989" t="s">
        <v>1164</v>
      </c>
      <c r="D2989">
        <v>2007</v>
      </c>
      <c r="E2989" s="1">
        <v>39260</v>
      </c>
      <c r="F2989" t="s">
        <v>17</v>
      </c>
      <c r="G2989">
        <v>7.1</v>
      </c>
      <c r="H2989">
        <v>394000</v>
      </c>
      <c r="I2989" t="s">
        <v>6115</v>
      </c>
      <c r="J2989" t="s">
        <v>8384</v>
      </c>
      <c r="K2989" t="s">
        <v>1868</v>
      </c>
      <c r="L2989" t="s">
        <v>17</v>
      </c>
      <c r="M2989">
        <v>110000000</v>
      </c>
      <c r="N2989">
        <v>388156011</v>
      </c>
      <c r="O2989" t="s">
        <v>206</v>
      </c>
      <c r="P2989">
        <v>128</v>
      </c>
      <c r="Q2989">
        <v>278156011</v>
      </c>
      <c r="R2989">
        <v>2.52869100909091</v>
      </c>
    </row>
    <row r="2990" spans="1:18" x14ac:dyDescent="0.3">
      <c r="A2990" t="s">
        <v>8385</v>
      </c>
      <c r="B2990" t="s">
        <v>6570</v>
      </c>
      <c r="C2990" t="s">
        <v>1164</v>
      </c>
      <c r="D2990">
        <v>2007</v>
      </c>
      <c r="E2990" s="1">
        <v>39227</v>
      </c>
      <c r="F2990" t="s">
        <v>17</v>
      </c>
      <c r="G2990">
        <v>7.1</v>
      </c>
      <c r="H2990">
        <v>608000</v>
      </c>
      <c r="I2990" t="s">
        <v>1932</v>
      </c>
      <c r="J2990" t="s">
        <v>8249</v>
      </c>
      <c r="K2990" t="s">
        <v>1874</v>
      </c>
      <c r="L2990" t="s">
        <v>17</v>
      </c>
      <c r="M2990">
        <v>300000000</v>
      </c>
      <c r="N2990">
        <v>960996492</v>
      </c>
      <c r="O2990" t="s">
        <v>8250</v>
      </c>
      <c r="P2990">
        <v>169</v>
      </c>
      <c r="Q2990">
        <v>660996492</v>
      </c>
      <c r="R2990">
        <v>2.20332164</v>
      </c>
    </row>
    <row r="2991" spans="1:18" x14ac:dyDescent="0.3">
      <c r="A2991" t="s">
        <v>8386</v>
      </c>
      <c r="B2991" t="s">
        <v>6570</v>
      </c>
      <c r="C2991" t="s">
        <v>1164</v>
      </c>
      <c r="D2991">
        <v>2007</v>
      </c>
      <c r="E2991" s="1">
        <v>39430</v>
      </c>
      <c r="F2991" t="s">
        <v>17</v>
      </c>
      <c r="G2991">
        <v>7.2</v>
      </c>
      <c r="H2991">
        <v>704000</v>
      </c>
      <c r="I2991" t="s">
        <v>6149</v>
      </c>
      <c r="J2991" t="s">
        <v>3244</v>
      </c>
      <c r="K2991" t="s">
        <v>2223</v>
      </c>
      <c r="L2991" t="s">
        <v>17</v>
      </c>
      <c r="M2991">
        <v>150000000</v>
      </c>
      <c r="N2991">
        <v>585410052</v>
      </c>
      <c r="O2991" t="s">
        <v>40</v>
      </c>
      <c r="P2991">
        <v>101</v>
      </c>
      <c r="Q2991">
        <v>435410052</v>
      </c>
      <c r="R2991">
        <v>2.9027336799999999</v>
      </c>
    </row>
    <row r="2992" spans="1:18" x14ac:dyDescent="0.3">
      <c r="A2992" t="s">
        <v>8387</v>
      </c>
      <c r="B2992" t="s">
        <v>6570</v>
      </c>
      <c r="C2992" t="s">
        <v>1164</v>
      </c>
      <c r="D2992">
        <v>2007</v>
      </c>
      <c r="E2992" s="1">
        <v>39129</v>
      </c>
      <c r="F2992" t="s">
        <v>17</v>
      </c>
      <c r="G2992">
        <v>5.3</v>
      </c>
      <c r="H2992">
        <v>227000</v>
      </c>
      <c r="I2992" t="s">
        <v>6860</v>
      </c>
      <c r="J2992" t="s">
        <v>6860</v>
      </c>
      <c r="K2992" t="s">
        <v>3205</v>
      </c>
      <c r="L2992" t="s">
        <v>17</v>
      </c>
      <c r="M2992">
        <v>110000000</v>
      </c>
      <c r="N2992">
        <v>228738393</v>
      </c>
      <c r="O2992" t="s">
        <v>21</v>
      </c>
      <c r="P2992">
        <v>110</v>
      </c>
      <c r="Q2992">
        <v>118738393</v>
      </c>
      <c r="R2992">
        <v>1.07943993636364</v>
      </c>
    </row>
    <row r="2993" spans="1:18" x14ac:dyDescent="0.3">
      <c r="A2993" t="s">
        <v>8388</v>
      </c>
      <c r="B2993" t="s">
        <v>6570</v>
      </c>
      <c r="C2993" t="s">
        <v>1164</v>
      </c>
      <c r="D2993">
        <v>2007</v>
      </c>
      <c r="E2993" s="1">
        <v>39297</v>
      </c>
      <c r="F2993" t="s">
        <v>17</v>
      </c>
      <c r="G2993">
        <v>8</v>
      </c>
      <c r="H2993">
        <v>612000</v>
      </c>
      <c r="I2993" t="s">
        <v>6180</v>
      </c>
      <c r="J2993" t="s">
        <v>3365</v>
      </c>
      <c r="K2993" t="s">
        <v>2282</v>
      </c>
      <c r="L2993" t="s">
        <v>17</v>
      </c>
      <c r="M2993">
        <v>110000000</v>
      </c>
      <c r="N2993">
        <v>444100035</v>
      </c>
      <c r="O2993" t="s">
        <v>30</v>
      </c>
      <c r="P2993">
        <v>115</v>
      </c>
      <c r="Q2993">
        <v>334100035</v>
      </c>
      <c r="R2993">
        <v>3.0372730454545498</v>
      </c>
    </row>
    <row r="2994" spans="1:18" x14ac:dyDescent="0.3">
      <c r="A2994" t="s">
        <v>8389</v>
      </c>
      <c r="B2994" t="s">
        <v>6570</v>
      </c>
      <c r="C2994" t="s">
        <v>1164</v>
      </c>
      <c r="D2994">
        <v>2007</v>
      </c>
      <c r="E2994" s="1">
        <v>39199</v>
      </c>
      <c r="F2994" t="s">
        <v>17</v>
      </c>
      <c r="G2994">
        <v>6.2</v>
      </c>
      <c r="H2994">
        <v>152000</v>
      </c>
      <c r="I2994" t="s">
        <v>3157</v>
      </c>
      <c r="J2994" t="s">
        <v>7931</v>
      </c>
      <c r="K2994" t="s">
        <v>3205</v>
      </c>
      <c r="L2994" t="s">
        <v>17</v>
      </c>
      <c r="M2994">
        <v>70000000</v>
      </c>
      <c r="N2994">
        <v>77621983</v>
      </c>
      <c r="O2994" t="s">
        <v>35</v>
      </c>
      <c r="P2994">
        <v>96</v>
      </c>
      <c r="Q2994">
        <v>7621983</v>
      </c>
      <c r="R2994">
        <v>0.108885471428571</v>
      </c>
    </row>
    <row r="2995" spans="1:18" x14ac:dyDescent="0.3">
      <c r="A2995" t="s">
        <v>8390</v>
      </c>
      <c r="B2995" t="s">
        <v>6570</v>
      </c>
      <c r="C2995" t="s">
        <v>1164</v>
      </c>
      <c r="D2995">
        <v>2007</v>
      </c>
      <c r="E2995" s="1">
        <v>39304</v>
      </c>
      <c r="F2995" t="s">
        <v>17</v>
      </c>
      <c r="G2995">
        <v>6.2</v>
      </c>
      <c r="H2995">
        <v>157000</v>
      </c>
      <c r="I2995" t="s">
        <v>5992</v>
      </c>
      <c r="J2995" t="s">
        <v>8391</v>
      </c>
      <c r="K2995" t="s">
        <v>8122</v>
      </c>
      <c r="L2995" t="s">
        <v>17</v>
      </c>
      <c r="M2995">
        <v>140000000</v>
      </c>
      <c r="N2995">
        <v>258097122</v>
      </c>
      <c r="O2995" t="s">
        <v>333</v>
      </c>
      <c r="P2995">
        <v>91</v>
      </c>
      <c r="Q2995">
        <v>118097122</v>
      </c>
      <c r="R2995">
        <v>0.84355087142857099</v>
      </c>
    </row>
    <row r="2996" spans="1:18" x14ac:dyDescent="0.3">
      <c r="A2996" t="s">
        <v>8395</v>
      </c>
      <c r="B2996" t="s">
        <v>6570</v>
      </c>
      <c r="C2996" t="s">
        <v>1164</v>
      </c>
      <c r="D2996">
        <v>2008</v>
      </c>
      <c r="E2996" s="1">
        <v>39647</v>
      </c>
      <c r="F2996" t="s">
        <v>17</v>
      </c>
      <c r="G2996">
        <v>9</v>
      </c>
      <c r="H2996">
        <v>2400000</v>
      </c>
      <c r="I2996" t="s">
        <v>1911</v>
      </c>
      <c r="J2996" t="s">
        <v>8396</v>
      </c>
      <c r="K2996" t="s">
        <v>1118</v>
      </c>
      <c r="L2996" t="s">
        <v>17</v>
      </c>
      <c r="M2996">
        <v>185000000</v>
      </c>
      <c r="N2996">
        <v>1005973645</v>
      </c>
      <c r="O2996" t="s">
        <v>40</v>
      </c>
      <c r="P2996">
        <v>152</v>
      </c>
      <c r="Q2996">
        <v>820973645</v>
      </c>
      <c r="R2996">
        <v>4.4376953783783799</v>
      </c>
    </row>
    <row r="2997" spans="1:18" x14ac:dyDescent="0.3">
      <c r="A2997" t="s">
        <v>8397</v>
      </c>
      <c r="B2997" t="s">
        <v>6570</v>
      </c>
      <c r="C2997" t="s">
        <v>1164</v>
      </c>
      <c r="D2997">
        <v>2008</v>
      </c>
      <c r="E2997" s="1">
        <v>39570</v>
      </c>
      <c r="F2997" t="s">
        <v>17</v>
      </c>
      <c r="G2997">
        <v>7.9</v>
      </c>
      <c r="H2997">
        <v>969000</v>
      </c>
      <c r="I2997" t="s">
        <v>2031</v>
      </c>
      <c r="J2997" t="s">
        <v>8398</v>
      </c>
      <c r="K2997" t="s">
        <v>1701</v>
      </c>
      <c r="L2997" t="s">
        <v>17</v>
      </c>
      <c r="M2997">
        <v>140000000</v>
      </c>
      <c r="N2997">
        <v>585796247</v>
      </c>
      <c r="O2997" t="s">
        <v>35</v>
      </c>
      <c r="P2997">
        <v>126</v>
      </c>
      <c r="Q2997">
        <v>445796247</v>
      </c>
      <c r="R2997">
        <v>3.1842589071428602</v>
      </c>
    </row>
    <row r="2998" spans="1:18" x14ac:dyDescent="0.3">
      <c r="A2998" t="s">
        <v>8399</v>
      </c>
      <c r="B2998" t="s">
        <v>6570</v>
      </c>
      <c r="C2998" t="s">
        <v>1164</v>
      </c>
      <c r="D2998">
        <v>2008</v>
      </c>
      <c r="E2998" s="1">
        <v>39612</v>
      </c>
      <c r="F2998" t="s">
        <v>17</v>
      </c>
      <c r="G2998">
        <v>6.7</v>
      </c>
      <c r="H2998">
        <v>448000</v>
      </c>
      <c r="I2998" t="s">
        <v>8400</v>
      </c>
      <c r="J2998" t="s">
        <v>8027</v>
      </c>
      <c r="K2998" t="s">
        <v>3404</v>
      </c>
      <c r="L2998" t="s">
        <v>17</v>
      </c>
      <c r="M2998">
        <v>150000000</v>
      </c>
      <c r="N2998">
        <v>264770996</v>
      </c>
      <c r="O2998" t="s">
        <v>30</v>
      </c>
      <c r="P2998">
        <v>112</v>
      </c>
      <c r="Q2998">
        <v>114770996</v>
      </c>
      <c r="R2998">
        <v>0.76513997333333295</v>
      </c>
    </row>
    <row r="2999" spans="1:18" x14ac:dyDescent="0.3">
      <c r="A2999" t="s">
        <v>8401</v>
      </c>
      <c r="B2999" t="s">
        <v>6570</v>
      </c>
      <c r="C2999" t="s">
        <v>1164</v>
      </c>
      <c r="D2999">
        <v>2008</v>
      </c>
      <c r="E2999" s="1">
        <v>39590</v>
      </c>
      <c r="F2999" t="s">
        <v>17</v>
      </c>
      <c r="G2999">
        <v>6.1</v>
      </c>
      <c r="H2999">
        <v>433000</v>
      </c>
      <c r="I2999" t="s">
        <v>2133</v>
      </c>
      <c r="J2999" t="s">
        <v>2631</v>
      </c>
      <c r="K2999" t="s">
        <v>1841</v>
      </c>
      <c r="L2999" t="s">
        <v>17</v>
      </c>
      <c r="M2999">
        <v>185000000</v>
      </c>
      <c r="N2999">
        <v>790653942</v>
      </c>
      <c r="O2999" t="s">
        <v>35</v>
      </c>
      <c r="P2999">
        <v>122</v>
      </c>
      <c r="Q2999">
        <v>605653942</v>
      </c>
      <c r="R2999">
        <v>3.27380509189189</v>
      </c>
    </row>
    <row r="3000" spans="1:18" x14ac:dyDescent="0.3">
      <c r="A3000" t="s">
        <v>8402</v>
      </c>
      <c r="B3000" t="s">
        <v>6570</v>
      </c>
      <c r="C3000" t="s">
        <v>1164</v>
      </c>
      <c r="D3000">
        <v>2008</v>
      </c>
      <c r="E3000" s="1">
        <v>39465</v>
      </c>
      <c r="F3000" t="s">
        <v>17</v>
      </c>
      <c r="G3000">
        <v>7</v>
      </c>
      <c r="H3000">
        <v>379000</v>
      </c>
      <c r="I3000" t="s">
        <v>6894</v>
      </c>
      <c r="J3000" t="s">
        <v>2765</v>
      </c>
      <c r="K3000" t="s">
        <v>8403</v>
      </c>
      <c r="L3000" t="s">
        <v>17</v>
      </c>
      <c r="M3000">
        <v>25000000</v>
      </c>
      <c r="N3000">
        <v>172394180</v>
      </c>
      <c r="O3000" t="s">
        <v>35</v>
      </c>
      <c r="P3000">
        <v>85</v>
      </c>
      <c r="Q3000">
        <v>147394180</v>
      </c>
      <c r="R3000">
        <v>5.8957671999999999</v>
      </c>
    </row>
    <row r="3001" spans="1:18" x14ac:dyDescent="0.3">
      <c r="A3001" t="s">
        <v>8404</v>
      </c>
      <c r="B3001" t="s">
        <v>6570</v>
      </c>
      <c r="C3001" t="s">
        <v>1164</v>
      </c>
      <c r="D3001">
        <v>2008</v>
      </c>
      <c r="E3001" s="1">
        <v>39717</v>
      </c>
      <c r="F3001" t="s">
        <v>17</v>
      </c>
      <c r="G3001">
        <v>6.6</v>
      </c>
      <c r="H3001">
        <v>180000</v>
      </c>
      <c r="I3001" t="s">
        <v>3329</v>
      </c>
      <c r="J3001" t="s">
        <v>8405</v>
      </c>
      <c r="K3001" t="s">
        <v>5092</v>
      </c>
      <c r="L3001" t="s">
        <v>17</v>
      </c>
      <c r="M3001">
        <v>80000000</v>
      </c>
      <c r="N3001">
        <v>178767383</v>
      </c>
      <c r="O3001" t="s">
        <v>1935</v>
      </c>
      <c r="P3001">
        <v>118</v>
      </c>
      <c r="Q3001">
        <v>98767383</v>
      </c>
      <c r="R3001">
        <v>1.2345922874999999</v>
      </c>
    </row>
    <row r="3002" spans="1:18" x14ac:dyDescent="0.3">
      <c r="A3002" t="s">
        <v>8406</v>
      </c>
      <c r="B3002" t="s">
        <v>6570</v>
      </c>
      <c r="C3002" t="s">
        <v>1164</v>
      </c>
      <c r="D3002">
        <v>2008</v>
      </c>
      <c r="E3002" s="1">
        <v>39521</v>
      </c>
      <c r="F3002" t="s">
        <v>17</v>
      </c>
      <c r="G3002">
        <v>6.6</v>
      </c>
      <c r="H3002">
        <v>98000</v>
      </c>
      <c r="I3002" t="s">
        <v>8407</v>
      </c>
      <c r="J3002" t="s">
        <v>8408</v>
      </c>
      <c r="K3002" t="s">
        <v>8409</v>
      </c>
      <c r="L3002" t="s">
        <v>17</v>
      </c>
      <c r="M3002">
        <v>20000000</v>
      </c>
      <c r="N3002">
        <v>41627431</v>
      </c>
      <c r="O3002" t="s">
        <v>2377</v>
      </c>
      <c r="P3002">
        <v>113</v>
      </c>
      <c r="Q3002">
        <v>21627431</v>
      </c>
      <c r="R3002">
        <v>1.0813715500000001</v>
      </c>
    </row>
    <row r="3003" spans="1:18" x14ac:dyDescent="0.3">
      <c r="A3003" t="s">
        <v>8410</v>
      </c>
      <c r="B3003" t="s">
        <v>6570</v>
      </c>
      <c r="C3003" t="s">
        <v>1164</v>
      </c>
      <c r="D3003">
        <v>2008</v>
      </c>
      <c r="E3003" s="1">
        <v>39661</v>
      </c>
      <c r="F3003" t="s">
        <v>17</v>
      </c>
      <c r="G3003">
        <v>5.2</v>
      </c>
      <c r="H3003">
        <v>154000</v>
      </c>
      <c r="I3003" t="s">
        <v>2044</v>
      </c>
      <c r="J3003" t="s">
        <v>8273</v>
      </c>
      <c r="K3003" t="s">
        <v>6940</v>
      </c>
      <c r="L3003" t="s">
        <v>17</v>
      </c>
      <c r="M3003">
        <v>145000000</v>
      </c>
      <c r="N3003">
        <v>403449830</v>
      </c>
      <c r="O3003" t="s">
        <v>30</v>
      </c>
      <c r="P3003">
        <v>112</v>
      </c>
      <c r="Q3003">
        <v>258449830</v>
      </c>
      <c r="R3003">
        <v>1.78241262068966</v>
      </c>
    </row>
    <row r="3004" spans="1:18" x14ac:dyDescent="0.3">
      <c r="A3004" t="s">
        <v>8411</v>
      </c>
      <c r="B3004" t="s">
        <v>6570</v>
      </c>
      <c r="C3004" t="s">
        <v>1164</v>
      </c>
      <c r="D3004">
        <v>2008</v>
      </c>
      <c r="E3004" s="1">
        <v>39631</v>
      </c>
      <c r="F3004" t="s">
        <v>17</v>
      </c>
      <c r="G3004">
        <v>6.4</v>
      </c>
      <c r="H3004">
        <v>454000</v>
      </c>
      <c r="I3004" t="s">
        <v>944</v>
      </c>
      <c r="J3004" t="s">
        <v>8412</v>
      </c>
      <c r="K3004" t="s">
        <v>2223</v>
      </c>
      <c r="L3004" t="s">
        <v>17</v>
      </c>
      <c r="M3004">
        <v>150000000</v>
      </c>
      <c r="N3004">
        <v>629443428</v>
      </c>
      <c r="O3004" t="s">
        <v>21</v>
      </c>
      <c r="P3004">
        <v>92</v>
      </c>
      <c r="Q3004">
        <v>479443428</v>
      </c>
      <c r="R3004">
        <v>3.1962895200000001</v>
      </c>
    </row>
    <row r="3005" spans="1:18" x14ac:dyDescent="0.3">
      <c r="A3005" t="s">
        <v>8413</v>
      </c>
      <c r="B3005" t="s">
        <v>6570</v>
      </c>
      <c r="C3005" t="s">
        <v>1164</v>
      </c>
      <c r="D3005">
        <v>2008</v>
      </c>
      <c r="E3005" s="1">
        <v>39556</v>
      </c>
      <c r="F3005" t="s">
        <v>17</v>
      </c>
      <c r="G3005">
        <v>6.6</v>
      </c>
      <c r="H3005">
        <v>103000</v>
      </c>
      <c r="I3005" t="s">
        <v>8414</v>
      </c>
      <c r="J3005" t="s">
        <v>784</v>
      </c>
      <c r="K3005" t="s">
        <v>8122</v>
      </c>
      <c r="L3005" t="s">
        <v>17</v>
      </c>
      <c r="M3005">
        <v>55000000</v>
      </c>
      <c r="N3005">
        <v>128792411</v>
      </c>
      <c r="O3005" t="s">
        <v>8415</v>
      </c>
      <c r="P3005">
        <v>104</v>
      </c>
      <c r="Q3005">
        <v>73792411</v>
      </c>
      <c r="R3005">
        <v>1.3416802000000001</v>
      </c>
    </row>
    <row r="3006" spans="1:18" x14ac:dyDescent="0.3">
      <c r="A3006" t="s">
        <v>8416</v>
      </c>
      <c r="B3006" t="s">
        <v>6570</v>
      </c>
      <c r="C3006" t="s">
        <v>1164</v>
      </c>
      <c r="D3006">
        <v>2008</v>
      </c>
      <c r="E3006" s="1">
        <v>39535</v>
      </c>
      <c r="F3006" t="s">
        <v>17</v>
      </c>
      <c r="G3006">
        <v>4.5999999999999996</v>
      </c>
      <c r="H3006">
        <v>65000</v>
      </c>
      <c r="I3006" t="s">
        <v>5179</v>
      </c>
      <c r="J3006" t="s">
        <v>5179</v>
      </c>
      <c r="K3006" t="s">
        <v>8417</v>
      </c>
      <c r="L3006" t="s">
        <v>17</v>
      </c>
      <c r="M3006">
        <v>35000000</v>
      </c>
      <c r="N3006">
        <v>71571300</v>
      </c>
      <c r="O3006" t="s">
        <v>1039</v>
      </c>
      <c r="P3006">
        <v>75</v>
      </c>
      <c r="Q3006">
        <v>36571300</v>
      </c>
      <c r="R3006">
        <v>1.04489428571429</v>
      </c>
    </row>
    <row r="3007" spans="1:18" x14ac:dyDescent="0.3">
      <c r="A3007" t="s">
        <v>8418</v>
      </c>
      <c r="B3007" t="s">
        <v>6570</v>
      </c>
      <c r="C3007" t="s">
        <v>1164</v>
      </c>
      <c r="D3007">
        <v>2008</v>
      </c>
      <c r="E3007" s="1">
        <v>39492</v>
      </c>
      <c r="F3007" t="s">
        <v>17</v>
      </c>
      <c r="G3007">
        <v>6.1</v>
      </c>
      <c r="H3007">
        <v>292000</v>
      </c>
      <c r="I3007" t="s">
        <v>4786</v>
      </c>
      <c r="J3007" t="s">
        <v>5734</v>
      </c>
      <c r="K3007" t="s">
        <v>3363</v>
      </c>
      <c r="L3007" t="s">
        <v>17</v>
      </c>
      <c r="M3007">
        <v>85000000</v>
      </c>
      <c r="N3007">
        <v>225132113</v>
      </c>
      <c r="O3007" t="s">
        <v>206</v>
      </c>
      <c r="P3007">
        <v>88</v>
      </c>
      <c r="Q3007">
        <v>140132113</v>
      </c>
      <c r="R3007">
        <v>1.64861309411765</v>
      </c>
    </row>
    <row r="3008" spans="1:18" x14ac:dyDescent="0.3">
      <c r="A3008" t="s">
        <v>8419</v>
      </c>
      <c r="B3008" t="s">
        <v>6570</v>
      </c>
      <c r="C3008" t="s">
        <v>1164</v>
      </c>
      <c r="D3008">
        <v>2008</v>
      </c>
      <c r="E3008" s="1">
        <v>39619</v>
      </c>
      <c r="F3008" t="s">
        <v>17</v>
      </c>
      <c r="G3008">
        <v>6.5</v>
      </c>
      <c r="H3008">
        <v>208000</v>
      </c>
      <c r="I3008" t="s">
        <v>6822</v>
      </c>
      <c r="J3008" t="s">
        <v>7297</v>
      </c>
      <c r="K3008" t="s">
        <v>2019</v>
      </c>
      <c r="L3008" t="s">
        <v>17</v>
      </c>
      <c r="M3008">
        <v>80000000</v>
      </c>
      <c r="N3008">
        <v>230685453</v>
      </c>
      <c r="O3008" t="s">
        <v>40</v>
      </c>
      <c r="P3008">
        <v>110</v>
      </c>
      <c r="Q3008">
        <v>150685453</v>
      </c>
      <c r="R3008">
        <v>1.8835681625</v>
      </c>
    </row>
    <row r="3009" spans="1:18" x14ac:dyDescent="0.3">
      <c r="A3009" t="s">
        <v>8420</v>
      </c>
      <c r="B3009" t="s">
        <v>6570</v>
      </c>
      <c r="C3009" t="s">
        <v>1164</v>
      </c>
      <c r="D3009">
        <v>2008</v>
      </c>
      <c r="E3009" s="1">
        <v>39640</v>
      </c>
      <c r="F3009" t="s">
        <v>17</v>
      </c>
      <c r="G3009">
        <v>7</v>
      </c>
      <c r="H3009">
        <v>260000</v>
      </c>
      <c r="I3009" t="s">
        <v>2009</v>
      </c>
      <c r="J3009" t="s">
        <v>2009</v>
      </c>
      <c r="K3009" t="s">
        <v>8297</v>
      </c>
      <c r="L3009" t="s">
        <v>17</v>
      </c>
      <c r="M3009">
        <v>85000000</v>
      </c>
      <c r="N3009">
        <v>168319243</v>
      </c>
      <c r="O3009" t="s">
        <v>30</v>
      </c>
      <c r="P3009">
        <v>120</v>
      </c>
      <c r="Q3009">
        <v>83319243</v>
      </c>
      <c r="R3009">
        <v>0.98022638823529396</v>
      </c>
    </row>
    <row r="3010" spans="1:18" x14ac:dyDescent="0.3">
      <c r="A3010" t="s">
        <v>8421</v>
      </c>
      <c r="B3010" t="s">
        <v>6570</v>
      </c>
      <c r="C3010" t="s">
        <v>1164</v>
      </c>
      <c r="D3010">
        <v>2008</v>
      </c>
      <c r="E3010" s="1">
        <v>39486</v>
      </c>
      <c r="F3010" t="s">
        <v>17</v>
      </c>
      <c r="G3010">
        <v>5.7</v>
      </c>
      <c r="H3010">
        <v>76000</v>
      </c>
      <c r="I3010" t="s">
        <v>6901</v>
      </c>
      <c r="J3010" t="s">
        <v>8422</v>
      </c>
      <c r="K3010" t="s">
        <v>2301</v>
      </c>
      <c r="L3010" t="s">
        <v>17</v>
      </c>
      <c r="M3010">
        <v>70000000</v>
      </c>
      <c r="N3010">
        <v>111231041</v>
      </c>
      <c r="O3010" t="s">
        <v>40</v>
      </c>
      <c r="P3010">
        <v>112</v>
      </c>
      <c r="Q3010">
        <v>41231041</v>
      </c>
      <c r="R3010">
        <v>0.58901487142857201</v>
      </c>
    </row>
    <row r="3011" spans="1:18" x14ac:dyDescent="0.3">
      <c r="A3011" t="s">
        <v>8423</v>
      </c>
      <c r="B3011" t="s">
        <v>6570</v>
      </c>
      <c r="C3011" t="s">
        <v>1164</v>
      </c>
      <c r="D3011">
        <v>2008</v>
      </c>
      <c r="E3011" s="1">
        <v>39738</v>
      </c>
      <c r="F3011" t="s">
        <v>17</v>
      </c>
      <c r="G3011">
        <v>5.3</v>
      </c>
      <c r="H3011">
        <v>123000</v>
      </c>
      <c r="I3011" t="s">
        <v>6187</v>
      </c>
      <c r="J3011" t="s">
        <v>8424</v>
      </c>
      <c r="K3011" t="s">
        <v>1010</v>
      </c>
      <c r="L3011" t="s">
        <v>17</v>
      </c>
      <c r="M3011">
        <v>35000000</v>
      </c>
      <c r="N3011">
        <v>87066930</v>
      </c>
      <c r="O3011" t="s">
        <v>8425</v>
      </c>
      <c r="P3011">
        <v>100</v>
      </c>
      <c r="Q3011">
        <v>52066930</v>
      </c>
      <c r="R3011">
        <v>1.4876265714285699</v>
      </c>
    </row>
    <row r="3012" spans="1:18" x14ac:dyDescent="0.3">
      <c r="A3012" t="s">
        <v>8426</v>
      </c>
      <c r="B3012" t="s">
        <v>6570</v>
      </c>
      <c r="C3012" t="s">
        <v>1164</v>
      </c>
      <c r="D3012">
        <v>2008</v>
      </c>
      <c r="E3012" s="1">
        <v>39807</v>
      </c>
      <c r="F3012" t="s">
        <v>17</v>
      </c>
      <c r="G3012">
        <v>4.8</v>
      </c>
      <c r="H3012">
        <v>60000</v>
      </c>
      <c r="I3012" t="s">
        <v>3332</v>
      </c>
      <c r="J3012" t="s">
        <v>3332</v>
      </c>
      <c r="K3012" t="s">
        <v>8427</v>
      </c>
      <c r="L3012" t="s">
        <v>17</v>
      </c>
      <c r="M3012">
        <v>60000000</v>
      </c>
      <c r="N3012">
        <v>39164441</v>
      </c>
      <c r="O3012" t="s">
        <v>1409</v>
      </c>
      <c r="P3012">
        <v>103</v>
      </c>
      <c r="Q3012">
        <v>-20835559</v>
      </c>
      <c r="R3012">
        <v>-0.34725931666666698</v>
      </c>
    </row>
    <row r="3013" spans="1:18" x14ac:dyDescent="0.3">
      <c r="A3013" t="s">
        <v>8428</v>
      </c>
      <c r="B3013" t="s">
        <v>6570</v>
      </c>
      <c r="C3013" t="s">
        <v>1164</v>
      </c>
      <c r="D3013">
        <v>2008</v>
      </c>
      <c r="E3013" s="1">
        <v>39514</v>
      </c>
      <c r="F3013" t="s">
        <v>17</v>
      </c>
      <c r="G3013">
        <v>5.0999999999999996</v>
      </c>
      <c r="H3013">
        <v>127000</v>
      </c>
      <c r="I3013" t="s">
        <v>5800</v>
      </c>
      <c r="J3013" t="s">
        <v>5800</v>
      </c>
      <c r="K3013" t="s">
        <v>3336</v>
      </c>
      <c r="L3013" t="s">
        <v>17</v>
      </c>
      <c r="M3013">
        <v>105000000</v>
      </c>
      <c r="N3013">
        <v>269784201</v>
      </c>
      <c r="O3013" t="s">
        <v>40</v>
      </c>
      <c r="P3013">
        <v>109</v>
      </c>
      <c r="Q3013">
        <v>164784201</v>
      </c>
      <c r="R3013">
        <v>1.5693733428571399</v>
      </c>
    </row>
    <row r="3014" spans="1:18" x14ac:dyDescent="0.3">
      <c r="A3014" t="s">
        <v>8429</v>
      </c>
      <c r="B3014" t="s">
        <v>6570</v>
      </c>
      <c r="C3014" t="s">
        <v>1164</v>
      </c>
      <c r="D3014">
        <v>2008</v>
      </c>
      <c r="E3014" s="1">
        <v>39528</v>
      </c>
      <c r="F3014" t="s">
        <v>17</v>
      </c>
      <c r="G3014">
        <v>5.7</v>
      </c>
      <c r="H3014">
        <v>59000</v>
      </c>
      <c r="I3014" t="s">
        <v>7028</v>
      </c>
      <c r="J3014" t="s">
        <v>8430</v>
      </c>
      <c r="K3014" t="s">
        <v>1670</v>
      </c>
      <c r="L3014" t="s">
        <v>17</v>
      </c>
      <c r="M3014">
        <v>40000000</v>
      </c>
      <c r="N3014">
        <v>49944325</v>
      </c>
      <c r="O3014" t="s">
        <v>35</v>
      </c>
      <c r="P3014">
        <v>110</v>
      </c>
      <c r="Q3014">
        <v>9944325</v>
      </c>
      <c r="R3014">
        <v>0.24860812500000001</v>
      </c>
    </row>
    <row r="3015" spans="1:18" x14ac:dyDescent="0.3">
      <c r="A3015" t="s">
        <v>8431</v>
      </c>
      <c r="B3015" t="s">
        <v>6570</v>
      </c>
      <c r="C3015" t="s">
        <v>1164</v>
      </c>
      <c r="D3015">
        <v>2008</v>
      </c>
      <c r="E3015" s="1">
        <v>39983</v>
      </c>
      <c r="F3015" t="s">
        <v>17</v>
      </c>
      <c r="G3015">
        <v>6.8</v>
      </c>
      <c r="H3015">
        <v>49000</v>
      </c>
      <c r="I3015" t="s">
        <v>6159</v>
      </c>
      <c r="J3015" t="s">
        <v>6159</v>
      </c>
      <c r="K3015" t="s">
        <v>8432</v>
      </c>
      <c r="L3015" t="s">
        <v>17</v>
      </c>
      <c r="M3015">
        <v>20000000</v>
      </c>
      <c r="N3015">
        <v>5530764</v>
      </c>
      <c r="O3015" t="s">
        <v>1954</v>
      </c>
      <c r="P3015">
        <v>114</v>
      </c>
      <c r="Q3015">
        <v>-14469236</v>
      </c>
      <c r="R3015">
        <v>-0.72346180000000004</v>
      </c>
    </row>
    <row r="3016" spans="1:18" x14ac:dyDescent="0.3">
      <c r="A3016" t="s">
        <v>8433</v>
      </c>
      <c r="B3016" t="s">
        <v>6570</v>
      </c>
      <c r="C3016" t="s">
        <v>1164</v>
      </c>
      <c r="D3016">
        <v>2008</v>
      </c>
      <c r="E3016" s="1">
        <v>39500</v>
      </c>
      <c r="F3016" t="s">
        <v>17</v>
      </c>
      <c r="G3016">
        <v>6.6</v>
      </c>
      <c r="H3016">
        <v>146000</v>
      </c>
      <c r="I3016" t="s">
        <v>8434</v>
      </c>
      <c r="J3016" t="s">
        <v>8435</v>
      </c>
      <c r="K3016" t="s">
        <v>983</v>
      </c>
      <c r="L3016" t="s">
        <v>17</v>
      </c>
      <c r="M3016">
        <v>40000000</v>
      </c>
      <c r="N3016">
        <v>152039882</v>
      </c>
      <c r="O3016" t="s">
        <v>21</v>
      </c>
      <c r="P3016">
        <v>90</v>
      </c>
      <c r="Q3016">
        <v>112039882</v>
      </c>
      <c r="R3016">
        <v>2.8009970499999999</v>
      </c>
    </row>
    <row r="3017" spans="1:18" x14ac:dyDescent="0.3">
      <c r="A3017" t="s">
        <v>8436</v>
      </c>
      <c r="B3017" t="s">
        <v>6570</v>
      </c>
      <c r="C3017" t="s">
        <v>1164</v>
      </c>
      <c r="D3017">
        <v>2008</v>
      </c>
      <c r="E3017" s="1">
        <v>39687</v>
      </c>
      <c r="F3017" t="s">
        <v>17</v>
      </c>
      <c r="G3017">
        <v>7</v>
      </c>
      <c r="H3017">
        <v>56000</v>
      </c>
      <c r="I3017" t="s">
        <v>8437</v>
      </c>
      <c r="J3017" t="s">
        <v>8437</v>
      </c>
      <c r="K3017" t="s">
        <v>3326</v>
      </c>
      <c r="L3017" t="s">
        <v>17</v>
      </c>
      <c r="M3017">
        <v>22000000</v>
      </c>
      <c r="N3017">
        <v>27675014</v>
      </c>
      <c r="O3017" t="s">
        <v>2757</v>
      </c>
      <c r="P3017">
        <v>114</v>
      </c>
      <c r="Q3017">
        <v>5675014</v>
      </c>
      <c r="R3017">
        <v>0.257955181818182</v>
      </c>
    </row>
    <row r="3018" spans="1:18" x14ac:dyDescent="0.3">
      <c r="A3018" t="s">
        <v>8438</v>
      </c>
      <c r="B3018" t="s">
        <v>6570</v>
      </c>
      <c r="C3018" t="s">
        <v>1164</v>
      </c>
      <c r="D3018">
        <v>2009</v>
      </c>
      <c r="E3018" s="1">
        <v>39941</v>
      </c>
      <c r="F3018" t="s">
        <v>17</v>
      </c>
      <c r="G3018">
        <v>7.9</v>
      </c>
      <c r="H3018">
        <v>585000</v>
      </c>
      <c r="I3018" t="s">
        <v>8356</v>
      </c>
      <c r="J3018" t="s">
        <v>8381</v>
      </c>
      <c r="K3018" t="s">
        <v>6434</v>
      </c>
      <c r="L3018" t="s">
        <v>17</v>
      </c>
      <c r="M3018">
        <v>150000000</v>
      </c>
      <c r="N3018">
        <v>385680446</v>
      </c>
      <c r="O3018" t="s">
        <v>35</v>
      </c>
      <c r="P3018">
        <v>127</v>
      </c>
      <c r="Q3018">
        <v>235680446</v>
      </c>
      <c r="R3018">
        <v>1.5712029733333299</v>
      </c>
    </row>
    <row r="3019" spans="1:18" x14ac:dyDescent="0.3">
      <c r="A3019" t="s">
        <v>8439</v>
      </c>
      <c r="B3019" t="s">
        <v>6570</v>
      </c>
      <c r="C3019" t="s">
        <v>1164</v>
      </c>
      <c r="D3019">
        <v>2009</v>
      </c>
      <c r="E3019" s="1">
        <v>40165</v>
      </c>
      <c r="F3019" t="s">
        <v>17</v>
      </c>
      <c r="G3019">
        <v>7.8</v>
      </c>
      <c r="H3019">
        <v>1100000</v>
      </c>
      <c r="I3019" t="s">
        <v>5752</v>
      </c>
      <c r="J3019" t="s">
        <v>5752</v>
      </c>
      <c r="K3019" t="s">
        <v>8440</v>
      </c>
      <c r="L3019" t="s">
        <v>17</v>
      </c>
      <c r="M3019">
        <v>237000000</v>
      </c>
      <c r="N3019">
        <v>2847246203</v>
      </c>
      <c r="O3019" t="s">
        <v>206</v>
      </c>
      <c r="P3019">
        <v>162</v>
      </c>
      <c r="Q3019">
        <v>2610246203</v>
      </c>
      <c r="R3019">
        <v>11.013697059071699</v>
      </c>
    </row>
    <row r="3020" spans="1:18" x14ac:dyDescent="0.3">
      <c r="A3020" t="s">
        <v>8441</v>
      </c>
      <c r="B3020" t="s">
        <v>6570</v>
      </c>
      <c r="C3020" t="s">
        <v>1164</v>
      </c>
      <c r="D3020">
        <v>2009</v>
      </c>
      <c r="E3020" s="1">
        <v>39906</v>
      </c>
      <c r="F3020" t="s">
        <v>17</v>
      </c>
      <c r="G3020">
        <v>6.6</v>
      </c>
      <c r="H3020">
        <v>271000</v>
      </c>
      <c r="I3020" t="s">
        <v>3288</v>
      </c>
      <c r="J3020" t="s">
        <v>8352</v>
      </c>
      <c r="K3020" t="s">
        <v>6131</v>
      </c>
      <c r="L3020" t="s">
        <v>17</v>
      </c>
      <c r="M3020">
        <v>85000000</v>
      </c>
      <c r="N3020">
        <v>360366870</v>
      </c>
      <c r="O3020" t="s">
        <v>30</v>
      </c>
      <c r="P3020">
        <v>107</v>
      </c>
      <c r="Q3020">
        <v>275366870</v>
      </c>
      <c r="R3020">
        <v>3.2396102352941201</v>
      </c>
    </row>
    <row r="3021" spans="1:18" x14ac:dyDescent="0.3">
      <c r="A3021" t="s">
        <v>8442</v>
      </c>
      <c r="B3021" t="s">
        <v>6570</v>
      </c>
      <c r="C3021" t="s">
        <v>1164</v>
      </c>
      <c r="D3021">
        <v>2009</v>
      </c>
      <c r="E3021" s="1">
        <v>40032</v>
      </c>
      <c r="F3021" t="s">
        <v>17</v>
      </c>
      <c r="G3021">
        <v>5.8</v>
      </c>
      <c r="H3021">
        <v>202000</v>
      </c>
      <c r="I3021" t="s">
        <v>6011</v>
      </c>
      <c r="J3021" t="s">
        <v>3324</v>
      </c>
      <c r="K3021" t="s">
        <v>983</v>
      </c>
      <c r="L3021" t="s">
        <v>17</v>
      </c>
      <c r="M3021">
        <v>175000000</v>
      </c>
      <c r="N3021">
        <v>302469017</v>
      </c>
      <c r="O3021" t="s">
        <v>35</v>
      </c>
      <c r="P3021">
        <v>118</v>
      </c>
      <c r="Q3021">
        <v>127469017</v>
      </c>
      <c r="R3021">
        <v>0.72839438285714297</v>
      </c>
    </row>
    <row r="3022" spans="1:18" x14ac:dyDescent="0.3">
      <c r="A3022" t="s">
        <v>8443</v>
      </c>
      <c r="B3022" t="s">
        <v>6570</v>
      </c>
      <c r="C3022" t="s">
        <v>1164</v>
      </c>
      <c r="D3022">
        <v>2009</v>
      </c>
      <c r="E3022" s="1">
        <v>40130</v>
      </c>
      <c r="F3022" t="s">
        <v>17</v>
      </c>
      <c r="G3022">
        <v>5.8</v>
      </c>
      <c r="H3022">
        <v>360000</v>
      </c>
      <c r="I3022" t="s">
        <v>5800</v>
      </c>
      <c r="J3022" t="s">
        <v>5800</v>
      </c>
      <c r="K3022" t="s">
        <v>1941</v>
      </c>
      <c r="L3022" t="s">
        <v>17</v>
      </c>
      <c r="M3022">
        <v>200000000</v>
      </c>
      <c r="N3022">
        <v>791217826</v>
      </c>
      <c r="O3022" t="s">
        <v>21</v>
      </c>
      <c r="P3022">
        <v>158</v>
      </c>
      <c r="Q3022">
        <v>591217826</v>
      </c>
      <c r="R3022">
        <v>2.9560891300000001</v>
      </c>
    </row>
    <row r="3023" spans="1:18" x14ac:dyDescent="0.3">
      <c r="A3023" t="s">
        <v>8444</v>
      </c>
      <c r="B3023" t="s">
        <v>6570</v>
      </c>
      <c r="C3023" t="s">
        <v>1164</v>
      </c>
      <c r="D3023">
        <v>2009</v>
      </c>
      <c r="E3023" s="1">
        <v>40172</v>
      </c>
      <c r="F3023" t="s">
        <v>17</v>
      </c>
      <c r="G3023">
        <v>7.6</v>
      </c>
      <c r="H3023">
        <v>596000</v>
      </c>
      <c r="I3023" t="s">
        <v>8445</v>
      </c>
      <c r="J3023" t="s">
        <v>8446</v>
      </c>
      <c r="K3023" t="s">
        <v>1701</v>
      </c>
      <c r="L3023" t="s">
        <v>17</v>
      </c>
      <c r="M3023">
        <v>90000000</v>
      </c>
      <c r="N3023">
        <v>524028679</v>
      </c>
      <c r="O3023" t="s">
        <v>40</v>
      </c>
      <c r="P3023">
        <v>128</v>
      </c>
      <c r="Q3023">
        <v>434028679</v>
      </c>
      <c r="R3023">
        <v>4.8225408777777803</v>
      </c>
    </row>
    <row r="3024" spans="1:18" x14ac:dyDescent="0.3">
      <c r="A3024" t="s">
        <v>8447</v>
      </c>
      <c r="B3024" t="s">
        <v>6570</v>
      </c>
      <c r="C3024" t="s">
        <v>1164</v>
      </c>
      <c r="D3024">
        <v>2009</v>
      </c>
      <c r="E3024" s="1">
        <v>39934</v>
      </c>
      <c r="F3024" t="s">
        <v>17</v>
      </c>
      <c r="G3024">
        <v>6.6</v>
      </c>
      <c r="H3024">
        <v>477000</v>
      </c>
      <c r="I3024" t="s">
        <v>4003</v>
      </c>
      <c r="J3024" t="s">
        <v>3932</v>
      </c>
      <c r="K3024" t="s">
        <v>3408</v>
      </c>
      <c r="L3024" t="s">
        <v>17</v>
      </c>
      <c r="M3024">
        <v>150000000</v>
      </c>
      <c r="N3024">
        <v>373062864</v>
      </c>
      <c r="O3024" t="s">
        <v>206</v>
      </c>
      <c r="P3024">
        <v>107</v>
      </c>
      <c r="Q3024">
        <v>223062864</v>
      </c>
      <c r="R3024">
        <v>1.48708576</v>
      </c>
    </row>
    <row r="3025" spans="1:18" x14ac:dyDescent="0.3">
      <c r="A3025" t="s">
        <v>8448</v>
      </c>
      <c r="B3025" t="s">
        <v>6570</v>
      </c>
      <c r="C3025" t="s">
        <v>1164</v>
      </c>
      <c r="D3025">
        <v>2009</v>
      </c>
      <c r="E3025" s="1">
        <v>39988</v>
      </c>
      <c r="F3025" t="s">
        <v>17</v>
      </c>
      <c r="G3025">
        <v>6</v>
      </c>
      <c r="H3025">
        <v>390000</v>
      </c>
      <c r="I3025" t="s">
        <v>5891</v>
      </c>
      <c r="J3025" t="s">
        <v>6046</v>
      </c>
      <c r="K3025" t="s">
        <v>5092</v>
      </c>
      <c r="L3025" t="s">
        <v>17</v>
      </c>
      <c r="M3025">
        <v>200000000</v>
      </c>
      <c r="N3025">
        <v>836303693</v>
      </c>
      <c r="O3025" t="s">
        <v>1935</v>
      </c>
      <c r="P3025">
        <v>149</v>
      </c>
      <c r="Q3025">
        <v>636303693</v>
      </c>
      <c r="R3025">
        <v>3.1815184649999999</v>
      </c>
    </row>
    <row r="3026" spans="1:18" x14ac:dyDescent="0.3">
      <c r="A3026" t="s">
        <v>8449</v>
      </c>
      <c r="B3026" t="s">
        <v>6570</v>
      </c>
      <c r="C3026" t="s">
        <v>1164</v>
      </c>
      <c r="D3026">
        <v>2009</v>
      </c>
      <c r="E3026" s="1">
        <v>39954</v>
      </c>
      <c r="F3026" t="s">
        <v>17</v>
      </c>
      <c r="G3026">
        <v>6.5</v>
      </c>
      <c r="H3026">
        <v>348000</v>
      </c>
      <c r="I3026" t="s">
        <v>8164</v>
      </c>
      <c r="J3026" t="s">
        <v>948</v>
      </c>
      <c r="K3026" t="s">
        <v>1118</v>
      </c>
      <c r="L3026" t="s">
        <v>17</v>
      </c>
      <c r="M3026">
        <v>200000000</v>
      </c>
      <c r="N3026">
        <v>371353001</v>
      </c>
      <c r="O3026" t="s">
        <v>8450</v>
      </c>
      <c r="P3026">
        <v>115</v>
      </c>
      <c r="Q3026">
        <v>171353001</v>
      </c>
      <c r="R3026">
        <v>0.85676500499999997</v>
      </c>
    </row>
    <row r="3027" spans="1:18" x14ac:dyDescent="0.3">
      <c r="A3027" t="s">
        <v>8451</v>
      </c>
      <c r="B3027" t="s">
        <v>6570</v>
      </c>
      <c r="C3027" t="s">
        <v>1164</v>
      </c>
      <c r="D3027">
        <v>2009</v>
      </c>
      <c r="E3027" s="1">
        <v>39892</v>
      </c>
      <c r="F3027" t="s">
        <v>17</v>
      </c>
      <c r="G3027">
        <v>6.2</v>
      </c>
      <c r="H3027">
        <v>225000</v>
      </c>
      <c r="I3027" t="s">
        <v>5861</v>
      </c>
      <c r="J3027" t="s">
        <v>6015</v>
      </c>
      <c r="K3027" t="s">
        <v>3205</v>
      </c>
      <c r="L3027" t="s">
        <v>17</v>
      </c>
      <c r="M3027">
        <v>50000000</v>
      </c>
      <c r="N3027">
        <v>183658498</v>
      </c>
      <c r="O3027" t="s">
        <v>2377</v>
      </c>
      <c r="P3027">
        <v>121</v>
      </c>
      <c r="Q3027">
        <v>133658498</v>
      </c>
      <c r="R3027">
        <v>2.6731699600000001</v>
      </c>
    </row>
    <row r="3028" spans="1:18" x14ac:dyDescent="0.3">
      <c r="A3028" t="s">
        <v>8452</v>
      </c>
      <c r="B3028" t="s">
        <v>6570</v>
      </c>
      <c r="C3028" t="s">
        <v>1164</v>
      </c>
      <c r="D3028">
        <v>2009</v>
      </c>
      <c r="E3028" s="1">
        <v>39948</v>
      </c>
      <c r="F3028" t="s">
        <v>17</v>
      </c>
      <c r="G3028">
        <v>6.7</v>
      </c>
      <c r="H3028">
        <v>280000</v>
      </c>
      <c r="I3028" t="s">
        <v>80</v>
      </c>
      <c r="J3028" t="s">
        <v>2631</v>
      </c>
      <c r="K3028" t="s">
        <v>1511</v>
      </c>
      <c r="L3028" t="s">
        <v>17</v>
      </c>
      <c r="M3028">
        <v>150000000</v>
      </c>
      <c r="N3028">
        <v>485930816</v>
      </c>
      <c r="O3028" t="s">
        <v>21</v>
      </c>
      <c r="P3028">
        <v>138</v>
      </c>
      <c r="Q3028">
        <v>335930816</v>
      </c>
      <c r="R3028">
        <v>2.2395387733333298</v>
      </c>
    </row>
    <row r="3029" spans="1:18" x14ac:dyDescent="0.3">
      <c r="A3029" t="s">
        <v>8453</v>
      </c>
      <c r="B3029" t="s">
        <v>6570</v>
      </c>
      <c r="C3029" t="s">
        <v>1164</v>
      </c>
      <c r="D3029">
        <v>2009</v>
      </c>
      <c r="E3029" s="1">
        <v>39969</v>
      </c>
      <c r="F3029" t="s">
        <v>17</v>
      </c>
      <c r="G3029">
        <v>5.3</v>
      </c>
      <c r="H3029">
        <v>68000</v>
      </c>
      <c r="I3029" t="s">
        <v>8454</v>
      </c>
      <c r="J3029" t="s">
        <v>5228</v>
      </c>
      <c r="K3029" t="s">
        <v>5069</v>
      </c>
      <c r="L3029" t="s">
        <v>17</v>
      </c>
      <c r="M3029">
        <v>100000000</v>
      </c>
      <c r="N3029">
        <v>68777554</v>
      </c>
      <c r="O3029" t="s">
        <v>30</v>
      </c>
      <c r="P3029">
        <v>102</v>
      </c>
      <c r="Q3029">
        <v>-31222446</v>
      </c>
      <c r="R3029">
        <v>-0.31222445999999998</v>
      </c>
    </row>
    <row r="3030" spans="1:18" x14ac:dyDescent="0.3">
      <c r="A3030" t="s">
        <v>8455</v>
      </c>
      <c r="B3030" t="s">
        <v>6570</v>
      </c>
      <c r="C3030" t="s">
        <v>1164</v>
      </c>
      <c r="D3030">
        <v>2009</v>
      </c>
      <c r="E3030" s="1">
        <v>40081</v>
      </c>
      <c r="F3030" t="s">
        <v>17</v>
      </c>
      <c r="G3030">
        <v>6.3</v>
      </c>
      <c r="H3030">
        <v>171000</v>
      </c>
      <c r="I3030" t="s">
        <v>3178</v>
      </c>
      <c r="J3030" t="s">
        <v>8456</v>
      </c>
      <c r="K3030" t="s">
        <v>1868</v>
      </c>
      <c r="L3030" t="s">
        <v>17</v>
      </c>
      <c r="M3030">
        <v>80000000</v>
      </c>
      <c r="N3030">
        <v>122444772</v>
      </c>
      <c r="O3030" t="s">
        <v>299</v>
      </c>
      <c r="P3030">
        <v>89</v>
      </c>
      <c r="Q3030">
        <v>42444772</v>
      </c>
      <c r="R3030">
        <v>0.53055965000000005</v>
      </c>
    </row>
    <row r="3031" spans="1:18" x14ac:dyDescent="0.3">
      <c r="A3031" t="s">
        <v>8457</v>
      </c>
      <c r="B3031" t="s">
        <v>6570</v>
      </c>
      <c r="C3031" t="s">
        <v>1164</v>
      </c>
      <c r="D3031">
        <v>2009</v>
      </c>
      <c r="E3031" s="1">
        <v>39850</v>
      </c>
      <c r="F3031" t="s">
        <v>17</v>
      </c>
      <c r="G3031">
        <v>6.1</v>
      </c>
      <c r="H3031">
        <v>107000</v>
      </c>
      <c r="I3031" t="s">
        <v>3355</v>
      </c>
      <c r="J3031" t="s">
        <v>8458</v>
      </c>
      <c r="K3031" t="s">
        <v>3336</v>
      </c>
      <c r="L3031" t="s">
        <v>17</v>
      </c>
      <c r="M3031">
        <v>38000000</v>
      </c>
      <c r="N3031">
        <v>48858618</v>
      </c>
      <c r="O3031" t="s">
        <v>2377</v>
      </c>
      <c r="P3031">
        <v>111</v>
      </c>
      <c r="Q3031">
        <v>10858618</v>
      </c>
      <c r="R3031">
        <v>0.285753105263158</v>
      </c>
    </row>
    <row r="3032" spans="1:18" x14ac:dyDescent="0.3">
      <c r="A3032" t="s">
        <v>8459</v>
      </c>
      <c r="B3032" t="s">
        <v>6570</v>
      </c>
      <c r="C3032" t="s">
        <v>1164</v>
      </c>
      <c r="D3032">
        <v>2009</v>
      </c>
      <c r="E3032" s="1">
        <v>39899</v>
      </c>
      <c r="F3032" t="s">
        <v>17</v>
      </c>
      <c r="G3032">
        <v>5.6</v>
      </c>
      <c r="H3032">
        <v>28000</v>
      </c>
      <c r="I3032" t="s">
        <v>2523</v>
      </c>
      <c r="J3032" t="s">
        <v>8460</v>
      </c>
      <c r="K3032" t="s">
        <v>8376</v>
      </c>
      <c r="L3032" t="s">
        <v>17</v>
      </c>
      <c r="M3032">
        <v>22000000</v>
      </c>
      <c r="N3032">
        <v>17280326</v>
      </c>
      <c r="O3032" t="s">
        <v>2699</v>
      </c>
      <c r="P3032">
        <v>108</v>
      </c>
      <c r="Q3032">
        <v>-4719674</v>
      </c>
      <c r="R3032">
        <v>-0.21453063636363601</v>
      </c>
    </row>
    <row r="3033" spans="1:18" x14ac:dyDescent="0.3">
      <c r="A3033" t="s">
        <v>8461</v>
      </c>
      <c r="B3033" t="s">
        <v>6570</v>
      </c>
      <c r="C3033" t="s">
        <v>1164</v>
      </c>
      <c r="D3033">
        <v>2009</v>
      </c>
      <c r="E3033" s="1">
        <v>40109</v>
      </c>
      <c r="F3033" t="s">
        <v>17</v>
      </c>
      <c r="G3033">
        <v>5.8</v>
      </c>
      <c r="H3033">
        <v>44000</v>
      </c>
      <c r="I3033" t="s">
        <v>4755</v>
      </c>
      <c r="J3033" t="s">
        <v>4755</v>
      </c>
      <c r="K3033" t="s">
        <v>8462</v>
      </c>
      <c r="L3033" t="s">
        <v>17</v>
      </c>
      <c r="M3033">
        <v>40000000</v>
      </c>
      <c r="N3033">
        <v>39291383</v>
      </c>
      <c r="O3033" t="s">
        <v>30</v>
      </c>
      <c r="P3033">
        <v>109</v>
      </c>
      <c r="Q3033">
        <v>-708617</v>
      </c>
      <c r="R3033">
        <v>-1.7715425E-2</v>
      </c>
    </row>
    <row r="3034" spans="1:18" x14ac:dyDescent="0.3">
      <c r="A3034" t="s">
        <v>8465</v>
      </c>
      <c r="B3034" t="s">
        <v>6570</v>
      </c>
      <c r="C3034" t="s">
        <v>1164</v>
      </c>
      <c r="D3034">
        <v>2010</v>
      </c>
      <c r="E3034" s="1">
        <v>40375</v>
      </c>
      <c r="F3034" t="s">
        <v>17</v>
      </c>
      <c r="G3034">
        <v>8.8000000000000007</v>
      </c>
      <c r="H3034">
        <v>2100000</v>
      </c>
      <c r="I3034" t="s">
        <v>1911</v>
      </c>
      <c r="J3034" t="s">
        <v>1911</v>
      </c>
      <c r="K3034" t="s">
        <v>1917</v>
      </c>
      <c r="L3034" t="s">
        <v>17</v>
      </c>
      <c r="M3034">
        <v>160000000</v>
      </c>
      <c r="N3034">
        <v>836836967</v>
      </c>
      <c r="O3034" t="s">
        <v>40</v>
      </c>
      <c r="P3034">
        <v>148</v>
      </c>
      <c r="Q3034">
        <v>676836967</v>
      </c>
      <c r="R3034">
        <v>4.2302310437499999</v>
      </c>
    </row>
    <row r="3035" spans="1:18" x14ac:dyDescent="0.3">
      <c r="A3035" t="s">
        <v>8466</v>
      </c>
      <c r="B3035" t="s">
        <v>6570</v>
      </c>
      <c r="C3035" t="s">
        <v>1164</v>
      </c>
      <c r="D3035">
        <v>2010</v>
      </c>
      <c r="E3035" s="1">
        <v>40305</v>
      </c>
      <c r="F3035" t="s">
        <v>17</v>
      </c>
      <c r="G3035">
        <v>7</v>
      </c>
      <c r="H3035">
        <v>746000</v>
      </c>
      <c r="I3035" t="s">
        <v>2031</v>
      </c>
      <c r="J3035" t="s">
        <v>6213</v>
      </c>
      <c r="K3035" t="s">
        <v>1701</v>
      </c>
      <c r="L3035" t="s">
        <v>17</v>
      </c>
      <c r="M3035">
        <v>200000000</v>
      </c>
      <c r="N3035">
        <v>623933331</v>
      </c>
      <c r="O3035" t="s">
        <v>35</v>
      </c>
      <c r="P3035">
        <v>124</v>
      </c>
      <c r="Q3035">
        <v>423933331</v>
      </c>
      <c r="R3035">
        <v>2.1196666550000001</v>
      </c>
    </row>
    <row r="3036" spans="1:18" x14ac:dyDescent="0.3">
      <c r="A3036" t="s">
        <v>8467</v>
      </c>
      <c r="B3036" t="s">
        <v>6570</v>
      </c>
      <c r="C3036" t="s">
        <v>1164</v>
      </c>
      <c r="D3036">
        <v>2010</v>
      </c>
      <c r="E3036" s="1">
        <v>40403</v>
      </c>
      <c r="F3036" t="s">
        <v>17</v>
      </c>
      <c r="G3036">
        <v>7.5</v>
      </c>
      <c r="H3036">
        <v>394000</v>
      </c>
      <c r="I3036" t="s">
        <v>8468</v>
      </c>
      <c r="J3036" t="s">
        <v>1067</v>
      </c>
      <c r="K3036" t="s">
        <v>5043</v>
      </c>
      <c r="L3036" t="s">
        <v>17</v>
      </c>
      <c r="M3036">
        <v>60000000</v>
      </c>
      <c r="N3036">
        <v>48917974</v>
      </c>
      <c r="O3036" t="s">
        <v>30</v>
      </c>
      <c r="P3036">
        <v>112</v>
      </c>
      <c r="Q3036">
        <v>-11082026</v>
      </c>
      <c r="R3036">
        <v>-0.184700433333333</v>
      </c>
    </row>
    <row r="3037" spans="1:18" x14ac:dyDescent="0.3">
      <c r="A3037" t="s">
        <v>8469</v>
      </c>
      <c r="B3037" t="s">
        <v>6570</v>
      </c>
      <c r="C3037" t="s">
        <v>1164</v>
      </c>
      <c r="D3037">
        <v>2010</v>
      </c>
      <c r="E3037" s="1">
        <v>40312</v>
      </c>
      <c r="F3037" t="s">
        <v>17</v>
      </c>
      <c r="G3037">
        <v>6.6</v>
      </c>
      <c r="H3037">
        <v>257000</v>
      </c>
      <c r="I3037" t="s">
        <v>1850</v>
      </c>
      <c r="J3037" t="s">
        <v>2671</v>
      </c>
      <c r="K3037" t="s">
        <v>2198</v>
      </c>
      <c r="L3037" t="s">
        <v>17</v>
      </c>
      <c r="M3037">
        <v>200000000</v>
      </c>
      <c r="N3037">
        <v>321669741</v>
      </c>
      <c r="O3037" t="s">
        <v>30</v>
      </c>
      <c r="P3037">
        <v>140</v>
      </c>
      <c r="Q3037">
        <v>121669741</v>
      </c>
      <c r="R3037">
        <v>0.60834870500000005</v>
      </c>
    </row>
    <row r="3038" spans="1:18" x14ac:dyDescent="0.3">
      <c r="A3038" t="s">
        <v>8470</v>
      </c>
      <c r="B3038" t="s">
        <v>6570</v>
      </c>
      <c r="C3038" t="s">
        <v>1164</v>
      </c>
      <c r="D3038">
        <v>2010</v>
      </c>
      <c r="E3038" s="1">
        <v>40466</v>
      </c>
      <c r="F3038" t="s">
        <v>17</v>
      </c>
      <c r="G3038">
        <v>7</v>
      </c>
      <c r="H3038">
        <v>295000</v>
      </c>
      <c r="I3038" t="s">
        <v>8471</v>
      </c>
      <c r="J3038" t="s">
        <v>6254</v>
      </c>
      <c r="K3038" t="s">
        <v>1868</v>
      </c>
      <c r="L3038" t="s">
        <v>17</v>
      </c>
      <c r="M3038">
        <v>58000000</v>
      </c>
      <c r="N3038">
        <v>199006387</v>
      </c>
      <c r="O3038" t="s">
        <v>2377</v>
      </c>
      <c r="P3038">
        <v>111</v>
      </c>
      <c r="Q3038">
        <v>141006387</v>
      </c>
      <c r="R3038">
        <v>2.43114460344828</v>
      </c>
    </row>
    <row r="3039" spans="1:18" x14ac:dyDescent="0.3">
      <c r="A3039" t="s">
        <v>8472</v>
      </c>
      <c r="B3039" t="s">
        <v>6570</v>
      </c>
      <c r="C3039" t="s">
        <v>1164</v>
      </c>
      <c r="D3039">
        <v>2010</v>
      </c>
      <c r="E3039" s="1">
        <v>40522</v>
      </c>
      <c r="F3039" t="s">
        <v>17</v>
      </c>
      <c r="G3039">
        <v>6</v>
      </c>
      <c r="H3039">
        <v>230000</v>
      </c>
      <c r="I3039" t="s">
        <v>8473</v>
      </c>
      <c r="J3039" t="s">
        <v>8473</v>
      </c>
      <c r="K3039" t="s">
        <v>1874</v>
      </c>
      <c r="L3039" t="s">
        <v>17</v>
      </c>
      <c r="M3039">
        <v>100000000</v>
      </c>
      <c r="N3039">
        <v>278780441</v>
      </c>
      <c r="O3039" t="s">
        <v>5198</v>
      </c>
      <c r="P3039">
        <v>103</v>
      </c>
      <c r="Q3039">
        <v>178780441</v>
      </c>
      <c r="R3039">
        <v>1.7878044099999999</v>
      </c>
    </row>
    <row r="3040" spans="1:18" x14ac:dyDescent="0.3">
      <c r="A3040" t="s">
        <v>8474</v>
      </c>
      <c r="B3040" t="s">
        <v>6570</v>
      </c>
      <c r="C3040" t="s">
        <v>1164</v>
      </c>
      <c r="D3040">
        <v>2010</v>
      </c>
      <c r="E3040" s="1">
        <v>40359</v>
      </c>
      <c r="F3040" t="s">
        <v>17</v>
      </c>
      <c r="G3040">
        <v>5</v>
      </c>
      <c r="H3040">
        <v>233000</v>
      </c>
      <c r="I3040" t="s">
        <v>3967</v>
      </c>
      <c r="J3040" t="s">
        <v>8475</v>
      </c>
      <c r="K3040" t="s">
        <v>8476</v>
      </c>
      <c r="L3040" t="s">
        <v>17</v>
      </c>
      <c r="M3040">
        <v>68000000</v>
      </c>
      <c r="N3040">
        <v>698491347</v>
      </c>
      <c r="O3040" t="s">
        <v>2377</v>
      </c>
      <c r="P3040">
        <v>124</v>
      </c>
      <c r="Q3040">
        <v>630491347</v>
      </c>
      <c r="R3040">
        <v>9.2719315735294092</v>
      </c>
    </row>
    <row r="3041" spans="1:18" x14ac:dyDescent="0.3">
      <c r="A3041" t="s">
        <v>8477</v>
      </c>
      <c r="B3041" t="s">
        <v>6570</v>
      </c>
      <c r="C3041" t="s">
        <v>1164</v>
      </c>
      <c r="D3041">
        <v>2010</v>
      </c>
      <c r="E3041" s="1">
        <v>40270</v>
      </c>
      <c r="F3041" t="s">
        <v>17</v>
      </c>
      <c r="G3041">
        <v>5.8</v>
      </c>
      <c r="H3041">
        <v>274000</v>
      </c>
      <c r="I3041" t="s">
        <v>8400</v>
      </c>
      <c r="J3041" t="s">
        <v>8478</v>
      </c>
      <c r="K3041" t="s">
        <v>8440</v>
      </c>
      <c r="L3041" t="s">
        <v>17</v>
      </c>
      <c r="M3041">
        <v>125000000</v>
      </c>
      <c r="N3041">
        <v>493214993</v>
      </c>
      <c r="O3041" t="s">
        <v>40</v>
      </c>
      <c r="P3041">
        <v>106</v>
      </c>
      <c r="Q3041">
        <v>368214993</v>
      </c>
      <c r="R3041">
        <v>2.9457199439999999</v>
      </c>
    </row>
    <row r="3042" spans="1:18" x14ac:dyDescent="0.3">
      <c r="A3042" t="s">
        <v>8479</v>
      </c>
      <c r="B3042" t="s">
        <v>6570</v>
      </c>
      <c r="C3042" t="s">
        <v>1164</v>
      </c>
      <c r="D3042">
        <v>2010</v>
      </c>
      <c r="E3042" s="1">
        <v>40352</v>
      </c>
      <c r="F3042" t="s">
        <v>17</v>
      </c>
      <c r="G3042">
        <v>6.3</v>
      </c>
      <c r="H3042">
        <v>184000</v>
      </c>
      <c r="I3042" t="s">
        <v>1005</v>
      </c>
      <c r="J3042" t="s">
        <v>8480</v>
      </c>
      <c r="K3042" t="s">
        <v>1926</v>
      </c>
      <c r="L3042" t="s">
        <v>17</v>
      </c>
      <c r="M3042">
        <v>117000000</v>
      </c>
      <c r="N3042">
        <v>261989769</v>
      </c>
      <c r="O3042" t="s">
        <v>206</v>
      </c>
      <c r="P3042">
        <v>109</v>
      </c>
      <c r="Q3042">
        <v>144989769</v>
      </c>
      <c r="R3042">
        <v>1.2392287948717899</v>
      </c>
    </row>
    <row r="3043" spans="1:18" x14ac:dyDescent="0.3">
      <c r="A3043" t="s">
        <v>8481</v>
      </c>
      <c r="B3043" t="s">
        <v>6570</v>
      </c>
      <c r="C3043" t="s">
        <v>1164</v>
      </c>
      <c r="D3043">
        <v>2010</v>
      </c>
      <c r="E3043" s="1">
        <v>40396</v>
      </c>
      <c r="F3043" t="s">
        <v>17</v>
      </c>
      <c r="G3043">
        <v>6.6</v>
      </c>
      <c r="H3043">
        <v>249000</v>
      </c>
      <c r="I3043" t="s">
        <v>2320</v>
      </c>
      <c r="J3043" t="s">
        <v>2320</v>
      </c>
      <c r="K3043" t="s">
        <v>5069</v>
      </c>
      <c r="L3043" t="s">
        <v>17</v>
      </c>
      <c r="M3043">
        <v>100000000</v>
      </c>
      <c r="N3043">
        <v>170458922</v>
      </c>
      <c r="O3043" t="s">
        <v>21</v>
      </c>
      <c r="P3043">
        <v>107</v>
      </c>
      <c r="Q3043">
        <v>70458922</v>
      </c>
      <c r="R3043">
        <v>0.70458922000000002</v>
      </c>
    </row>
    <row r="3044" spans="1:18" x14ac:dyDescent="0.3">
      <c r="A3044" t="s">
        <v>8482</v>
      </c>
      <c r="B3044" t="s">
        <v>6570</v>
      </c>
      <c r="C3044" t="s">
        <v>1164</v>
      </c>
      <c r="D3044">
        <v>2010</v>
      </c>
      <c r="E3044" s="1">
        <v>40501</v>
      </c>
      <c r="F3044" t="s">
        <v>17</v>
      </c>
      <c r="G3044">
        <v>7.3</v>
      </c>
      <c r="H3044">
        <v>189000</v>
      </c>
      <c r="I3044" t="s">
        <v>1707</v>
      </c>
      <c r="J3044" t="s">
        <v>1707</v>
      </c>
      <c r="K3044" t="s">
        <v>2198</v>
      </c>
      <c r="L3044" t="s">
        <v>17</v>
      </c>
      <c r="M3044">
        <v>30000000</v>
      </c>
      <c r="N3044">
        <v>67448651</v>
      </c>
      <c r="O3044" t="s">
        <v>1409</v>
      </c>
      <c r="P3044">
        <v>133</v>
      </c>
      <c r="Q3044">
        <v>37448651</v>
      </c>
      <c r="R3044">
        <v>1.24828836666667</v>
      </c>
    </row>
    <row r="3045" spans="1:18" x14ac:dyDescent="0.3">
      <c r="A3045" t="s">
        <v>8483</v>
      </c>
      <c r="B3045" t="s">
        <v>6570</v>
      </c>
      <c r="C3045" t="s">
        <v>1164</v>
      </c>
      <c r="D3045">
        <v>2010</v>
      </c>
      <c r="E3045" s="1">
        <v>40291</v>
      </c>
      <c r="F3045" t="s">
        <v>17</v>
      </c>
      <c r="G3045">
        <v>6.3</v>
      </c>
      <c r="H3045">
        <v>94000</v>
      </c>
      <c r="I3045" t="s">
        <v>8484</v>
      </c>
      <c r="J3045" t="s">
        <v>944</v>
      </c>
      <c r="K3045" t="s">
        <v>8485</v>
      </c>
      <c r="L3045" t="s">
        <v>17</v>
      </c>
      <c r="M3045">
        <v>25000000</v>
      </c>
      <c r="N3045">
        <v>29397654</v>
      </c>
      <c r="O3045" t="s">
        <v>40</v>
      </c>
      <c r="P3045">
        <v>97</v>
      </c>
      <c r="Q3045">
        <v>4397654</v>
      </c>
      <c r="R3045">
        <v>0.17590616000000001</v>
      </c>
    </row>
    <row r="3046" spans="1:18" x14ac:dyDescent="0.3">
      <c r="A3046" t="s">
        <v>8486</v>
      </c>
      <c r="B3046" t="s">
        <v>6570</v>
      </c>
      <c r="C3046" t="s">
        <v>1164</v>
      </c>
      <c r="D3046">
        <v>2010</v>
      </c>
      <c r="E3046" s="1">
        <v>40494</v>
      </c>
      <c r="F3046" t="s">
        <v>17</v>
      </c>
      <c r="G3046">
        <v>6.8</v>
      </c>
      <c r="H3046">
        <v>189000</v>
      </c>
      <c r="I3046" t="s">
        <v>3057</v>
      </c>
      <c r="J3046" t="s">
        <v>3407</v>
      </c>
      <c r="K3046" t="s">
        <v>935</v>
      </c>
      <c r="L3046" t="s">
        <v>17</v>
      </c>
      <c r="M3046">
        <v>100000000</v>
      </c>
      <c r="N3046">
        <v>167805466</v>
      </c>
      <c r="O3046" t="s">
        <v>206</v>
      </c>
      <c r="P3046">
        <v>98</v>
      </c>
      <c r="Q3046">
        <v>67805466</v>
      </c>
      <c r="R3046">
        <v>0.67805466000000003</v>
      </c>
    </row>
    <row r="3047" spans="1:18" x14ac:dyDescent="0.3">
      <c r="A3047" t="s">
        <v>8487</v>
      </c>
      <c r="B3047" t="s">
        <v>6570</v>
      </c>
      <c r="C3047" t="s">
        <v>1164</v>
      </c>
      <c r="D3047">
        <v>2010</v>
      </c>
      <c r="E3047" s="1">
        <v>40340</v>
      </c>
      <c r="F3047" t="s">
        <v>17</v>
      </c>
      <c r="G3047">
        <v>6.7</v>
      </c>
      <c r="H3047">
        <v>250000</v>
      </c>
      <c r="I3047" t="s">
        <v>3295</v>
      </c>
      <c r="J3047" t="s">
        <v>3295</v>
      </c>
      <c r="K3047" t="s">
        <v>2135</v>
      </c>
      <c r="L3047" t="s">
        <v>17</v>
      </c>
      <c r="M3047">
        <v>110000000</v>
      </c>
      <c r="N3047">
        <v>177238796</v>
      </c>
      <c r="O3047" t="s">
        <v>206</v>
      </c>
      <c r="P3047">
        <v>117</v>
      </c>
      <c r="Q3047">
        <v>67238796</v>
      </c>
      <c r="R3047">
        <v>0.61126178181818203</v>
      </c>
    </row>
    <row r="3048" spans="1:18" x14ac:dyDescent="0.3">
      <c r="A3048" t="s">
        <v>8488</v>
      </c>
      <c r="B3048" t="s">
        <v>6570</v>
      </c>
      <c r="C3048" t="s">
        <v>1164</v>
      </c>
      <c r="D3048">
        <v>2010</v>
      </c>
      <c r="E3048" s="1">
        <v>40326</v>
      </c>
      <c r="F3048" t="s">
        <v>17</v>
      </c>
      <c r="G3048">
        <v>6.6</v>
      </c>
      <c r="H3048">
        <v>277000</v>
      </c>
      <c r="I3048" t="s">
        <v>2173</v>
      </c>
      <c r="J3048" t="s">
        <v>3097</v>
      </c>
      <c r="K3048" t="s">
        <v>2380</v>
      </c>
      <c r="L3048" t="s">
        <v>17</v>
      </c>
      <c r="M3048">
        <v>200000000</v>
      </c>
      <c r="N3048">
        <v>336365676</v>
      </c>
      <c r="O3048" t="s">
        <v>8250</v>
      </c>
      <c r="P3048">
        <v>116</v>
      </c>
      <c r="Q3048">
        <v>136365676</v>
      </c>
      <c r="R3048">
        <v>0.68182838000000001</v>
      </c>
    </row>
    <row r="3049" spans="1:18" x14ac:dyDescent="0.3">
      <c r="A3049" t="s">
        <v>8489</v>
      </c>
      <c r="B3049" t="s">
        <v>6570</v>
      </c>
      <c r="C3049" t="s">
        <v>1164</v>
      </c>
      <c r="D3049">
        <v>2010</v>
      </c>
      <c r="E3049" s="1">
        <v>40347</v>
      </c>
      <c r="F3049" t="s">
        <v>17</v>
      </c>
      <c r="G3049">
        <v>4.7</v>
      </c>
      <c r="H3049">
        <v>56000</v>
      </c>
      <c r="I3049" t="s">
        <v>8490</v>
      </c>
      <c r="J3049" t="s">
        <v>6177</v>
      </c>
      <c r="K3049" t="s">
        <v>6345</v>
      </c>
      <c r="L3049" t="s">
        <v>17</v>
      </c>
      <c r="M3049">
        <v>47000000</v>
      </c>
      <c r="N3049">
        <v>10903312</v>
      </c>
      <c r="O3049" t="s">
        <v>40</v>
      </c>
      <c r="P3049">
        <v>81</v>
      </c>
      <c r="Q3049">
        <v>-36096688</v>
      </c>
      <c r="R3049">
        <v>-0.76801463829787198</v>
      </c>
    </row>
    <row r="3050" spans="1:18" x14ac:dyDescent="0.3">
      <c r="A3050" t="s">
        <v>8491</v>
      </c>
      <c r="B3050" t="s">
        <v>6570</v>
      </c>
      <c r="C3050" t="s">
        <v>1164</v>
      </c>
      <c r="D3050">
        <v>2010</v>
      </c>
      <c r="E3050" s="1">
        <v>40382</v>
      </c>
      <c r="F3050" t="s">
        <v>17</v>
      </c>
      <c r="G3050">
        <v>6.4</v>
      </c>
      <c r="H3050">
        <v>301000</v>
      </c>
      <c r="I3050" t="s">
        <v>3228</v>
      </c>
      <c r="J3050" t="s">
        <v>6090</v>
      </c>
      <c r="K3050" t="s">
        <v>2268</v>
      </c>
      <c r="L3050" t="s">
        <v>17</v>
      </c>
      <c r="M3050">
        <v>110000000</v>
      </c>
      <c r="N3050">
        <v>293503354</v>
      </c>
      <c r="O3050" t="s">
        <v>21</v>
      </c>
      <c r="P3050">
        <v>100</v>
      </c>
      <c r="Q3050">
        <v>183503354</v>
      </c>
      <c r="R3050">
        <v>1.66821230909091</v>
      </c>
    </row>
    <row r="3051" spans="1:18" x14ac:dyDescent="0.3">
      <c r="A3051" t="s">
        <v>8492</v>
      </c>
      <c r="B3051" t="s">
        <v>6570</v>
      </c>
      <c r="C3051" t="s">
        <v>1164</v>
      </c>
      <c r="D3051">
        <v>2010</v>
      </c>
      <c r="E3051" s="1">
        <v>40417</v>
      </c>
      <c r="F3051" t="s">
        <v>17</v>
      </c>
      <c r="G3051">
        <v>6.2</v>
      </c>
      <c r="H3051">
        <v>60000</v>
      </c>
      <c r="I3051" t="s">
        <v>2800</v>
      </c>
      <c r="J3051" t="s">
        <v>8493</v>
      </c>
      <c r="K3051" t="s">
        <v>7470</v>
      </c>
      <c r="L3051" t="s">
        <v>17</v>
      </c>
      <c r="M3051">
        <v>32000000</v>
      </c>
      <c r="N3051">
        <v>80205382</v>
      </c>
      <c r="O3051" t="s">
        <v>2716</v>
      </c>
      <c r="P3051">
        <v>107</v>
      </c>
      <c r="Q3051">
        <v>48205382</v>
      </c>
      <c r="R3051">
        <v>1.5064181875</v>
      </c>
    </row>
    <row r="3052" spans="1:18" x14ac:dyDescent="0.3">
      <c r="A3052" t="s">
        <v>8494</v>
      </c>
      <c r="B3052" t="s">
        <v>6570</v>
      </c>
      <c r="C3052" t="s">
        <v>1164</v>
      </c>
      <c r="D3052">
        <v>2010</v>
      </c>
      <c r="E3052" s="1">
        <v>40333</v>
      </c>
      <c r="F3052" t="s">
        <v>17</v>
      </c>
      <c r="G3052">
        <v>5.5</v>
      </c>
      <c r="H3052">
        <v>89000</v>
      </c>
      <c r="I3052" t="s">
        <v>5108</v>
      </c>
      <c r="J3052" t="s">
        <v>8495</v>
      </c>
      <c r="K3052" t="s">
        <v>5110</v>
      </c>
      <c r="L3052" t="s">
        <v>17</v>
      </c>
      <c r="M3052">
        <v>75000000</v>
      </c>
      <c r="N3052">
        <v>98159963</v>
      </c>
      <c r="O3052" t="s">
        <v>1409</v>
      </c>
      <c r="P3052">
        <v>100</v>
      </c>
      <c r="Q3052">
        <v>23159963</v>
      </c>
      <c r="R3052">
        <v>0.308799506666667</v>
      </c>
    </row>
    <row r="3053" spans="1:18" x14ac:dyDescent="0.3">
      <c r="A3053" t="s">
        <v>8496</v>
      </c>
      <c r="B3053" t="s">
        <v>6570</v>
      </c>
      <c r="C3053" t="s">
        <v>1164</v>
      </c>
      <c r="D3053">
        <v>2010</v>
      </c>
      <c r="E3053" s="1">
        <v>40494</v>
      </c>
      <c r="F3053" t="s">
        <v>17</v>
      </c>
      <c r="G3053">
        <v>4.4000000000000004</v>
      </c>
      <c r="H3053">
        <v>88000</v>
      </c>
      <c r="I3053" t="s">
        <v>6202</v>
      </c>
      <c r="J3053" t="s">
        <v>8497</v>
      </c>
      <c r="K3053" t="s">
        <v>8498</v>
      </c>
      <c r="L3053" t="s">
        <v>17</v>
      </c>
      <c r="M3053">
        <v>10000000</v>
      </c>
      <c r="N3053">
        <v>66984887</v>
      </c>
      <c r="O3053" t="s">
        <v>2725</v>
      </c>
      <c r="P3053">
        <v>92</v>
      </c>
      <c r="Q3053">
        <v>56984887</v>
      </c>
      <c r="R3053">
        <v>5.6984887000000004</v>
      </c>
    </row>
    <row r="3054" spans="1:18" x14ac:dyDescent="0.3">
      <c r="A3054" t="s">
        <v>8499</v>
      </c>
      <c r="B3054" t="s">
        <v>6570</v>
      </c>
      <c r="C3054" t="s">
        <v>1164</v>
      </c>
      <c r="D3054">
        <v>2010</v>
      </c>
      <c r="E3054" s="1">
        <v>40256</v>
      </c>
      <c r="F3054" t="s">
        <v>17</v>
      </c>
      <c r="G3054">
        <v>5.6</v>
      </c>
      <c r="H3054">
        <v>123000</v>
      </c>
      <c r="I3054" t="s">
        <v>6901</v>
      </c>
      <c r="J3054" t="s">
        <v>8500</v>
      </c>
      <c r="K3054" t="s">
        <v>619</v>
      </c>
      <c r="L3054" t="s">
        <v>17</v>
      </c>
      <c r="M3054">
        <v>40000000</v>
      </c>
      <c r="N3054">
        <v>136333522</v>
      </c>
      <c r="O3054" t="s">
        <v>21</v>
      </c>
      <c r="P3054">
        <v>110</v>
      </c>
      <c r="Q3054">
        <v>96333522</v>
      </c>
      <c r="R3054">
        <v>2.4083380499999998</v>
      </c>
    </row>
    <row r="3055" spans="1:18" x14ac:dyDescent="0.3">
      <c r="A3055" t="s">
        <v>8501</v>
      </c>
      <c r="B3055" t="s">
        <v>6570</v>
      </c>
      <c r="C3055" t="s">
        <v>1164</v>
      </c>
      <c r="D3055">
        <v>2011</v>
      </c>
      <c r="E3055" s="1">
        <v>40746</v>
      </c>
      <c r="F3055" t="s">
        <v>17</v>
      </c>
      <c r="G3055">
        <v>6.9</v>
      </c>
      <c r="H3055">
        <v>769000</v>
      </c>
      <c r="I3055" t="s">
        <v>8195</v>
      </c>
      <c r="J3055" t="s">
        <v>6342</v>
      </c>
      <c r="K3055" t="s">
        <v>7894</v>
      </c>
      <c r="L3055" t="s">
        <v>17</v>
      </c>
      <c r="M3055">
        <v>140000000</v>
      </c>
      <c r="N3055">
        <v>370569774</v>
      </c>
      <c r="O3055" t="s">
        <v>35</v>
      </c>
      <c r="P3055">
        <v>124</v>
      </c>
      <c r="Q3055">
        <v>230569774</v>
      </c>
      <c r="R3055">
        <v>1.64692695714286</v>
      </c>
    </row>
    <row r="3056" spans="1:18" x14ac:dyDescent="0.3">
      <c r="A3056" t="s">
        <v>8502</v>
      </c>
      <c r="B3056" t="s">
        <v>6570</v>
      </c>
      <c r="C3056" t="s">
        <v>1164</v>
      </c>
      <c r="D3056">
        <v>2011</v>
      </c>
      <c r="E3056" s="1">
        <v>40669</v>
      </c>
      <c r="F3056" t="s">
        <v>17</v>
      </c>
      <c r="G3056">
        <v>7</v>
      </c>
      <c r="H3056">
        <v>772000</v>
      </c>
      <c r="I3056" t="s">
        <v>3022</v>
      </c>
      <c r="J3056" t="s">
        <v>8503</v>
      </c>
      <c r="K3056" t="s">
        <v>6403</v>
      </c>
      <c r="L3056" t="s">
        <v>17</v>
      </c>
      <c r="M3056">
        <v>150000000</v>
      </c>
      <c r="N3056">
        <v>449326618</v>
      </c>
      <c r="O3056" t="s">
        <v>35</v>
      </c>
      <c r="P3056">
        <v>115</v>
      </c>
      <c r="Q3056">
        <v>299326618</v>
      </c>
      <c r="R3056">
        <v>1.9955107866666699</v>
      </c>
    </row>
    <row r="3057" spans="1:18" x14ac:dyDescent="0.3">
      <c r="A3057" t="s">
        <v>8504</v>
      </c>
      <c r="B3057" t="s">
        <v>6570</v>
      </c>
      <c r="C3057" t="s">
        <v>1164</v>
      </c>
      <c r="D3057">
        <v>2011</v>
      </c>
      <c r="E3057" s="1">
        <v>40662</v>
      </c>
      <c r="F3057" t="s">
        <v>17</v>
      </c>
      <c r="G3057">
        <v>7.3</v>
      </c>
      <c r="H3057">
        <v>362000</v>
      </c>
      <c r="I3057" t="s">
        <v>3288</v>
      </c>
      <c r="J3057" t="s">
        <v>8352</v>
      </c>
      <c r="K3057" t="s">
        <v>6131</v>
      </c>
      <c r="L3057" t="s">
        <v>17</v>
      </c>
      <c r="M3057">
        <v>125000000</v>
      </c>
      <c r="N3057">
        <v>626137675</v>
      </c>
      <c r="O3057" t="s">
        <v>30</v>
      </c>
      <c r="P3057">
        <v>130</v>
      </c>
      <c r="Q3057">
        <v>501137675</v>
      </c>
      <c r="R3057">
        <v>4.0091013999999996</v>
      </c>
    </row>
    <row r="3058" spans="1:18" x14ac:dyDescent="0.3">
      <c r="A3058" t="s">
        <v>8505</v>
      </c>
      <c r="B3058" t="s">
        <v>6570</v>
      </c>
      <c r="C3058" t="s">
        <v>1164</v>
      </c>
      <c r="D3058">
        <v>2011</v>
      </c>
      <c r="E3058" s="1">
        <v>40711</v>
      </c>
      <c r="F3058" t="s">
        <v>17</v>
      </c>
      <c r="G3058">
        <v>5.5</v>
      </c>
      <c r="H3058">
        <v>272000</v>
      </c>
      <c r="I3058" t="s">
        <v>1562</v>
      </c>
      <c r="J3058" t="s">
        <v>4859</v>
      </c>
      <c r="K3058" t="s">
        <v>2685</v>
      </c>
      <c r="L3058" t="s">
        <v>17</v>
      </c>
      <c r="M3058">
        <v>200000000</v>
      </c>
      <c r="N3058">
        <v>219851172</v>
      </c>
      <c r="O3058" t="s">
        <v>40</v>
      </c>
      <c r="P3058">
        <v>114</v>
      </c>
      <c r="Q3058">
        <v>19851172</v>
      </c>
      <c r="R3058">
        <v>9.9255860000000001E-2</v>
      </c>
    </row>
    <row r="3059" spans="1:18" x14ac:dyDescent="0.3">
      <c r="A3059" t="s">
        <v>8506</v>
      </c>
      <c r="B3059" t="s">
        <v>6570</v>
      </c>
      <c r="C3059" t="s">
        <v>1164</v>
      </c>
      <c r="D3059">
        <v>2011</v>
      </c>
      <c r="E3059" s="1">
        <v>40683</v>
      </c>
      <c r="F3059" t="s">
        <v>17</v>
      </c>
      <c r="G3059">
        <v>6.6</v>
      </c>
      <c r="H3059">
        <v>492000</v>
      </c>
      <c r="I3059" t="s">
        <v>7097</v>
      </c>
      <c r="J3059" t="s">
        <v>8249</v>
      </c>
      <c r="K3059" t="s">
        <v>1874</v>
      </c>
      <c r="L3059" t="s">
        <v>17</v>
      </c>
      <c r="M3059">
        <v>250000000</v>
      </c>
      <c r="N3059">
        <v>1045713802</v>
      </c>
      <c r="O3059" t="s">
        <v>8250</v>
      </c>
      <c r="P3059">
        <v>136</v>
      </c>
      <c r="Q3059">
        <v>795713802</v>
      </c>
      <c r="R3059">
        <v>3.1828552079999999</v>
      </c>
    </row>
    <row r="3060" spans="1:18" x14ac:dyDescent="0.3">
      <c r="A3060" t="s">
        <v>8507</v>
      </c>
      <c r="B3060" t="s">
        <v>6570</v>
      </c>
      <c r="C3060" t="s">
        <v>1164</v>
      </c>
      <c r="D3060">
        <v>2011</v>
      </c>
      <c r="E3060" s="1">
        <v>40627</v>
      </c>
      <c r="F3060" t="s">
        <v>17</v>
      </c>
      <c r="G3060">
        <v>6</v>
      </c>
      <c r="H3060">
        <v>235000</v>
      </c>
      <c r="I3060" t="s">
        <v>6139</v>
      </c>
      <c r="J3060" t="s">
        <v>6139</v>
      </c>
      <c r="K3060" t="s">
        <v>8508</v>
      </c>
      <c r="L3060" t="s">
        <v>17</v>
      </c>
      <c r="M3060">
        <v>82000000</v>
      </c>
      <c r="N3060">
        <v>89792502</v>
      </c>
      <c r="O3060" t="s">
        <v>40</v>
      </c>
      <c r="P3060">
        <v>110</v>
      </c>
      <c r="Q3060">
        <v>7792502</v>
      </c>
      <c r="R3060">
        <v>9.5030512195121999E-2</v>
      </c>
    </row>
    <row r="3061" spans="1:18" x14ac:dyDescent="0.3">
      <c r="A3061" t="s">
        <v>8509</v>
      </c>
      <c r="B3061" t="s">
        <v>6570</v>
      </c>
      <c r="C3061" t="s">
        <v>1164</v>
      </c>
      <c r="D3061">
        <v>2011</v>
      </c>
      <c r="E3061" s="1">
        <v>40795</v>
      </c>
      <c r="F3061" t="s">
        <v>17</v>
      </c>
      <c r="G3061">
        <v>8.1</v>
      </c>
      <c r="H3061">
        <v>445000</v>
      </c>
      <c r="I3061" t="s">
        <v>3403</v>
      </c>
      <c r="J3061" t="s">
        <v>3403</v>
      </c>
      <c r="K3061" t="s">
        <v>3443</v>
      </c>
      <c r="L3061" t="s">
        <v>17</v>
      </c>
      <c r="M3061">
        <v>25000000</v>
      </c>
      <c r="N3061">
        <v>23308615</v>
      </c>
      <c r="O3061" t="s">
        <v>1409</v>
      </c>
      <c r="P3061">
        <v>140</v>
      </c>
      <c r="Q3061">
        <v>-1691385</v>
      </c>
      <c r="R3061">
        <v>-6.7655400000000004E-2</v>
      </c>
    </row>
    <row r="3062" spans="1:18" x14ac:dyDescent="0.3">
      <c r="A3062" t="s">
        <v>8510</v>
      </c>
      <c r="B3062" t="s">
        <v>6570</v>
      </c>
      <c r="C3062" t="s">
        <v>1164</v>
      </c>
      <c r="D3062">
        <v>2011</v>
      </c>
      <c r="E3062" s="1">
        <v>40697</v>
      </c>
      <c r="F3062" t="s">
        <v>17</v>
      </c>
      <c r="G3062">
        <v>7.7</v>
      </c>
      <c r="H3062">
        <v>657000</v>
      </c>
      <c r="I3062" t="s">
        <v>4053</v>
      </c>
      <c r="J3062" t="s">
        <v>8503</v>
      </c>
      <c r="K3062" t="s">
        <v>8511</v>
      </c>
      <c r="L3062" t="s">
        <v>17</v>
      </c>
      <c r="M3062">
        <v>160000000</v>
      </c>
      <c r="N3062">
        <v>352616690</v>
      </c>
      <c r="O3062" t="s">
        <v>206</v>
      </c>
      <c r="P3062">
        <v>131</v>
      </c>
      <c r="Q3062">
        <v>192616690</v>
      </c>
      <c r="R3062">
        <v>1.2038543125000001</v>
      </c>
    </row>
    <row r="3063" spans="1:18" x14ac:dyDescent="0.3">
      <c r="A3063" t="s">
        <v>8512</v>
      </c>
      <c r="B3063" t="s">
        <v>6570</v>
      </c>
      <c r="C3063" t="s">
        <v>1164</v>
      </c>
      <c r="D3063">
        <v>2011</v>
      </c>
      <c r="E3063" s="1">
        <v>40844</v>
      </c>
      <c r="F3063" t="s">
        <v>17</v>
      </c>
      <c r="G3063">
        <v>6.7</v>
      </c>
      <c r="H3063">
        <v>379000</v>
      </c>
      <c r="I3063" t="s">
        <v>7120</v>
      </c>
      <c r="J3063" t="s">
        <v>7120</v>
      </c>
      <c r="K3063" t="s">
        <v>8513</v>
      </c>
      <c r="L3063" t="s">
        <v>17</v>
      </c>
      <c r="M3063">
        <v>40000000</v>
      </c>
      <c r="N3063">
        <v>173930596</v>
      </c>
      <c r="O3063" t="s">
        <v>1730</v>
      </c>
      <c r="P3063">
        <v>109</v>
      </c>
      <c r="Q3063">
        <v>133930596</v>
      </c>
      <c r="R3063">
        <v>3.3482649000000002</v>
      </c>
    </row>
    <row r="3064" spans="1:18" x14ac:dyDescent="0.3">
      <c r="A3064" t="s">
        <v>8514</v>
      </c>
      <c r="B3064" t="s">
        <v>6570</v>
      </c>
      <c r="C3064" t="s">
        <v>1164</v>
      </c>
      <c r="D3064">
        <v>2011</v>
      </c>
      <c r="E3064" s="1">
        <v>40898</v>
      </c>
      <c r="F3064" t="s">
        <v>17</v>
      </c>
      <c r="G3064">
        <v>7.4</v>
      </c>
      <c r="H3064">
        <v>466000</v>
      </c>
      <c r="I3064" t="s">
        <v>8515</v>
      </c>
      <c r="J3064" t="s">
        <v>8067</v>
      </c>
      <c r="K3064" t="s">
        <v>1926</v>
      </c>
      <c r="L3064" t="s">
        <v>17</v>
      </c>
      <c r="M3064">
        <v>145000000</v>
      </c>
      <c r="N3064">
        <v>694713380</v>
      </c>
      <c r="O3064" t="s">
        <v>35</v>
      </c>
      <c r="P3064">
        <v>132</v>
      </c>
      <c r="Q3064">
        <v>549713380</v>
      </c>
      <c r="R3064">
        <v>3.79112675862069</v>
      </c>
    </row>
    <row r="3065" spans="1:18" x14ac:dyDescent="0.3">
      <c r="A3065" t="s">
        <v>8516</v>
      </c>
      <c r="B3065" t="s">
        <v>6570</v>
      </c>
      <c r="C3065" t="s">
        <v>1164</v>
      </c>
      <c r="D3065">
        <v>2011</v>
      </c>
      <c r="E3065" s="1">
        <v>40723</v>
      </c>
      <c r="F3065" t="s">
        <v>17</v>
      </c>
      <c r="G3065">
        <v>6.2</v>
      </c>
      <c r="H3065">
        <v>390000</v>
      </c>
      <c r="I3065" t="s">
        <v>5891</v>
      </c>
      <c r="J3065" t="s">
        <v>6046</v>
      </c>
      <c r="K3065" t="s">
        <v>5092</v>
      </c>
      <c r="L3065" t="s">
        <v>17</v>
      </c>
      <c r="M3065">
        <v>195000000</v>
      </c>
      <c r="N3065">
        <v>1123794079</v>
      </c>
      <c r="O3065" t="s">
        <v>35</v>
      </c>
      <c r="P3065">
        <v>154</v>
      </c>
      <c r="Q3065">
        <v>928794079</v>
      </c>
      <c r="R3065">
        <v>4.7630465589743602</v>
      </c>
    </row>
    <row r="3066" spans="1:18" x14ac:dyDescent="0.3">
      <c r="A3066" t="s">
        <v>8517</v>
      </c>
      <c r="B3066" t="s">
        <v>6570</v>
      </c>
      <c r="C3066" t="s">
        <v>1164</v>
      </c>
      <c r="D3066">
        <v>2011</v>
      </c>
      <c r="E3066" s="1">
        <v>40753</v>
      </c>
      <c r="F3066" t="s">
        <v>17</v>
      </c>
      <c r="G3066">
        <v>6</v>
      </c>
      <c r="H3066">
        <v>211000</v>
      </c>
      <c r="I3066" t="s">
        <v>2031</v>
      </c>
      <c r="J3066" t="s">
        <v>8381</v>
      </c>
      <c r="K3066" t="s">
        <v>3428</v>
      </c>
      <c r="L3066" t="s">
        <v>17</v>
      </c>
      <c r="M3066">
        <v>163000000</v>
      </c>
      <c r="N3066">
        <v>174822325</v>
      </c>
      <c r="O3066" t="s">
        <v>30</v>
      </c>
      <c r="P3066">
        <v>119</v>
      </c>
      <c r="Q3066">
        <v>11822325</v>
      </c>
      <c r="R3066">
        <v>7.2529601226993895E-2</v>
      </c>
    </row>
    <row r="3067" spans="1:18" x14ac:dyDescent="0.3">
      <c r="A3067" t="s">
        <v>8518</v>
      </c>
      <c r="B3067" t="s">
        <v>6570</v>
      </c>
      <c r="C3067" t="s">
        <v>1164</v>
      </c>
      <c r="D3067">
        <v>2011</v>
      </c>
      <c r="E3067" s="1">
        <v>40634</v>
      </c>
      <c r="F3067" t="s">
        <v>17</v>
      </c>
      <c r="G3067">
        <v>7.5</v>
      </c>
      <c r="H3067">
        <v>495000</v>
      </c>
      <c r="I3067" t="s">
        <v>8519</v>
      </c>
      <c r="J3067" t="s">
        <v>8520</v>
      </c>
      <c r="K3067" t="s">
        <v>2380</v>
      </c>
      <c r="L3067" t="s">
        <v>17</v>
      </c>
      <c r="M3067">
        <v>32000000</v>
      </c>
      <c r="N3067">
        <v>147332697</v>
      </c>
      <c r="O3067" t="s">
        <v>2377</v>
      </c>
      <c r="P3067">
        <v>93</v>
      </c>
      <c r="Q3067">
        <v>115332697</v>
      </c>
      <c r="R3067">
        <v>3.6041467812499999</v>
      </c>
    </row>
    <row r="3068" spans="1:18" x14ac:dyDescent="0.3">
      <c r="A3068" t="s">
        <v>8521</v>
      </c>
      <c r="B3068" t="s">
        <v>6570</v>
      </c>
      <c r="C3068" t="s">
        <v>1164</v>
      </c>
      <c r="D3068">
        <v>2011</v>
      </c>
      <c r="E3068" s="1">
        <v>40823</v>
      </c>
      <c r="F3068" t="s">
        <v>17</v>
      </c>
      <c r="G3068">
        <v>7</v>
      </c>
      <c r="H3068">
        <v>306000</v>
      </c>
      <c r="I3068" t="s">
        <v>5279</v>
      </c>
      <c r="J3068" t="s">
        <v>4076</v>
      </c>
      <c r="K3068" t="s">
        <v>3408</v>
      </c>
      <c r="L3068" t="s">
        <v>17</v>
      </c>
      <c r="M3068">
        <v>110000000</v>
      </c>
      <c r="N3068">
        <v>299268508</v>
      </c>
      <c r="O3068" t="s">
        <v>1935</v>
      </c>
      <c r="P3068">
        <v>127</v>
      </c>
      <c r="Q3068">
        <v>189268508</v>
      </c>
      <c r="R3068">
        <v>1.7206227999999999</v>
      </c>
    </row>
    <row r="3069" spans="1:18" x14ac:dyDescent="0.3">
      <c r="A3069" t="s">
        <v>8522</v>
      </c>
      <c r="B3069" t="s">
        <v>6570</v>
      </c>
      <c r="C3069" t="s">
        <v>1164</v>
      </c>
      <c r="D3069">
        <v>2011</v>
      </c>
      <c r="E3069" s="1">
        <v>40893</v>
      </c>
      <c r="F3069" t="s">
        <v>17</v>
      </c>
      <c r="G3069">
        <v>7.5</v>
      </c>
      <c r="H3069">
        <v>429000</v>
      </c>
      <c r="I3069" t="s">
        <v>8445</v>
      </c>
      <c r="J3069" t="s">
        <v>8523</v>
      </c>
      <c r="K3069" t="s">
        <v>1701</v>
      </c>
      <c r="L3069" t="s">
        <v>17</v>
      </c>
      <c r="M3069">
        <v>125000000</v>
      </c>
      <c r="N3069">
        <v>543848418</v>
      </c>
      <c r="O3069" t="s">
        <v>40</v>
      </c>
      <c r="P3069">
        <v>129</v>
      </c>
      <c r="Q3069">
        <v>418848418</v>
      </c>
      <c r="R3069">
        <v>3.350787344</v>
      </c>
    </row>
    <row r="3070" spans="1:18" x14ac:dyDescent="0.3">
      <c r="A3070" t="s">
        <v>8524</v>
      </c>
      <c r="B3070" t="s">
        <v>6570</v>
      </c>
      <c r="C3070" t="s">
        <v>1164</v>
      </c>
      <c r="D3070">
        <v>2011</v>
      </c>
      <c r="E3070" s="1">
        <v>40837</v>
      </c>
      <c r="F3070" t="s">
        <v>17</v>
      </c>
      <c r="G3070">
        <v>5.7</v>
      </c>
      <c r="H3070">
        <v>105000</v>
      </c>
      <c r="I3070" t="s">
        <v>6019</v>
      </c>
      <c r="J3070" t="s">
        <v>6264</v>
      </c>
      <c r="K3070" t="s">
        <v>8525</v>
      </c>
      <c r="L3070" t="s">
        <v>17</v>
      </c>
      <c r="M3070">
        <v>75000000</v>
      </c>
      <c r="N3070">
        <v>132274484</v>
      </c>
      <c r="O3070" t="s">
        <v>2377</v>
      </c>
      <c r="P3070">
        <v>110</v>
      </c>
      <c r="Q3070">
        <v>57274484</v>
      </c>
      <c r="R3070">
        <v>0.76365978666666701</v>
      </c>
    </row>
    <row r="3071" spans="1:18" x14ac:dyDescent="0.3">
      <c r="A3071" t="s">
        <v>8526</v>
      </c>
      <c r="B3071" t="s">
        <v>6570</v>
      </c>
      <c r="C3071" t="s">
        <v>1164</v>
      </c>
      <c r="D3071">
        <v>2011</v>
      </c>
      <c r="E3071" s="1">
        <v>40851</v>
      </c>
      <c r="F3071" t="s">
        <v>17</v>
      </c>
      <c r="G3071">
        <v>6.2</v>
      </c>
      <c r="H3071">
        <v>137000</v>
      </c>
      <c r="I3071" t="s">
        <v>5992</v>
      </c>
      <c r="J3071" t="s">
        <v>7276</v>
      </c>
      <c r="K3071" t="s">
        <v>4277</v>
      </c>
      <c r="L3071" t="s">
        <v>17</v>
      </c>
      <c r="M3071">
        <v>75000000</v>
      </c>
      <c r="N3071">
        <v>152930623</v>
      </c>
      <c r="O3071" t="s">
        <v>30</v>
      </c>
      <c r="P3071">
        <v>104</v>
      </c>
      <c r="Q3071">
        <v>77930623</v>
      </c>
      <c r="R3071">
        <v>1.03907497333333</v>
      </c>
    </row>
    <row r="3072" spans="1:18" x14ac:dyDescent="0.3">
      <c r="A3072" t="s">
        <v>8527</v>
      </c>
      <c r="B3072" t="s">
        <v>6570</v>
      </c>
      <c r="C3072" t="s">
        <v>1164</v>
      </c>
      <c r="D3072">
        <v>2011</v>
      </c>
      <c r="E3072" s="1">
        <v>40760</v>
      </c>
      <c r="F3072" t="s">
        <v>17</v>
      </c>
      <c r="G3072">
        <v>7.5</v>
      </c>
      <c r="H3072">
        <v>504000</v>
      </c>
      <c r="I3072" t="s">
        <v>3475</v>
      </c>
      <c r="J3072" t="s">
        <v>8528</v>
      </c>
      <c r="K3072" t="s">
        <v>1729</v>
      </c>
      <c r="L3072" t="s">
        <v>17</v>
      </c>
      <c r="M3072">
        <v>93000000</v>
      </c>
      <c r="N3072">
        <v>481800873</v>
      </c>
      <c r="O3072" t="s">
        <v>206</v>
      </c>
      <c r="P3072">
        <v>105</v>
      </c>
      <c r="Q3072">
        <v>388800873</v>
      </c>
      <c r="R3072">
        <v>4.1806545483870998</v>
      </c>
    </row>
    <row r="3073" spans="1:18" x14ac:dyDescent="0.3">
      <c r="A3073" t="s">
        <v>8529</v>
      </c>
      <c r="B3073" t="s">
        <v>6570</v>
      </c>
      <c r="C3073" t="s">
        <v>1164</v>
      </c>
      <c r="D3073">
        <v>2011</v>
      </c>
      <c r="E3073" s="1">
        <v>40809</v>
      </c>
      <c r="F3073" t="s">
        <v>17</v>
      </c>
      <c r="G3073">
        <v>5.0999999999999996</v>
      </c>
      <c r="H3073">
        <v>78000</v>
      </c>
      <c r="I3073" t="s">
        <v>1647</v>
      </c>
      <c r="J3073" t="s">
        <v>8530</v>
      </c>
      <c r="K3073" t="s">
        <v>8531</v>
      </c>
      <c r="L3073" t="s">
        <v>17</v>
      </c>
      <c r="M3073">
        <v>35000000</v>
      </c>
      <c r="N3073">
        <v>82087155</v>
      </c>
      <c r="O3073" t="s">
        <v>1409</v>
      </c>
      <c r="P3073">
        <v>106</v>
      </c>
      <c r="Q3073">
        <v>47087155</v>
      </c>
      <c r="R3073">
        <v>1.3453472857142901</v>
      </c>
    </row>
    <row r="3074" spans="1:18" x14ac:dyDescent="0.3">
      <c r="A3074" t="s">
        <v>8532</v>
      </c>
      <c r="B3074" t="s">
        <v>6570</v>
      </c>
      <c r="C3074" t="s">
        <v>1164</v>
      </c>
      <c r="D3074">
        <v>2011</v>
      </c>
      <c r="E3074" s="1">
        <v>40902</v>
      </c>
      <c r="F3074" t="s">
        <v>17</v>
      </c>
      <c r="G3074">
        <v>7.2</v>
      </c>
      <c r="H3074">
        <v>150000</v>
      </c>
      <c r="I3074" t="s">
        <v>2133</v>
      </c>
      <c r="J3074" t="s">
        <v>8533</v>
      </c>
      <c r="K3074" t="s">
        <v>8534</v>
      </c>
      <c r="L3074" t="s">
        <v>17</v>
      </c>
      <c r="M3074">
        <v>66000000</v>
      </c>
      <c r="N3074">
        <v>177584879</v>
      </c>
      <c r="O3074" t="s">
        <v>1935</v>
      </c>
      <c r="P3074">
        <v>146</v>
      </c>
      <c r="Q3074">
        <v>111584879</v>
      </c>
      <c r="R3074">
        <v>1.6906799848484799</v>
      </c>
    </row>
    <row r="3075" spans="1:18" x14ac:dyDescent="0.3">
      <c r="A3075" t="s">
        <v>8535</v>
      </c>
      <c r="B3075" t="s">
        <v>6570</v>
      </c>
      <c r="C3075" t="s">
        <v>1164</v>
      </c>
      <c r="D3075">
        <v>2011</v>
      </c>
      <c r="E3075" s="1">
        <v>40641</v>
      </c>
      <c r="F3075" t="s">
        <v>17</v>
      </c>
      <c r="G3075">
        <v>6.8</v>
      </c>
      <c r="H3075">
        <v>193000</v>
      </c>
      <c r="I3075" t="s">
        <v>8536</v>
      </c>
      <c r="J3075" t="s">
        <v>8537</v>
      </c>
      <c r="K3075" t="s">
        <v>5407</v>
      </c>
      <c r="L3075" t="s">
        <v>17</v>
      </c>
      <c r="M3075">
        <v>30000000</v>
      </c>
      <c r="N3075">
        <v>63782078</v>
      </c>
      <c r="O3075" t="s">
        <v>694</v>
      </c>
      <c r="P3075">
        <v>111</v>
      </c>
      <c r="Q3075">
        <v>33782078</v>
      </c>
      <c r="R3075">
        <v>1.1260692666666701</v>
      </c>
    </row>
    <row r="3076" spans="1:18" x14ac:dyDescent="0.3">
      <c r="A3076" t="s">
        <v>8538</v>
      </c>
      <c r="B3076" t="s">
        <v>6570</v>
      </c>
      <c r="C3076" t="s">
        <v>1164</v>
      </c>
      <c r="D3076">
        <v>2011</v>
      </c>
      <c r="E3076" s="1">
        <v>40902</v>
      </c>
      <c r="F3076" t="s">
        <v>17</v>
      </c>
      <c r="G3076">
        <v>4.9000000000000004</v>
      </c>
      <c r="H3076">
        <v>59000</v>
      </c>
      <c r="I3076" t="s">
        <v>8539</v>
      </c>
      <c r="J3076" t="s">
        <v>2015</v>
      </c>
      <c r="K3076" t="s">
        <v>1974</v>
      </c>
      <c r="L3076" t="s">
        <v>17</v>
      </c>
      <c r="M3076">
        <v>30000000</v>
      </c>
      <c r="N3076">
        <v>64626786</v>
      </c>
      <c r="O3076" t="s">
        <v>2377</v>
      </c>
      <c r="P3076">
        <v>89</v>
      </c>
      <c r="Q3076">
        <v>34626786</v>
      </c>
      <c r="R3076">
        <v>1.1542262000000001</v>
      </c>
    </row>
    <row r="3077" spans="1:18" x14ac:dyDescent="0.3">
      <c r="A3077" t="s">
        <v>8540</v>
      </c>
      <c r="B3077" t="s">
        <v>6570</v>
      </c>
      <c r="C3077" t="s">
        <v>1164</v>
      </c>
      <c r="D3077">
        <v>2011</v>
      </c>
      <c r="E3077" s="1">
        <v>40592</v>
      </c>
      <c r="F3077" t="s">
        <v>17</v>
      </c>
      <c r="G3077">
        <v>6.1</v>
      </c>
      <c r="H3077">
        <v>230000</v>
      </c>
      <c r="I3077" t="s">
        <v>3329</v>
      </c>
      <c r="J3077" t="s">
        <v>8273</v>
      </c>
      <c r="K3077" t="s">
        <v>8541</v>
      </c>
      <c r="L3077" t="s">
        <v>17</v>
      </c>
      <c r="M3077">
        <v>60000000</v>
      </c>
      <c r="N3077">
        <v>149878437</v>
      </c>
      <c r="O3077" t="s">
        <v>1935</v>
      </c>
      <c r="P3077">
        <v>111</v>
      </c>
      <c r="Q3077">
        <v>89878437</v>
      </c>
      <c r="R3077">
        <v>1.49797395</v>
      </c>
    </row>
    <row r="3078" spans="1:18" x14ac:dyDescent="0.3">
      <c r="A3078" t="s">
        <v>8542</v>
      </c>
      <c r="B3078" t="s">
        <v>6570</v>
      </c>
      <c r="C3078" t="s">
        <v>1164</v>
      </c>
      <c r="D3078">
        <v>2011</v>
      </c>
      <c r="E3078" s="1">
        <v>40956</v>
      </c>
      <c r="F3078" t="s">
        <v>17</v>
      </c>
      <c r="G3078">
        <v>4.3</v>
      </c>
      <c r="H3078">
        <v>113000</v>
      </c>
      <c r="I3078" t="s">
        <v>6177</v>
      </c>
      <c r="J3078" t="s">
        <v>8543</v>
      </c>
      <c r="K3078" t="s">
        <v>3205</v>
      </c>
      <c r="L3078" t="s">
        <v>17</v>
      </c>
      <c r="M3078">
        <v>57000000</v>
      </c>
      <c r="N3078">
        <v>132563930</v>
      </c>
      <c r="O3078" t="s">
        <v>21</v>
      </c>
      <c r="P3078">
        <v>96</v>
      </c>
      <c r="Q3078">
        <v>75563930</v>
      </c>
      <c r="R3078">
        <v>1.32568298245614</v>
      </c>
    </row>
    <row r="3079" spans="1:18" x14ac:dyDescent="0.3">
      <c r="A3079" t="s">
        <v>8544</v>
      </c>
      <c r="B3079" t="s">
        <v>6570</v>
      </c>
      <c r="C3079" t="s">
        <v>1164</v>
      </c>
      <c r="D3079">
        <v>2011</v>
      </c>
      <c r="E3079" s="1">
        <v>40613</v>
      </c>
      <c r="F3079" t="s">
        <v>17</v>
      </c>
      <c r="G3079">
        <v>5.7</v>
      </c>
      <c r="H3079">
        <v>176000</v>
      </c>
      <c r="I3079" t="s">
        <v>2694</v>
      </c>
      <c r="J3079" t="s">
        <v>8545</v>
      </c>
      <c r="K3079" t="s">
        <v>5011</v>
      </c>
      <c r="L3079" t="s">
        <v>17</v>
      </c>
      <c r="M3079">
        <v>70000000</v>
      </c>
      <c r="N3079">
        <v>211819354</v>
      </c>
      <c r="O3079" t="s">
        <v>21</v>
      </c>
      <c r="P3079">
        <v>116</v>
      </c>
      <c r="Q3079">
        <v>141819354</v>
      </c>
      <c r="R3079">
        <v>2.0259907714285701</v>
      </c>
    </row>
    <row r="3080" spans="1:18" x14ac:dyDescent="0.3">
      <c r="A3080" t="s">
        <v>8546</v>
      </c>
      <c r="B3080" t="s">
        <v>6570</v>
      </c>
      <c r="C3080" t="s">
        <v>1164</v>
      </c>
      <c r="D3080">
        <v>2011</v>
      </c>
      <c r="E3080" s="1">
        <v>40557</v>
      </c>
      <c r="F3080" t="s">
        <v>17</v>
      </c>
      <c r="G3080">
        <v>5.8</v>
      </c>
      <c r="H3080">
        <v>157000</v>
      </c>
      <c r="I3080" t="s">
        <v>3952</v>
      </c>
      <c r="J3080" t="s">
        <v>2059</v>
      </c>
      <c r="K3080" t="s">
        <v>2059</v>
      </c>
      <c r="L3080" t="s">
        <v>17</v>
      </c>
      <c r="M3080">
        <v>120000000</v>
      </c>
      <c r="N3080">
        <v>227817248</v>
      </c>
      <c r="O3080" t="s">
        <v>21</v>
      </c>
      <c r="P3080">
        <v>119</v>
      </c>
      <c r="Q3080">
        <v>107817248</v>
      </c>
      <c r="R3080">
        <v>0.89847706666666705</v>
      </c>
    </row>
    <row r="3081" spans="1:18" x14ac:dyDescent="0.3">
      <c r="A3081" t="s">
        <v>8547</v>
      </c>
      <c r="B3081" t="s">
        <v>6570</v>
      </c>
      <c r="C3081" t="s">
        <v>1164</v>
      </c>
      <c r="D3081">
        <v>2011</v>
      </c>
      <c r="E3081" s="1">
        <v>40676</v>
      </c>
      <c r="F3081" t="s">
        <v>17</v>
      </c>
      <c r="G3081">
        <v>5.7</v>
      </c>
      <c r="H3081">
        <v>117000</v>
      </c>
      <c r="I3081" t="s">
        <v>6266</v>
      </c>
      <c r="J3081" t="s">
        <v>6431</v>
      </c>
      <c r="K3081" t="s">
        <v>6268</v>
      </c>
      <c r="L3081" t="s">
        <v>17</v>
      </c>
      <c r="M3081">
        <v>60000000</v>
      </c>
      <c r="N3081">
        <v>78309505</v>
      </c>
      <c r="O3081" t="s">
        <v>2716</v>
      </c>
      <c r="P3081">
        <v>87</v>
      </c>
      <c r="Q3081">
        <v>18309505</v>
      </c>
      <c r="R3081">
        <v>0.30515841666666699</v>
      </c>
    </row>
    <row r="3082" spans="1:18" x14ac:dyDescent="0.3">
      <c r="A3082" t="s">
        <v>8548</v>
      </c>
      <c r="B3082" t="s">
        <v>6570</v>
      </c>
      <c r="C3082" t="s">
        <v>1164</v>
      </c>
      <c r="D3082">
        <v>2011</v>
      </c>
      <c r="E3082" s="1">
        <v>40550</v>
      </c>
      <c r="F3082" t="s">
        <v>17</v>
      </c>
      <c r="G3082">
        <v>5.4</v>
      </c>
      <c r="H3082">
        <v>91000</v>
      </c>
      <c r="I3082" t="s">
        <v>3069</v>
      </c>
      <c r="J3082" t="s">
        <v>8549</v>
      </c>
      <c r="K3082" t="s">
        <v>3205</v>
      </c>
      <c r="L3082" t="s">
        <v>17</v>
      </c>
      <c r="M3082">
        <v>40000000</v>
      </c>
      <c r="N3082">
        <v>91627228</v>
      </c>
      <c r="O3082" t="s">
        <v>8240</v>
      </c>
      <c r="P3082">
        <v>95</v>
      </c>
      <c r="Q3082">
        <v>51627228</v>
      </c>
      <c r="R3082">
        <v>1.2906807</v>
      </c>
    </row>
    <row r="3083" spans="1:18" x14ac:dyDescent="0.3">
      <c r="A3083" t="s">
        <v>8550</v>
      </c>
      <c r="B3083" t="s">
        <v>6570</v>
      </c>
      <c r="C3083" t="s">
        <v>1164</v>
      </c>
      <c r="D3083">
        <v>2011</v>
      </c>
      <c r="E3083" s="1">
        <v>40592</v>
      </c>
      <c r="F3083" t="s">
        <v>17</v>
      </c>
      <c r="G3083">
        <v>4.4000000000000004</v>
      </c>
      <c r="H3083">
        <v>26000</v>
      </c>
      <c r="I3083" t="s">
        <v>6802</v>
      </c>
      <c r="J3083" t="s">
        <v>8551</v>
      </c>
      <c r="K3083" t="s">
        <v>4667</v>
      </c>
      <c r="L3083" t="s">
        <v>17</v>
      </c>
      <c r="M3083">
        <v>32000000</v>
      </c>
      <c r="N3083">
        <v>82686066</v>
      </c>
      <c r="O3083" t="s">
        <v>1730</v>
      </c>
      <c r="P3083">
        <v>107</v>
      </c>
      <c r="Q3083">
        <v>50686066</v>
      </c>
      <c r="R3083">
        <v>1.5839395624999999</v>
      </c>
    </row>
    <row r="3084" spans="1:18" x14ac:dyDescent="0.3">
      <c r="A3084" t="s">
        <v>8135</v>
      </c>
      <c r="B3084" t="s">
        <v>6570</v>
      </c>
      <c r="C3084" t="s">
        <v>1164</v>
      </c>
      <c r="D3084">
        <v>2012</v>
      </c>
      <c r="E3084" s="1">
        <v>41033</v>
      </c>
      <c r="F3084" t="s">
        <v>17</v>
      </c>
      <c r="G3084">
        <v>8</v>
      </c>
      <c r="H3084">
        <v>1300000</v>
      </c>
      <c r="I3084" t="s">
        <v>2766</v>
      </c>
      <c r="J3084" t="s">
        <v>2766</v>
      </c>
      <c r="K3084" t="s">
        <v>1701</v>
      </c>
      <c r="L3084" t="s">
        <v>17</v>
      </c>
      <c r="M3084">
        <v>220000000</v>
      </c>
      <c r="N3084">
        <v>1518815515</v>
      </c>
      <c r="O3084" t="s">
        <v>8552</v>
      </c>
      <c r="P3084">
        <v>143</v>
      </c>
      <c r="Q3084">
        <v>1298815515</v>
      </c>
      <c r="R3084">
        <v>5.9037068863636399</v>
      </c>
    </row>
    <row r="3085" spans="1:18" x14ac:dyDescent="0.3">
      <c r="A3085" t="s">
        <v>8553</v>
      </c>
      <c r="B3085" t="s">
        <v>6570</v>
      </c>
      <c r="C3085" t="s">
        <v>1164</v>
      </c>
      <c r="D3085">
        <v>2012</v>
      </c>
      <c r="E3085" s="1">
        <v>40991</v>
      </c>
      <c r="F3085" t="s">
        <v>17</v>
      </c>
      <c r="G3085">
        <v>7.2</v>
      </c>
      <c r="H3085">
        <v>862000</v>
      </c>
      <c r="I3085" t="s">
        <v>6457</v>
      </c>
      <c r="J3085" t="s">
        <v>6457</v>
      </c>
      <c r="K3085" t="s">
        <v>4057</v>
      </c>
      <c r="L3085" t="s">
        <v>17</v>
      </c>
      <c r="M3085">
        <v>78000000</v>
      </c>
      <c r="N3085">
        <v>694394724</v>
      </c>
      <c r="O3085" t="s">
        <v>1409</v>
      </c>
      <c r="P3085">
        <v>142</v>
      </c>
      <c r="Q3085">
        <v>616394724</v>
      </c>
      <c r="R3085">
        <v>7.9024964615384601</v>
      </c>
    </row>
    <row r="3086" spans="1:18" x14ac:dyDescent="0.3">
      <c r="A3086" t="s">
        <v>8554</v>
      </c>
      <c r="B3086" t="s">
        <v>6570</v>
      </c>
      <c r="C3086" t="s">
        <v>1164</v>
      </c>
      <c r="D3086">
        <v>2012</v>
      </c>
      <c r="E3086" s="1">
        <v>41264</v>
      </c>
      <c r="F3086" t="s">
        <v>17</v>
      </c>
      <c r="G3086">
        <v>7</v>
      </c>
      <c r="H3086">
        <v>317000</v>
      </c>
      <c r="I3086" t="s">
        <v>3108</v>
      </c>
      <c r="J3086" t="s">
        <v>8555</v>
      </c>
      <c r="K3086" t="s">
        <v>1926</v>
      </c>
      <c r="L3086" t="s">
        <v>17</v>
      </c>
      <c r="M3086">
        <v>60000000</v>
      </c>
      <c r="N3086">
        <v>218340595</v>
      </c>
      <c r="O3086" t="s">
        <v>35</v>
      </c>
      <c r="P3086">
        <v>130</v>
      </c>
      <c r="Q3086">
        <v>158340595</v>
      </c>
      <c r="R3086">
        <v>2.6390099166666698</v>
      </c>
    </row>
    <row r="3087" spans="1:18" x14ac:dyDescent="0.3">
      <c r="A3087" t="s">
        <v>8556</v>
      </c>
      <c r="B3087" t="s">
        <v>6570</v>
      </c>
      <c r="C3087" t="s">
        <v>1164</v>
      </c>
      <c r="D3087">
        <v>2012</v>
      </c>
      <c r="E3087" s="1">
        <v>41093</v>
      </c>
      <c r="F3087" t="s">
        <v>17</v>
      </c>
      <c r="G3087">
        <v>6.9</v>
      </c>
      <c r="H3087">
        <v>571000</v>
      </c>
      <c r="I3087" t="s">
        <v>7396</v>
      </c>
      <c r="J3087" t="s">
        <v>3360</v>
      </c>
      <c r="K3087" t="s">
        <v>3505</v>
      </c>
      <c r="L3087" t="s">
        <v>17</v>
      </c>
      <c r="M3087">
        <v>230000000</v>
      </c>
      <c r="N3087">
        <v>757930663</v>
      </c>
      <c r="O3087" t="s">
        <v>21</v>
      </c>
      <c r="P3087">
        <v>136</v>
      </c>
      <c r="Q3087">
        <v>527930663</v>
      </c>
      <c r="R3087">
        <v>2.2953507086956502</v>
      </c>
    </row>
    <row r="3088" spans="1:18" x14ac:dyDescent="0.3">
      <c r="A3088" t="s">
        <v>8557</v>
      </c>
      <c r="B3088" t="s">
        <v>6570</v>
      </c>
      <c r="C3088" t="s">
        <v>1164</v>
      </c>
      <c r="D3088">
        <v>2012</v>
      </c>
      <c r="E3088" s="1">
        <v>41061</v>
      </c>
      <c r="F3088" t="s">
        <v>17</v>
      </c>
      <c r="G3088">
        <v>6.1</v>
      </c>
      <c r="H3088">
        <v>278000</v>
      </c>
      <c r="I3088" t="s">
        <v>8558</v>
      </c>
      <c r="J3088" t="s">
        <v>8559</v>
      </c>
      <c r="K3088" t="s">
        <v>8476</v>
      </c>
      <c r="L3088" t="s">
        <v>17</v>
      </c>
      <c r="M3088">
        <v>170000000</v>
      </c>
      <c r="N3088">
        <v>396592829</v>
      </c>
      <c r="O3088" t="s">
        <v>8560</v>
      </c>
      <c r="P3088">
        <v>127</v>
      </c>
      <c r="Q3088">
        <v>226592829</v>
      </c>
      <c r="R3088">
        <v>1.3328989941176499</v>
      </c>
    </row>
    <row r="3089" spans="1:18" x14ac:dyDescent="0.3">
      <c r="A3089" t="s">
        <v>8561</v>
      </c>
      <c r="B3089" t="s">
        <v>6570</v>
      </c>
      <c r="C3089" t="s">
        <v>1164</v>
      </c>
      <c r="D3089">
        <v>2012</v>
      </c>
      <c r="E3089" s="1">
        <v>40956</v>
      </c>
      <c r="F3089" t="s">
        <v>17</v>
      </c>
      <c r="G3089">
        <v>6.3</v>
      </c>
      <c r="H3089">
        <v>179000</v>
      </c>
      <c r="I3089" t="s">
        <v>8164</v>
      </c>
      <c r="J3089" t="s">
        <v>8562</v>
      </c>
      <c r="K3089" t="s">
        <v>2036</v>
      </c>
      <c r="L3089" t="s">
        <v>17</v>
      </c>
      <c r="M3089">
        <v>65000000</v>
      </c>
      <c r="N3089">
        <v>156491279</v>
      </c>
      <c r="O3089" t="s">
        <v>8563</v>
      </c>
      <c r="P3089">
        <v>103</v>
      </c>
      <c r="Q3089">
        <v>91491279</v>
      </c>
      <c r="R3089">
        <v>1.4075581384615401</v>
      </c>
    </row>
    <row r="3090" spans="1:18" x14ac:dyDescent="0.3">
      <c r="A3090" t="s">
        <v>8564</v>
      </c>
      <c r="B3090" t="s">
        <v>6570</v>
      </c>
      <c r="C3090" t="s">
        <v>1164</v>
      </c>
      <c r="D3090">
        <v>2012</v>
      </c>
      <c r="E3090" s="1">
        <v>40977</v>
      </c>
      <c r="F3090" t="s">
        <v>17</v>
      </c>
      <c r="G3090">
        <v>6.6</v>
      </c>
      <c r="H3090">
        <v>260000</v>
      </c>
      <c r="I3090" t="s">
        <v>8565</v>
      </c>
      <c r="J3090" t="s">
        <v>8565</v>
      </c>
      <c r="K3090" t="s">
        <v>8566</v>
      </c>
      <c r="L3090" t="s">
        <v>17</v>
      </c>
      <c r="M3090">
        <v>250000000</v>
      </c>
      <c r="N3090">
        <v>284139100</v>
      </c>
      <c r="O3090" t="s">
        <v>8250</v>
      </c>
      <c r="P3090">
        <v>132</v>
      </c>
      <c r="Q3090">
        <v>34139100</v>
      </c>
      <c r="R3090">
        <v>0.13655639999999999</v>
      </c>
    </row>
    <row r="3091" spans="1:18" x14ac:dyDescent="0.3">
      <c r="A3091" t="s">
        <v>8567</v>
      </c>
      <c r="B3091" t="s">
        <v>6570</v>
      </c>
      <c r="C3091" t="s">
        <v>1164</v>
      </c>
      <c r="D3091">
        <v>2012</v>
      </c>
      <c r="E3091" s="1">
        <v>41047</v>
      </c>
      <c r="F3091" t="s">
        <v>17</v>
      </c>
      <c r="G3091">
        <v>5.8</v>
      </c>
      <c r="H3091">
        <v>240000</v>
      </c>
      <c r="I3091" t="s">
        <v>944</v>
      </c>
      <c r="J3091" t="s">
        <v>6254</v>
      </c>
      <c r="K3091" t="s">
        <v>8568</v>
      </c>
      <c r="L3091" t="s">
        <v>17</v>
      </c>
      <c r="M3091">
        <v>209000000</v>
      </c>
      <c r="N3091">
        <v>303025485</v>
      </c>
      <c r="O3091" t="s">
        <v>30</v>
      </c>
      <c r="P3091">
        <v>131</v>
      </c>
      <c r="Q3091">
        <v>94025485</v>
      </c>
      <c r="R3091">
        <v>0.44988270334928199</v>
      </c>
    </row>
    <row r="3092" spans="1:18" x14ac:dyDescent="0.3">
      <c r="A3092" t="s">
        <v>8569</v>
      </c>
      <c r="B3092" t="s">
        <v>6570</v>
      </c>
      <c r="C3092" t="s">
        <v>1164</v>
      </c>
      <c r="D3092">
        <v>2012</v>
      </c>
      <c r="E3092" s="1">
        <v>41131</v>
      </c>
      <c r="F3092" t="s">
        <v>17</v>
      </c>
      <c r="G3092">
        <v>6.6</v>
      </c>
      <c r="H3092">
        <v>290000</v>
      </c>
      <c r="I3092" t="s">
        <v>3365</v>
      </c>
      <c r="J3092" t="s">
        <v>3365</v>
      </c>
      <c r="K3092" t="s">
        <v>2233</v>
      </c>
      <c r="L3092" t="s">
        <v>17</v>
      </c>
      <c r="M3092">
        <v>125000000</v>
      </c>
      <c r="N3092">
        <v>276144750</v>
      </c>
      <c r="O3092" t="s">
        <v>30</v>
      </c>
      <c r="P3092">
        <v>135</v>
      </c>
      <c r="Q3092">
        <v>151144750</v>
      </c>
      <c r="R3092">
        <v>1.209158</v>
      </c>
    </row>
    <row r="3093" spans="1:18" x14ac:dyDescent="0.3">
      <c r="A3093" t="s">
        <v>5707</v>
      </c>
      <c r="B3093" t="s">
        <v>6570</v>
      </c>
      <c r="C3093" t="s">
        <v>1164</v>
      </c>
      <c r="D3093">
        <v>2012</v>
      </c>
      <c r="E3093" s="1">
        <v>41124</v>
      </c>
      <c r="F3093" t="s">
        <v>17</v>
      </c>
      <c r="G3093">
        <v>6.2</v>
      </c>
      <c r="H3093">
        <v>244000</v>
      </c>
      <c r="I3093" t="s">
        <v>6115</v>
      </c>
      <c r="J3093" t="s">
        <v>6090</v>
      </c>
      <c r="K3093" t="s">
        <v>3286</v>
      </c>
      <c r="L3093" t="s">
        <v>17</v>
      </c>
      <c r="M3093">
        <v>125000000</v>
      </c>
      <c r="N3093">
        <v>198467168</v>
      </c>
      <c r="O3093" t="s">
        <v>5707</v>
      </c>
      <c r="P3093">
        <v>118</v>
      </c>
      <c r="Q3093">
        <v>73467168</v>
      </c>
      <c r="R3093">
        <v>0.58773734399999999</v>
      </c>
    </row>
    <row r="3094" spans="1:18" x14ac:dyDescent="0.3">
      <c r="A3094" t="s">
        <v>8570</v>
      </c>
      <c r="B3094" t="s">
        <v>6570</v>
      </c>
      <c r="C3094" t="s">
        <v>1164</v>
      </c>
      <c r="D3094">
        <v>2012</v>
      </c>
      <c r="E3094" s="1">
        <v>41054</v>
      </c>
      <c r="F3094" t="s">
        <v>17</v>
      </c>
      <c r="G3094">
        <v>6.8</v>
      </c>
      <c r="H3094">
        <v>342000</v>
      </c>
      <c r="I3094" t="s">
        <v>4599</v>
      </c>
      <c r="J3094" t="s">
        <v>5316</v>
      </c>
      <c r="K3094" t="s">
        <v>2223</v>
      </c>
      <c r="L3094" t="s">
        <v>17</v>
      </c>
      <c r="M3094">
        <v>225000000</v>
      </c>
      <c r="N3094">
        <v>624026776</v>
      </c>
      <c r="O3094" t="s">
        <v>21</v>
      </c>
      <c r="P3094">
        <v>106</v>
      </c>
      <c r="Q3094">
        <v>399026776</v>
      </c>
      <c r="R3094">
        <v>1.77345233777778</v>
      </c>
    </row>
    <row r="3095" spans="1:18" x14ac:dyDescent="0.3">
      <c r="A3095" t="s">
        <v>7903</v>
      </c>
      <c r="B3095" t="s">
        <v>6570</v>
      </c>
      <c r="C3095" t="s">
        <v>1164</v>
      </c>
      <c r="D3095">
        <v>2012</v>
      </c>
      <c r="E3095" s="1">
        <v>41234</v>
      </c>
      <c r="F3095" t="s">
        <v>17</v>
      </c>
      <c r="G3095">
        <v>5.4</v>
      </c>
      <c r="H3095">
        <v>74000</v>
      </c>
      <c r="I3095" t="s">
        <v>8571</v>
      </c>
      <c r="J3095" t="s">
        <v>8572</v>
      </c>
      <c r="K3095" t="s">
        <v>6403</v>
      </c>
      <c r="L3095" t="s">
        <v>17</v>
      </c>
      <c r="M3095">
        <v>65000000</v>
      </c>
      <c r="N3095">
        <v>50950296</v>
      </c>
      <c r="O3095" t="s">
        <v>3431</v>
      </c>
      <c r="P3095">
        <v>93</v>
      </c>
      <c r="Q3095">
        <v>-14049704</v>
      </c>
      <c r="R3095">
        <v>-0.216149292307692</v>
      </c>
    </row>
    <row r="3096" spans="1:18" x14ac:dyDescent="0.3">
      <c r="A3096" t="s">
        <v>8573</v>
      </c>
      <c r="B3096" t="s">
        <v>6570</v>
      </c>
      <c r="C3096" t="s">
        <v>1164</v>
      </c>
      <c r="D3096">
        <v>2012</v>
      </c>
      <c r="E3096" s="1">
        <v>40998</v>
      </c>
      <c r="F3096" t="s">
        <v>17</v>
      </c>
      <c r="G3096">
        <v>5.7</v>
      </c>
      <c r="H3096">
        <v>184000</v>
      </c>
      <c r="I3096" t="s">
        <v>2694</v>
      </c>
      <c r="J3096" t="s">
        <v>8574</v>
      </c>
      <c r="K3096" t="s">
        <v>8440</v>
      </c>
      <c r="L3096" t="s">
        <v>17</v>
      </c>
      <c r="M3096">
        <v>150000000</v>
      </c>
      <c r="N3096">
        <v>301970083</v>
      </c>
      <c r="O3096" t="s">
        <v>40</v>
      </c>
      <c r="P3096">
        <v>99</v>
      </c>
      <c r="Q3096">
        <v>151970083</v>
      </c>
      <c r="R3096">
        <v>1.0131338866666699</v>
      </c>
    </row>
    <row r="3097" spans="1:18" x14ac:dyDescent="0.3">
      <c r="A3097" t="s">
        <v>8575</v>
      </c>
      <c r="B3097" t="s">
        <v>6570</v>
      </c>
      <c r="C3097" t="s">
        <v>1164</v>
      </c>
      <c r="D3097">
        <v>2012</v>
      </c>
      <c r="E3097" s="1">
        <v>40935</v>
      </c>
      <c r="F3097" t="s">
        <v>17</v>
      </c>
      <c r="G3097">
        <v>6.6</v>
      </c>
      <c r="H3097">
        <v>147000</v>
      </c>
      <c r="I3097" t="s">
        <v>8576</v>
      </c>
      <c r="J3097" t="s">
        <v>8577</v>
      </c>
      <c r="K3097" t="s">
        <v>8440</v>
      </c>
      <c r="L3097" t="s">
        <v>17</v>
      </c>
      <c r="M3097">
        <v>42000000</v>
      </c>
      <c r="N3097">
        <v>47636031</v>
      </c>
      <c r="O3097" t="s">
        <v>2377</v>
      </c>
      <c r="P3097">
        <v>102</v>
      </c>
      <c r="Q3097">
        <v>5636031</v>
      </c>
      <c r="R3097">
        <v>0.13419121428571401</v>
      </c>
    </row>
    <row r="3098" spans="1:18" x14ac:dyDescent="0.3">
      <c r="A3098" t="s">
        <v>8581</v>
      </c>
      <c r="B3098" t="s">
        <v>6570</v>
      </c>
      <c r="C3098" t="s">
        <v>1164</v>
      </c>
      <c r="D3098">
        <v>2012</v>
      </c>
      <c r="E3098" s="1">
        <v>41201</v>
      </c>
      <c r="F3098" t="s">
        <v>17</v>
      </c>
      <c r="G3098">
        <v>5.2</v>
      </c>
      <c r="H3098">
        <v>33000</v>
      </c>
      <c r="I3098" t="s">
        <v>2044</v>
      </c>
      <c r="J3098" t="s">
        <v>8582</v>
      </c>
      <c r="K3098" t="s">
        <v>4064</v>
      </c>
      <c r="L3098" t="s">
        <v>17</v>
      </c>
      <c r="M3098">
        <v>35000000</v>
      </c>
      <c r="N3098">
        <v>34618867</v>
      </c>
      <c r="O3098" t="s">
        <v>8583</v>
      </c>
      <c r="P3098">
        <v>101</v>
      </c>
      <c r="Q3098">
        <v>-381133</v>
      </c>
      <c r="R3098">
        <v>-1.0889514285714301E-2</v>
      </c>
    </row>
    <row r="3099" spans="1:18" x14ac:dyDescent="0.3">
      <c r="A3099" t="s">
        <v>8584</v>
      </c>
      <c r="B3099" t="s">
        <v>6570</v>
      </c>
      <c r="C3099" t="s">
        <v>1164</v>
      </c>
      <c r="D3099">
        <v>2012</v>
      </c>
      <c r="E3099" s="1">
        <v>40928</v>
      </c>
      <c r="F3099" t="s">
        <v>17</v>
      </c>
      <c r="G3099">
        <v>5.9</v>
      </c>
      <c r="H3099">
        <v>34000</v>
      </c>
      <c r="I3099" t="s">
        <v>8585</v>
      </c>
      <c r="J3099" t="s">
        <v>2297</v>
      </c>
      <c r="K3099" t="s">
        <v>2214</v>
      </c>
      <c r="L3099" t="s">
        <v>17</v>
      </c>
      <c r="M3099">
        <v>58000000</v>
      </c>
      <c r="N3099">
        <v>50365498</v>
      </c>
      <c r="O3099" t="s">
        <v>206</v>
      </c>
      <c r="P3099">
        <v>125</v>
      </c>
      <c r="Q3099">
        <v>-7634502</v>
      </c>
      <c r="R3099">
        <v>-0.13162934482758601</v>
      </c>
    </row>
    <row r="3100" spans="1:18" x14ac:dyDescent="0.3">
      <c r="A3100" t="s">
        <v>8586</v>
      </c>
      <c r="B3100" t="s">
        <v>6570</v>
      </c>
      <c r="C3100" t="s">
        <v>1164</v>
      </c>
      <c r="D3100">
        <v>2012</v>
      </c>
      <c r="E3100" s="1">
        <v>41159</v>
      </c>
      <c r="F3100" t="s">
        <v>17</v>
      </c>
      <c r="G3100">
        <v>4.9000000000000004</v>
      </c>
      <c r="H3100">
        <v>36000</v>
      </c>
      <c r="I3100" t="s">
        <v>8587</v>
      </c>
      <c r="J3100" t="s">
        <v>1407</v>
      </c>
      <c r="K3100" t="s">
        <v>6283</v>
      </c>
      <c r="L3100" t="s">
        <v>17</v>
      </c>
      <c r="M3100">
        <v>20000000</v>
      </c>
      <c r="N3100">
        <v>16863583</v>
      </c>
      <c r="O3100" t="s">
        <v>2377</v>
      </c>
      <c r="P3100">
        <v>93</v>
      </c>
      <c r="Q3100">
        <v>-3136417</v>
      </c>
      <c r="R3100">
        <v>-0.15682085000000001</v>
      </c>
    </row>
    <row r="3101" spans="1:18" x14ac:dyDescent="0.3">
      <c r="A3101" t="s">
        <v>8588</v>
      </c>
      <c r="B3101" t="s">
        <v>6570</v>
      </c>
      <c r="C3101" t="s">
        <v>1164</v>
      </c>
      <c r="D3101">
        <v>2012</v>
      </c>
      <c r="E3101" s="1">
        <v>40935</v>
      </c>
      <c r="F3101" t="s">
        <v>17</v>
      </c>
      <c r="G3101">
        <v>5.3</v>
      </c>
      <c r="H3101">
        <v>41000</v>
      </c>
      <c r="I3101" t="s">
        <v>8589</v>
      </c>
      <c r="J3101" t="s">
        <v>8590</v>
      </c>
      <c r="K3101" t="s">
        <v>5110</v>
      </c>
      <c r="L3101" t="s">
        <v>17</v>
      </c>
      <c r="M3101">
        <v>40000000</v>
      </c>
      <c r="N3101">
        <v>38084162</v>
      </c>
      <c r="O3101" t="s">
        <v>521</v>
      </c>
      <c r="Q3101">
        <v>-1915838</v>
      </c>
      <c r="R3101">
        <v>-4.789595E-2</v>
      </c>
    </row>
    <row r="3102" spans="1:18" x14ac:dyDescent="0.3">
      <c r="A3102" t="s">
        <v>8591</v>
      </c>
      <c r="B3102" t="s">
        <v>6570</v>
      </c>
      <c r="C3102" t="s">
        <v>1164</v>
      </c>
      <c r="D3102">
        <v>2012</v>
      </c>
      <c r="E3102" s="1">
        <v>41145</v>
      </c>
      <c r="F3102" t="s">
        <v>17</v>
      </c>
      <c r="G3102">
        <v>6.5</v>
      </c>
      <c r="H3102">
        <v>111000</v>
      </c>
      <c r="I3102" t="s">
        <v>2631</v>
      </c>
      <c r="J3102" t="s">
        <v>2631</v>
      </c>
      <c r="K3102" t="s">
        <v>609</v>
      </c>
      <c r="L3102" t="s">
        <v>17</v>
      </c>
      <c r="M3102">
        <v>35000000</v>
      </c>
      <c r="N3102">
        <v>31083599</v>
      </c>
      <c r="O3102" t="s">
        <v>21</v>
      </c>
      <c r="P3102">
        <v>91</v>
      </c>
      <c r="Q3102">
        <v>-3916401</v>
      </c>
      <c r="R3102">
        <v>-0.111897171428571</v>
      </c>
    </row>
    <row r="3103" spans="1:18" x14ac:dyDescent="0.3">
      <c r="A3103" t="s">
        <v>8592</v>
      </c>
      <c r="B3103" t="s">
        <v>6570</v>
      </c>
      <c r="C3103" t="s">
        <v>1164</v>
      </c>
      <c r="D3103">
        <v>2013</v>
      </c>
      <c r="E3103" s="1">
        <v>41397</v>
      </c>
      <c r="F3103" t="s">
        <v>17</v>
      </c>
      <c r="G3103">
        <v>7.1</v>
      </c>
      <c r="H3103">
        <v>779000</v>
      </c>
      <c r="I3103" t="s">
        <v>5002</v>
      </c>
      <c r="J3103" t="s">
        <v>8593</v>
      </c>
      <c r="K3103" t="s">
        <v>1701</v>
      </c>
      <c r="L3103" t="s">
        <v>17</v>
      </c>
      <c r="M3103">
        <v>200000000</v>
      </c>
      <c r="N3103">
        <v>1214811252</v>
      </c>
      <c r="O3103" t="s">
        <v>8552</v>
      </c>
      <c r="P3103">
        <v>130</v>
      </c>
      <c r="Q3103">
        <v>1014811252</v>
      </c>
      <c r="R3103">
        <v>5.0740562599999999</v>
      </c>
    </row>
    <row r="3104" spans="1:18" x14ac:dyDescent="0.3">
      <c r="A3104" t="s">
        <v>8594</v>
      </c>
      <c r="B3104" t="s">
        <v>6570</v>
      </c>
      <c r="C3104" t="s">
        <v>1164</v>
      </c>
      <c r="D3104">
        <v>2013</v>
      </c>
      <c r="E3104" s="1">
        <v>41586</v>
      </c>
      <c r="F3104" t="s">
        <v>17</v>
      </c>
      <c r="G3104">
        <v>6.8</v>
      </c>
      <c r="H3104">
        <v>618000</v>
      </c>
      <c r="I3104" t="s">
        <v>8595</v>
      </c>
      <c r="J3104" t="s">
        <v>8596</v>
      </c>
      <c r="K3104" t="s">
        <v>6403</v>
      </c>
      <c r="L3104" t="s">
        <v>17</v>
      </c>
      <c r="M3104">
        <v>170000000</v>
      </c>
      <c r="N3104">
        <v>644783140</v>
      </c>
      <c r="O3104" t="s">
        <v>8552</v>
      </c>
      <c r="P3104">
        <v>112</v>
      </c>
      <c r="Q3104">
        <v>474783140</v>
      </c>
      <c r="R3104">
        <v>2.7928419999999998</v>
      </c>
    </row>
    <row r="3105" spans="1:18" x14ac:dyDescent="0.3">
      <c r="A3105" t="s">
        <v>8597</v>
      </c>
      <c r="B3105" t="s">
        <v>6570</v>
      </c>
      <c r="C3105" t="s">
        <v>1164</v>
      </c>
      <c r="D3105">
        <v>2013</v>
      </c>
      <c r="E3105" s="1">
        <v>41418</v>
      </c>
      <c r="F3105" t="s">
        <v>17</v>
      </c>
      <c r="G3105">
        <v>7</v>
      </c>
      <c r="H3105">
        <v>377000</v>
      </c>
      <c r="I3105" t="s">
        <v>3288</v>
      </c>
      <c r="J3105" t="s">
        <v>8352</v>
      </c>
      <c r="K3105" t="s">
        <v>6131</v>
      </c>
      <c r="L3105" t="s">
        <v>17</v>
      </c>
      <c r="M3105">
        <v>160000000</v>
      </c>
      <c r="N3105">
        <v>788680968</v>
      </c>
      <c r="O3105" t="s">
        <v>30</v>
      </c>
      <c r="P3105">
        <v>130</v>
      </c>
      <c r="Q3105">
        <v>628680968</v>
      </c>
      <c r="R3105">
        <v>3.9292560499999998</v>
      </c>
    </row>
    <row r="3106" spans="1:18" x14ac:dyDescent="0.3">
      <c r="A3106" t="s">
        <v>8598</v>
      </c>
      <c r="B3106" t="s">
        <v>6570</v>
      </c>
      <c r="C3106" t="s">
        <v>1164</v>
      </c>
      <c r="D3106">
        <v>2013</v>
      </c>
      <c r="E3106" s="1">
        <v>41439</v>
      </c>
      <c r="F3106" t="s">
        <v>17</v>
      </c>
      <c r="G3106">
        <v>7</v>
      </c>
      <c r="H3106">
        <v>721000</v>
      </c>
      <c r="I3106" t="s">
        <v>6139</v>
      </c>
      <c r="J3106" t="s">
        <v>5734</v>
      </c>
      <c r="K3106" t="s">
        <v>6283</v>
      </c>
      <c r="L3106" t="s">
        <v>17</v>
      </c>
      <c r="M3106">
        <v>225000000</v>
      </c>
      <c r="N3106">
        <v>668045518</v>
      </c>
      <c r="O3106" t="s">
        <v>40</v>
      </c>
      <c r="P3106">
        <v>143</v>
      </c>
      <c r="Q3106">
        <v>443045518</v>
      </c>
      <c r="R3106">
        <v>1.96909119111111</v>
      </c>
    </row>
    <row r="3107" spans="1:18" x14ac:dyDescent="0.3">
      <c r="A3107" t="s">
        <v>8599</v>
      </c>
      <c r="B3107" t="s">
        <v>6570</v>
      </c>
      <c r="C3107" t="s">
        <v>1164</v>
      </c>
      <c r="D3107">
        <v>2013</v>
      </c>
      <c r="E3107" s="1">
        <v>41383</v>
      </c>
      <c r="F3107" t="s">
        <v>17</v>
      </c>
      <c r="G3107">
        <v>7</v>
      </c>
      <c r="H3107">
        <v>495000</v>
      </c>
      <c r="I3107" t="s">
        <v>8600</v>
      </c>
      <c r="J3107" t="s">
        <v>8601</v>
      </c>
      <c r="K3107" t="s">
        <v>1926</v>
      </c>
      <c r="L3107" t="s">
        <v>17</v>
      </c>
      <c r="M3107">
        <v>120000000</v>
      </c>
      <c r="N3107">
        <v>286168572</v>
      </c>
      <c r="O3107" t="s">
        <v>30</v>
      </c>
      <c r="P3107">
        <v>124</v>
      </c>
      <c r="Q3107">
        <v>166168572</v>
      </c>
      <c r="R3107">
        <v>1.3847381000000001</v>
      </c>
    </row>
    <row r="3108" spans="1:18" x14ac:dyDescent="0.3">
      <c r="A3108" t="s">
        <v>8602</v>
      </c>
      <c r="B3108" t="s">
        <v>6570</v>
      </c>
      <c r="C3108" t="s">
        <v>1164</v>
      </c>
      <c r="D3108">
        <v>2013</v>
      </c>
      <c r="E3108" s="1">
        <v>41410</v>
      </c>
      <c r="F3108" t="s">
        <v>17</v>
      </c>
      <c r="G3108">
        <v>7.7</v>
      </c>
      <c r="H3108">
        <v>468000</v>
      </c>
      <c r="I3108" t="s">
        <v>8356</v>
      </c>
      <c r="J3108" t="s">
        <v>8381</v>
      </c>
      <c r="K3108" t="s">
        <v>6434</v>
      </c>
      <c r="L3108" t="s">
        <v>17</v>
      </c>
      <c r="M3108">
        <v>190000000</v>
      </c>
      <c r="N3108">
        <v>467365246</v>
      </c>
      <c r="O3108" t="s">
        <v>35</v>
      </c>
      <c r="P3108">
        <v>132</v>
      </c>
      <c r="Q3108">
        <v>277365246</v>
      </c>
      <c r="R3108">
        <v>1.45981708421053</v>
      </c>
    </row>
    <row r="3109" spans="1:18" x14ac:dyDescent="0.3">
      <c r="A3109" t="s">
        <v>8603</v>
      </c>
      <c r="B3109" t="s">
        <v>6570</v>
      </c>
      <c r="C3109" t="s">
        <v>1164</v>
      </c>
      <c r="D3109">
        <v>2013</v>
      </c>
      <c r="E3109" s="1">
        <v>41600</v>
      </c>
      <c r="F3109" t="s">
        <v>17</v>
      </c>
      <c r="G3109">
        <v>7.5</v>
      </c>
      <c r="H3109">
        <v>626000</v>
      </c>
      <c r="I3109" t="s">
        <v>6149</v>
      </c>
      <c r="J3109" t="s">
        <v>8604</v>
      </c>
      <c r="K3109" t="s">
        <v>4057</v>
      </c>
      <c r="L3109" t="s">
        <v>17</v>
      </c>
      <c r="M3109">
        <v>130000000</v>
      </c>
      <c r="N3109">
        <v>865011746</v>
      </c>
      <c r="O3109" t="s">
        <v>8605</v>
      </c>
      <c r="P3109">
        <v>146</v>
      </c>
      <c r="Q3109">
        <v>735011746</v>
      </c>
      <c r="R3109">
        <v>5.6539365076923103</v>
      </c>
    </row>
    <row r="3110" spans="1:18" x14ac:dyDescent="0.3">
      <c r="A3110" t="s">
        <v>8606</v>
      </c>
      <c r="B3110" t="s">
        <v>6570</v>
      </c>
      <c r="C3110" t="s">
        <v>1164</v>
      </c>
      <c r="D3110">
        <v>2013</v>
      </c>
      <c r="E3110" s="1">
        <v>41446</v>
      </c>
      <c r="F3110" t="s">
        <v>17</v>
      </c>
      <c r="G3110">
        <v>7</v>
      </c>
      <c r="H3110">
        <v>618000</v>
      </c>
      <c r="I3110" t="s">
        <v>3977</v>
      </c>
      <c r="J3110" t="s">
        <v>3391</v>
      </c>
      <c r="K3110" t="s">
        <v>1934</v>
      </c>
      <c r="L3110" t="s">
        <v>17</v>
      </c>
      <c r="M3110">
        <v>190000000</v>
      </c>
      <c r="N3110">
        <v>540455876</v>
      </c>
      <c r="O3110" t="s">
        <v>35</v>
      </c>
      <c r="P3110">
        <v>116</v>
      </c>
      <c r="Q3110">
        <v>350455876</v>
      </c>
      <c r="R3110">
        <v>1.8445046105263201</v>
      </c>
    </row>
    <row r="3111" spans="1:18" x14ac:dyDescent="0.3">
      <c r="A3111" t="s">
        <v>8607</v>
      </c>
      <c r="B3111" t="s">
        <v>6570</v>
      </c>
      <c r="C3111" t="s">
        <v>1164</v>
      </c>
      <c r="D3111">
        <v>2013</v>
      </c>
      <c r="E3111" s="1">
        <v>41361</v>
      </c>
      <c r="F3111" t="s">
        <v>17</v>
      </c>
      <c r="G3111">
        <v>5.8</v>
      </c>
      <c r="H3111">
        <v>176000</v>
      </c>
      <c r="I3111" t="s">
        <v>7570</v>
      </c>
      <c r="J3111" t="s">
        <v>1999</v>
      </c>
      <c r="K3111" t="s">
        <v>6270</v>
      </c>
      <c r="L3111" t="s">
        <v>17</v>
      </c>
      <c r="M3111">
        <v>130000000</v>
      </c>
      <c r="N3111">
        <v>375740705</v>
      </c>
      <c r="O3111" t="s">
        <v>35</v>
      </c>
      <c r="P3111">
        <v>110</v>
      </c>
      <c r="Q3111">
        <v>245740705</v>
      </c>
      <c r="R3111">
        <v>1.89031311538462</v>
      </c>
    </row>
    <row r="3112" spans="1:18" x14ac:dyDescent="0.3">
      <c r="A3112" t="s">
        <v>8608</v>
      </c>
      <c r="B3112" t="s">
        <v>6570</v>
      </c>
      <c r="C3112" t="s">
        <v>1164</v>
      </c>
      <c r="D3112">
        <v>2013</v>
      </c>
      <c r="E3112" s="1">
        <v>41467</v>
      </c>
      <c r="F3112" t="s">
        <v>17</v>
      </c>
      <c r="G3112">
        <v>6.9</v>
      </c>
      <c r="H3112">
        <v>475000</v>
      </c>
      <c r="I3112" t="s">
        <v>2009</v>
      </c>
      <c r="J3112" t="s">
        <v>8478</v>
      </c>
      <c r="K3112" t="s">
        <v>8485</v>
      </c>
      <c r="L3112" t="s">
        <v>17</v>
      </c>
      <c r="M3112">
        <v>190000000</v>
      </c>
      <c r="N3112">
        <v>411002906</v>
      </c>
      <c r="O3112" t="s">
        <v>40</v>
      </c>
      <c r="P3112">
        <v>131</v>
      </c>
      <c r="Q3112">
        <v>221002906</v>
      </c>
      <c r="R3112">
        <v>1.1631731894736801</v>
      </c>
    </row>
    <row r="3113" spans="1:18" x14ac:dyDescent="0.3">
      <c r="A3113" t="s">
        <v>8609</v>
      </c>
      <c r="B3113" t="s">
        <v>6570</v>
      </c>
      <c r="C3113" t="s">
        <v>1164</v>
      </c>
      <c r="D3113">
        <v>2013</v>
      </c>
      <c r="E3113" s="1">
        <v>41453</v>
      </c>
      <c r="F3113" t="s">
        <v>17</v>
      </c>
      <c r="G3113">
        <v>6.3</v>
      </c>
      <c r="H3113">
        <v>211000</v>
      </c>
      <c r="I3113" t="s">
        <v>5800</v>
      </c>
      <c r="J3113" t="s">
        <v>3360</v>
      </c>
      <c r="K3113" t="s">
        <v>5209</v>
      </c>
      <c r="L3113" t="s">
        <v>17</v>
      </c>
      <c r="M3113">
        <v>150000000</v>
      </c>
      <c r="N3113">
        <v>205366737</v>
      </c>
      <c r="O3113" t="s">
        <v>21</v>
      </c>
      <c r="P3113">
        <v>131</v>
      </c>
      <c r="Q3113">
        <v>55366737</v>
      </c>
      <c r="R3113">
        <v>0.36911157999999999</v>
      </c>
    </row>
    <row r="3114" spans="1:18" x14ac:dyDescent="0.3">
      <c r="A3114" t="s">
        <v>8610</v>
      </c>
      <c r="B3114" t="s">
        <v>6570</v>
      </c>
      <c r="C3114" t="s">
        <v>1164</v>
      </c>
      <c r="D3114">
        <v>2013</v>
      </c>
      <c r="E3114" s="1">
        <v>41579</v>
      </c>
      <c r="F3114" t="s">
        <v>17</v>
      </c>
      <c r="G3114">
        <v>6.6</v>
      </c>
      <c r="H3114">
        <v>228000</v>
      </c>
      <c r="I3114" t="s">
        <v>4003</v>
      </c>
      <c r="J3114" t="s">
        <v>4003</v>
      </c>
      <c r="K3114" t="s">
        <v>1841</v>
      </c>
      <c r="L3114" t="s">
        <v>17</v>
      </c>
      <c r="M3114">
        <v>110000000</v>
      </c>
      <c r="N3114">
        <v>125544024</v>
      </c>
      <c r="O3114" t="s">
        <v>2377</v>
      </c>
      <c r="P3114">
        <v>114</v>
      </c>
      <c r="Q3114">
        <v>15544024</v>
      </c>
      <c r="R3114">
        <v>0.141309309090909</v>
      </c>
    </row>
    <row r="3115" spans="1:18" x14ac:dyDescent="0.3">
      <c r="A3115" t="s">
        <v>8611</v>
      </c>
      <c r="B3115" t="s">
        <v>6570</v>
      </c>
      <c r="C3115" t="s">
        <v>1164</v>
      </c>
      <c r="D3115">
        <v>2013</v>
      </c>
      <c r="E3115" s="1">
        <v>41507</v>
      </c>
      <c r="F3115" t="s">
        <v>17</v>
      </c>
      <c r="G3115">
        <v>5.9</v>
      </c>
      <c r="H3115">
        <v>129000</v>
      </c>
      <c r="I3115" t="s">
        <v>4901</v>
      </c>
      <c r="J3115" t="s">
        <v>8612</v>
      </c>
      <c r="K3115" t="s">
        <v>7544</v>
      </c>
      <c r="L3115" t="s">
        <v>17</v>
      </c>
      <c r="M3115">
        <v>60000000</v>
      </c>
      <c r="N3115">
        <v>95396573</v>
      </c>
      <c r="O3115" t="s">
        <v>2716</v>
      </c>
      <c r="P3115">
        <v>130</v>
      </c>
      <c r="Q3115">
        <v>35396573</v>
      </c>
      <c r="R3115">
        <v>0.589942883333333</v>
      </c>
    </row>
    <row r="3116" spans="1:18" x14ac:dyDescent="0.3">
      <c r="A3116" t="s">
        <v>8613</v>
      </c>
      <c r="B3116" t="s">
        <v>6570</v>
      </c>
      <c r="C3116" t="s">
        <v>1164</v>
      </c>
      <c r="D3116">
        <v>2013</v>
      </c>
      <c r="E3116" s="1">
        <v>41481</v>
      </c>
      <c r="F3116" t="s">
        <v>17</v>
      </c>
      <c r="G3116">
        <v>6.7</v>
      </c>
      <c r="H3116">
        <v>439000</v>
      </c>
      <c r="I3116" t="s">
        <v>1005</v>
      </c>
      <c r="J3116" t="s">
        <v>3407</v>
      </c>
      <c r="K3116" t="s">
        <v>3408</v>
      </c>
      <c r="L3116" t="s">
        <v>17</v>
      </c>
      <c r="M3116">
        <v>120000000</v>
      </c>
      <c r="N3116">
        <v>414828246</v>
      </c>
      <c r="O3116" t="s">
        <v>206</v>
      </c>
      <c r="P3116">
        <v>126</v>
      </c>
      <c r="Q3116">
        <v>294828246</v>
      </c>
      <c r="R3116">
        <v>2.4569020500000001</v>
      </c>
    </row>
    <row r="3117" spans="1:18" x14ac:dyDescent="0.3">
      <c r="A3117" t="s">
        <v>8614</v>
      </c>
      <c r="B3117" t="s">
        <v>6570</v>
      </c>
      <c r="C3117" t="s">
        <v>1164</v>
      </c>
      <c r="D3117">
        <v>2013</v>
      </c>
      <c r="E3117" s="1">
        <v>41633</v>
      </c>
      <c r="F3117" t="s">
        <v>17</v>
      </c>
      <c r="G3117">
        <v>6.3</v>
      </c>
      <c r="H3117">
        <v>152000</v>
      </c>
      <c r="I3117" t="s">
        <v>8615</v>
      </c>
      <c r="J3117" t="s">
        <v>8352</v>
      </c>
      <c r="K3117" t="s">
        <v>483</v>
      </c>
      <c r="L3117" t="s">
        <v>17</v>
      </c>
      <c r="M3117">
        <v>175000000</v>
      </c>
      <c r="N3117">
        <v>151783839</v>
      </c>
      <c r="O3117" t="s">
        <v>5276</v>
      </c>
      <c r="P3117">
        <v>128</v>
      </c>
      <c r="Q3117">
        <v>-23216161</v>
      </c>
      <c r="R3117">
        <v>-0.13266377714285699</v>
      </c>
    </row>
    <row r="3118" spans="1:18" x14ac:dyDescent="0.3">
      <c r="A3118" t="s">
        <v>8616</v>
      </c>
      <c r="B3118" t="s">
        <v>6570</v>
      </c>
      <c r="C3118" t="s">
        <v>1164</v>
      </c>
      <c r="D3118">
        <v>2013</v>
      </c>
      <c r="E3118" s="1">
        <v>41474</v>
      </c>
      <c r="F3118" t="s">
        <v>17</v>
      </c>
      <c r="G3118">
        <v>5.6</v>
      </c>
      <c r="H3118">
        <v>123000</v>
      </c>
      <c r="I3118" t="s">
        <v>8471</v>
      </c>
      <c r="J3118" t="s">
        <v>8237</v>
      </c>
      <c r="K3118" t="s">
        <v>2685</v>
      </c>
      <c r="L3118" t="s">
        <v>17</v>
      </c>
      <c r="M3118">
        <v>130000000</v>
      </c>
      <c r="N3118">
        <v>78324220</v>
      </c>
      <c r="O3118" t="s">
        <v>30</v>
      </c>
      <c r="P3118">
        <v>96</v>
      </c>
      <c r="Q3118">
        <v>-51675780</v>
      </c>
      <c r="R3118">
        <v>-0.39750600000000003</v>
      </c>
    </row>
    <row r="3119" spans="1:18" x14ac:dyDescent="0.3">
      <c r="A3119" t="s">
        <v>8617</v>
      </c>
      <c r="B3119" t="s">
        <v>6570</v>
      </c>
      <c r="C3119" t="s">
        <v>1164</v>
      </c>
      <c r="D3119">
        <v>2013</v>
      </c>
      <c r="E3119" s="1">
        <v>41458</v>
      </c>
      <c r="F3119" t="s">
        <v>17</v>
      </c>
      <c r="G3119">
        <v>6.4</v>
      </c>
      <c r="H3119">
        <v>225000</v>
      </c>
      <c r="I3119" t="s">
        <v>1932</v>
      </c>
      <c r="J3119" t="s">
        <v>4014</v>
      </c>
      <c r="K3119" t="s">
        <v>1874</v>
      </c>
      <c r="L3119" t="s">
        <v>17</v>
      </c>
      <c r="M3119">
        <v>215000000</v>
      </c>
      <c r="N3119">
        <v>260502115</v>
      </c>
      <c r="O3119" t="s">
        <v>8250</v>
      </c>
      <c r="P3119">
        <v>150</v>
      </c>
      <c r="Q3119">
        <v>45502115</v>
      </c>
      <c r="R3119">
        <v>0.211637744186046</v>
      </c>
    </row>
    <row r="3120" spans="1:18" x14ac:dyDescent="0.3">
      <c r="A3120" t="s">
        <v>8618</v>
      </c>
      <c r="B3120" t="s">
        <v>6570</v>
      </c>
      <c r="C3120" t="s">
        <v>1164</v>
      </c>
      <c r="D3120">
        <v>2013</v>
      </c>
      <c r="E3120" s="1">
        <v>41362</v>
      </c>
      <c r="F3120" t="s">
        <v>17</v>
      </c>
      <c r="G3120">
        <v>5.9</v>
      </c>
      <c r="H3120">
        <v>112000</v>
      </c>
      <c r="I3120" t="s">
        <v>7120</v>
      </c>
      <c r="J3120" t="s">
        <v>7120</v>
      </c>
      <c r="K3120" t="s">
        <v>5407</v>
      </c>
      <c r="L3120" t="s">
        <v>17</v>
      </c>
      <c r="M3120">
        <v>40000000</v>
      </c>
      <c r="N3120">
        <v>63365859</v>
      </c>
      <c r="O3120" t="s">
        <v>8619</v>
      </c>
      <c r="P3120">
        <v>125</v>
      </c>
      <c r="Q3120">
        <v>23365859</v>
      </c>
      <c r="R3120">
        <v>0.58414647500000005</v>
      </c>
    </row>
    <row r="3121" spans="1:18" x14ac:dyDescent="0.3">
      <c r="A3121" t="s">
        <v>8620</v>
      </c>
      <c r="B3121" t="s">
        <v>6570</v>
      </c>
      <c r="C3121" t="s">
        <v>1164</v>
      </c>
      <c r="D3121">
        <v>2013</v>
      </c>
      <c r="E3121" s="1">
        <v>41425</v>
      </c>
      <c r="F3121" t="s">
        <v>17</v>
      </c>
      <c r="G3121">
        <v>4.8</v>
      </c>
      <c r="H3121">
        <v>194000</v>
      </c>
      <c r="I3121" t="s">
        <v>4018</v>
      </c>
      <c r="J3121" t="s">
        <v>6256</v>
      </c>
      <c r="K3121" t="s">
        <v>8621</v>
      </c>
      <c r="L3121" t="s">
        <v>17</v>
      </c>
      <c r="M3121">
        <v>130000000</v>
      </c>
      <c r="N3121">
        <v>243611982</v>
      </c>
      <c r="O3121" t="s">
        <v>21</v>
      </c>
      <c r="P3121">
        <v>100</v>
      </c>
      <c r="Q3121">
        <v>113611982</v>
      </c>
      <c r="R3121">
        <v>0.87393832307692298</v>
      </c>
    </row>
    <row r="3122" spans="1:18" x14ac:dyDescent="0.3">
      <c r="A3122" t="s">
        <v>8622</v>
      </c>
      <c r="B3122" t="s">
        <v>6570</v>
      </c>
      <c r="C3122" t="s">
        <v>1164</v>
      </c>
      <c r="D3122">
        <v>2013</v>
      </c>
      <c r="E3122" s="1">
        <v>41474</v>
      </c>
      <c r="F3122" t="s">
        <v>17</v>
      </c>
      <c r="G3122">
        <v>6.6</v>
      </c>
      <c r="H3122">
        <v>163000</v>
      </c>
      <c r="I3122" t="s">
        <v>6954</v>
      </c>
      <c r="J3122" t="s">
        <v>6254</v>
      </c>
      <c r="K3122" t="s">
        <v>1868</v>
      </c>
      <c r="L3122" t="s">
        <v>17</v>
      </c>
      <c r="M3122">
        <v>84000000</v>
      </c>
      <c r="N3122">
        <v>148075565</v>
      </c>
      <c r="O3122" t="s">
        <v>2377</v>
      </c>
      <c r="P3122">
        <v>116</v>
      </c>
      <c r="Q3122">
        <v>64075565</v>
      </c>
      <c r="R3122">
        <v>0.76280434523809504</v>
      </c>
    </row>
    <row r="3123" spans="1:18" x14ac:dyDescent="0.3">
      <c r="A3123" t="s">
        <v>8623</v>
      </c>
      <c r="B3123" t="s">
        <v>6570</v>
      </c>
      <c r="C3123" t="s">
        <v>1164</v>
      </c>
      <c r="D3123">
        <v>2013</v>
      </c>
      <c r="E3123" s="1">
        <v>41327</v>
      </c>
      <c r="F3123" t="s">
        <v>17</v>
      </c>
      <c r="G3123">
        <v>6.4</v>
      </c>
      <c r="H3123">
        <v>85000</v>
      </c>
      <c r="I3123" t="s">
        <v>6543</v>
      </c>
      <c r="J3123" t="s">
        <v>4014</v>
      </c>
      <c r="K3123" t="s">
        <v>6270</v>
      </c>
      <c r="L3123" t="s">
        <v>17</v>
      </c>
      <c r="M3123">
        <v>15000000</v>
      </c>
      <c r="N3123">
        <v>57824674</v>
      </c>
      <c r="O3123" t="s">
        <v>5248</v>
      </c>
      <c r="P3123">
        <v>112</v>
      </c>
      <c r="Q3123">
        <v>42824674</v>
      </c>
      <c r="R3123">
        <v>2.8549782666666701</v>
      </c>
    </row>
    <row r="3124" spans="1:18" x14ac:dyDescent="0.3">
      <c r="A3124" t="s">
        <v>8628</v>
      </c>
      <c r="B3124" t="s">
        <v>6570</v>
      </c>
      <c r="C3124" t="s">
        <v>1164</v>
      </c>
      <c r="D3124">
        <v>2013</v>
      </c>
      <c r="E3124" s="1">
        <v>41516</v>
      </c>
      <c r="F3124" t="s">
        <v>17</v>
      </c>
      <c r="G3124">
        <v>4.4000000000000004</v>
      </c>
      <c r="H3124">
        <v>23000</v>
      </c>
      <c r="I3124" t="s">
        <v>8180</v>
      </c>
      <c r="J3124" t="s">
        <v>8629</v>
      </c>
      <c r="K3124" t="s">
        <v>1134</v>
      </c>
      <c r="L3124" t="s">
        <v>17</v>
      </c>
      <c r="M3124">
        <v>18000000</v>
      </c>
      <c r="N3124">
        <v>11806432</v>
      </c>
      <c r="O3124" t="s">
        <v>8630</v>
      </c>
      <c r="P3124">
        <v>90</v>
      </c>
      <c r="Q3124">
        <v>-6193568</v>
      </c>
      <c r="R3124">
        <v>-0.34408711111111101</v>
      </c>
    </row>
    <row r="3125" spans="1:18" x14ac:dyDescent="0.3">
      <c r="A3125" t="s">
        <v>8631</v>
      </c>
      <c r="B3125" t="s">
        <v>6570</v>
      </c>
      <c r="C3125" t="s">
        <v>1164</v>
      </c>
      <c r="D3125">
        <v>2014</v>
      </c>
      <c r="E3125" s="1">
        <v>41852</v>
      </c>
      <c r="F3125" t="s">
        <v>17</v>
      </c>
      <c r="G3125">
        <v>8</v>
      </c>
      <c r="H3125">
        <v>1100000</v>
      </c>
      <c r="I3125" t="s">
        <v>2845</v>
      </c>
      <c r="J3125" t="s">
        <v>2845</v>
      </c>
      <c r="K3125" t="s">
        <v>8632</v>
      </c>
      <c r="L3125" t="s">
        <v>17</v>
      </c>
      <c r="M3125">
        <v>170000000</v>
      </c>
      <c r="N3125">
        <v>773350147</v>
      </c>
      <c r="O3125" t="s">
        <v>8552</v>
      </c>
      <c r="P3125">
        <v>121</v>
      </c>
      <c r="Q3125">
        <v>603350147</v>
      </c>
      <c r="R3125">
        <v>3.5491185117647102</v>
      </c>
    </row>
    <row r="3126" spans="1:18" x14ac:dyDescent="0.3">
      <c r="A3126" t="s">
        <v>8633</v>
      </c>
      <c r="B3126" t="s">
        <v>6570</v>
      </c>
      <c r="C3126" t="s">
        <v>1164</v>
      </c>
      <c r="D3126">
        <v>2014</v>
      </c>
      <c r="E3126" s="1">
        <v>41796</v>
      </c>
      <c r="F3126" t="s">
        <v>17</v>
      </c>
      <c r="G3126">
        <v>7.9</v>
      </c>
      <c r="H3126">
        <v>620000</v>
      </c>
      <c r="I3126" t="s">
        <v>4786</v>
      </c>
      <c r="J3126" t="s">
        <v>3108</v>
      </c>
      <c r="K3126" t="s">
        <v>1926</v>
      </c>
      <c r="L3126" t="s">
        <v>17</v>
      </c>
      <c r="M3126">
        <v>178000000</v>
      </c>
      <c r="N3126">
        <v>370541256</v>
      </c>
      <c r="O3126" t="s">
        <v>40</v>
      </c>
      <c r="P3126">
        <v>113</v>
      </c>
      <c r="Q3126">
        <v>192541256</v>
      </c>
      <c r="R3126">
        <v>1.0816924494382001</v>
      </c>
    </row>
    <row r="3127" spans="1:18" x14ac:dyDescent="0.3">
      <c r="A3127" t="s">
        <v>8634</v>
      </c>
      <c r="B3127" t="s">
        <v>6570</v>
      </c>
      <c r="C3127" t="s">
        <v>1164</v>
      </c>
      <c r="D3127">
        <v>2014</v>
      </c>
      <c r="E3127" s="1">
        <v>41733</v>
      </c>
      <c r="F3127" t="s">
        <v>17</v>
      </c>
      <c r="G3127">
        <v>7.7</v>
      </c>
      <c r="H3127">
        <v>764000</v>
      </c>
      <c r="I3127" t="s">
        <v>7308</v>
      </c>
      <c r="J3127" t="s">
        <v>6342</v>
      </c>
      <c r="K3127" t="s">
        <v>7894</v>
      </c>
      <c r="L3127" t="s">
        <v>17</v>
      </c>
      <c r="M3127">
        <v>170000000</v>
      </c>
      <c r="N3127">
        <v>714421503</v>
      </c>
      <c r="O3127" t="s">
        <v>8635</v>
      </c>
      <c r="P3127">
        <v>136</v>
      </c>
      <c r="Q3127">
        <v>544421503</v>
      </c>
      <c r="R3127">
        <v>3.2024794294117598</v>
      </c>
    </row>
    <row r="3128" spans="1:18" x14ac:dyDescent="0.3">
      <c r="A3128" t="s">
        <v>8636</v>
      </c>
      <c r="B3128" t="s">
        <v>6570</v>
      </c>
      <c r="C3128" t="s">
        <v>1164</v>
      </c>
      <c r="D3128">
        <v>2014</v>
      </c>
      <c r="E3128" s="1">
        <v>41719</v>
      </c>
      <c r="F3128" t="s">
        <v>17</v>
      </c>
      <c r="G3128">
        <v>6.6</v>
      </c>
      <c r="H3128">
        <v>435000</v>
      </c>
      <c r="I3128" t="s">
        <v>7561</v>
      </c>
      <c r="J3128" t="s">
        <v>8559</v>
      </c>
      <c r="K3128" t="s">
        <v>8637</v>
      </c>
      <c r="L3128" t="s">
        <v>17</v>
      </c>
      <c r="M3128">
        <v>85000000</v>
      </c>
      <c r="N3128">
        <v>288885818</v>
      </c>
      <c r="O3128" t="s">
        <v>2377</v>
      </c>
      <c r="P3128">
        <v>139</v>
      </c>
      <c r="Q3128">
        <v>203885818</v>
      </c>
      <c r="R3128">
        <v>2.3986566823529398</v>
      </c>
    </row>
    <row r="3129" spans="1:18" x14ac:dyDescent="0.3">
      <c r="A3129" t="s">
        <v>8638</v>
      </c>
      <c r="B3129" t="s">
        <v>6570</v>
      </c>
      <c r="C3129" t="s">
        <v>1164</v>
      </c>
      <c r="D3129">
        <v>2014</v>
      </c>
      <c r="E3129" s="1">
        <v>41901</v>
      </c>
      <c r="F3129" t="s">
        <v>17</v>
      </c>
      <c r="G3129">
        <v>6.8</v>
      </c>
      <c r="H3129">
        <v>431000</v>
      </c>
      <c r="I3129" t="s">
        <v>8639</v>
      </c>
      <c r="J3129" t="s">
        <v>2351</v>
      </c>
      <c r="K3129" t="s">
        <v>6473</v>
      </c>
      <c r="L3129" t="s">
        <v>17</v>
      </c>
      <c r="M3129">
        <v>34000000</v>
      </c>
      <c r="N3129">
        <v>348319861</v>
      </c>
      <c r="O3129" t="s">
        <v>206</v>
      </c>
      <c r="P3129">
        <v>113</v>
      </c>
      <c r="Q3129">
        <v>314319861</v>
      </c>
      <c r="R3129">
        <v>9.2447017941176508</v>
      </c>
    </row>
    <row r="3130" spans="1:18" x14ac:dyDescent="0.3">
      <c r="A3130" t="s">
        <v>8640</v>
      </c>
      <c r="B3130" t="s">
        <v>6570</v>
      </c>
      <c r="C3130" t="s">
        <v>1164</v>
      </c>
      <c r="D3130">
        <v>2014</v>
      </c>
      <c r="E3130" s="1">
        <v>41782</v>
      </c>
      <c r="F3130" t="s">
        <v>17</v>
      </c>
      <c r="G3130">
        <v>7.9</v>
      </c>
      <c r="H3130">
        <v>673000</v>
      </c>
      <c r="I3130" t="s">
        <v>3107</v>
      </c>
      <c r="J3130" t="s">
        <v>8334</v>
      </c>
      <c r="K3130" t="s">
        <v>8073</v>
      </c>
      <c r="L3130" t="s">
        <v>17</v>
      </c>
      <c r="M3130">
        <v>200000000</v>
      </c>
      <c r="N3130">
        <v>746045700</v>
      </c>
      <c r="O3130" t="s">
        <v>206</v>
      </c>
      <c r="P3130">
        <v>132</v>
      </c>
      <c r="Q3130">
        <v>546045700</v>
      </c>
      <c r="R3130">
        <v>2.7302284999999999</v>
      </c>
    </row>
    <row r="3131" spans="1:18" x14ac:dyDescent="0.3">
      <c r="A3131" t="s">
        <v>8641</v>
      </c>
      <c r="B3131" t="s">
        <v>6570</v>
      </c>
      <c r="C3131" t="s">
        <v>1164</v>
      </c>
      <c r="D3131">
        <v>2014</v>
      </c>
      <c r="E3131" s="1">
        <v>41845</v>
      </c>
      <c r="F3131" t="s">
        <v>17</v>
      </c>
      <c r="G3131">
        <v>6</v>
      </c>
      <c r="H3131">
        <v>149000</v>
      </c>
      <c r="I3131" t="s">
        <v>5992</v>
      </c>
      <c r="J3131" t="s">
        <v>8642</v>
      </c>
      <c r="K3131" t="s">
        <v>6270</v>
      </c>
      <c r="L3131" t="s">
        <v>17</v>
      </c>
      <c r="M3131">
        <v>100000000</v>
      </c>
      <c r="N3131">
        <v>244819862</v>
      </c>
      <c r="O3131" t="s">
        <v>35</v>
      </c>
      <c r="P3131">
        <v>98</v>
      </c>
      <c r="Q3131">
        <v>144819862</v>
      </c>
      <c r="R3131">
        <v>1.4481986200000001</v>
      </c>
    </row>
    <row r="3132" spans="1:18" x14ac:dyDescent="0.3">
      <c r="A3132" t="s">
        <v>8643</v>
      </c>
      <c r="B3132" t="s">
        <v>6570</v>
      </c>
      <c r="C3132" t="s">
        <v>1164</v>
      </c>
      <c r="D3132">
        <v>2014</v>
      </c>
      <c r="E3132" s="1">
        <v>41775</v>
      </c>
      <c r="F3132" t="s">
        <v>17</v>
      </c>
      <c r="G3132">
        <v>6.4</v>
      </c>
      <c r="H3132">
        <v>394000</v>
      </c>
      <c r="I3132" t="s">
        <v>8644</v>
      </c>
      <c r="J3132" t="s">
        <v>8645</v>
      </c>
      <c r="K3132" t="s">
        <v>3450</v>
      </c>
      <c r="L3132" t="s">
        <v>17</v>
      </c>
      <c r="M3132">
        <v>160000000</v>
      </c>
      <c r="N3132">
        <v>524976069</v>
      </c>
      <c r="O3132" t="s">
        <v>40</v>
      </c>
      <c r="P3132">
        <v>123</v>
      </c>
      <c r="Q3132">
        <v>364976069</v>
      </c>
      <c r="R3132">
        <v>2.2811004312500001</v>
      </c>
    </row>
    <row r="3133" spans="1:18" x14ac:dyDescent="0.3">
      <c r="A3133" t="s">
        <v>8646</v>
      </c>
      <c r="B3133" t="s">
        <v>6570</v>
      </c>
      <c r="C3133" t="s">
        <v>1164</v>
      </c>
      <c r="D3133">
        <v>2014</v>
      </c>
      <c r="E3133" s="1">
        <v>41761</v>
      </c>
      <c r="F3133" t="s">
        <v>17</v>
      </c>
      <c r="G3133">
        <v>6.6</v>
      </c>
      <c r="H3133">
        <v>427000</v>
      </c>
      <c r="I3133" t="s">
        <v>7396</v>
      </c>
      <c r="J3133" t="s">
        <v>7481</v>
      </c>
      <c r="K3133" t="s">
        <v>3505</v>
      </c>
      <c r="L3133" t="s">
        <v>17</v>
      </c>
      <c r="M3133">
        <v>200000000</v>
      </c>
      <c r="N3133">
        <v>708982323</v>
      </c>
      <c r="O3133" t="s">
        <v>8257</v>
      </c>
      <c r="P3133">
        <v>142</v>
      </c>
      <c r="Q3133">
        <v>508982323</v>
      </c>
      <c r="R3133">
        <v>2.5449116150000002</v>
      </c>
    </row>
    <row r="3134" spans="1:18" x14ac:dyDescent="0.3">
      <c r="A3134" t="s">
        <v>8647</v>
      </c>
      <c r="B3134" t="s">
        <v>6570</v>
      </c>
      <c r="C3134" t="s">
        <v>1164</v>
      </c>
      <c r="D3134">
        <v>2014</v>
      </c>
      <c r="E3134" s="1">
        <v>41998</v>
      </c>
      <c r="F3134" t="s">
        <v>17</v>
      </c>
      <c r="G3134">
        <v>7.2</v>
      </c>
      <c r="H3134">
        <v>155000</v>
      </c>
      <c r="I3134" t="s">
        <v>2268</v>
      </c>
      <c r="J3134" t="s">
        <v>2924</v>
      </c>
      <c r="K3134" t="s">
        <v>1750</v>
      </c>
      <c r="L3134" t="s">
        <v>17</v>
      </c>
      <c r="M3134">
        <v>65000000</v>
      </c>
      <c r="N3134">
        <v>161459297</v>
      </c>
      <c r="O3134" t="s">
        <v>5252</v>
      </c>
      <c r="P3134">
        <v>137</v>
      </c>
      <c r="Q3134">
        <v>96459297</v>
      </c>
      <c r="R3134">
        <v>1.4839891846153801</v>
      </c>
    </row>
    <row r="3135" spans="1:18" x14ac:dyDescent="0.3">
      <c r="A3135" t="s">
        <v>8648</v>
      </c>
      <c r="B3135" t="s">
        <v>6570</v>
      </c>
      <c r="C3135" t="s">
        <v>1164</v>
      </c>
      <c r="D3135">
        <v>2014</v>
      </c>
      <c r="E3135" s="1">
        <v>41964</v>
      </c>
      <c r="F3135" t="s">
        <v>17</v>
      </c>
      <c r="G3135">
        <v>6.6</v>
      </c>
      <c r="H3135">
        <v>424000</v>
      </c>
      <c r="I3135" t="s">
        <v>6149</v>
      </c>
      <c r="J3135" t="s">
        <v>3421</v>
      </c>
      <c r="K3135" t="s">
        <v>4057</v>
      </c>
      <c r="L3135" t="s">
        <v>17</v>
      </c>
      <c r="M3135">
        <v>125000000</v>
      </c>
      <c r="N3135">
        <v>755356711</v>
      </c>
      <c r="O3135" t="s">
        <v>1409</v>
      </c>
      <c r="P3135">
        <v>123</v>
      </c>
      <c r="Q3135">
        <v>630356711</v>
      </c>
      <c r="R3135">
        <v>5.0428536880000001</v>
      </c>
    </row>
    <row r="3136" spans="1:18" x14ac:dyDescent="0.3">
      <c r="A3136" t="s">
        <v>8649</v>
      </c>
      <c r="B3136" t="s">
        <v>6570</v>
      </c>
      <c r="C3136" t="s">
        <v>1164</v>
      </c>
      <c r="D3136">
        <v>2014</v>
      </c>
      <c r="E3136" s="1">
        <v>41817</v>
      </c>
      <c r="F3136" t="s">
        <v>17</v>
      </c>
      <c r="G3136">
        <v>5.6</v>
      </c>
      <c r="H3136">
        <v>302000</v>
      </c>
      <c r="I3136" t="s">
        <v>5891</v>
      </c>
      <c r="J3136" t="s">
        <v>6046</v>
      </c>
      <c r="K3136" t="s">
        <v>1010</v>
      </c>
      <c r="L3136" t="s">
        <v>17</v>
      </c>
      <c r="M3136">
        <v>210000000</v>
      </c>
      <c r="N3136">
        <v>1104054072</v>
      </c>
      <c r="O3136" t="s">
        <v>35</v>
      </c>
      <c r="P3136">
        <v>165</v>
      </c>
      <c r="Q3136">
        <v>894054072</v>
      </c>
      <c r="R3136">
        <v>4.2574003428571396</v>
      </c>
    </row>
    <row r="3137" spans="1:18" x14ac:dyDescent="0.3">
      <c r="A3137" t="s">
        <v>8650</v>
      </c>
      <c r="B3137" t="s">
        <v>6570</v>
      </c>
      <c r="C3137" t="s">
        <v>1164</v>
      </c>
      <c r="D3137">
        <v>2014</v>
      </c>
      <c r="E3137" s="1">
        <v>41859</v>
      </c>
      <c r="F3137" t="s">
        <v>17</v>
      </c>
      <c r="G3137">
        <v>5.8</v>
      </c>
      <c r="H3137">
        <v>203000</v>
      </c>
      <c r="I3137" t="s">
        <v>2694</v>
      </c>
      <c r="J3137" t="s">
        <v>8651</v>
      </c>
      <c r="K3137" t="s">
        <v>5100</v>
      </c>
      <c r="L3137" t="s">
        <v>17</v>
      </c>
      <c r="M3137">
        <v>125000000</v>
      </c>
      <c r="N3137">
        <v>485004754</v>
      </c>
      <c r="O3137" t="s">
        <v>35</v>
      </c>
      <c r="P3137">
        <v>101</v>
      </c>
      <c r="Q3137">
        <v>360004754</v>
      </c>
      <c r="R3137">
        <v>2.8800380319999999</v>
      </c>
    </row>
    <row r="3138" spans="1:18" x14ac:dyDescent="0.3">
      <c r="A3138" t="s">
        <v>5603</v>
      </c>
      <c r="B3138" t="s">
        <v>6570</v>
      </c>
      <c r="C3138" t="s">
        <v>1164</v>
      </c>
      <c r="D3138">
        <v>2014</v>
      </c>
      <c r="E3138" s="1">
        <v>41682</v>
      </c>
      <c r="F3138" t="s">
        <v>17</v>
      </c>
      <c r="G3138">
        <v>6.1</v>
      </c>
      <c r="H3138">
        <v>219000</v>
      </c>
      <c r="I3138" t="s">
        <v>8652</v>
      </c>
      <c r="J3138" t="s">
        <v>8653</v>
      </c>
      <c r="K3138" t="s">
        <v>8654</v>
      </c>
      <c r="L3138" t="s">
        <v>17</v>
      </c>
      <c r="M3138">
        <v>100000000</v>
      </c>
      <c r="N3138">
        <v>242688965</v>
      </c>
      <c r="O3138" t="s">
        <v>709</v>
      </c>
      <c r="P3138">
        <v>117</v>
      </c>
      <c r="Q3138">
        <v>142688965</v>
      </c>
      <c r="R3138">
        <v>1.4268896499999999</v>
      </c>
    </row>
    <row r="3139" spans="1:18" x14ac:dyDescent="0.3">
      <c r="A3139" t="s">
        <v>8655</v>
      </c>
      <c r="B3139" t="s">
        <v>6570</v>
      </c>
      <c r="C3139" t="s">
        <v>1164</v>
      </c>
      <c r="D3139">
        <v>2014</v>
      </c>
      <c r="E3139" s="1">
        <v>41831</v>
      </c>
      <c r="F3139" t="s">
        <v>17</v>
      </c>
      <c r="G3139">
        <v>7.6</v>
      </c>
      <c r="H3139">
        <v>419000</v>
      </c>
      <c r="I3139" t="s">
        <v>6894</v>
      </c>
      <c r="J3139" t="s">
        <v>3407</v>
      </c>
      <c r="K3139" t="s">
        <v>1564</v>
      </c>
      <c r="L3139" t="s">
        <v>17</v>
      </c>
      <c r="M3139">
        <v>170000000</v>
      </c>
      <c r="N3139">
        <v>710644566</v>
      </c>
      <c r="O3139" t="s">
        <v>6484</v>
      </c>
      <c r="P3139">
        <v>130</v>
      </c>
      <c r="Q3139">
        <v>540644566</v>
      </c>
      <c r="R3139">
        <v>3.1802621529411801</v>
      </c>
    </row>
    <row r="3140" spans="1:18" x14ac:dyDescent="0.3">
      <c r="A3140" t="s">
        <v>8656</v>
      </c>
      <c r="B3140" t="s">
        <v>6570</v>
      </c>
      <c r="C3140" t="s">
        <v>1164</v>
      </c>
      <c r="D3140">
        <v>2014</v>
      </c>
      <c r="E3140" s="1">
        <v>41677</v>
      </c>
      <c r="F3140" t="s">
        <v>17</v>
      </c>
      <c r="G3140">
        <v>5.5</v>
      </c>
      <c r="H3140">
        <v>53000</v>
      </c>
      <c r="I3140" t="s">
        <v>4687</v>
      </c>
      <c r="J3140" t="s">
        <v>8657</v>
      </c>
      <c r="K3140" t="s">
        <v>672</v>
      </c>
      <c r="L3140" t="s">
        <v>17</v>
      </c>
      <c r="M3140">
        <v>30000000</v>
      </c>
      <c r="N3140">
        <v>15642346</v>
      </c>
      <c r="O3140" t="s">
        <v>8267</v>
      </c>
      <c r="P3140">
        <v>104</v>
      </c>
      <c r="Q3140">
        <v>-14357654</v>
      </c>
      <c r="R3140">
        <v>-0.47858846666666699</v>
      </c>
    </row>
    <row r="3141" spans="1:18" x14ac:dyDescent="0.3">
      <c r="A3141" t="s">
        <v>8658</v>
      </c>
      <c r="B3141" t="s">
        <v>6570</v>
      </c>
      <c r="C3141" t="s">
        <v>1164</v>
      </c>
      <c r="D3141">
        <v>2014</v>
      </c>
      <c r="E3141" s="1">
        <v>41726</v>
      </c>
      <c r="F3141" t="s">
        <v>17</v>
      </c>
      <c r="G3141">
        <v>5.7</v>
      </c>
      <c r="H3141">
        <v>246000</v>
      </c>
      <c r="I3141" t="s">
        <v>3825</v>
      </c>
      <c r="J3141" t="s">
        <v>3825</v>
      </c>
      <c r="K3141" t="s">
        <v>2198</v>
      </c>
      <c r="L3141" t="s">
        <v>17</v>
      </c>
      <c r="M3141">
        <v>125000000</v>
      </c>
      <c r="N3141">
        <v>359200044</v>
      </c>
      <c r="O3141" t="s">
        <v>35</v>
      </c>
      <c r="P3141">
        <v>138</v>
      </c>
      <c r="Q3141">
        <v>234200044</v>
      </c>
      <c r="R3141">
        <v>1.873600352</v>
      </c>
    </row>
    <row r="3142" spans="1:18" x14ac:dyDescent="0.3">
      <c r="A3142" t="s">
        <v>8659</v>
      </c>
      <c r="B3142" t="s">
        <v>6570</v>
      </c>
      <c r="C3142" t="s">
        <v>1164</v>
      </c>
      <c r="D3142">
        <v>2014</v>
      </c>
      <c r="E3142" s="1">
        <v>41712</v>
      </c>
      <c r="F3142" t="s">
        <v>17</v>
      </c>
      <c r="G3142">
        <v>6.4</v>
      </c>
      <c r="H3142">
        <v>165000</v>
      </c>
      <c r="I3142" t="s">
        <v>8660</v>
      </c>
      <c r="J3142" t="s">
        <v>8661</v>
      </c>
      <c r="K3142" t="s">
        <v>8662</v>
      </c>
      <c r="L3142" t="s">
        <v>17</v>
      </c>
      <c r="M3142">
        <v>66000000</v>
      </c>
      <c r="N3142">
        <v>203277636</v>
      </c>
      <c r="O3142" t="s">
        <v>1935</v>
      </c>
      <c r="P3142">
        <v>132</v>
      </c>
      <c r="Q3142">
        <v>137277636</v>
      </c>
      <c r="R3142">
        <v>2.07996418181818</v>
      </c>
    </row>
    <row r="3143" spans="1:18" x14ac:dyDescent="0.3">
      <c r="A3143" t="s">
        <v>8663</v>
      </c>
      <c r="B3143" t="s">
        <v>6570</v>
      </c>
      <c r="C3143" t="s">
        <v>1164</v>
      </c>
      <c r="D3143">
        <v>2014</v>
      </c>
      <c r="E3143" s="1">
        <v>42041</v>
      </c>
      <c r="F3143" t="s">
        <v>17</v>
      </c>
      <c r="G3143">
        <v>5.5</v>
      </c>
      <c r="H3143">
        <v>74000</v>
      </c>
      <c r="I3143" t="s">
        <v>8664</v>
      </c>
      <c r="J3143" t="s">
        <v>1657</v>
      </c>
      <c r="K3143" t="s">
        <v>8665</v>
      </c>
      <c r="L3143" t="s">
        <v>17</v>
      </c>
      <c r="M3143">
        <v>95000000</v>
      </c>
      <c r="N3143">
        <v>114178613</v>
      </c>
      <c r="O3143" t="s">
        <v>8666</v>
      </c>
      <c r="P3143">
        <v>102</v>
      </c>
      <c r="Q3143">
        <v>19178613</v>
      </c>
      <c r="R3143">
        <v>0.20188013684210501</v>
      </c>
    </row>
    <row r="3144" spans="1:18" x14ac:dyDescent="0.3">
      <c r="A3144" t="s">
        <v>8667</v>
      </c>
      <c r="B3144" t="s">
        <v>6570</v>
      </c>
      <c r="C3144" t="s">
        <v>1164</v>
      </c>
      <c r="D3144">
        <v>2014</v>
      </c>
      <c r="E3144" s="1">
        <v>41859</v>
      </c>
      <c r="F3144" t="s">
        <v>17</v>
      </c>
      <c r="G3144">
        <v>5.8</v>
      </c>
      <c r="H3144">
        <v>66000</v>
      </c>
      <c r="I3144" t="s">
        <v>6287</v>
      </c>
      <c r="J3144" t="s">
        <v>8668</v>
      </c>
      <c r="K3144" t="s">
        <v>8669</v>
      </c>
      <c r="L3144" t="s">
        <v>17</v>
      </c>
      <c r="M3144">
        <v>50000000</v>
      </c>
      <c r="N3144">
        <v>161502194</v>
      </c>
      <c r="O3144" t="s">
        <v>6507</v>
      </c>
      <c r="P3144">
        <v>89</v>
      </c>
      <c r="Q3144">
        <v>111502194</v>
      </c>
      <c r="R3144">
        <v>2.2300438800000002</v>
      </c>
    </row>
    <row r="3145" spans="1:18" x14ac:dyDescent="0.3">
      <c r="A3145" t="s">
        <v>8670</v>
      </c>
      <c r="B3145" t="s">
        <v>6570</v>
      </c>
      <c r="C3145" t="s">
        <v>1164</v>
      </c>
      <c r="D3145">
        <v>2014</v>
      </c>
      <c r="E3145" s="1">
        <v>41656</v>
      </c>
      <c r="F3145" t="s">
        <v>17</v>
      </c>
      <c r="G3145">
        <v>6.2</v>
      </c>
      <c r="H3145">
        <v>126000</v>
      </c>
      <c r="I3145" t="s">
        <v>3022</v>
      </c>
      <c r="J3145" t="s">
        <v>8671</v>
      </c>
      <c r="K3145" t="s">
        <v>6434</v>
      </c>
      <c r="L3145" t="s">
        <v>17</v>
      </c>
      <c r="M3145">
        <v>60000000</v>
      </c>
      <c r="N3145">
        <v>135503748</v>
      </c>
      <c r="O3145" t="s">
        <v>35</v>
      </c>
      <c r="P3145">
        <v>105</v>
      </c>
      <c r="Q3145">
        <v>75503748</v>
      </c>
      <c r="R3145">
        <v>1.2583958</v>
      </c>
    </row>
    <row r="3146" spans="1:18" x14ac:dyDescent="0.3">
      <c r="A3146" t="s">
        <v>8672</v>
      </c>
      <c r="B3146" t="s">
        <v>6570</v>
      </c>
      <c r="C3146" t="s">
        <v>1164</v>
      </c>
      <c r="D3146">
        <v>2014</v>
      </c>
      <c r="E3146" s="1">
        <v>41922</v>
      </c>
      <c r="F3146" t="s">
        <v>17</v>
      </c>
      <c r="G3146">
        <v>6.3</v>
      </c>
      <c r="H3146">
        <v>184000</v>
      </c>
      <c r="I3146" t="s">
        <v>8673</v>
      </c>
      <c r="J3146" t="s">
        <v>8674</v>
      </c>
      <c r="K3146" t="s">
        <v>1742</v>
      </c>
      <c r="L3146" t="s">
        <v>17</v>
      </c>
      <c r="M3146">
        <v>70000000</v>
      </c>
      <c r="N3146">
        <v>217124280</v>
      </c>
      <c r="O3146" t="s">
        <v>30</v>
      </c>
      <c r="P3146">
        <v>92</v>
      </c>
      <c r="Q3146">
        <v>147124280</v>
      </c>
      <c r="R3146">
        <v>2.1017754285714298</v>
      </c>
    </row>
    <row r="3147" spans="1:18" x14ac:dyDescent="0.3">
      <c r="A3147" t="s">
        <v>8675</v>
      </c>
      <c r="B3147" t="s">
        <v>6570</v>
      </c>
      <c r="C3147" t="s">
        <v>1164</v>
      </c>
      <c r="D3147">
        <v>2014</v>
      </c>
      <c r="E3147" s="1">
        <v>41656</v>
      </c>
      <c r="F3147" t="s">
        <v>17</v>
      </c>
      <c r="G3147">
        <v>6.2</v>
      </c>
      <c r="H3147">
        <v>106000</v>
      </c>
      <c r="I3147" t="s">
        <v>6553</v>
      </c>
      <c r="J3147" t="s">
        <v>7288</v>
      </c>
      <c r="K3147" t="s">
        <v>4594</v>
      </c>
      <c r="L3147" t="s">
        <v>17</v>
      </c>
      <c r="M3147">
        <v>25000000</v>
      </c>
      <c r="N3147">
        <v>154468902</v>
      </c>
      <c r="O3147" t="s">
        <v>30</v>
      </c>
      <c r="P3147">
        <v>99</v>
      </c>
      <c r="Q3147">
        <v>129468902</v>
      </c>
      <c r="R3147">
        <v>5.1787560800000003</v>
      </c>
    </row>
    <row r="3148" spans="1:18" x14ac:dyDescent="0.3">
      <c r="A3148" t="s">
        <v>8676</v>
      </c>
      <c r="B3148" t="s">
        <v>6570</v>
      </c>
      <c r="C3148" t="s">
        <v>1164</v>
      </c>
      <c r="D3148">
        <v>2014</v>
      </c>
      <c r="E3148" s="1">
        <v>41691</v>
      </c>
      <c r="F3148" t="s">
        <v>17</v>
      </c>
      <c r="G3148">
        <v>6.2</v>
      </c>
      <c r="H3148">
        <v>90000</v>
      </c>
      <c r="I3148" t="s">
        <v>8164</v>
      </c>
      <c r="J3148" t="s">
        <v>8677</v>
      </c>
      <c r="K3148" t="s">
        <v>2948</v>
      </c>
      <c r="L3148" t="s">
        <v>17</v>
      </c>
      <c r="M3148">
        <v>28000000</v>
      </c>
      <c r="N3148">
        <v>53260230</v>
      </c>
      <c r="O3148" t="s">
        <v>3999</v>
      </c>
      <c r="P3148">
        <v>117</v>
      </c>
      <c r="Q3148">
        <v>25260230</v>
      </c>
      <c r="R3148">
        <v>0.90215107142857098</v>
      </c>
    </row>
    <row r="3149" spans="1:18" x14ac:dyDescent="0.3">
      <c r="A3149" t="s">
        <v>8678</v>
      </c>
      <c r="B3149" t="s">
        <v>6570</v>
      </c>
      <c r="C3149" t="s">
        <v>1164</v>
      </c>
      <c r="D3149">
        <v>2014</v>
      </c>
      <c r="E3149" s="1">
        <v>41663</v>
      </c>
      <c r="F3149" t="s">
        <v>17</v>
      </c>
      <c r="G3149">
        <v>5.0999999999999996</v>
      </c>
      <c r="H3149">
        <v>79000</v>
      </c>
      <c r="I3149" t="s">
        <v>3324</v>
      </c>
      <c r="J3149" t="s">
        <v>3324</v>
      </c>
      <c r="K3149" t="s">
        <v>5011</v>
      </c>
      <c r="L3149" t="s">
        <v>17</v>
      </c>
      <c r="M3149">
        <v>65000000</v>
      </c>
      <c r="N3149">
        <v>76801179</v>
      </c>
      <c r="O3149" t="s">
        <v>8679</v>
      </c>
      <c r="P3149">
        <v>92</v>
      </c>
      <c r="Q3149">
        <v>11801179</v>
      </c>
      <c r="R3149">
        <v>0.18155660000000001</v>
      </c>
    </row>
    <row r="3150" spans="1:18" x14ac:dyDescent="0.3">
      <c r="A3150" t="s">
        <v>8680</v>
      </c>
      <c r="B3150" t="s">
        <v>6570</v>
      </c>
      <c r="C3150" t="s">
        <v>1164</v>
      </c>
      <c r="D3150">
        <v>2014</v>
      </c>
      <c r="E3150" s="1">
        <v>41915</v>
      </c>
      <c r="F3150" t="s">
        <v>17</v>
      </c>
      <c r="G3150">
        <v>3.1</v>
      </c>
      <c r="H3150">
        <v>38000</v>
      </c>
      <c r="I3150" t="s">
        <v>8681</v>
      </c>
      <c r="J3150" t="s">
        <v>8682</v>
      </c>
      <c r="K3150" t="s">
        <v>3205</v>
      </c>
      <c r="L3150" t="s">
        <v>17</v>
      </c>
      <c r="M3150">
        <v>16000000</v>
      </c>
      <c r="N3150">
        <v>27405896</v>
      </c>
      <c r="O3150" t="s">
        <v>8683</v>
      </c>
      <c r="P3150">
        <v>110</v>
      </c>
      <c r="Q3150">
        <v>11405896</v>
      </c>
      <c r="R3150">
        <v>0.71286850000000002</v>
      </c>
    </row>
    <row r="3151" spans="1:18" x14ac:dyDescent="0.3">
      <c r="A3151" t="s">
        <v>8684</v>
      </c>
      <c r="B3151" t="s">
        <v>6570</v>
      </c>
      <c r="C3151" t="s">
        <v>1164</v>
      </c>
      <c r="D3151">
        <v>2014</v>
      </c>
      <c r="E3151" s="1">
        <v>41649</v>
      </c>
      <c r="F3151" t="s">
        <v>17</v>
      </c>
      <c r="G3151">
        <v>4.2</v>
      </c>
      <c r="H3151">
        <v>53000</v>
      </c>
      <c r="I3151" t="s">
        <v>2523</v>
      </c>
      <c r="J3151" t="s">
        <v>8685</v>
      </c>
      <c r="K3151" t="s">
        <v>8686</v>
      </c>
      <c r="L3151" t="s">
        <v>17</v>
      </c>
      <c r="M3151">
        <v>70000000</v>
      </c>
      <c r="N3151">
        <v>61279452</v>
      </c>
      <c r="O3151" t="s">
        <v>2377</v>
      </c>
      <c r="P3151">
        <v>99</v>
      </c>
      <c r="Q3151">
        <v>-8720548</v>
      </c>
      <c r="R3151">
        <v>-0.124579257142857</v>
      </c>
    </row>
    <row r="3152" spans="1:18" x14ac:dyDescent="0.3">
      <c r="A3152" t="s">
        <v>8687</v>
      </c>
      <c r="B3152" t="s">
        <v>6570</v>
      </c>
      <c r="C3152" t="s">
        <v>1164</v>
      </c>
      <c r="D3152">
        <v>2015</v>
      </c>
      <c r="E3152" s="1">
        <v>42125</v>
      </c>
      <c r="F3152" t="s">
        <v>17</v>
      </c>
      <c r="G3152">
        <v>7.3</v>
      </c>
      <c r="H3152">
        <v>777000</v>
      </c>
      <c r="I3152" t="s">
        <v>2766</v>
      </c>
      <c r="J3152" t="s">
        <v>2766</v>
      </c>
      <c r="K3152" t="s">
        <v>1701</v>
      </c>
      <c r="L3152" t="s">
        <v>17</v>
      </c>
      <c r="M3152">
        <v>250000000</v>
      </c>
      <c r="N3152">
        <v>1402809540</v>
      </c>
      <c r="O3152" t="s">
        <v>8552</v>
      </c>
      <c r="P3152">
        <v>141</v>
      </c>
      <c r="Q3152">
        <v>1152809540</v>
      </c>
      <c r="R3152">
        <v>4.6112381600000001</v>
      </c>
    </row>
    <row r="3153" spans="1:18" x14ac:dyDescent="0.3">
      <c r="A3153" t="s">
        <v>8688</v>
      </c>
      <c r="B3153" t="s">
        <v>6570</v>
      </c>
      <c r="C3153" t="s">
        <v>1164</v>
      </c>
      <c r="D3153">
        <v>2015</v>
      </c>
      <c r="E3153" s="1">
        <v>42097</v>
      </c>
      <c r="F3153" t="s">
        <v>17</v>
      </c>
      <c r="G3153">
        <v>7.1</v>
      </c>
      <c r="H3153">
        <v>370000</v>
      </c>
      <c r="I3153" t="s">
        <v>2673</v>
      </c>
      <c r="J3153" t="s">
        <v>8352</v>
      </c>
      <c r="K3153" t="s">
        <v>6131</v>
      </c>
      <c r="L3153" t="s">
        <v>17</v>
      </c>
      <c r="M3153">
        <v>190000000</v>
      </c>
      <c r="N3153">
        <v>1515341399</v>
      </c>
      <c r="O3153" t="s">
        <v>30</v>
      </c>
      <c r="P3153">
        <v>137</v>
      </c>
      <c r="Q3153">
        <v>1325341399</v>
      </c>
      <c r="R3153">
        <v>6.9754810473684197</v>
      </c>
    </row>
    <row r="3154" spans="1:18" x14ac:dyDescent="0.3">
      <c r="A3154" t="s">
        <v>8689</v>
      </c>
      <c r="B3154" t="s">
        <v>6570</v>
      </c>
      <c r="C3154" t="s">
        <v>1164</v>
      </c>
      <c r="D3154">
        <v>2015</v>
      </c>
      <c r="E3154" s="1">
        <v>42202</v>
      </c>
      <c r="F3154" t="s">
        <v>17</v>
      </c>
      <c r="G3154">
        <v>7.3</v>
      </c>
      <c r="H3154">
        <v>595000</v>
      </c>
      <c r="I3154" t="s">
        <v>7010</v>
      </c>
      <c r="J3154" t="s">
        <v>8468</v>
      </c>
      <c r="K3154" t="s">
        <v>2388</v>
      </c>
      <c r="L3154" t="s">
        <v>17</v>
      </c>
      <c r="M3154">
        <v>130000000</v>
      </c>
      <c r="N3154">
        <v>519311965</v>
      </c>
      <c r="O3154" t="s">
        <v>5318</v>
      </c>
      <c r="P3154">
        <v>117</v>
      </c>
      <c r="Q3154">
        <v>389311965</v>
      </c>
      <c r="R3154">
        <v>2.9947074230769202</v>
      </c>
    </row>
    <row r="3155" spans="1:18" x14ac:dyDescent="0.3">
      <c r="A3155" t="s">
        <v>8690</v>
      </c>
      <c r="B3155" t="s">
        <v>6570</v>
      </c>
      <c r="C3155" t="s">
        <v>1164</v>
      </c>
      <c r="D3155">
        <v>2015</v>
      </c>
      <c r="E3155" s="1">
        <v>42167</v>
      </c>
      <c r="F3155" t="s">
        <v>17</v>
      </c>
      <c r="G3155">
        <v>7</v>
      </c>
      <c r="H3155">
        <v>593000</v>
      </c>
      <c r="I3155" t="s">
        <v>8691</v>
      </c>
      <c r="J3155" t="s">
        <v>8528</v>
      </c>
      <c r="K3155" t="s">
        <v>8632</v>
      </c>
      <c r="L3155" t="s">
        <v>17</v>
      </c>
      <c r="M3155">
        <v>150000000</v>
      </c>
      <c r="N3155">
        <v>1670516444</v>
      </c>
      <c r="O3155" t="s">
        <v>30</v>
      </c>
      <c r="P3155">
        <v>124</v>
      </c>
      <c r="Q3155">
        <v>1520516444</v>
      </c>
      <c r="R3155">
        <v>10.1367762933333</v>
      </c>
    </row>
    <row r="3156" spans="1:18" x14ac:dyDescent="0.3">
      <c r="A3156" t="s">
        <v>8692</v>
      </c>
      <c r="B3156" t="s">
        <v>6570</v>
      </c>
      <c r="C3156" t="s">
        <v>1164</v>
      </c>
      <c r="D3156">
        <v>2015</v>
      </c>
      <c r="E3156" s="1">
        <v>42230</v>
      </c>
      <c r="F3156" t="s">
        <v>17</v>
      </c>
      <c r="G3156">
        <v>7.3</v>
      </c>
      <c r="H3156">
        <v>286000</v>
      </c>
      <c r="I3156" t="s">
        <v>8445</v>
      </c>
      <c r="J3156" t="s">
        <v>8445</v>
      </c>
      <c r="K3156" t="s">
        <v>6283</v>
      </c>
      <c r="L3156" t="s">
        <v>17</v>
      </c>
      <c r="M3156">
        <v>75000000</v>
      </c>
      <c r="N3156">
        <v>107045109</v>
      </c>
      <c r="O3156" t="s">
        <v>40</v>
      </c>
      <c r="P3156">
        <v>116</v>
      </c>
      <c r="Q3156">
        <v>32045109</v>
      </c>
      <c r="R3156">
        <v>0.42726811999999997</v>
      </c>
    </row>
    <row r="3157" spans="1:18" x14ac:dyDescent="0.3">
      <c r="A3157" t="s">
        <v>8693</v>
      </c>
      <c r="B3157" t="s">
        <v>6570</v>
      </c>
      <c r="C3157" t="s">
        <v>1164</v>
      </c>
      <c r="D3157">
        <v>2015</v>
      </c>
      <c r="E3157" s="1">
        <v>42186</v>
      </c>
      <c r="F3157" t="s">
        <v>17</v>
      </c>
      <c r="G3157">
        <v>6.3</v>
      </c>
      <c r="H3157">
        <v>264000</v>
      </c>
      <c r="I3157" t="s">
        <v>8595</v>
      </c>
      <c r="J3157" t="s">
        <v>2006</v>
      </c>
      <c r="K3157" t="s">
        <v>5485</v>
      </c>
      <c r="L3157" t="s">
        <v>17</v>
      </c>
      <c r="M3157">
        <v>155000000</v>
      </c>
      <c r="N3157">
        <v>440603537</v>
      </c>
      <c r="O3157" t="s">
        <v>35</v>
      </c>
      <c r="P3157">
        <v>126</v>
      </c>
      <c r="Q3157">
        <v>285603537</v>
      </c>
      <c r="R3157">
        <v>1.84260346451613</v>
      </c>
    </row>
    <row r="3158" spans="1:18" x14ac:dyDescent="0.3">
      <c r="A3158" t="s">
        <v>8694</v>
      </c>
      <c r="B3158" t="s">
        <v>6570</v>
      </c>
      <c r="C3158" t="s">
        <v>1164</v>
      </c>
      <c r="D3158">
        <v>2015</v>
      </c>
      <c r="E3158" s="1">
        <v>42356</v>
      </c>
      <c r="F3158" t="s">
        <v>17</v>
      </c>
      <c r="G3158">
        <v>7.8</v>
      </c>
      <c r="H3158">
        <v>876000</v>
      </c>
      <c r="I3158" t="s">
        <v>8356</v>
      </c>
      <c r="J3158" t="s">
        <v>366</v>
      </c>
      <c r="K3158" t="s">
        <v>8695</v>
      </c>
      <c r="L3158" t="s">
        <v>17</v>
      </c>
      <c r="M3158">
        <v>245000000</v>
      </c>
      <c r="N3158">
        <v>2069521700</v>
      </c>
      <c r="O3158" t="s">
        <v>8324</v>
      </c>
      <c r="P3158">
        <v>138</v>
      </c>
      <c r="Q3158">
        <v>1824521700</v>
      </c>
      <c r="R3158">
        <v>7.4470273469387802</v>
      </c>
    </row>
    <row r="3159" spans="1:18" x14ac:dyDescent="0.3">
      <c r="A3159" t="s">
        <v>8696</v>
      </c>
      <c r="B3159" t="s">
        <v>6570</v>
      </c>
      <c r="C3159" t="s">
        <v>1164</v>
      </c>
      <c r="D3159">
        <v>2015</v>
      </c>
      <c r="E3159" s="1">
        <v>42349</v>
      </c>
      <c r="F3159" t="s">
        <v>17</v>
      </c>
      <c r="G3159">
        <v>6.9</v>
      </c>
      <c r="H3159">
        <v>128000</v>
      </c>
      <c r="I3159" t="s">
        <v>80</v>
      </c>
      <c r="J3159" t="s">
        <v>1657</v>
      </c>
      <c r="K3159" t="s">
        <v>6403</v>
      </c>
      <c r="L3159" t="s">
        <v>17</v>
      </c>
      <c r="M3159">
        <v>100000000</v>
      </c>
      <c r="N3159">
        <v>93920758</v>
      </c>
      <c r="O3159" t="s">
        <v>40</v>
      </c>
      <c r="P3159">
        <v>122</v>
      </c>
      <c r="Q3159">
        <v>-6079242</v>
      </c>
      <c r="R3159">
        <v>-6.079242E-2</v>
      </c>
    </row>
    <row r="3160" spans="1:18" x14ac:dyDescent="0.3">
      <c r="A3160" t="s">
        <v>8697</v>
      </c>
      <c r="B3160" t="s">
        <v>6570</v>
      </c>
      <c r="C3160" t="s">
        <v>1164</v>
      </c>
      <c r="D3160">
        <v>2015</v>
      </c>
      <c r="E3160" s="1">
        <v>42328</v>
      </c>
      <c r="F3160" t="s">
        <v>17</v>
      </c>
      <c r="G3160">
        <v>6.6</v>
      </c>
      <c r="H3160">
        <v>297000</v>
      </c>
      <c r="I3160" t="s">
        <v>6149</v>
      </c>
      <c r="J3160" t="s">
        <v>3421</v>
      </c>
      <c r="K3160" t="s">
        <v>4057</v>
      </c>
      <c r="L3160" t="s">
        <v>17</v>
      </c>
      <c r="M3160">
        <v>160000000</v>
      </c>
      <c r="N3160">
        <v>658344137</v>
      </c>
      <c r="O3160" t="s">
        <v>1409</v>
      </c>
      <c r="P3160">
        <v>137</v>
      </c>
      <c r="Q3160">
        <v>498344137</v>
      </c>
      <c r="R3160">
        <v>3.1146508562499999</v>
      </c>
    </row>
    <row r="3161" spans="1:18" x14ac:dyDescent="0.3">
      <c r="A3161" t="s">
        <v>8328</v>
      </c>
      <c r="B3161" t="s">
        <v>6570</v>
      </c>
      <c r="C3161" t="s">
        <v>1164</v>
      </c>
      <c r="D3161">
        <v>2015</v>
      </c>
      <c r="E3161" s="1">
        <v>42223</v>
      </c>
      <c r="F3161" t="s">
        <v>17</v>
      </c>
      <c r="G3161">
        <v>4.2</v>
      </c>
      <c r="H3161">
        <v>156000</v>
      </c>
      <c r="I3161" t="s">
        <v>8698</v>
      </c>
      <c r="J3161" t="s">
        <v>8699</v>
      </c>
      <c r="K3161" t="s">
        <v>646</v>
      </c>
      <c r="L3161" t="s">
        <v>17</v>
      </c>
      <c r="M3161">
        <v>120000000</v>
      </c>
      <c r="N3161">
        <v>167882881</v>
      </c>
      <c r="O3161" t="s">
        <v>206</v>
      </c>
      <c r="P3161">
        <v>100</v>
      </c>
      <c r="Q3161">
        <v>47882881</v>
      </c>
      <c r="R3161">
        <v>0.39902400833333301</v>
      </c>
    </row>
    <row r="3162" spans="1:18" x14ac:dyDescent="0.3">
      <c r="A3162" t="s">
        <v>8700</v>
      </c>
      <c r="B3162" t="s">
        <v>6570</v>
      </c>
      <c r="C3162" t="s">
        <v>1164</v>
      </c>
      <c r="D3162">
        <v>2015</v>
      </c>
      <c r="E3162" s="1">
        <v>42216</v>
      </c>
      <c r="F3162" t="s">
        <v>17</v>
      </c>
      <c r="G3162">
        <v>7.4</v>
      </c>
      <c r="H3162">
        <v>350000</v>
      </c>
      <c r="I3162" t="s">
        <v>3108</v>
      </c>
      <c r="J3162" t="s">
        <v>8067</v>
      </c>
      <c r="K3162" t="s">
        <v>1926</v>
      </c>
      <c r="L3162" t="s">
        <v>17</v>
      </c>
      <c r="M3162">
        <v>150000000</v>
      </c>
      <c r="N3162">
        <v>682716636</v>
      </c>
      <c r="O3162" t="s">
        <v>35</v>
      </c>
      <c r="P3162">
        <v>131</v>
      </c>
      <c r="Q3162">
        <v>532716636</v>
      </c>
      <c r="R3162">
        <v>3.5514442399999999</v>
      </c>
    </row>
    <row r="3163" spans="1:18" x14ac:dyDescent="0.3">
      <c r="A3163" t="s">
        <v>8701</v>
      </c>
      <c r="B3163" t="s">
        <v>6570</v>
      </c>
      <c r="C3163" t="s">
        <v>1164</v>
      </c>
      <c r="D3163">
        <v>2015</v>
      </c>
      <c r="E3163" s="1">
        <v>42041</v>
      </c>
      <c r="F3163" t="s">
        <v>17</v>
      </c>
      <c r="G3163">
        <v>5.3</v>
      </c>
      <c r="H3163">
        <v>182000</v>
      </c>
      <c r="I3163" t="s">
        <v>3147</v>
      </c>
      <c r="J3163" t="s">
        <v>3148</v>
      </c>
      <c r="K3163" t="s">
        <v>5209</v>
      </c>
      <c r="L3163" t="s">
        <v>17</v>
      </c>
      <c r="M3163">
        <v>176000000</v>
      </c>
      <c r="N3163">
        <v>183887723</v>
      </c>
      <c r="O3163" t="s">
        <v>40</v>
      </c>
      <c r="P3163">
        <v>127</v>
      </c>
      <c r="Q3163">
        <v>7887723</v>
      </c>
      <c r="R3163">
        <v>4.48166079545455E-2</v>
      </c>
    </row>
    <row r="3164" spans="1:18" x14ac:dyDescent="0.3">
      <c r="A3164" t="s">
        <v>8702</v>
      </c>
      <c r="B3164" t="s">
        <v>6570</v>
      </c>
      <c r="C3164" t="s">
        <v>1164</v>
      </c>
      <c r="D3164">
        <v>2015</v>
      </c>
      <c r="E3164" s="1">
        <v>42153</v>
      </c>
      <c r="F3164" t="s">
        <v>17</v>
      </c>
      <c r="G3164">
        <v>6.1</v>
      </c>
      <c r="H3164">
        <v>219000</v>
      </c>
      <c r="I3164" t="s">
        <v>8703</v>
      </c>
      <c r="J3164" t="s">
        <v>8704</v>
      </c>
      <c r="K3164" t="s">
        <v>6270</v>
      </c>
      <c r="L3164" t="s">
        <v>17</v>
      </c>
      <c r="M3164">
        <v>110000000</v>
      </c>
      <c r="N3164">
        <v>473990832</v>
      </c>
      <c r="O3164" t="s">
        <v>333</v>
      </c>
      <c r="P3164">
        <v>114</v>
      </c>
      <c r="Q3164">
        <v>363990832</v>
      </c>
      <c r="R3164">
        <v>3.3090075636363601</v>
      </c>
    </row>
    <row r="3165" spans="1:18" x14ac:dyDescent="0.3">
      <c r="A3165" t="s">
        <v>8705</v>
      </c>
      <c r="B3165" t="s">
        <v>6570</v>
      </c>
      <c r="C3165" t="s">
        <v>1164</v>
      </c>
      <c r="D3165">
        <v>2015</v>
      </c>
      <c r="E3165" s="1">
        <v>42083</v>
      </c>
      <c r="F3165" t="s">
        <v>17</v>
      </c>
      <c r="G3165">
        <v>6.2</v>
      </c>
      <c r="H3165">
        <v>223000</v>
      </c>
      <c r="I3165" t="s">
        <v>8471</v>
      </c>
      <c r="J3165" t="s">
        <v>8706</v>
      </c>
      <c r="K3165" t="s">
        <v>8637</v>
      </c>
      <c r="L3165" t="s">
        <v>17</v>
      </c>
      <c r="M3165">
        <v>110000000</v>
      </c>
      <c r="N3165">
        <v>297002527</v>
      </c>
      <c r="O3165" t="s">
        <v>2377</v>
      </c>
      <c r="P3165">
        <v>119</v>
      </c>
      <c r="Q3165">
        <v>187002527</v>
      </c>
      <c r="R3165">
        <v>1.70002297272727</v>
      </c>
    </row>
    <row r="3166" spans="1:18" x14ac:dyDescent="0.3">
      <c r="A3166" t="s">
        <v>8707</v>
      </c>
      <c r="B3166" t="s">
        <v>6570</v>
      </c>
      <c r="C3166" t="s">
        <v>1164</v>
      </c>
      <c r="D3166">
        <v>2015</v>
      </c>
      <c r="E3166" s="1">
        <v>42265</v>
      </c>
      <c r="F3166" t="s">
        <v>17</v>
      </c>
      <c r="G3166">
        <v>6.3</v>
      </c>
      <c r="H3166">
        <v>230000</v>
      </c>
      <c r="I3166" t="s">
        <v>8639</v>
      </c>
      <c r="J3166" t="s">
        <v>8708</v>
      </c>
      <c r="K3166" t="s">
        <v>6473</v>
      </c>
      <c r="L3166" t="s">
        <v>17</v>
      </c>
      <c r="M3166">
        <v>61000000</v>
      </c>
      <c r="N3166">
        <v>312296056</v>
      </c>
      <c r="O3166" t="s">
        <v>8709</v>
      </c>
      <c r="P3166">
        <v>131</v>
      </c>
      <c r="Q3166">
        <v>251296056</v>
      </c>
      <c r="R3166">
        <v>4.1196074754098397</v>
      </c>
    </row>
    <row r="3167" spans="1:18" x14ac:dyDescent="0.3">
      <c r="A3167" t="s">
        <v>8710</v>
      </c>
      <c r="B3167" t="s">
        <v>6570</v>
      </c>
      <c r="C3167" t="s">
        <v>1164</v>
      </c>
      <c r="D3167">
        <v>2015</v>
      </c>
      <c r="E3167" s="1">
        <v>42300</v>
      </c>
      <c r="F3167" t="s">
        <v>17</v>
      </c>
      <c r="G3167">
        <v>6</v>
      </c>
      <c r="H3167">
        <v>98000</v>
      </c>
      <c r="I3167" t="s">
        <v>2756</v>
      </c>
      <c r="J3167" t="s">
        <v>6431</v>
      </c>
      <c r="K3167" t="s">
        <v>6131</v>
      </c>
      <c r="L3167" t="s">
        <v>17</v>
      </c>
      <c r="M3167">
        <v>90000000</v>
      </c>
      <c r="N3167">
        <v>146936910</v>
      </c>
      <c r="O3167" t="s">
        <v>2377</v>
      </c>
      <c r="P3167">
        <v>106</v>
      </c>
      <c r="Q3167">
        <v>56936910</v>
      </c>
      <c r="R3167">
        <v>0.63263233333333302</v>
      </c>
    </row>
    <row r="3168" spans="1:18" x14ac:dyDescent="0.3">
      <c r="A3168" t="s">
        <v>8711</v>
      </c>
      <c r="B3168" t="s">
        <v>6570</v>
      </c>
      <c r="C3168" t="s">
        <v>1164</v>
      </c>
      <c r="D3168">
        <v>2015</v>
      </c>
      <c r="E3168" s="1">
        <v>42195</v>
      </c>
      <c r="F3168" t="s">
        <v>17</v>
      </c>
      <c r="G3168">
        <v>6.5</v>
      </c>
      <c r="H3168">
        <v>93000</v>
      </c>
      <c r="I3168" t="s">
        <v>1967</v>
      </c>
      <c r="J3168" t="s">
        <v>8712</v>
      </c>
      <c r="K3168" t="s">
        <v>2685</v>
      </c>
      <c r="L3168" t="s">
        <v>17</v>
      </c>
      <c r="M3168">
        <v>26000000</v>
      </c>
      <c r="N3168">
        <v>31807156</v>
      </c>
      <c r="O3168" t="s">
        <v>694</v>
      </c>
      <c r="P3168">
        <v>117</v>
      </c>
      <c r="Q3168">
        <v>5807156</v>
      </c>
      <c r="R3168">
        <v>0.22335215384615401</v>
      </c>
    </row>
    <row r="3169" spans="1:18" x14ac:dyDescent="0.3">
      <c r="A3169" t="s">
        <v>8713</v>
      </c>
      <c r="B3169" t="s">
        <v>6570</v>
      </c>
      <c r="C3169" t="s">
        <v>1164</v>
      </c>
      <c r="D3169">
        <v>2015</v>
      </c>
      <c r="E3169" s="1">
        <v>42209</v>
      </c>
      <c r="F3169" t="s">
        <v>17</v>
      </c>
      <c r="G3169">
        <v>5.5</v>
      </c>
      <c r="H3169">
        <v>135000</v>
      </c>
      <c r="I3169" t="s">
        <v>157</v>
      </c>
      <c r="J3169" t="s">
        <v>6850</v>
      </c>
      <c r="K3169" t="s">
        <v>3998</v>
      </c>
      <c r="L3169" t="s">
        <v>17</v>
      </c>
      <c r="M3169">
        <v>88000000</v>
      </c>
      <c r="N3169">
        <v>244874809</v>
      </c>
      <c r="O3169" t="s">
        <v>21</v>
      </c>
      <c r="P3169">
        <v>105</v>
      </c>
      <c r="Q3169">
        <v>156874809</v>
      </c>
      <c r="R3169">
        <v>1.78266828409091</v>
      </c>
    </row>
    <row r="3170" spans="1:18" x14ac:dyDescent="0.3">
      <c r="A3170" t="s">
        <v>7666</v>
      </c>
      <c r="B3170" t="s">
        <v>6570</v>
      </c>
      <c r="C3170" t="s">
        <v>1164</v>
      </c>
      <c r="D3170">
        <v>2015</v>
      </c>
      <c r="E3170" s="1">
        <v>42132</v>
      </c>
      <c r="F3170" t="s">
        <v>17</v>
      </c>
      <c r="G3170">
        <v>5.2</v>
      </c>
      <c r="H3170">
        <v>49000</v>
      </c>
      <c r="I3170" t="s">
        <v>7358</v>
      </c>
      <c r="J3170" t="s">
        <v>8714</v>
      </c>
      <c r="K3170" t="s">
        <v>2036</v>
      </c>
      <c r="L3170" t="s">
        <v>17</v>
      </c>
      <c r="M3170">
        <v>35000000</v>
      </c>
      <c r="N3170">
        <v>51380201</v>
      </c>
      <c r="O3170" t="s">
        <v>709</v>
      </c>
      <c r="P3170">
        <v>87</v>
      </c>
      <c r="Q3170">
        <v>16380201</v>
      </c>
      <c r="R3170">
        <v>0.46800574285714303</v>
      </c>
    </row>
    <row r="3171" spans="1:18" x14ac:dyDescent="0.3">
      <c r="A3171" t="s">
        <v>8715</v>
      </c>
      <c r="B3171" t="s">
        <v>6570</v>
      </c>
      <c r="C3171" t="s">
        <v>1164</v>
      </c>
      <c r="D3171">
        <v>2015</v>
      </c>
      <c r="E3171" s="1">
        <v>42265</v>
      </c>
      <c r="F3171" t="s">
        <v>17</v>
      </c>
      <c r="G3171">
        <v>5.4</v>
      </c>
      <c r="H3171">
        <v>6500</v>
      </c>
      <c r="I3171" t="s">
        <v>8716</v>
      </c>
      <c r="J3171" t="s">
        <v>8717</v>
      </c>
      <c r="K3171" t="s">
        <v>6447</v>
      </c>
      <c r="L3171" t="s">
        <v>17</v>
      </c>
      <c r="M3171">
        <v>2000000</v>
      </c>
      <c r="N3171">
        <v>2801508</v>
      </c>
      <c r="O3171" t="s">
        <v>8718</v>
      </c>
      <c r="P3171">
        <v>97</v>
      </c>
      <c r="Q3171">
        <v>801508</v>
      </c>
      <c r="R3171">
        <v>0.400754</v>
      </c>
    </row>
    <row r="3172" spans="1:18" x14ac:dyDescent="0.3">
      <c r="A3172" t="s">
        <v>8719</v>
      </c>
      <c r="B3172" t="s">
        <v>6570</v>
      </c>
      <c r="C3172" t="s">
        <v>1164</v>
      </c>
      <c r="D3172">
        <v>2016</v>
      </c>
      <c r="E3172" s="1">
        <v>42587</v>
      </c>
      <c r="F3172" t="s">
        <v>17</v>
      </c>
      <c r="G3172">
        <v>5.9</v>
      </c>
      <c r="H3172">
        <v>625000</v>
      </c>
      <c r="I3172" t="s">
        <v>3259</v>
      </c>
      <c r="J3172" t="s">
        <v>3259</v>
      </c>
      <c r="K3172" t="s">
        <v>2223</v>
      </c>
      <c r="L3172" t="s">
        <v>17</v>
      </c>
      <c r="M3172">
        <v>175000000</v>
      </c>
      <c r="N3172">
        <v>746846894</v>
      </c>
      <c r="O3172" t="s">
        <v>8240</v>
      </c>
      <c r="P3172">
        <v>123</v>
      </c>
      <c r="Q3172">
        <v>571846894</v>
      </c>
      <c r="R3172">
        <v>3.2676965371428599</v>
      </c>
    </row>
    <row r="3173" spans="1:18" x14ac:dyDescent="0.3">
      <c r="A3173" t="s">
        <v>8720</v>
      </c>
      <c r="B3173" t="s">
        <v>6570</v>
      </c>
      <c r="C3173" t="s">
        <v>1164</v>
      </c>
      <c r="D3173">
        <v>2016</v>
      </c>
      <c r="E3173" s="1">
        <v>42636</v>
      </c>
      <c r="F3173" t="s">
        <v>17</v>
      </c>
      <c r="G3173">
        <v>6.9</v>
      </c>
      <c r="H3173">
        <v>191000</v>
      </c>
      <c r="I3173" t="s">
        <v>3258</v>
      </c>
      <c r="J3173" t="s">
        <v>8721</v>
      </c>
      <c r="K3173" t="s">
        <v>935</v>
      </c>
      <c r="L3173" t="s">
        <v>17</v>
      </c>
      <c r="M3173">
        <v>90000000</v>
      </c>
      <c r="N3173">
        <v>162360636</v>
      </c>
      <c r="O3173" t="s">
        <v>709</v>
      </c>
      <c r="P3173">
        <v>132</v>
      </c>
      <c r="Q3173">
        <v>72360636</v>
      </c>
      <c r="R3173">
        <v>0.80400706666666699</v>
      </c>
    </row>
    <row r="3174" spans="1:18" x14ac:dyDescent="0.3">
      <c r="A3174" t="s">
        <v>8722</v>
      </c>
      <c r="B3174" t="s">
        <v>6570</v>
      </c>
      <c r="C3174" t="s">
        <v>1164</v>
      </c>
      <c r="D3174">
        <v>2016</v>
      </c>
      <c r="E3174" s="1">
        <v>42496</v>
      </c>
      <c r="F3174" t="s">
        <v>17</v>
      </c>
      <c r="G3174">
        <v>7.8</v>
      </c>
      <c r="H3174">
        <v>694000</v>
      </c>
      <c r="I3174" t="s">
        <v>7308</v>
      </c>
      <c r="J3174" t="s">
        <v>6342</v>
      </c>
      <c r="K3174" t="s">
        <v>7894</v>
      </c>
      <c r="L3174" t="s">
        <v>17</v>
      </c>
      <c r="M3174">
        <v>250000000</v>
      </c>
      <c r="N3174">
        <v>1153337496</v>
      </c>
      <c r="O3174" t="s">
        <v>8552</v>
      </c>
      <c r="P3174">
        <v>147</v>
      </c>
      <c r="Q3174">
        <v>903337496</v>
      </c>
      <c r="R3174">
        <v>3.6133499840000001</v>
      </c>
    </row>
    <row r="3175" spans="1:18" x14ac:dyDescent="0.3">
      <c r="A3175" t="s">
        <v>8723</v>
      </c>
      <c r="B3175" t="s">
        <v>6570</v>
      </c>
      <c r="C3175" t="s">
        <v>1164</v>
      </c>
      <c r="D3175">
        <v>2016</v>
      </c>
      <c r="E3175" s="1">
        <v>42678</v>
      </c>
      <c r="F3175" t="s">
        <v>17</v>
      </c>
      <c r="G3175">
        <v>7.5</v>
      </c>
      <c r="H3175">
        <v>628000</v>
      </c>
      <c r="I3175" t="s">
        <v>2773</v>
      </c>
      <c r="J3175" t="s">
        <v>2015</v>
      </c>
      <c r="K3175" t="s">
        <v>2312</v>
      </c>
      <c r="L3175" t="s">
        <v>17</v>
      </c>
      <c r="M3175">
        <v>165000000</v>
      </c>
      <c r="N3175">
        <v>677796076</v>
      </c>
      <c r="O3175" t="s">
        <v>8552</v>
      </c>
      <c r="P3175">
        <v>115</v>
      </c>
      <c r="Q3175">
        <v>512796076</v>
      </c>
      <c r="R3175">
        <v>3.10785500606061</v>
      </c>
    </row>
    <row r="3176" spans="1:18" x14ac:dyDescent="0.3">
      <c r="A3176" t="s">
        <v>8724</v>
      </c>
      <c r="B3176" t="s">
        <v>6570</v>
      </c>
      <c r="C3176" t="s">
        <v>1164</v>
      </c>
      <c r="D3176">
        <v>2016</v>
      </c>
      <c r="E3176" s="1">
        <v>42517</v>
      </c>
      <c r="F3176" t="s">
        <v>17</v>
      </c>
      <c r="G3176">
        <v>6.9</v>
      </c>
      <c r="H3176">
        <v>404000</v>
      </c>
      <c r="I3176" t="s">
        <v>3107</v>
      </c>
      <c r="J3176" t="s">
        <v>8334</v>
      </c>
      <c r="K3176" t="s">
        <v>8511</v>
      </c>
      <c r="L3176" t="s">
        <v>17</v>
      </c>
      <c r="M3176">
        <v>178000000</v>
      </c>
      <c r="N3176">
        <v>543934105</v>
      </c>
      <c r="O3176" t="s">
        <v>206</v>
      </c>
      <c r="P3176">
        <v>144</v>
      </c>
      <c r="Q3176">
        <v>365934105</v>
      </c>
      <c r="R3176">
        <v>2.0558095786516901</v>
      </c>
    </row>
    <row r="3177" spans="1:18" x14ac:dyDescent="0.3">
      <c r="A3177" t="s">
        <v>8725</v>
      </c>
      <c r="B3177" t="s">
        <v>6570</v>
      </c>
      <c r="C3177" t="s">
        <v>1164</v>
      </c>
      <c r="D3177">
        <v>2016</v>
      </c>
      <c r="E3177" s="1">
        <v>42573</v>
      </c>
      <c r="F3177" t="s">
        <v>17</v>
      </c>
      <c r="G3177">
        <v>7</v>
      </c>
      <c r="H3177">
        <v>234000</v>
      </c>
      <c r="I3177" t="s">
        <v>3288</v>
      </c>
      <c r="J3177" t="s">
        <v>1421</v>
      </c>
      <c r="K3177" t="s">
        <v>6434</v>
      </c>
      <c r="L3177" t="s">
        <v>17</v>
      </c>
      <c r="M3177">
        <v>185000000</v>
      </c>
      <c r="N3177">
        <v>343471816</v>
      </c>
      <c r="O3177" t="s">
        <v>35</v>
      </c>
      <c r="P3177">
        <v>122</v>
      </c>
      <c r="Q3177">
        <v>158471816</v>
      </c>
      <c r="R3177">
        <v>0.85660441081081096</v>
      </c>
    </row>
    <row r="3178" spans="1:18" x14ac:dyDescent="0.3">
      <c r="A3178" t="s">
        <v>8726</v>
      </c>
      <c r="B3178" t="s">
        <v>6570</v>
      </c>
      <c r="C3178" t="s">
        <v>1164</v>
      </c>
      <c r="D3178">
        <v>2016</v>
      </c>
      <c r="E3178" s="1">
        <v>42482</v>
      </c>
      <c r="F3178" t="s">
        <v>17</v>
      </c>
      <c r="G3178">
        <v>6.1</v>
      </c>
      <c r="H3178">
        <v>101000</v>
      </c>
      <c r="I3178" t="s">
        <v>8727</v>
      </c>
      <c r="J3178" t="s">
        <v>8728</v>
      </c>
      <c r="K3178" t="s">
        <v>6403</v>
      </c>
      <c r="L3178" t="s">
        <v>17</v>
      </c>
      <c r="M3178">
        <v>115000000</v>
      </c>
      <c r="N3178">
        <v>164989338</v>
      </c>
      <c r="O3178" t="s">
        <v>30</v>
      </c>
      <c r="P3178">
        <v>114</v>
      </c>
      <c r="Q3178">
        <v>49989338</v>
      </c>
      <c r="R3178">
        <v>0.43468989565217397</v>
      </c>
    </row>
    <row r="3179" spans="1:18" x14ac:dyDescent="0.3">
      <c r="A3179" t="s">
        <v>8729</v>
      </c>
      <c r="B3179" t="s">
        <v>6570</v>
      </c>
      <c r="C3179" t="s">
        <v>1164</v>
      </c>
      <c r="D3179">
        <v>2016</v>
      </c>
      <c r="E3179" s="1">
        <v>42720</v>
      </c>
      <c r="F3179" t="s">
        <v>17</v>
      </c>
      <c r="G3179">
        <v>7.8</v>
      </c>
      <c r="H3179">
        <v>572000</v>
      </c>
      <c r="I3179" t="s">
        <v>8644</v>
      </c>
      <c r="J3179" t="s">
        <v>8730</v>
      </c>
      <c r="K3179" t="s">
        <v>8731</v>
      </c>
      <c r="L3179" t="s">
        <v>17</v>
      </c>
      <c r="M3179">
        <v>200000000</v>
      </c>
      <c r="N3179">
        <v>1056057720</v>
      </c>
      <c r="O3179" t="s">
        <v>8324</v>
      </c>
      <c r="P3179">
        <v>133</v>
      </c>
      <c r="Q3179">
        <v>856057720</v>
      </c>
      <c r="R3179">
        <v>4.2802886000000004</v>
      </c>
    </row>
    <row r="3180" spans="1:18" x14ac:dyDescent="0.3">
      <c r="A3180" t="s">
        <v>8732</v>
      </c>
      <c r="B3180" t="s">
        <v>6570</v>
      </c>
      <c r="C3180" t="s">
        <v>1164</v>
      </c>
      <c r="D3180">
        <v>2016</v>
      </c>
      <c r="E3180" s="1">
        <v>42454</v>
      </c>
      <c r="F3180" t="s">
        <v>17</v>
      </c>
      <c r="G3180">
        <v>6.4</v>
      </c>
      <c r="H3180">
        <v>655000</v>
      </c>
      <c r="I3180" t="s">
        <v>6139</v>
      </c>
      <c r="J3180" t="s">
        <v>2290</v>
      </c>
      <c r="K3180" t="s">
        <v>1900</v>
      </c>
      <c r="L3180" t="s">
        <v>17</v>
      </c>
      <c r="M3180">
        <v>250000000</v>
      </c>
      <c r="N3180">
        <v>873637528</v>
      </c>
      <c r="O3180" t="s">
        <v>40</v>
      </c>
      <c r="P3180">
        <v>152</v>
      </c>
      <c r="Q3180">
        <v>623637528</v>
      </c>
      <c r="R3180">
        <v>2.4945501120000002</v>
      </c>
    </row>
    <row r="3181" spans="1:18" x14ac:dyDescent="0.3">
      <c r="A3181" t="s">
        <v>8733</v>
      </c>
      <c r="B3181" t="s">
        <v>6570</v>
      </c>
      <c r="C3181" t="s">
        <v>1164</v>
      </c>
      <c r="D3181">
        <v>2016</v>
      </c>
      <c r="E3181" s="1">
        <v>42545</v>
      </c>
      <c r="F3181" t="s">
        <v>17</v>
      </c>
      <c r="G3181">
        <v>5.2</v>
      </c>
      <c r="H3181">
        <v>171000</v>
      </c>
      <c r="I3181" t="s">
        <v>5800</v>
      </c>
      <c r="J3181" t="s">
        <v>8734</v>
      </c>
      <c r="K3181" t="s">
        <v>8735</v>
      </c>
      <c r="L3181" t="s">
        <v>17</v>
      </c>
      <c r="M3181">
        <v>165000000</v>
      </c>
      <c r="N3181">
        <v>389681935</v>
      </c>
      <c r="O3181" t="s">
        <v>206</v>
      </c>
      <c r="P3181">
        <v>120</v>
      </c>
      <c r="Q3181">
        <v>224681935</v>
      </c>
      <c r="R3181">
        <v>1.3617086969697001</v>
      </c>
    </row>
    <row r="3182" spans="1:18" x14ac:dyDescent="0.3">
      <c r="A3182" t="s">
        <v>8736</v>
      </c>
      <c r="B3182" t="s">
        <v>6570</v>
      </c>
      <c r="C3182" t="s">
        <v>1164</v>
      </c>
      <c r="D3182">
        <v>2016</v>
      </c>
      <c r="E3182" s="1">
        <v>42545</v>
      </c>
      <c r="F3182" t="s">
        <v>17</v>
      </c>
      <c r="G3182">
        <v>6.3</v>
      </c>
      <c r="H3182">
        <v>124000</v>
      </c>
      <c r="I3182" t="s">
        <v>1710</v>
      </c>
      <c r="J3182" t="s">
        <v>8737</v>
      </c>
      <c r="K3182" t="s">
        <v>4142</v>
      </c>
      <c r="L3182" t="s">
        <v>17</v>
      </c>
      <c r="M3182">
        <v>17000000</v>
      </c>
      <c r="N3182">
        <v>119100758</v>
      </c>
      <c r="O3182" t="s">
        <v>21</v>
      </c>
      <c r="P3182">
        <v>86</v>
      </c>
      <c r="Q3182">
        <v>102100758</v>
      </c>
      <c r="R3182">
        <v>6.0059269411764697</v>
      </c>
    </row>
    <row r="3183" spans="1:18" x14ac:dyDescent="0.3">
      <c r="A3183" t="s">
        <v>8738</v>
      </c>
      <c r="B3183" t="s">
        <v>6570</v>
      </c>
      <c r="C3183" t="s">
        <v>1164</v>
      </c>
      <c r="D3183">
        <v>2016</v>
      </c>
      <c r="E3183" s="1">
        <v>42566</v>
      </c>
      <c r="F3183" t="s">
        <v>17</v>
      </c>
      <c r="G3183">
        <v>6.7</v>
      </c>
      <c r="H3183">
        <v>209000</v>
      </c>
      <c r="I3183" t="s">
        <v>5161</v>
      </c>
      <c r="J3183" t="s">
        <v>6359</v>
      </c>
      <c r="K3183" t="s">
        <v>5297</v>
      </c>
      <c r="L3183" t="s">
        <v>17</v>
      </c>
      <c r="M3183">
        <v>144000000</v>
      </c>
      <c r="N3183">
        <v>229147509</v>
      </c>
      <c r="O3183" t="s">
        <v>21</v>
      </c>
      <c r="P3183">
        <v>117</v>
      </c>
      <c r="Q3183">
        <v>85147509</v>
      </c>
      <c r="R3183">
        <v>0.59130214583333296</v>
      </c>
    </row>
    <row r="3184" spans="1:18" x14ac:dyDescent="0.3">
      <c r="A3184" t="s">
        <v>8739</v>
      </c>
      <c r="B3184" t="s">
        <v>6570</v>
      </c>
      <c r="C3184" t="s">
        <v>1164</v>
      </c>
      <c r="D3184">
        <v>2016</v>
      </c>
      <c r="E3184" s="1">
        <v>42580</v>
      </c>
      <c r="F3184" t="s">
        <v>17</v>
      </c>
      <c r="G3184">
        <v>6.6</v>
      </c>
      <c r="H3184">
        <v>213000</v>
      </c>
      <c r="I3184" t="s">
        <v>6180</v>
      </c>
      <c r="J3184" t="s">
        <v>6180</v>
      </c>
      <c r="K3184" t="s">
        <v>2282</v>
      </c>
      <c r="L3184" t="s">
        <v>17</v>
      </c>
      <c r="M3184">
        <v>120000000</v>
      </c>
      <c r="N3184">
        <v>415484914</v>
      </c>
      <c r="O3184" t="s">
        <v>30</v>
      </c>
      <c r="P3184">
        <v>123</v>
      </c>
      <c r="Q3184">
        <v>295484914</v>
      </c>
      <c r="R3184">
        <v>2.4623742833333302</v>
      </c>
    </row>
    <row r="3185" spans="1:18" x14ac:dyDescent="0.3">
      <c r="A3185" t="s">
        <v>8740</v>
      </c>
      <c r="B3185" t="s">
        <v>6570</v>
      </c>
      <c r="C3185" t="s">
        <v>1164</v>
      </c>
      <c r="D3185">
        <v>2016</v>
      </c>
      <c r="E3185" s="1">
        <v>42538</v>
      </c>
      <c r="F3185" t="s">
        <v>17</v>
      </c>
      <c r="G3185">
        <v>6.3</v>
      </c>
      <c r="H3185">
        <v>166000</v>
      </c>
      <c r="I3185" t="s">
        <v>5233</v>
      </c>
      <c r="J3185" t="s">
        <v>8741</v>
      </c>
      <c r="K3185" t="s">
        <v>6270</v>
      </c>
      <c r="L3185" t="s">
        <v>17</v>
      </c>
      <c r="M3185">
        <v>50000000</v>
      </c>
      <c r="N3185">
        <v>216972543</v>
      </c>
      <c r="O3185" t="s">
        <v>333</v>
      </c>
      <c r="P3185">
        <v>107</v>
      </c>
      <c r="Q3185">
        <v>166972543</v>
      </c>
      <c r="R3185">
        <v>3.3394508599999999</v>
      </c>
    </row>
    <row r="3186" spans="1:18" x14ac:dyDescent="0.3">
      <c r="A3186" t="s">
        <v>8742</v>
      </c>
      <c r="B3186" t="s">
        <v>6570</v>
      </c>
      <c r="C3186" t="s">
        <v>1164</v>
      </c>
      <c r="D3186">
        <v>2016</v>
      </c>
      <c r="E3186" s="1">
        <v>42426</v>
      </c>
      <c r="F3186" t="s">
        <v>17</v>
      </c>
      <c r="G3186">
        <v>5.4</v>
      </c>
      <c r="H3186">
        <v>110000</v>
      </c>
      <c r="I3186" t="s">
        <v>5861</v>
      </c>
      <c r="J3186" t="s">
        <v>8674</v>
      </c>
      <c r="K3186" t="s">
        <v>8743</v>
      </c>
      <c r="L3186" t="s">
        <v>17</v>
      </c>
      <c r="M3186">
        <v>140000000</v>
      </c>
      <c r="N3186">
        <v>150680864</v>
      </c>
      <c r="O3186" t="s">
        <v>8744</v>
      </c>
      <c r="P3186">
        <v>127</v>
      </c>
      <c r="Q3186">
        <v>10680864</v>
      </c>
      <c r="R3186">
        <v>7.6291885714285704E-2</v>
      </c>
    </row>
    <row r="3187" spans="1:18" x14ac:dyDescent="0.3">
      <c r="A3187" t="s">
        <v>8745</v>
      </c>
      <c r="B3187" t="s">
        <v>6570</v>
      </c>
      <c r="C3187" t="s">
        <v>1164</v>
      </c>
      <c r="D3187">
        <v>2016</v>
      </c>
      <c r="E3187" s="1">
        <v>42671</v>
      </c>
      <c r="F3187" t="s">
        <v>17</v>
      </c>
      <c r="G3187">
        <v>6.2</v>
      </c>
      <c r="H3187">
        <v>165000</v>
      </c>
      <c r="I3187" t="s">
        <v>80</v>
      </c>
      <c r="J3187" t="s">
        <v>8746</v>
      </c>
      <c r="K3187" t="s">
        <v>1511</v>
      </c>
      <c r="L3187" t="s">
        <v>17</v>
      </c>
      <c r="M3187">
        <v>75000000</v>
      </c>
      <c r="N3187">
        <v>220021259</v>
      </c>
      <c r="O3187" t="s">
        <v>21</v>
      </c>
      <c r="P3187">
        <v>121</v>
      </c>
      <c r="Q3187">
        <v>145021259</v>
      </c>
      <c r="R3187">
        <v>1.93361678666667</v>
      </c>
    </row>
    <row r="3188" spans="1:18" x14ac:dyDescent="0.3">
      <c r="A3188" t="s">
        <v>8747</v>
      </c>
      <c r="B3188" t="s">
        <v>6570</v>
      </c>
      <c r="C3188" t="s">
        <v>1164</v>
      </c>
      <c r="D3188">
        <v>2016</v>
      </c>
      <c r="E3188" s="1">
        <v>42531</v>
      </c>
      <c r="F3188" t="s">
        <v>17</v>
      </c>
      <c r="G3188">
        <v>6.5</v>
      </c>
      <c r="H3188">
        <v>260000</v>
      </c>
      <c r="I3188" t="s">
        <v>7570</v>
      </c>
      <c r="J3188" t="s">
        <v>427</v>
      </c>
      <c r="K3188" t="s">
        <v>602</v>
      </c>
      <c r="L3188" t="s">
        <v>17</v>
      </c>
      <c r="M3188">
        <v>90000000</v>
      </c>
      <c r="N3188">
        <v>334897606</v>
      </c>
      <c r="O3188" t="s">
        <v>2377</v>
      </c>
      <c r="P3188">
        <v>129</v>
      </c>
      <c r="Q3188">
        <v>244897606</v>
      </c>
      <c r="R3188">
        <v>2.7210845111111102</v>
      </c>
    </row>
    <row r="3189" spans="1:18" x14ac:dyDescent="0.3">
      <c r="A3189" t="s">
        <v>8748</v>
      </c>
      <c r="B3189" t="s">
        <v>6570</v>
      </c>
      <c r="C3189" t="s">
        <v>1164</v>
      </c>
      <c r="D3189">
        <v>2016</v>
      </c>
      <c r="E3189" s="1">
        <v>42440</v>
      </c>
      <c r="F3189" t="s">
        <v>17</v>
      </c>
      <c r="G3189">
        <v>7.2</v>
      </c>
      <c r="H3189">
        <v>300000</v>
      </c>
      <c r="I3189" t="s">
        <v>8749</v>
      </c>
      <c r="J3189" t="s">
        <v>8750</v>
      </c>
      <c r="K3189" t="s">
        <v>8751</v>
      </c>
      <c r="L3189" t="s">
        <v>17</v>
      </c>
      <c r="M3189">
        <v>15000000</v>
      </c>
      <c r="N3189">
        <v>110216998</v>
      </c>
      <c r="O3189" t="s">
        <v>35</v>
      </c>
      <c r="P3189">
        <v>103</v>
      </c>
      <c r="Q3189">
        <v>95216998</v>
      </c>
      <c r="R3189">
        <v>6.3477998666666702</v>
      </c>
    </row>
    <row r="3190" spans="1:18" x14ac:dyDescent="0.3">
      <c r="A3190" t="s">
        <v>8752</v>
      </c>
      <c r="B3190" t="s">
        <v>6570</v>
      </c>
      <c r="C3190" t="s">
        <v>1164</v>
      </c>
      <c r="D3190">
        <v>2016</v>
      </c>
      <c r="E3190" s="1">
        <v>42643</v>
      </c>
      <c r="F3190" t="s">
        <v>17</v>
      </c>
      <c r="G3190">
        <v>7.1</v>
      </c>
      <c r="H3190">
        <v>157000</v>
      </c>
      <c r="I3190" t="s">
        <v>944</v>
      </c>
      <c r="J3190" t="s">
        <v>3391</v>
      </c>
      <c r="K3190" t="s">
        <v>1010</v>
      </c>
      <c r="L3190" t="s">
        <v>17</v>
      </c>
      <c r="M3190">
        <v>110000000</v>
      </c>
      <c r="N3190">
        <v>121790373</v>
      </c>
      <c r="O3190" t="s">
        <v>2377</v>
      </c>
      <c r="P3190">
        <v>107</v>
      </c>
      <c r="Q3190">
        <v>11790373</v>
      </c>
      <c r="R3190">
        <v>0.10718520909090901</v>
      </c>
    </row>
    <row r="3191" spans="1:18" x14ac:dyDescent="0.3">
      <c r="A3191" t="s">
        <v>8753</v>
      </c>
      <c r="B3191" t="s">
        <v>6570</v>
      </c>
      <c r="C3191" t="s">
        <v>1164</v>
      </c>
      <c r="D3191">
        <v>2016</v>
      </c>
      <c r="E3191" s="1">
        <v>42405</v>
      </c>
      <c r="F3191" t="s">
        <v>17</v>
      </c>
      <c r="G3191">
        <v>5.8</v>
      </c>
      <c r="H3191">
        <v>53000</v>
      </c>
      <c r="I3191" t="s">
        <v>4939</v>
      </c>
      <c r="J3191" t="s">
        <v>4939</v>
      </c>
      <c r="K3191" t="s">
        <v>8754</v>
      </c>
      <c r="L3191" t="s">
        <v>17</v>
      </c>
      <c r="M3191">
        <v>28000000</v>
      </c>
      <c r="N3191">
        <v>16457494</v>
      </c>
      <c r="O3191" t="s">
        <v>2329</v>
      </c>
      <c r="P3191">
        <v>108</v>
      </c>
      <c r="Q3191">
        <v>-11542506</v>
      </c>
      <c r="R3191">
        <v>-0.412232357142857</v>
      </c>
    </row>
    <row r="3192" spans="1:18" x14ac:dyDescent="0.3">
      <c r="A3192" t="s">
        <v>8755</v>
      </c>
      <c r="B3192" t="s">
        <v>6570</v>
      </c>
      <c r="C3192" t="s">
        <v>1164</v>
      </c>
      <c r="D3192">
        <v>2016</v>
      </c>
      <c r="E3192" s="1">
        <v>42391</v>
      </c>
      <c r="F3192" t="s">
        <v>17</v>
      </c>
      <c r="G3192">
        <v>5.2</v>
      </c>
      <c r="H3192">
        <v>103000</v>
      </c>
      <c r="I3192" t="s">
        <v>8756</v>
      </c>
      <c r="J3192" t="s">
        <v>2211</v>
      </c>
      <c r="K3192" t="s">
        <v>4098</v>
      </c>
      <c r="L3192" t="s">
        <v>17</v>
      </c>
      <c r="M3192">
        <v>38000000</v>
      </c>
      <c r="N3192">
        <v>109906372</v>
      </c>
      <c r="O3192" t="s">
        <v>21</v>
      </c>
      <c r="P3192">
        <v>112</v>
      </c>
      <c r="Q3192">
        <v>71906372</v>
      </c>
      <c r="R3192">
        <v>1.8922729473684201</v>
      </c>
    </row>
    <row r="3193" spans="1:18" x14ac:dyDescent="0.3">
      <c r="A3193" t="s">
        <v>8757</v>
      </c>
      <c r="B3193" t="s">
        <v>6570</v>
      </c>
      <c r="C3193" t="s">
        <v>1164</v>
      </c>
      <c r="D3193">
        <v>2016</v>
      </c>
      <c r="E3193" s="1">
        <v>42447</v>
      </c>
      <c r="F3193" t="s">
        <v>17</v>
      </c>
      <c r="G3193">
        <v>5.7</v>
      </c>
      <c r="H3193">
        <v>113000</v>
      </c>
      <c r="I3193" t="s">
        <v>8471</v>
      </c>
      <c r="J3193" t="s">
        <v>2351</v>
      </c>
      <c r="K3193" t="s">
        <v>8637</v>
      </c>
      <c r="L3193" t="s">
        <v>17</v>
      </c>
      <c r="M3193">
        <v>110000000</v>
      </c>
      <c r="N3193">
        <v>179246868</v>
      </c>
      <c r="O3193" t="s">
        <v>6977</v>
      </c>
      <c r="P3193">
        <v>120</v>
      </c>
      <c r="Q3193">
        <v>69246868</v>
      </c>
      <c r="R3193">
        <v>0.62951698181818205</v>
      </c>
    </row>
    <row r="3194" spans="1:18" x14ac:dyDescent="0.3">
      <c r="A3194" t="s">
        <v>8758</v>
      </c>
      <c r="B3194" t="s">
        <v>6570</v>
      </c>
      <c r="C3194" t="s">
        <v>1164</v>
      </c>
      <c r="D3194">
        <v>2016</v>
      </c>
      <c r="E3194" s="1">
        <v>42783</v>
      </c>
      <c r="F3194" t="s">
        <v>17</v>
      </c>
      <c r="G3194">
        <v>5.9</v>
      </c>
      <c r="H3194">
        <v>128000</v>
      </c>
      <c r="I3194" t="s">
        <v>8759</v>
      </c>
      <c r="J3194" t="s">
        <v>8760</v>
      </c>
      <c r="K3194" t="s">
        <v>2282</v>
      </c>
      <c r="L3194" t="s">
        <v>17</v>
      </c>
      <c r="M3194">
        <v>150000000</v>
      </c>
      <c r="N3194">
        <v>334933831</v>
      </c>
      <c r="O3194" t="s">
        <v>8761</v>
      </c>
      <c r="P3194">
        <v>103</v>
      </c>
      <c r="Q3194">
        <v>184933831</v>
      </c>
      <c r="R3194">
        <v>1.2328922066666701</v>
      </c>
    </row>
    <row r="3195" spans="1:18" x14ac:dyDescent="0.3">
      <c r="A3195" t="s">
        <v>8762</v>
      </c>
      <c r="B3195" t="s">
        <v>6570</v>
      </c>
      <c r="C3195" t="s">
        <v>1164</v>
      </c>
      <c r="D3195">
        <v>2016</v>
      </c>
      <c r="E3195" s="1">
        <v>42664</v>
      </c>
      <c r="F3195" t="s">
        <v>17</v>
      </c>
      <c r="G3195">
        <v>5.9</v>
      </c>
      <c r="H3195">
        <v>60000</v>
      </c>
      <c r="I3195" t="s">
        <v>601</v>
      </c>
      <c r="J3195" t="s">
        <v>7309</v>
      </c>
      <c r="K3195" t="s">
        <v>5103</v>
      </c>
      <c r="L3195" t="s">
        <v>17</v>
      </c>
      <c r="M3195">
        <v>40000000</v>
      </c>
      <c r="N3195">
        <v>29918745</v>
      </c>
      <c r="O3195" t="s">
        <v>1032</v>
      </c>
      <c r="P3195">
        <v>105</v>
      </c>
      <c r="Q3195">
        <v>-10081255</v>
      </c>
      <c r="R3195">
        <v>-0.252031375</v>
      </c>
    </row>
    <row r="3196" spans="1:18" x14ac:dyDescent="0.3">
      <c r="A3196" t="s">
        <v>8763</v>
      </c>
      <c r="B3196" t="s">
        <v>6570</v>
      </c>
      <c r="C3196" t="s">
        <v>1164</v>
      </c>
      <c r="D3196">
        <v>2016</v>
      </c>
      <c r="E3196" s="1">
        <v>42725</v>
      </c>
      <c r="F3196" t="s">
        <v>17</v>
      </c>
      <c r="G3196">
        <v>5.7</v>
      </c>
      <c r="H3196">
        <v>190000</v>
      </c>
      <c r="I3196" t="s">
        <v>8764</v>
      </c>
      <c r="J3196" t="s">
        <v>8765</v>
      </c>
      <c r="K3196" t="s">
        <v>2856</v>
      </c>
      <c r="L3196" t="s">
        <v>17</v>
      </c>
      <c r="M3196">
        <v>125000000</v>
      </c>
      <c r="N3196">
        <v>240697856</v>
      </c>
      <c r="O3196" t="s">
        <v>1730</v>
      </c>
      <c r="P3196">
        <v>115</v>
      </c>
      <c r="Q3196">
        <v>115697856</v>
      </c>
      <c r="R3196">
        <v>0.92558284800000001</v>
      </c>
    </row>
    <row r="3197" spans="1:18" x14ac:dyDescent="0.3">
      <c r="A3197" t="s">
        <v>8766</v>
      </c>
      <c r="B3197" t="s">
        <v>6570</v>
      </c>
      <c r="C3197" t="s">
        <v>1164</v>
      </c>
      <c r="D3197">
        <v>2016</v>
      </c>
      <c r="E3197" s="1">
        <v>42524</v>
      </c>
      <c r="F3197" t="s">
        <v>17</v>
      </c>
      <c r="G3197">
        <v>6</v>
      </c>
      <c r="H3197">
        <v>87000</v>
      </c>
      <c r="I3197" t="s">
        <v>8767</v>
      </c>
      <c r="J3197" t="s">
        <v>8651</v>
      </c>
      <c r="K3197" t="s">
        <v>5100</v>
      </c>
      <c r="L3197" t="s">
        <v>17</v>
      </c>
      <c r="M3197">
        <v>135000000</v>
      </c>
      <c r="N3197">
        <v>245623848</v>
      </c>
      <c r="O3197" t="s">
        <v>35</v>
      </c>
      <c r="P3197">
        <v>112</v>
      </c>
      <c r="Q3197">
        <v>110623848</v>
      </c>
      <c r="R3197">
        <v>0.81943591111111103</v>
      </c>
    </row>
    <row r="3198" spans="1:18" x14ac:dyDescent="0.3">
      <c r="A3198" t="s">
        <v>8768</v>
      </c>
      <c r="B3198" t="s">
        <v>6570</v>
      </c>
      <c r="C3198" t="s">
        <v>1164</v>
      </c>
      <c r="D3198">
        <v>2016</v>
      </c>
      <c r="E3198" s="1">
        <v>42398</v>
      </c>
      <c r="F3198" t="s">
        <v>17</v>
      </c>
      <c r="G3198">
        <v>6.8</v>
      </c>
      <c r="H3198">
        <v>63000</v>
      </c>
      <c r="I3198" t="s">
        <v>2362</v>
      </c>
      <c r="J3198" t="s">
        <v>2286</v>
      </c>
      <c r="K3198" t="s">
        <v>6434</v>
      </c>
      <c r="L3198" t="s">
        <v>17</v>
      </c>
      <c r="M3198">
        <v>80000000</v>
      </c>
      <c r="N3198">
        <v>52099090</v>
      </c>
      <c r="O3198" t="s">
        <v>8250</v>
      </c>
      <c r="P3198">
        <v>117</v>
      </c>
      <c r="Q3198">
        <v>-27900910</v>
      </c>
      <c r="R3198">
        <v>-0.34876137499999998</v>
      </c>
    </row>
    <row r="3199" spans="1:18" x14ac:dyDescent="0.3">
      <c r="A3199" t="s">
        <v>8769</v>
      </c>
      <c r="B3199" t="s">
        <v>6570</v>
      </c>
      <c r="C3199" t="s">
        <v>1164</v>
      </c>
      <c r="D3199">
        <v>2016</v>
      </c>
      <c r="E3199" s="1">
        <v>42412</v>
      </c>
      <c r="F3199" t="s">
        <v>17</v>
      </c>
      <c r="G3199">
        <v>4.7</v>
      </c>
      <c r="H3199">
        <v>66000</v>
      </c>
      <c r="I3199" t="s">
        <v>612</v>
      </c>
      <c r="J3199" t="s">
        <v>6213</v>
      </c>
      <c r="K3199" t="s">
        <v>612</v>
      </c>
      <c r="L3199" t="s">
        <v>17</v>
      </c>
      <c r="M3199">
        <v>50000000</v>
      </c>
      <c r="N3199">
        <v>56722693</v>
      </c>
      <c r="O3199" t="s">
        <v>8770</v>
      </c>
      <c r="P3199">
        <v>101</v>
      </c>
      <c r="Q3199">
        <v>6722693</v>
      </c>
      <c r="R3199">
        <v>0.13445386000000001</v>
      </c>
    </row>
    <row r="3200" spans="1:18" x14ac:dyDescent="0.3">
      <c r="A3200" t="s">
        <v>8771</v>
      </c>
      <c r="B3200" t="s">
        <v>6570</v>
      </c>
      <c r="C3200" t="s">
        <v>1164</v>
      </c>
      <c r="D3200">
        <v>2016</v>
      </c>
      <c r="E3200" s="1">
        <v>42578</v>
      </c>
      <c r="F3200" t="s">
        <v>17</v>
      </c>
      <c r="G3200">
        <v>6.5</v>
      </c>
      <c r="H3200">
        <v>120000</v>
      </c>
      <c r="I3200" t="s">
        <v>2780</v>
      </c>
      <c r="J3200" t="s">
        <v>8772</v>
      </c>
      <c r="K3200" t="s">
        <v>1104</v>
      </c>
      <c r="L3200" t="s">
        <v>17</v>
      </c>
      <c r="M3200">
        <v>19000000</v>
      </c>
      <c r="N3200">
        <v>85251425</v>
      </c>
      <c r="O3200" t="s">
        <v>1409</v>
      </c>
      <c r="P3200">
        <v>96</v>
      </c>
      <c r="Q3200">
        <v>66251425</v>
      </c>
      <c r="R3200">
        <v>3.48691710526316</v>
      </c>
    </row>
    <row r="3201" spans="1:18" x14ac:dyDescent="0.3">
      <c r="A3201" t="s">
        <v>8773</v>
      </c>
      <c r="B3201" t="s">
        <v>6570</v>
      </c>
      <c r="C3201" t="s">
        <v>1164</v>
      </c>
      <c r="D3201">
        <v>2016</v>
      </c>
      <c r="E3201" s="1">
        <v>42601</v>
      </c>
      <c r="F3201" t="s">
        <v>17</v>
      </c>
      <c r="G3201">
        <v>5.7</v>
      </c>
      <c r="H3201">
        <v>43000</v>
      </c>
      <c r="I3201" t="s">
        <v>6215</v>
      </c>
      <c r="J3201" t="s">
        <v>8774</v>
      </c>
      <c r="K3201" t="s">
        <v>8775</v>
      </c>
      <c r="L3201" t="s">
        <v>17</v>
      </c>
      <c r="M3201">
        <v>100000000</v>
      </c>
      <c r="N3201">
        <v>94061311</v>
      </c>
      <c r="O3201" t="s">
        <v>2130</v>
      </c>
      <c r="P3201">
        <v>123</v>
      </c>
      <c r="Q3201">
        <v>-5938689</v>
      </c>
      <c r="R3201">
        <v>-5.9386889999999998E-2</v>
      </c>
    </row>
    <row r="3202" spans="1:18" x14ac:dyDescent="0.3">
      <c r="A3202" t="s">
        <v>8776</v>
      </c>
      <c r="B3202" t="s">
        <v>6570</v>
      </c>
      <c r="C3202" t="s">
        <v>1164</v>
      </c>
      <c r="D3202">
        <v>2016</v>
      </c>
      <c r="E3202" s="1">
        <v>42419</v>
      </c>
      <c r="F3202" t="s">
        <v>17</v>
      </c>
      <c r="G3202">
        <v>6.3</v>
      </c>
      <c r="H3202">
        <v>26000</v>
      </c>
      <c r="I3202" t="s">
        <v>3812</v>
      </c>
      <c r="J3202" t="s">
        <v>3812</v>
      </c>
      <c r="K3202" t="s">
        <v>8777</v>
      </c>
      <c r="L3202" t="s">
        <v>17</v>
      </c>
      <c r="M3202">
        <v>20000000</v>
      </c>
      <c r="N3202">
        <v>46771565</v>
      </c>
      <c r="O3202" t="s">
        <v>2746</v>
      </c>
      <c r="P3202">
        <v>107</v>
      </c>
      <c r="Q3202">
        <v>26771565</v>
      </c>
      <c r="R3202">
        <v>1.3385782500000001</v>
      </c>
    </row>
    <row r="3203" spans="1:18" x14ac:dyDescent="0.3">
      <c r="A3203" t="s">
        <v>8778</v>
      </c>
      <c r="B3203" t="s">
        <v>6570</v>
      </c>
      <c r="C3203" t="s">
        <v>1164</v>
      </c>
      <c r="D3203">
        <v>2016</v>
      </c>
      <c r="E3203" s="1">
        <v>42384</v>
      </c>
      <c r="F3203" t="s">
        <v>17</v>
      </c>
      <c r="G3203">
        <v>5.9</v>
      </c>
      <c r="H3203">
        <v>55000</v>
      </c>
      <c r="I3203" t="s">
        <v>6553</v>
      </c>
      <c r="J3203" t="s">
        <v>8237</v>
      </c>
      <c r="K3203" t="s">
        <v>4594</v>
      </c>
      <c r="L3203" t="s">
        <v>17</v>
      </c>
      <c r="M3203">
        <v>40000000</v>
      </c>
      <c r="N3203">
        <v>124608438</v>
      </c>
      <c r="O3203" t="s">
        <v>30</v>
      </c>
      <c r="P3203">
        <v>102</v>
      </c>
      <c r="Q3203">
        <v>84608438</v>
      </c>
      <c r="R3203">
        <v>2.1152109499999998</v>
      </c>
    </row>
    <row r="3204" spans="1:18" x14ac:dyDescent="0.3">
      <c r="A3204" t="s">
        <v>8779</v>
      </c>
      <c r="B3204" t="s">
        <v>6570</v>
      </c>
      <c r="C3204" t="s">
        <v>1164</v>
      </c>
      <c r="D3204">
        <v>2017</v>
      </c>
      <c r="E3204" s="1">
        <v>43042</v>
      </c>
      <c r="F3204" t="s">
        <v>17</v>
      </c>
      <c r="G3204">
        <v>7.9</v>
      </c>
      <c r="H3204">
        <v>628000</v>
      </c>
      <c r="I3204" t="s">
        <v>8780</v>
      </c>
      <c r="J3204" t="s">
        <v>8781</v>
      </c>
      <c r="K3204" t="s">
        <v>6403</v>
      </c>
      <c r="L3204" t="s">
        <v>17</v>
      </c>
      <c r="M3204">
        <v>180000000</v>
      </c>
      <c r="N3204">
        <v>853983911</v>
      </c>
      <c r="O3204" t="s">
        <v>8250</v>
      </c>
      <c r="P3204">
        <v>130</v>
      </c>
      <c r="Q3204">
        <v>673983911</v>
      </c>
      <c r="R3204">
        <v>3.7443550611111101</v>
      </c>
    </row>
    <row r="3205" spans="1:18" x14ac:dyDescent="0.3">
      <c r="A3205" t="s">
        <v>8782</v>
      </c>
      <c r="B3205" t="s">
        <v>6570</v>
      </c>
      <c r="C3205" t="s">
        <v>1164</v>
      </c>
      <c r="D3205">
        <v>2017</v>
      </c>
      <c r="E3205" s="1">
        <v>42923</v>
      </c>
      <c r="F3205" t="s">
        <v>17</v>
      </c>
      <c r="G3205">
        <v>7.4</v>
      </c>
      <c r="H3205">
        <v>540000</v>
      </c>
      <c r="I3205" t="s">
        <v>2824</v>
      </c>
      <c r="J3205" t="s">
        <v>2040</v>
      </c>
      <c r="K3205" t="s">
        <v>1275</v>
      </c>
      <c r="L3205" t="s">
        <v>17</v>
      </c>
      <c r="M3205">
        <v>175000000</v>
      </c>
      <c r="N3205">
        <v>880166924</v>
      </c>
      <c r="O3205" t="s">
        <v>21</v>
      </c>
      <c r="P3205">
        <v>133</v>
      </c>
      <c r="Q3205">
        <v>705166924</v>
      </c>
      <c r="R3205">
        <v>4.0295252799999997</v>
      </c>
    </row>
    <row r="3206" spans="1:18" x14ac:dyDescent="0.3">
      <c r="A3206" t="s">
        <v>8783</v>
      </c>
      <c r="B3206" t="s">
        <v>6570</v>
      </c>
      <c r="C3206" t="s">
        <v>1164</v>
      </c>
      <c r="D3206">
        <v>2017</v>
      </c>
      <c r="E3206" s="1">
        <v>42860</v>
      </c>
      <c r="F3206" t="s">
        <v>17</v>
      </c>
      <c r="G3206">
        <v>7.6</v>
      </c>
      <c r="H3206">
        <v>596000</v>
      </c>
      <c r="I3206" t="s">
        <v>2845</v>
      </c>
      <c r="J3206" t="s">
        <v>2845</v>
      </c>
      <c r="K3206" t="s">
        <v>8632</v>
      </c>
      <c r="L3206" t="s">
        <v>17</v>
      </c>
      <c r="M3206">
        <v>200000000</v>
      </c>
      <c r="N3206">
        <v>863756051</v>
      </c>
      <c r="O3206" t="s">
        <v>8552</v>
      </c>
      <c r="P3206">
        <v>136</v>
      </c>
      <c r="Q3206">
        <v>663756051</v>
      </c>
      <c r="R3206">
        <v>3.3187802550000001</v>
      </c>
    </row>
    <row r="3207" spans="1:18" x14ac:dyDescent="0.3">
      <c r="A3207" t="s">
        <v>8784</v>
      </c>
      <c r="B3207" t="s">
        <v>6570</v>
      </c>
      <c r="C3207" t="s">
        <v>1164</v>
      </c>
      <c r="D3207">
        <v>2017</v>
      </c>
      <c r="E3207" s="1">
        <v>43089</v>
      </c>
      <c r="F3207" t="s">
        <v>17</v>
      </c>
      <c r="G3207">
        <v>6.9</v>
      </c>
      <c r="H3207">
        <v>336000</v>
      </c>
      <c r="I3207" t="s">
        <v>4750</v>
      </c>
      <c r="J3207" t="s">
        <v>8785</v>
      </c>
      <c r="K3207" t="s">
        <v>6270</v>
      </c>
      <c r="L3207" t="s">
        <v>17</v>
      </c>
      <c r="M3207">
        <v>90000000</v>
      </c>
      <c r="N3207">
        <v>962542945</v>
      </c>
      <c r="O3207" t="s">
        <v>21</v>
      </c>
      <c r="P3207">
        <v>119</v>
      </c>
      <c r="Q3207">
        <v>872542945</v>
      </c>
      <c r="R3207">
        <v>9.6949216111111092</v>
      </c>
    </row>
    <row r="3208" spans="1:18" x14ac:dyDescent="0.3">
      <c r="A3208" t="s">
        <v>8786</v>
      </c>
      <c r="B3208" t="s">
        <v>6570</v>
      </c>
      <c r="C3208" t="s">
        <v>1164</v>
      </c>
      <c r="D3208">
        <v>2017</v>
      </c>
      <c r="E3208" s="1">
        <v>42888</v>
      </c>
      <c r="F3208" t="s">
        <v>17</v>
      </c>
      <c r="G3208">
        <v>7.4</v>
      </c>
      <c r="H3208">
        <v>600000</v>
      </c>
      <c r="I3208" t="s">
        <v>2236</v>
      </c>
      <c r="J3208" t="s">
        <v>8787</v>
      </c>
      <c r="K3208" t="s">
        <v>8788</v>
      </c>
      <c r="L3208" t="s">
        <v>17</v>
      </c>
      <c r="M3208">
        <v>149000000</v>
      </c>
      <c r="N3208">
        <v>822824522</v>
      </c>
      <c r="O3208" t="s">
        <v>40</v>
      </c>
      <c r="P3208">
        <v>141</v>
      </c>
      <c r="Q3208">
        <v>673824522</v>
      </c>
      <c r="R3208">
        <v>4.5223122281879196</v>
      </c>
    </row>
    <row r="3209" spans="1:18" x14ac:dyDescent="0.3">
      <c r="A3209" t="s">
        <v>8789</v>
      </c>
      <c r="B3209" t="s">
        <v>6570</v>
      </c>
      <c r="C3209" t="s">
        <v>1164</v>
      </c>
      <c r="D3209">
        <v>2017</v>
      </c>
      <c r="E3209" s="1">
        <v>43056</v>
      </c>
      <c r="F3209" t="s">
        <v>17</v>
      </c>
      <c r="G3209">
        <v>6.1</v>
      </c>
      <c r="H3209">
        <v>418000</v>
      </c>
      <c r="I3209" t="s">
        <v>6139</v>
      </c>
      <c r="J3209" t="s">
        <v>8790</v>
      </c>
      <c r="K3209" t="s">
        <v>1900</v>
      </c>
      <c r="L3209" t="s">
        <v>17</v>
      </c>
      <c r="M3209">
        <v>300000000</v>
      </c>
      <c r="N3209">
        <v>657926987</v>
      </c>
      <c r="O3209" t="s">
        <v>40</v>
      </c>
      <c r="P3209">
        <v>120</v>
      </c>
      <c r="Q3209">
        <v>357926987</v>
      </c>
      <c r="R3209">
        <v>1.1930899566666699</v>
      </c>
    </row>
    <row r="3210" spans="1:18" x14ac:dyDescent="0.3">
      <c r="A3210" t="s">
        <v>8791</v>
      </c>
      <c r="B3210" t="s">
        <v>6570</v>
      </c>
      <c r="C3210" t="s">
        <v>1164</v>
      </c>
      <c r="D3210">
        <v>2017</v>
      </c>
      <c r="E3210" s="1">
        <v>42881</v>
      </c>
      <c r="F3210" t="s">
        <v>17</v>
      </c>
      <c r="G3210">
        <v>6.5</v>
      </c>
      <c r="H3210">
        <v>275000</v>
      </c>
      <c r="I3210" t="s">
        <v>8792</v>
      </c>
      <c r="J3210" t="s">
        <v>8391</v>
      </c>
      <c r="K3210" t="s">
        <v>1874</v>
      </c>
      <c r="L3210" t="s">
        <v>17</v>
      </c>
      <c r="M3210">
        <v>230000000</v>
      </c>
      <c r="N3210">
        <v>794881442</v>
      </c>
      <c r="O3210" t="s">
        <v>8250</v>
      </c>
      <c r="P3210">
        <v>129</v>
      </c>
      <c r="Q3210">
        <v>564881442</v>
      </c>
      <c r="R3210">
        <v>2.4560062695652198</v>
      </c>
    </row>
    <row r="3211" spans="1:18" x14ac:dyDescent="0.3">
      <c r="A3211" t="s">
        <v>8793</v>
      </c>
      <c r="B3211" t="s">
        <v>6570</v>
      </c>
      <c r="C3211" t="s">
        <v>1164</v>
      </c>
      <c r="D3211">
        <v>2017</v>
      </c>
      <c r="E3211" s="1">
        <v>42804</v>
      </c>
      <c r="F3211" t="s">
        <v>17</v>
      </c>
      <c r="G3211">
        <v>6.6</v>
      </c>
      <c r="H3211">
        <v>293000</v>
      </c>
      <c r="I3211" t="s">
        <v>8794</v>
      </c>
      <c r="J3211" t="s">
        <v>1968</v>
      </c>
      <c r="K3211" t="s">
        <v>2332</v>
      </c>
      <c r="L3211" t="s">
        <v>17</v>
      </c>
      <c r="M3211">
        <v>185000000</v>
      </c>
      <c r="N3211">
        <v>566652812</v>
      </c>
      <c r="O3211" t="s">
        <v>40</v>
      </c>
      <c r="P3211">
        <v>118</v>
      </c>
      <c r="Q3211">
        <v>381652812</v>
      </c>
      <c r="R3211">
        <v>2.06298817297297</v>
      </c>
    </row>
    <row r="3212" spans="1:18" x14ac:dyDescent="0.3">
      <c r="A3212" t="s">
        <v>8795</v>
      </c>
      <c r="B3212" t="s">
        <v>6570</v>
      </c>
      <c r="C3212" t="s">
        <v>1164</v>
      </c>
      <c r="D3212">
        <v>2017</v>
      </c>
      <c r="E3212" s="1">
        <v>43084</v>
      </c>
      <c r="F3212" t="s">
        <v>17</v>
      </c>
      <c r="G3212">
        <v>7</v>
      </c>
      <c r="H3212">
        <v>581000</v>
      </c>
      <c r="I3212" t="s">
        <v>6159</v>
      </c>
      <c r="J3212" t="s">
        <v>6159</v>
      </c>
      <c r="K3212" t="s">
        <v>8695</v>
      </c>
      <c r="L3212" t="s">
        <v>17</v>
      </c>
      <c r="M3212">
        <v>317000000</v>
      </c>
      <c r="N3212">
        <v>1332698830</v>
      </c>
      <c r="O3212" t="s">
        <v>8250</v>
      </c>
      <c r="P3212">
        <v>152</v>
      </c>
      <c r="Q3212">
        <v>1015698830</v>
      </c>
      <c r="R3212">
        <v>3.2040972555204998</v>
      </c>
    </row>
    <row r="3213" spans="1:18" x14ac:dyDescent="0.3">
      <c r="A3213" t="s">
        <v>8796</v>
      </c>
      <c r="B3213" t="s">
        <v>6570</v>
      </c>
      <c r="C3213" t="s">
        <v>1164</v>
      </c>
      <c r="D3213">
        <v>2017</v>
      </c>
      <c r="E3213" s="1">
        <v>42907</v>
      </c>
      <c r="F3213" t="s">
        <v>17</v>
      </c>
      <c r="G3213">
        <v>5.2</v>
      </c>
      <c r="H3213">
        <v>140000</v>
      </c>
      <c r="I3213" t="s">
        <v>5891</v>
      </c>
      <c r="J3213" t="s">
        <v>8797</v>
      </c>
      <c r="K3213" t="s">
        <v>1010</v>
      </c>
      <c r="L3213" t="s">
        <v>17</v>
      </c>
      <c r="M3213">
        <v>217000000</v>
      </c>
      <c r="N3213">
        <v>605425157</v>
      </c>
      <c r="O3213" t="s">
        <v>35</v>
      </c>
      <c r="P3213">
        <v>154</v>
      </c>
      <c r="Q3213">
        <v>388425157</v>
      </c>
      <c r="R3213">
        <v>1.7899776820276501</v>
      </c>
    </row>
    <row r="3214" spans="1:18" x14ac:dyDescent="0.3">
      <c r="A3214" t="s">
        <v>8798</v>
      </c>
      <c r="B3214" t="s">
        <v>6570</v>
      </c>
      <c r="C3214" t="s">
        <v>1164</v>
      </c>
      <c r="D3214">
        <v>2017</v>
      </c>
      <c r="E3214" s="1">
        <v>42825</v>
      </c>
      <c r="F3214" t="s">
        <v>17</v>
      </c>
      <c r="G3214">
        <v>6.3</v>
      </c>
      <c r="H3214">
        <v>202000</v>
      </c>
      <c r="I3214" t="s">
        <v>8558</v>
      </c>
      <c r="J3214" t="s">
        <v>8799</v>
      </c>
      <c r="K3214" t="s">
        <v>1078</v>
      </c>
      <c r="L3214" t="s">
        <v>17</v>
      </c>
      <c r="M3214">
        <v>110000000</v>
      </c>
      <c r="N3214">
        <v>169846945</v>
      </c>
      <c r="O3214" t="s">
        <v>35</v>
      </c>
      <c r="P3214">
        <v>107</v>
      </c>
      <c r="Q3214">
        <v>59846945</v>
      </c>
      <c r="R3214">
        <v>0.54406313636363601</v>
      </c>
    </row>
    <row r="3215" spans="1:18" x14ac:dyDescent="0.3">
      <c r="A3215" t="s">
        <v>8800</v>
      </c>
      <c r="B3215" t="s">
        <v>6570</v>
      </c>
      <c r="C3215" t="s">
        <v>1164</v>
      </c>
      <c r="D3215">
        <v>2017</v>
      </c>
      <c r="E3215" s="1">
        <v>42951</v>
      </c>
      <c r="F3215" t="s">
        <v>17</v>
      </c>
      <c r="G3215">
        <v>5.6</v>
      </c>
      <c r="H3215">
        <v>131000</v>
      </c>
      <c r="I3215" t="s">
        <v>8801</v>
      </c>
      <c r="J3215" t="s">
        <v>3755</v>
      </c>
      <c r="K3215" t="s">
        <v>8485</v>
      </c>
      <c r="L3215" t="s">
        <v>17</v>
      </c>
      <c r="M3215">
        <v>60000000</v>
      </c>
      <c r="N3215">
        <v>113231078</v>
      </c>
      <c r="O3215" t="s">
        <v>21</v>
      </c>
      <c r="P3215">
        <v>95</v>
      </c>
      <c r="Q3215">
        <v>53231078</v>
      </c>
      <c r="R3215">
        <v>0.88718463333333297</v>
      </c>
    </row>
    <row r="3216" spans="1:18" x14ac:dyDescent="0.3">
      <c r="A3216" t="s">
        <v>8802</v>
      </c>
      <c r="B3216" t="s">
        <v>6570</v>
      </c>
      <c r="C3216" t="s">
        <v>1164</v>
      </c>
      <c r="D3216">
        <v>2017</v>
      </c>
      <c r="E3216" s="1">
        <v>42930</v>
      </c>
      <c r="F3216" t="s">
        <v>17</v>
      </c>
      <c r="G3216">
        <v>7.4</v>
      </c>
      <c r="H3216">
        <v>235000</v>
      </c>
      <c r="I3216" t="s">
        <v>6894</v>
      </c>
      <c r="J3216" t="s">
        <v>3407</v>
      </c>
      <c r="K3216" t="s">
        <v>8803</v>
      </c>
      <c r="L3216" t="s">
        <v>17</v>
      </c>
      <c r="M3216">
        <v>150000000</v>
      </c>
      <c r="N3216">
        <v>490719763</v>
      </c>
      <c r="O3216" t="s">
        <v>206</v>
      </c>
      <c r="P3216">
        <v>140</v>
      </c>
      <c r="Q3216">
        <v>340719763</v>
      </c>
      <c r="R3216">
        <v>2.2714650866666699</v>
      </c>
    </row>
    <row r="3217" spans="1:18" x14ac:dyDescent="0.3">
      <c r="A3217" t="s">
        <v>8804</v>
      </c>
      <c r="B3217" t="s">
        <v>6570</v>
      </c>
      <c r="C3217" t="s">
        <v>1164</v>
      </c>
      <c r="D3217">
        <v>2017</v>
      </c>
      <c r="E3217" s="1">
        <v>43028</v>
      </c>
      <c r="F3217" t="s">
        <v>17</v>
      </c>
      <c r="G3217">
        <v>5.3</v>
      </c>
      <c r="H3217">
        <v>99000</v>
      </c>
      <c r="I3217" t="s">
        <v>1753</v>
      </c>
      <c r="J3217" t="s">
        <v>1753</v>
      </c>
      <c r="K3217" t="s">
        <v>6062</v>
      </c>
      <c r="L3217" t="s">
        <v>17</v>
      </c>
      <c r="M3217">
        <v>120000000</v>
      </c>
      <c r="N3217">
        <v>221600160</v>
      </c>
      <c r="O3217" t="s">
        <v>40</v>
      </c>
      <c r="P3217">
        <v>109</v>
      </c>
      <c r="Q3217">
        <v>101600160</v>
      </c>
      <c r="R3217">
        <v>0.84666799999999998</v>
      </c>
    </row>
    <row r="3218" spans="1:18" x14ac:dyDescent="0.3">
      <c r="A3218" t="s">
        <v>8146</v>
      </c>
      <c r="B3218" t="s">
        <v>6570</v>
      </c>
      <c r="C3218" t="s">
        <v>1164</v>
      </c>
      <c r="D3218">
        <v>2017</v>
      </c>
      <c r="E3218" s="1">
        <v>42895</v>
      </c>
      <c r="F3218" t="s">
        <v>17</v>
      </c>
      <c r="G3218">
        <v>5.4</v>
      </c>
      <c r="H3218">
        <v>177000</v>
      </c>
      <c r="I3218" t="s">
        <v>7481</v>
      </c>
      <c r="J3218" t="s">
        <v>2631</v>
      </c>
      <c r="K3218" t="s">
        <v>1926</v>
      </c>
      <c r="L3218" t="s">
        <v>17</v>
      </c>
      <c r="M3218">
        <v>125000000</v>
      </c>
      <c r="N3218">
        <v>409231607</v>
      </c>
      <c r="O3218" t="s">
        <v>30</v>
      </c>
      <c r="P3218">
        <v>110</v>
      </c>
      <c r="Q3218">
        <v>284231607</v>
      </c>
      <c r="R3218">
        <v>2.273852856</v>
      </c>
    </row>
    <row r="3219" spans="1:18" x14ac:dyDescent="0.3">
      <c r="A3219" t="s">
        <v>8805</v>
      </c>
      <c r="B3219" t="s">
        <v>6570</v>
      </c>
      <c r="C3219" t="s">
        <v>1164</v>
      </c>
      <c r="D3219">
        <v>2017</v>
      </c>
      <c r="E3219" s="1">
        <v>43028</v>
      </c>
      <c r="F3219" t="s">
        <v>17</v>
      </c>
      <c r="G3219">
        <v>7.6</v>
      </c>
      <c r="H3219">
        <v>62000</v>
      </c>
      <c r="I3219" t="s">
        <v>8600</v>
      </c>
      <c r="J3219" t="s">
        <v>8806</v>
      </c>
      <c r="K3219" t="s">
        <v>6345</v>
      </c>
      <c r="L3219" t="s">
        <v>17</v>
      </c>
      <c r="M3219">
        <v>38000000</v>
      </c>
      <c r="N3219">
        <v>26351322</v>
      </c>
      <c r="O3219" t="s">
        <v>21</v>
      </c>
      <c r="P3219">
        <v>134</v>
      </c>
      <c r="Q3219">
        <v>-11648678</v>
      </c>
      <c r="R3219">
        <v>-0.30654415789473699</v>
      </c>
    </row>
    <row r="3220" spans="1:18" x14ac:dyDescent="0.3">
      <c r="A3220" t="s">
        <v>8807</v>
      </c>
      <c r="B3220" t="s">
        <v>6570</v>
      </c>
      <c r="C3220" t="s">
        <v>1164</v>
      </c>
      <c r="D3220">
        <v>2017</v>
      </c>
      <c r="E3220" s="1">
        <v>42818</v>
      </c>
      <c r="F3220" t="s">
        <v>17</v>
      </c>
      <c r="G3220">
        <v>5.9</v>
      </c>
      <c r="H3220">
        <v>104000</v>
      </c>
      <c r="I3220" t="s">
        <v>8808</v>
      </c>
      <c r="J3220" t="s">
        <v>4076</v>
      </c>
      <c r="K3220" t="s">
        <v>8809</v>
      </c>
      <c r="L3220" t="s">
        <v>17</v>
      </c>
      <c r="M3220">
        <v>100000000</v>
      </c>
      <c r="N3220">
        <v>142337240</v>
      </c>
      <c r="O3220" t="s">
        <v>1409</v>
      </c>
      <c r="P3220">
        <v>124</v>
      </c>
      <c r="Q3220">
        <v>42337240</v>
      </c>
      <c r="R3220">
        <v>0.42337239999999998</v>
      </c>
    </row>
    <row r="3221" spans="1:18" x14ac:dyDescent="0.3">
      <c r="A3221" t="s">
        <v>8810</v>
      </c>
      <c r="B3221" t="s">
        <v>6570</v>
      </c>
      <c r="C3221" t="s">
        <v>1164</v>
      </c>
      <c r="D3221">
        <v>2017</v>
      </c>
      <c r="E3221" s="1">
        <v>43014</v>
      </c>
      <c r="F3221" t="s">
        <v>17</v>
      </c>
      <c r="G3221">
        <v>6.4</v>
      </c>
      <c r="H3221">
        <v>70000</v>
      </c>
      <c r="I3221" t="s">
        <v>8811</v>
      </c>
      <c r="J3221" t="s">
        <v>8730</v>
      </c>
      <c r="K3221" t="s">
        <v>3982</v>
      </c>
      <c r="L3221" t="s">
        <v>17</v>
      </c>
      <c r="M3221">
        <v>35000000</v>
      </c>
      <c r="N3221">
        <v>62832209</v>
      </c>
      <c r="O3221" t="s">
        <v>6484</v>
      </c>
      <c r="P3221">
        <v>112</v>
      </c>
      <c r="Q3221">
        <v>27832209</v>
      </c>
      <c r="R3221">
        <v>0.79520597142857097</v>
      </c>
    </row>
    <row r="3222" spans="1:18" x14ac:dyDescent="0.3">
      <c r="A3222" t="s">
        <v>8812</v>
      </c>
      <c r="B3222" t="s">
        <v>6570</v>
      </c>
      <c r="C3222" t="s">
        <v>1164</v>
      </c>
      <c r="D3222">
        <v>2018</v>
      </c>
      <c r="E3222" s="1">
        <v>43217</v>
      </c>
      <c r="F3222" t="s">
        <v>17</v>
      </c>
      <c r="G3222">
        <v>8.4</v>
      </c>
      <c r="H3222">
        <v>897000</v>
      </c>
      <c r="I3222" t="s">
        <v>7308</v>
      </c>
      <c r="J3222" t="s">
        <v>6342</v>
      </c>
      <c r="K3222" t="s">
        <v>1701</v>
      </c>
      <c r="L3222" t="s">
        <v>17</v>
      </c>
      <c r="M3222">
        <v>321000000</v>
      </c>
      <c r="N3222">
        <v>2048359754</v>
      </c>
      <c r="O3222" t="s">
        <v>8552</v>
      </c>
      <c r="P3222">
        <v>149</v>
      </c>
      <c r="Q3222">
        <v>1727359754</v>
      </c>
      <c r="R3222">
        <v>5.3811830342679103</v>
      </c>
    </row>
    <row r="3223" spans="1:18" x14ac:dyDescent="0.3">
      <c r="A3223" t="s">
        <v>8813</v>
      </c>
      <c r="B3223" t="s">
        <v>6570</v>
      </c>
      <c r="C3223" t="s">
        <v>1164</v>
      </c>
      <c r="D3223">
        <v>2018</v>
      </c>
      <c r="E3223" s="1">
        <v>43147</v>
      </c>
      <c r="F3223" t="s">
        <v>17</v>
      </c>
      <c r="G3223">
        <v>7.3</v>
      </c>
      <c r="H3223">
        <v>661000</v>
      </c>
      <c r="I3223" t="s">
        <v>2307</v>
      </c>
      <c r="J3223" t="s">
        <v>2307</v>
      </c>
      <c r="K3223" t="s">
        <v>8814</v>
      </c>
      <c r="L3223" t="s">
        <v>17</v>
      </c>
      <c r="M3223">
        <v>200000000</v>
      </c>
      <c r="N3223">
        <v>1347597973</v>
      </c>
      <c r="O3223" t="s">
        <v>8552</v>
      </c>
      <c r="P3223">
        <v>134</v>
      </c>
      <c r="Q3223">
        <v>1147597973</v>
      </c>
      <c r="R3223">
        <v>5.7379898650000003</v>
      </c>
    </row>
    <row r="3224" spans="1:18" x14ac:dyDescent="0.3">
      <c r="A3224" t="s">
        <v>8815</v>
      </c>
      <c r="B3224" t="s">
        <v>6570</v>
      </c>
      <c r="C3224" t="s">
        <v>1164</v>
      </c>
      <c r="D3224">
        <v>2018</v>
      </c>
      <c r="E3224" s="1">
        <v>43455</v>
      </c>
      <c r="F3224" t="s">
        <v>17</v>
      </c>
      <c r="G3224">
        <v>6.9</v>
      </c>
      <c r="H3224">
        <v>404000</v>
      </c>
      <c r="I3224" t="s">
        <v>2673</v>
      </c>
      <c r="J3224" t="s">
        <v>1711</v>
      </c>
      <c r="K3224" t="s">
        <v>6285</v>
      </c>
      <c r="L3224" t="s">
        <v>17</v>
      </c>
      <c r="M3224">
        <v>160000000</v>
      </c>
      <c r="N3224">
        <v>1148485886</v>
      </c>
      <c r="O3224" t="s">
        <v>40</v>
      </c>
      <c r="P3224">
        <v>143</v>
      </c>
      <c r="Q3224">
        <v>988485886</v>
      </c>
      <c r="R3224">
        <v>6.1780367875</v>
      </c>
    </row>
    <row r="3225" spans="1:18" x14ac:dyDescent="0.3">
      <c r="A3225" t="s">
        <v>8816</v>
      </c>
      <c r="B3225" t="s">
        <v>6570</v>
      </c>
      <c r="C3225" t="s">
        <v>1164</v>
      </c>
      <c r="D3225">
        <v>2018</v>
      </c>
      <c r="E3225" s="1">
        <v>43188</v>
      </c>
      <c r="F3225" t="s">
        <v>17</v>
      </c>
      <c r="G3225">
        <v>7.4</v>
      </c>
      <c r="H3225">
        <v>388000</v>
      </c>
      <c r="I3225" t="s">
        <v>2133</v>
      </c>
      <c r="J3225" t="s">
        <v>8027</v>
      </c>
      <c r="K3225" t="s">
        <v>6411</v>
      </c>
      <c r="L3225" t="s">
        <v>17</v>
      </c>
      <c r="M3225">
        <v>175000000</v>
      </c>
      <c r="N3225">
        <v>582893671</v>
      </c>
      <c r="O3225" t="s">
        <v>40</v>
      </c>
      <c r="P3225">
        <v>140</v>
      </c>
      <c r="Q3225">
        <v>407893671</v>
      </c>
      <c r="R3225">
        <v>2.3308209771428601</v>
      </c>
    </row>
    <row r="3226" spans="1:18" x14ac:dyDescent="0.3">
      <c r="A3226" t="s">
        <v>8817</v>
      </c>
      <c r="B3226" t="s">
        <v>6570</v>
      </c>
      <c r="C3226" t="s">
        <v>1164</v>
      </c>
      <c r="D3226">
        <v>2018</v>
      </c>
      <c r="E3226" s="1">
        <v>43308</v>
      </c>
      <c r="F3226" t="s">
        <v>17</v>
      </c>
      <c r="G3226">
        <v>7.7</v>
      </c>
      <c r="H3226">
        <v>303000</v>
      </c>
      <c r="I3226" t="s">
        <v>3108</v>
      </c>
      <c r="J3226" t="s">
        <v>8067</v>
      </c>
      <c r="K3226" t="s">
        <v>1926</v>
      </c>
      <c r="L3226" t="s">
        <v>17</v>
      </c>
      <c r="M3226">
        <v>178000000</v>
      </c>
      <c r="N3226">
        <v>791657398</v>
      </c>
      <c r="O3226" t="s">
        <v>35</v>
      </c>
      <c r="P3226">
        <v>147</v>
      </c>
      <c r="Q3226">
        <v>613657398</v>
      </c>
      <c r="R3226">
        <v>3.4475134719101099</v>
      </c>
    </row>
    <row r="3227" spans="1:18" x14ac:dyDescent="0.3">
      <c r="A3227" t="s">
        <v>8818</v>
      </c>
      <c r="B3227" t="s">
        <v>6570</v>
      </c>
      <c r="C3227" t="s">
        <v>1164</v>
      </c>
      <c r="D3227">
        <v>2018</v>
      </c>
      <c r="E3227" s="1">
        <v>43287</v>
      </c>
      <c r="F3227" t="s">
        <v>17</v>
      </c>
      <c r="G3227">
        <v>7</v>
      </c>
      <c r="H3227">
        <v>333000</v>
      </c>
      <c r="I3227" t="s">
        <v>7010</v>
      </c>
      <c r="J3227" t="s">
        <v>8785</v>
      </c>
      <c r="K3227" t="s">
        <v>2388</v>
      </c>
      <c r="L3227" t="s">
        <v>17</v>
      </c>
      <c r="M3227">
        <v>162000000</v>
      </c>
      <c r="N3227">
        <v>622674139</v>
      </c>
      <c r="O3227" t="s">
        <v>8552</v>
      </c>
      <c r="P3227">
        <v>118</v>
      </c>
      <c r="Q3227">
        <v>460674139</v>
      </c>
      <c r="R3227">
        <v>2.8436675246913601</v>
      </c>
    </row>
    <row r="3228" spans="1:18" x14ac:dyDescent="0.3">
      <c r="A3228" t="s">
        <v>8819</v>
      </c>
      <c r="B3228" t="s">
        <v>6570</v>
      </c>
      <c r="C3228" t="s">
        <v>1164</v>
      </c>
      <c r="D3228">
        <v>2018</v>
      </c>
      <c r="E3228" s="1">
        <v>43245</v>
      </c>
      <c r="F3228" t="s">
        <v>17</v>
      </c>
      <c r="G3228">
        <v>6.9</v>
      </c>
      <c r="H3228">
        <v>306000</v>
      </c>
      <c r="I3228" t="s">
        <v>80</v>
      </c>
      <c r="J3228" t="s">
        <v>7349</v>
      </c>
      <c r="K3228" t="s">
        <v>8820</v>
      </c>
      <c r="L3228" t="s">
        <v>17</v>
      </c>
      <c r="M3228">
        <v>275000000</v>
      </c>
      <c r="N3228">
        <v>392924807</v>
      </c>
      <c r="O3228" t="s">
        <v>8324</v>
      </c>
      <c r="P3228">
        <v>135</v>
      </c>
      <c r="Q3228">
        <v>117924807</v>
      </c>
      <c r="R3228">
        <v>0.42881747999999997</v>
      </c>
    </row>
    <row r="3229" spans="1:18" x14ac:dyDescent="0.3">
      <c r="A3229" t="s">
        <v>8821</v>
      </c>
      <c r="B3229" t="s">
        <v>6570</v>
      </c>
      <c r="C3229" t="s">
        <v>1164</v>
      </c>
      <c r="D3229">
        <v>2018</v>
      </c>
      <c r="E3229" s="1">
        <v>43273</v>
      </c>
      <c r="F3229" t="s">
        <v>17</v>
      </c>
      <c r="G3229">
        <v>6.2</v>
      </c>
      <c r="H3229">
        <v>277000</v>
      </c>
      <c r="I3229" t="s">
        <v>8822</v>
      </c>
      <c r="J3229" t="s">
        <v>8823</v>
      </c>
      <c r="K3229" t="s">
        <v>8632</v>
      </c>
      <c r="L3229" t="s">
        <v>17</v>
      </c>
      <c r="M3229">
        <v>170000000</v>
      </c>
      <c r="N3229">
        <v>1310466296</v>
      </c>
      <c r="O3229" t="s">
        <v>30</v>
      </c>
      <c r="P3229">
        <v>128</v>
      </c>
      <c r="Q3229">
        <v>1140466296</v>
      </c>
      <c r="R3229">
        <v>6.7086252705882403</v>
      </c>
    </row>
    <row r="3230" spans="1:18" x14ac:dyDescent="0.3">
      <c r="A3230" t="s">
        <v>8824</v>
      </c>
      <c r="B3230" t="s">
        <v>6570</v>
      </c>
      <c r="C3230" t="s">
        <v>1164</v>
      </c>
      <c r="D3230">
        <v>2018</v>
      </c>
      <c r="E3230" s="1">
        <v>43259</v>
      </c>
      <c r="F3230" t="s">
        <v>17</v>
      </c>
      <c r="G3230">
        <v>6.3</v>
      </c>
      <c r="H3230">
        <v>197000</v>
      </c>
      <c r="I3230" t="s">
        <v>6457</v>
      </c>
      <c r="J3230" t="s">
        <v>6457</v>
      </c>
      <c r="K3230" t="s">
        <v>492</v>
      </c>
      <c r="L3230" t="s">
        <v>17</v>
      </c>
      <c r="M3230">
        <v>70000000</v>
      </c>
      <c r="N3230">
        <v>297718711</v>
      </c>
      <c r="O3230" t="s">
        <v>40</v>
      </c>
      <c r="P3230">
        <v>110</v>
      </c>
      <c r="Q3230">
        <v>227718711</v>
      </c>
      <c r="R3230">
        <v>3.25312444285714</v>
      </c>
    </row>
    <row r="3231" spans="1:18" x14ac:dyDescent="0.3">
      <c r="A3231" t="s">
        <v>8825</v>
      </c>
      <c r="B3231" t="s">
        <v>6570</v>
      </c>
      <c r="C3231" t="s">
        <v>1164</v>
      </c>
      <c r="D3231">
        <v>2018</v>
      </c>
      <c r="E3231" s="1">
        <v>43322</v>
      </c>
      <c r="F3231" t="s">
        <v>17</v>
      </c>
      <c r="G3231">
        <v>5.6</v>
      </c>
      <c r="H3231">
        <v>157000</v>
      </c>
      <c r="I3231" t="s">
        <v>3871</v>
      </c>
      <c r="J3231" t="s">
        <v>8271</v>
      </c>
      <c r="K3231" t="s">
        <v>6178</v>
      </c>
      <c r="L3231" t="s">
        <v>17</v>
      </c>
      <c r="M3231">
        <v>130000000</v>
      </c>
      <c r="N3231">
        <v>530259473</v>
      </c>
      <c r="O3231" t="s">
        <v>3342</v>
      </c>
      <c r="P3231">
        <v>113</v>
      </c>
      <c r="Q3231">
        <v>400259473</v>
      </c>
      <c r="R3231">
        <v>3.0789190230769199</v>
      </c>
    </row>
    <row r="3232" spans="1:18" x14ac:dyDescent="0.3">
      <c r="A3232" t="s">
        <v>8826</v>
      </c>
      <c r="B3232" t="s">
        <v>6570</v>
      </c>
      <c r="C3232" t="s">
        <v>1164</v>
      </c>
      <c r="D3232">
        <v>2018</v>
      </c>
      <c r="E3232" s="1">
        <v>43112</v>
      </c>
      <c r="F3232" t="s">
        <v>17</v>
      </c>
      <c r="G3232">
        <v>6.3</v>
      </c>
      <c r="H3232">
        <v>107000</v>
      </c>
      <c r="I3232" t="s">
        <v>1710</v>
      </c>
      <c r="J3232" t="s">
        <v>8827</v>
      </c>
      <c r="K3232" t="s">
        <v>2135</v>
      </c>
      <c r="L3232" t="s">
        <v>17</v>
      </c>
      <c r="M3232">
        <v>30000000</v>
      </c>
      <c r="N3232">
        <v>119942387</v>
      </c>
      <c r="O3232" t="s">
        <v>5802</v>
      </c>
      <c r="P3232">
        <v>104</v>
      </c>
      <c r="Q3232">
        <v>89942387</v>
      </c>
      <c r="R3232">
        <v>2.9980795666666702</v>
      </c>
    </row>
    <row r="3233" spans="1:18" x14ac:dyDescent="0.3">
      <c r="A3233" t="s">
        <v>8469</v>
      </c>
      <c r="B3233" t="s">
        <v>6570</v>
      </c>
      <c r="C3233" t="s">
        <v>1164</v>
      </c>
      <c r="D3233">
        <v>2018</v>
      </c>
      <c r="E3233" s="1">
        <v>43425</v>
      </c>
      <c r="F3233" t="s">
        <v>17</v>
      </c>
      <c r="G3233">
        <v>5.3</v>
      </c>
      <c r="H3233">
        <v>68000</v>
      </c>
      <c r="I3233" t="s">
        <v>8828</v>
      </c>
      <c r="J3233" t="s">
        <v>8829</v>
      </c>
      <c r="K3233" t="s">
        <v>8830</v>
      </c>
      <c r="L3233" t="s">
        <v>17</v>
      </c>
      <c r="M3233">
        <v>100000000</v>
      </c>
      <c r="N3233">
        <v>86493046</v>
      </c>
      <c r="O3233" t="s">
        <v>2377</v>
      </c>
      <c r="P3233">
        <v>116</v>
      </c>
      <c r="Q3233">
        <v>-13506954</v>
      </c>
      <c r="R3233">
        <v>-0.13506953999999999</v>
      </c>
    </row>
    <row r="3234" spans="1:18" x14ac:dyDescent="0.3">
      <c r="A3234" t="s">
        <v>8831</v>
      </c>
      <c r="B3234" t="s">
        <v>6570</v>
      </c>
      <c r="C3234" t="s">
        <v>1164</v>
      </c>
      <c r="D3234">
        <v>2018</v>
      </c>
      <c r="E3234" s="1">
        <v>43448</v>
      </c>
      <c r="F3234" t="s">
        <v>17</v>
      </c>
      <c r="G3234">
        <v>6.1</v>
      </c>
      <c r="H3234">
        <v>115000</v>
      </c>
      <c r="I3234" t="s">
        <v>8832</v>
      </c>
      <c r="J3234" t="s">
        <v>8327</v>
      </c>
      <c r="K3234" t="s">
        <v>8833</v>
      </c>
      <c r="L3234" t="s">
        <v>17</v>
      </c>
      <c r="M3234">
        <v>100000000</v>
      </c>
      <c r="N3234">
        <v>83869818</v>
      </c>
      <c r="O3234" t="s">
        <v>8834</v>
      </c>
      <c r="P3234">
        <v>128</v>
      </c>
      <c r="Q3234">
        <v>-16130182</v>
      </c>
      <c r="R3234">
        <v>-0.16130182000000001</v>
      </c>
    </row>
    <row r="3235" spans="1:18" x14ac:dyDescent="0.3">
      <c r="A3235" t="s">
        <v>8835</v>
      </c>
      <c r="B3235" t="s">
        <v>6570</v>
      </c>
      <c r="C3235" t="s">
        <v>1164</v>
      </c>
      <c r="D3235">
        <v>2018</v>
      </c>
      <c r="E3235" s="1">
        <v>43126</v>
      </c>
      <c r="F3235" t="s">
        <v>17</v>
      </c>
      <c r="G3235">
        <v>6.3</v>
      </c>
      <c r="H3235">
        <v>121000</v>
      </c>
      <c r="I3235" t="s">
        <v>8639</v>
      </c>
      <c r="J3235" t="s">
        <v>8708</v>
      </c>
      <c r="K3235" t="s">
        <v>6473</v>
      </c>
      <c r="L3235" t="s">
        <v>17</v>
      </c>
      <c r="M3235">
        <v>62000000</v>
      </c>
      <c r="N3235">
        <v>288175335</v>
      </c>
      <c r="O3235" t="s">
        <v>8709</v>
      </c>
      <c r="P3235">
        <v>143</v>
      </c>
      <c r="Q3235">
        <v>226175335</v>
      </c>
      <c r="R3235">
        <v>3.64798927419355</v>
      </c>
    </row>
    <row r="3236" spans="1:18" x14ac:dyDescent="0.3">
      <c r="A3236" t="s">
        <v>3600</v>
      </c>
      <c r="B3236" t="s">
        <v>6570</v>
      </c>
      <c r="C3236" t="s">
        <v>1164</v>
      </c>
      <c r="D3236">
        <v>2018</v>
      </c>
      <c r="E3236" s="1">
        <v>43203</v>
      </c>
      <c r="F3236" t="s">
        <v>17</v>
      </c>
      <c r="G3236">
        <v>6.1</v>
      </c>
      <c r="H3236">
        <v>151000</v>
      </c>
      <c r="I3236" t="s">
        <v>8703</v>
      </c>
      <c r="J3236" t="s">
        <v>8836</v>
      </c>
      <c r="K3236" t="s">
        <v>6270</v>
      </c>
      <c r="L3236" t="s">
        <v>17</v>
      </c>
      <c r="M3236">
        <v>120000000</v>
      </c>
      <c r="N3236">
        <v>428028233</v>
      </c>
      <c r="O3236" t="s">
        <v>333</v>
      </c>
      <c r="P3236">
        <v>107</v>
      </c>
      <c r="Q3236">
        <v>308028233</v>
      </c>
      <c r="R3236">
        <v>2.5669019416666701</v>
      </c>
    </row>
    <row r="3237" spans="1:18" x14ac:dyDescent="0.3">
      <c r="A3237" t="s">
        <v>8837</v>
      </c>
      <c r="B3237" t="s">
        <v>6570</v>
      </c>
      <c r="C3237" t="s">
        <v>1164</v>
      </c>
      <c r="D3237">
        <v>2018</v>
      </c>
      <c r="E3237" s="1">
        <v>43315</v>
      </c>
      <c r="F3237" t="s">
        <v>17</v>
      </c>
      <c r="G3237">
        <v>5.7</v>
      </c>
      <c r="H3237">
        <v>30000</v>
      </c>
      <c r="I3237" t="s">
        <v>8838</v>
      </c>
      <c r="J3237" t="s">
        <v>8839</v>
      </c>
      <c r="K3237" t="s">
        <v>8840</v>
      </c>
      <c r="L3237" t="s">
        <v>17</v>
      </c>
      <c r="M3237">
        <v>34000000</v>
      </c>
      <c r="N3237">
        <v>41142379</v>
      </c>
      <c r="O3237" t="s">
        <v>5281</v>
      </c>
      <c r="P3237">
        <v>104</v>
      </c>
      <c r="Q3237">
        <v>7142379</v>
      </c>
      <c r="R3237">
        <v>0.21006997058823501</v>
      </c>
    </row>
    <row r="3238" spans="1:18" x14ac:dyDescent="0.3">
      <c r="A3238" t="s">
        <v>8841</v>
      </c>
      <c r="B3238" t="s">
        <v>6570</v>
      </c>
      <c r="C3238" t="s">
        <v>1164</v>
      </c>
      <c r="D3238">
        <v>2018</v>
      </c>
      <c r="E3238" s="1">
        <v>43329</v>
      </c>
      <c r="F3238" t="s">
        <v>17</v>
      </c>
      <c r="G3238">
        <v>6.7</v>
      </c>
      <c r="H3238">
        <v>58000</v>
      </c>
      <c r="I3238" t="s">
        <v>2649</v>
      </c>
      <c r="J3238" t="s">
        <v>8842</v>
      </c>
      <c r="K3238" t="s">
        <v>8843</v>
      </c>
      <c r="L3238" t="s">
        <v>17</v>
      </c>
      <c r="M3238">
        <v>51000000</v>
      </c>
      <c r="N3238">
        <v>98203196</v>
      </c>
      <c r="O3238" t="s">
        <v>8844</v>
      </c>
      <c r="P3238">
        <v>96</v>
      </c>
      <c r="Q3238">
        <v>47203196</v>
      </c>
      <c r="R3238">
        <v>0.92555286274509796</v>
      </c>
    </row>
    <row r="3239" spans="1:18" x14ac:dyDescent="0.3">
      <c r="A3239" t="s">
        <v>8845</v>
      </c>
      <c r="B3239" t="s">
        <v>6570</v>
      </c>
      <c r="C3239" t="s">
        <v>1164</v>
      </c>
      <c r="D3239">
        <v>2018</v>
      </c>
      <c r="E3239" s="1">
        <v>43294</v>
      </c>
      <c r="F3239" t="s">
        <v>17</v>
      </c>
      <c r="G3239">
        <v>5.8</v>
      </c>
      <c r="H3239">
        <v>111000</v>
      </c>
      <c r="I3239" t="s">
        <v>5233</v>
      </c>
      <c r="J3239" t="s">
        <v>5233</v>
      </c>
      <c r="K3239" t="s">
        <v>6270</v>
      </c>
      <c r="L3239" t="s">
        <v>17</v>
      </c>
      <c r="M3239">
        <v>125000000</v>
      </c>
      <c r="N3239">
        <v>304868961</v>
      </c>
      <c r="O3239" t="s">
        <v>2813</v>
      </c>
      <c r="P3239">
        <v>102</v>
      </c>
      <c r="Q3239">
        <v>179868961</v>
      </c>
      <c r="R3239">
        <v>1.438951688</v>
      </c>
    </row>
    <row r="3240" spans="1:18" x14ac:dyDescent="0.3">
      <c r="A3240" t="s">
        <v>8846</v>
      </c>
      <c r="B3240" t="s">
        <v>6570</v>
      </c>
      <c r="C3240" t="s">
        <v>1164</v>
      </c>
      <c r="D3240">
        <v>2018</v>
      </c>
      <c r="E3240" s="1">
        <v>43343</v>
      </c>
      <c r="F3240" t="s">
        <v>17</v>
      </c>
      <c r="G3240">
        <v>5.8</v>
      </c>
      <c r="H3240">
        <v>16000</v>
      </c>
      <c r="I3240" t="s">
        <v>8847</v>
      </c>
      <c r="J3240" t="s">
        <v>8847</v>
      </c>
      <c r="K3240" t="s">
        <v>8848</v>
      </c>
      <c r="L3240" t="s">
        <v>17</v>
      </c>
      <c r="M3240">
        <v>30000000</v>
      </c>
      <c r="N3240">
        <v>10313019</v>
      </c>
      <c r="O3240" t="s">
        <v>2377</v>
      </c>
      <c r="P3240">
        <v>102</v>
      </c>
      <c r="Q3240">
        <v>-19686981</v>
      </c>
      <c r="R3240">
        <v>-0.6562327</v>
      </c>
    </row>
    <row r="3241" spans="1:18" x14ac:dyDescent="0.3">
      <c r="A3241" t="s">
        <v>8849</v>
      </c>
      <c r="B3241" t="s">
        <v>6570</v>
      </c>
      <c r="C3241" t="s">
        <v>1164</v>
      </c>
      <c r="D3241">
        <v>2019</v>
      </c>
      <c r="E3241" s="1">
        <v>43581</v>
      </c>
      <c r="F3241" t="s">
        <v>17</v>
      </c>
      <c r="G3241">
        <v>8.4</v>
      </c>
      <c r="H3241">
        <v>903000</v>
      </c>
      <c r="I3241" t="s">
        <v>7308</v>
      </c>
      <c r="J3241" t="s">
        <v>6342</v>
      </c>
      <c r="K3241" t="s">
        <v>1701</v>
      </c>
      <c r="L3241" t="s">
        <v>17</v>
      </c>
      <c r="M3241">
        <v>356000000</v>
      </c>
      <c r="N3241">
        <v>2797501328</v>
      </c>
      <c r="O3241" t="s">
        <v>8552</v>
      </c>
      <c r="P3241">
        <v>181</v>
      </c>
      <c r="Q3241">
        <v>2441501328</v>
      </c>
      <c r="R3241">
        <v>6.8581497977528096</v>
      </c>
    </row>
    <row r="3242" spans="1:18" x14ac:dyDescent="0.3">
      <c r="A3242" t="s">
        <v>8850</v>
      </c>
      <c r="B3242" t="s">
        <v>6570</v>
      </c>
      <c r="C3242" t="s">
        <v>1164</v>
      </c>
      <c r="D3242">
        <v>2019</v>
      </c>
      <c r="E3242" s="1">
        <v>43469</v>
      </c>
      <c r="F3242" t="s">
        <v>17</v>
      </c>
      <c r="G3242">
        <v>6.4</v>
      </c>
      <c r="H3242">
        <v>97000</v>
      </c>
      <c r="I3242" t="s">
        <v>8851</v>
      </c>
      <c r="J3242" t="s">
        <v>8549</v>
      </c>
      <c r="K3242" t="s">
        <v>8852</v>
      </c>
      <c r="L3242" t="s">
        <v>17</v>
      </c>
      <c r="M3242">
        <v>9000000</v>
      </c>
      <c r="N3242">
        <v>155712077</v>
      </c>
      <c r="O3242" t="s">
        <v>21</v>
      </c>
      <c r="P3242">
        <v>99</v>
      </c>
      <c r="Q3242">
        <v>146712077</v>
      </c>
      <c r="R3242">
        <v>16.301341888888899</v>
      </c>
    </row>
    <row r="3243" spans="1:18" x14ac:dyDescent="0.3">
      <c r="A3243" t="s">
        <v>8853</v>
      </c>
      <c r="B3243" t="s">
        <v>6570</v>
      </c>
      <c r="C3243" t="s">
        <v>1164</v>
      </c>
      <c r="D3243">
        <v>2019</v>
      </c>
      <c r="E3243" s="1">
        <v>43679</v>
      </c>
      <c r="F3243" t="s">
        <v>17</v>
      </c>
      <c r="G3243">
        <v>6.4</v>
      </c>
      <c r="H3243">
        <v>184000</v>
      </c>
      <c r="I3243" t="s">
        <v>6469</v>
      </c>
      <c r="J3243" t="s">
        <v>8352</v>
      </c>
      <c r="K3243" t="s">
        <v>6270</v>
      </c>
      <c r="L3243" t="s">
        <v>17</v>
      </c>
      <c r="M3243">
        <v>200000000</v>
      </c>
      <c r="N3243">
        <v>759056935</v>
      </c>
      <c r="O3243" t="s">
        <v>8854</v>
      </c>
      <c r="P3243">
        <v>137</v>
      </c>
      <c r="Q3243">
        <v>559056935</v>
      </c>
      <c r="R3243">
        <v>2.795284675</v>
      </c>
    </row>
    <row r="3244" spans="1:18" x14ac:dyDescent="0.3">
      <c r="A3244" t="s">
        <v>8855</v>
      </c>
      <c r="B3244" t="s">
        <v>6570</v>
      </c>
      <c r="C3244" t="s">
        <v>1164</v>
      </c>
      <c r="D3244">
        <v>2019</v>
      </c>
      <c r="E3244" s="1">
        <v>43532</v>
      </c>
      <c r="F3244" t="s">
        <v>17</v>
      </c>
      <c r="G3244">
        <v>6.8</v>
      </c>
      <c r="H3244">
        <v>478000</v>
      </c>
      <c r="I3244" t="s">
        <v>5346</v>
      </c>
      <c r="J3244" t="s">
        <v>5346</v>
      </c>
      <c r="K3244" t="s">
        <v>1100</v>
      </c>
      <c r="L3244" t="s">
        <v>17</v>
      </c>
      <c r="M3244">
        <v>160000000</v>
      </c>
      <c r="N3244">
        <v>1128462972</v>
      </c>
      <c r="O3244" t="s">
        <v>8250</v>
      </c>
      <c r="P3244">
        <v>123</v>
      </c>
      <c r="Q3244">
        <v>968462972</v>
      </c>
      <c r="R3244">
        <v>6.0528935749999997</v>
      </c>
    </row>
    <row r="3245" spans="1:18" x14ac:dyDescent="0.3">
      <c r="A3245" t="s">
        <v>8856</v>
      </c>
      <c r="B3245" t="s">
        <v>6570</v>
      </c>
      <c r="C3245" t="s">
        <v>1164</v>
      </c>
      <c r="D3245">
        <v>2019</v>
      </c>
      <c r="E3245" s="1">
        <v>43648</v>
      </c>
      <c r="F3245" t="s">
        <v>17</v>
      </c>
      <c r="G3245">
        <v>7.5</v>
      </c>
      <c r="H3245">
        <v>359000</v>
      </c>
      <c r="I3245" t="s">
        <v>2824</v>
      </c>
      <c r="J3245" t="s">
        <v>8785</v>
      </c>
      <c r="K3245" t="s">
        <v>1275</v>
      </c>
      <c r="L3245" t="s">
        <v>17</v>
      </c>
      <c r="M3245">
        <v>160000000</v>
      </c>
      <c r="N3245">
        <v>1131927996</v>
      </c>
      <c r="O3245" t="s">
        <v>21</v>
      </c>
      <c r="P3245">
        <v>129</v>
      </c>
      <c r="Q3245">
        <v>971927996</v>
      </c>
      <c r="R3245">
        <v>6.074549975</v>
      </c>
    </row>
    <row r="3246" spans="1:18" x14ac:dyDescent="0.3">
      <c r="A3246" t="s">
        <v>8857</v>
      </c>
      <c r="B3246" t="s">
        <v>6570</v>
      </c>
      <c r="C3246" t="s">
        <v>1164</v>
      </c>
      <c r="D3246">
        <v>2019</v>
      </c>
      <c r="E3246" s="1">
        <v>43560</v>
      </c>
      <c r="F3246" t="s">
        <v>17</v>
      </c>
      <c r="G3246">
        <v>7</v>
      </c>
      <c r="H3246">
        <v>284000</v>
      </c>
      <c r="I3246" t="s">
        <v>2858</v>
      </c>
      <c r="J3246" t="s">
        <v>8858</v>
      </c>
      <c r="K3246" t="s">
        <v>8859</v>
      </c>
      <c r="L3246" t="s">
        <v>17</v>
      </c>
      <c r="M3246">
        <v>100000000</v>
      </c>
      <c r="N3246">
        <v>365971656</v>
      </c>
      <c r="O3246" t="s">
        <v>40</v>
      </c>
      <c r="P3246">
        <v>132</v>
      </c>
      <c r="Q3246">
        <v>265971656</v>
      </c>
      <c r="R3246">
        <v>2.6597165600000001</v>
      </c>
    </row>
    <row r="3247" spans="1:18" x14ac:dyDescent="0.3">
      <c r="A3247" t="s">
        <v>8860</v>
      </c>
      <c r="B3247" t="s">
        <v>6570</v>
      </c>
      <c r="C3247" t="s">
        <v>1164</v>
      </c>
      <c r="D3247">
        <v>2019</v>
      </c>
      <c r="E3247" s="1">
        <v>43819</v>
      </c>
      <c r="F3247" t="s">
        <v>17</v>
      </c>
      <c r="G3247">
        <v>6.5</v>
      </c>
      <c r="H3247">
        <v>394000</v>
      </c>
      <c r="I3247" t="s">
        <v>8356</v>
      </c>
      <c r="J3247" t="s">
        <v>2290</v>
      </c>
      <c r="K3247" t="s">
        <v>8695</v>
      </c>
      <c r="L3247" t="s">
        <v>17</v>
      </c>
      <c r="M3247">
        <v>275000000</v>
      </c>
      <c r="N3247">
        <v>1078232589</v>
      </c>
      <c r="O3247" t="s">
        <v>8250</v>
      </c>
      <c r="P3247">
        <v>141</v>
      </c>
      <c r="Q3247">
        <v>803232589</v>
      </c>
      <c r="R3247">
        <v>2.9208457781818198</v>
      </c>
    </row>
    <row r="3248" spans="1:18" x14ac:dyDescent="0.3">
      <c r="A3248" t="s">
        <v>8861</v>
      </c>
      <c r="B3248" t="s">
        <v>6570</v>
      </c>
      <c r="C3248" t="s">
        <v>1164</v>
      </c>
      <c r="D3248">
        <v>2019</v>
      </c>
      <c r="E3248" s="1">
        <v>43784</v>
      </c>
      <c r="F3248" t="s">
        <v>17</v>
      </c>
      <c r="G3248">
        <v>8.1</v>
      </c>
      <c r="H3248">
        <v>323000</v>
      </c>
      <c r="I3248" t="s">
        <v>1005</v>
      </c>
      <c r="J3248" t="s">
        <v>8862</v>
      </c>
      <c r="K3248" t="s">
        <v>2282</v>
      </c>
      <c r="L3248" t="s">
        <v>17</v>
      </c>
      <c r="M3248">
        <v>97600000</v>
      </c>
      <c r="N3248">
        <v>225508210</v>
      </c>
      <c r="O3248" t="s">
        <v>6484</v>
      </c>
      <c r="P3248">
        <v>152</v>
      </c>
      <c r="Q3248">
        <v>127908210</v>
      </c>
      <c r="R3248">
        <v>1.3105349385245899</v>
      </c>
    </row>
    <row r="3249" spans="1:18" x14ac:dyDescent="0.3">
      <c r="A3249" t="s">
        <v>8863</v>
      </c>
      <c r="B3249" t="s">
        <v>6570</v>
      </c>
      <c r="C3249" t="s">
        <v>1164</v>
      </c>
      <c r="D3249">
        <v>2019</v>
      </c>
      <c r="E3249" s="1">
        <v>43812</v>
      </c>
      <c r="F3249" t="s">
        <v>17</v>
      </c>
      <c r="G3249">
        <v>6.6</v>
      </c>
      <c r="H3249">
        <v>204000</v>
      </c>
      <c r="I3249" t="s">
        <v>4750</v>
      </c>
      <c r="J3249" t="s">
        <v>4750</v>
      </c>
      <c r="K3249" t="s">
        <v>6270</v>
      </c>
      <c r="L3249" t="s">
        <v>17</v>
      </c>
      <c r="M3249">
        <v>125000000</v>
      </c>
      <c r="N3249">
        <v>800059707</v>
      </c>
      <c r="O3249" t="s">
        <v>21</v>
      </c>
      <c r="P3249">
        <v>123</v>
      </c>
      <c r="Q3249">
        <v>675059707</v>
      </c>
      <c r="R3249">
        <v>5.4004776559999996</v>
      </c>
    </row>
    <row r="3250" spans="1:18" x14ac:dyDescent="0.3">
      <c r="A3250" t="s">
        <v>8864</v>
      </c>
      <c r="B3250" t="s">
        <v>6570</v>
      </c>
      <c r="C3250" t="s">
        <v>1164</v>
      </c>
      <c r="D3250">
        <v>2019</v>
      </c>
      <c r="E3250" s="1">
        <v>43510</v>
      </c>
      <c r="F3250" t="s">
        <v>17</v>
      </c>
      <c r="G3250">
        <v>7.3</v>
      </c>
      <c r="H3250">
        <v>240000</v>
      </c>
      <c r="I3250" t="s">
        <v>2615</v>
      </c>
      <c r="J3250" t="s">
        <v>5752</v>
      </c>
      <c r="K3250" t="s">
        <v>8865</v>
      </c>
      <c r="L3250" t="s">
        <v>17</v>
      </c>
      <c r="M3250">
        <v>170000000</v>
      </c>
      <c r="N3250">
        <v>404980543</v>
      </c>
      <c r="O3250" t="s">
        <v>206</v>
      </c>
      <c r="P3250">
        <v>122</v>
      </c>
      <c r="Q3250">
        <v>234980543</v>
      </c>
      <c r="R3250">
        <v>1.3822384882352901</v>
      </c>
    </row>
    <row r="3251" spans="1:18" x14ac:dyDescent="0.3">
      <c r="A3251" t="s">
        <v>8866</v>
      </c>
      <c r="B3251" t="s">
        <v>6570</v>
      </c>
      <c r="C3251" t="s">
        <v>1164</v>
      </c>
      <c r="D3251">
        <v>2019</v>
      </c>
      <c r="E3251" s="1">
        <v>43616</v>
      </c>
      <c r="F3251" t="s">
        <v>17</v>
      </c>
      <c r="G3251">
        <v>6</v>
      </c>
      <c r="H3251">
        <v>162000</v>
      </c>
      <c r="I3251" t="s">
        <v>7533</v>
      </c>
      <c r="J3251" t="s">
        <v>7533</v>
      </c>
      <c r="K3251" t="s">
        <v>8867</v>
      </c>
      <c r="L3251" t="s">
        <v>17</v>
      </c>
      <c r="M3251">
        <v>170000000</v>
      </c>
      <c r="N3251">
        <v>386600138</v>
      </c>
      <c r="O3251" t="s">
        <v>40</v>
      </c>
      <c r="P3251">
        <v>132</v>
      </c>
      <c r="Q3251">
        <v>216600138</v>
      </c>
      <c r="R3251">
        <v>1.2741184588235299</v>
      </c>
    </row>
    <row r="3252" spans="1:18" x14ac:dyDescent="0.3">
      <c r="A3252" t="s">
        <v>8868</v>
      </c>
      <c r="B3252" t="s">
        <v>6570</v>
      </c>
      <c r="C3252" t="s">
        <v>1164</v>
      </c>
      <c r="D3252">
        <v>2019</v>
      </c>
      <c r="E3252" s="1">
        <v>43623</v>
      </c>
      <c r="F3252" t="s">
        <v>17</v>
      </c>
      <c r="G3252">
        <v>5.7</v>
      </c>
      <c r="H3252">
        <v>166000</v>
      </c>
      <c r="I3252" t="s">
        <v>8334</v>
      </c>
      <c r="J3252" t="s">
        <v>8334</v>
      </c>
      <c r="K3252" t="s">
        <v>8511</v>
      </c>
      <c r="L3252" t="s">
        <v>17</v>
      </c>
      <c r="M3252">
        <v>200000000</v>
      </c>
      <c r="N3252">
        <v>252442974</v>
      </c>
      <c r="O3252" t="s">
        <v>206</v>
      </c>
      <c r="P3252">
        <v>113</v>
      </c>
      <c r="Q3252">
        <v>52442974</v>
      </c>
      <c r="R3252">
        <v>0.26221486999999999</v>
      </c>
    </row>
    <row r="3253" spans="1:18" x14ac:dyDescent="0.3">
      <c r="A3253" t="s">
        <v>8869</v>
      </c>
      <c r="B3253" t="s">
        <v>6570</v>
      </c>
      <c r="C3253" t="s">
        <v>1164</v>
      </c>
      <c r="D3253">
        <v>2019</v>
      </c>
      <c r="E3253" s="1">
        <v>43539</v>
      </c>
      <c r="F3253" t="s">
        <v>17</v>
      </c>
      <c r="G3253">
        <v>6</v>
      </c>
      <c r="H3253">
        <v>51000</v>
      </c>
      <c r="I3253" t="s">
        <v>3475</v>
      </c>
      <c r="J3253" t="s">
        <v>8870</v>
      </c>
      <c r="K3253" t="s">
        <v>8751</v>
      </c>
      <c r="L3253" t="s">
        <v>17</v>
      </c>
      <c r="M3253">
        <v>25000000</v>
      </c>
      <c r="N3253">
        <v>8808611</v>
      </c>
      <c r="O3253" t="s">
        <v>2325</v>
      </c>
      <c r="P3253">
        <v>109</v>
      </c>
      <c r="Q3253">
        <v>-16191389</v>
      </c>
      <c r="R3253">
        <v>-0.64765556000000002</v>
      </c>
    </row>
    <row r="3254" spans="1:18" x14ac:dyDescent="0.3">
      <c r="A3254" t="s">
        <v>8871</v>
      </c>
      <c r="B3254" t="s">
        <v>6570</v>
      </c>
      <c r="C3254" t="s">
        <v>1164</v>
      </c>
      <c r="D3254">
        <v>2020</v>
      </c>
      <c r="E3254" s="1">
        <v>44077</v>
      </c>
      <c r="F3254" t="s">
        <v>17</v>
      </c>
      <c r="G3254">
        <v>7.4</v>
      </c>
      <c r="H3254">
        <v>387000</v>
      </c>
      <c r="I3254" t="s">
        <v>1911</v>
      </c>
      <c r="J3254" t="s">
        <v>1911</v>
      </c>
      <c r="K3254" t="s">
        <v>2384</v>
      </c>
      <c r="L3254" t="s">
        <v>17</v>
      </c>
      <c r="M3254">
        <v>205000000</v>
      </c>
      <c r="N3254">
        <v>363656624</v>
      </c>
      <c r="O3254" t="s">
        <v>40</v>
      </c>
      <c r="P3254">
        <v>150</v>
      </c>
      <c r="Q3254">
        <v>158656624</v>
      </c>
      <c r="R3254">
        <v>0.77393475121951205</v>
      </c>
    </row>
    <row r="3255" spans="1:18" x14ac:dyDescent="0.3">
      <c r="A3255" t="s">
        <v>4206</v>
      </c>
      <c r="B3255" t="s">
        <v>15</v>
      </c>
      <c r="C3255" t="s">
        <v>16</v>
      </c>
      <c r="D3255">
        <v>1980</v>
      </c>
      <c r="E3255" s="1">
        <v>29427</v>
      </c>
      <c r="F3255" t="s">
        <v>17</v>
      </c>
      <c r="G3255">
        <v>7.3</v>
      </c>
      <c r="H3255">
        <v>108000</v>
      </c>
      <c r="I3255" t="s">
        <v>1789</v>
      </c>
      <c r="J3255" t="s">
        <v>4207</v>
      </c>
      <c r="K3255" t="s">
        <v>1790</v>
      </c>
      <c r="L3255" t="s">
        <v>17</v>
      </c>
      <c r="M3255">
        <v>6000000</v>
      </c>
      <c r="N3255">
        <v>39846344</v>
      </c>
      <c r="O3255" t="s">
        <v>163</v>
      </c>
      <c r="P3255">
        <v>98</v>
      </c>
      <c r="Q3255">
        <v>33846344</v>
      </c>
      <c r="R3255">
        <v>5.6410573333333298</v>
      </c>
    </row>
    <row r="3256" spans="1:18" x14ac:dyDescent="0.3">
      <c r="A3256" t="s">
        <v>4208</v>
      </c>
      <c r="B3256" t="s">
        <v>15</v>
      </c>
      <c r="C3256" t="s">
        <v>16</v>
      </c>
      <c r="D3256">
        <v>1980</v>
      </c>
      <c r="E3256" s="1">
        <v>29504</v>
      </c>
      <c r="F3256" t="s">
        <v>17</v>
      </c>
      <c r="G3256">
        <v>6.2</v>
      </c>
      <c r="H3256">
        <v>24000</v>
      </c>
      <c r="I3256" t="s">
        <v>4209</v>
      </c>
      <c r="J3256" t="s">
        <v>4210</v>
      </c>
      <c r="K3256" t="s">
        <v>253</v>
      </c>
      <c r="L3256" t="s">
        <v>17</v>
      </c>
      <c r="M3256">
        <v>10000000</v>
      </c>
      <c r="N3256">
        <v>69847348</v>
      </c>
      <c r="O3256" t="s">
        <v>40</v>
      </c>
      <c r="P3256">
        <v>109</v>
      </c>
      <c r="Q3256">
        <v>59847348</v>
      </c>
      <c r="R3256">
        <v>5.9847348</v>
      </c>
    </row>
    <row r="3257" spans="1:18" x14ac:dyDescent="0.3">
      <c r="A3257" t="s">
        <v>4211</v>
      </c>
      <c r="B3257" t="s">
        <v>15</v>
      </c>
      <c r="C3257" t="s">
        <v>16</v>
      </c>
      <c r="D3257">
        <v>1980</v>
      </c>
      <c r="E3257" s="1">
        <v>29371</v>
      </c>
      <c r="F3257" t="s">
        <v>17</v>
      </c>
      <c r="G3257">
        <v>6.3</v>
      </c>
      <c r="H3257">
        <v>4300</v>
      </c>
      <c r="I3257" t="s">
        <v>2129</v>
      </c>
      <c r="J3257" t="s">
        <v>2129</v>
      </c>
      <c r="K3257" t="s">
        <v>4212</v>
      </c>
      <c r="L3257" t="s">
        <v>17</v>
      </c>
      <c r="M3257">
        <v>4000000</v>
      </c>
      <c r="N3257">
        <v>10000000</v>
      </c>
      <c r="O3257" t="s">
        <v>442</v>
      </c>
      <c r="P3257">
        <v>91</v>
      </c>
      <c r="Q3257">
        <v>6000000</v>
      </c>
      <c r="R3257">
        <v>1.5</v>
      </c>
    </row>
    <row r="3258" spans="1:18" x14ac:dyDescent="0.3">
      <c r="A3258" t="s">
        <v>4213</v>
      </c>
      <c r="B3258" t="s">
        <v>15</v>
      </c>
      <c r="C3258" t="s">
        <v>16</v>
      </c>
      <c r="D3258">
        <v>1980</v>
      </c>
      <c r="E3258" s="1">
        <v>29518</v>
      </c>
      <c r="F3258" t="s">
        <v>17</v>
      </c>
      <c r="G3258">
        <v>6</v>
      </c>
      <c r="H3258">
        <v>11000</v>
      </c>
      <c r="I3258" t="s">
        <v>4214</v>
      </c>
      <c r="J3258" t="s">
        <v>4215</v>
      </c>
      <c r="K3258" t="s">
        <v>4216</v>
      </c>
      <c r="L3258" t="s">
        <v>17</v>
      </c>
      <c r="M3258">
        <v>3000000</v>
      </c>
      <c r="N3258">
        <v>6342668</v>
      </c>
      <c r="O3258" t="s">
        <v>4217</v>
      </c>
      <c r="P3258">
        <v>101</v>
      </c>
      <c r="Q3258">
        <v>3342668</v>
      </c>
      <c r="R3258">
        <v>1.1142226666666699</v>
      </c>
    </row>
    <row r="3259" spans="1:18" x14ac:dyDescent="0.3">
      <c r="A3259" t="s">
        <v>4218</v>
      </c>
      <c r="B3259" t="s">
        <v>15</v>
      </c>
      <c r="C3259" t="s">
        <v>16</v>
      </c>
      <c r="D3259">
        <v>1980</v>
      </c>
      <c r="E3259" s="1">
        <v>29483</v>
      </c>
      <c r="F3259" t="s">
        <v>17</v>
      </c>
      <c r="G3259">
        <v>6.8</v>
      </c>
      <c r="H3259">
        <v>4500</v>
      </c>
      <c r="I3259" t="s">
        <v>3014</v>
      </c>
      <c r="J3259" t="s">
        <v>3533</v>
      </c>
      <c r="K3259" t="s">
        <v>4219</v>
      </c>
      <c r="L3259" t="s">
        <v>17</v>
      </c>
      <c r="M3259">
        <v>7000000</v>
      </c>
      <c r="N3259">
        <v>4309490</v>
      </c>
      <c r="O3259" t="s">
        <v>30</v>
      </c>
      <c r="P3259">
        <v>95</v>
      </c>
      <c r="Q3259">
        <v>-2690510</v>
      </c>
      <c r="R3259">
        <v>-0.38435857142857099</v>
      </c>
    </row>
    <row r="3260" spans="1:18" x14ac:dyDescent="0.3">
      <c r="A3260" t="s">
        <v>4220</v>
      </c>
      <c r="B3260" t="s">
        <v>15</v>
      </c>
      <c r="C3260" t="s">
        <v>16</v>
      </c>
      <c r="D3260">
        <v>1980</v>
      </c>
      <c r="E3260" s="1">
        <v>29448</v>
      </c>
      <c r="F3260" t="s">
        <v>17</v>
      </c>
      <c r="G3260">
        <v>5.9</v>
      </c>
      <c r="H3260">
        <v>415</v>
      </c>
      <c r="I3260" t="s">
        <v>4221</v>
      </c>
      <c r="J3260" t="s">
        <v>4222</v>
      </c>
      <c r="K3260" t="s">
        <v>736</v>
      </c>
      <c r="L3260" t="s">
        <v>17</v>
      </c>
      <c r="M3260">
        <v>5500000</v>
      </c>
      <c r="N3260">
        <v>4400000</v>
      </c>
      <c r="O3260" t="s">
        <v>206</v>
      </c>
      <c r="P3260">
        <v>115</v>
      </c>
      <c r="Q3260">
        <v>-1100000</v>
      </c>
      <c r="R3260">
        <v>-0.2</v>
      </c>
    </row>
    <row r="3261" spans="1:18" x14ac:dyDescent="0.3">
      <c r="A3261" t="s">
        <v>4223</v>
      </c>
      <c r="B3261" t="s">
        <v>15</v>
      </c>
      <c r="C3261" t="s">
        <v>16</v>
      </c>
      <c r="D3261">
        <v>1981</v>
      </c>
      <c r="E3261" s="1">
        <v>29763</v>
      </c>
      <c r="F3261" t="s">
        <v>17</v>
      </c>
      <c r="G3261">
        <v>6.9</v>
      </c>
      <c r="H3261">
        <v>68000</v>
      </c>
      <c r="I3261" t="s">
        <v>4224</v>
      </c>
      <c r="J3261" t="s">
        <v>4225</v>
      </c>
      <c r="K3261" t="s">
        <v>577</v>
      </c>
      <c r="L3261" t="s">
        <v>17</v>
      </c>
      <c r="M3261">
        <v>10000000</v>
      </c>
      <c r="N3261">
        <v>85297000</v>
      </c>
      <c r="O3261" t="s">
        <v>21</v>
      </c>
      <c r="P3261">
        <v>106</v>
      </c>
      <c r="Q3261">
        <v>75297000</v>
      </c>
      <c r="R3261">
        <v>7.5297000000000001</v>
      </c>
    </row>
    <row r="3262" spans="1:18" x14ac:dyDescent="0.3">
      <c r="A3262" t="s">
        <v>4226</v>
      </c>
      <c r="B3262" t="s">
        <v>15</v>
      </c>
      <c r="C3262" t="s">
        <v>16</v>
      </c>
      <c r="D3262">
        <v>1981</v>
      </c>
      <c r="E3262" s="1">
        <v>29749</v>
      </c>
      <c r="F3262" t="s">
        <v>17</v>
      </c>
      <c r="G3262">
        <v>6.9</v>
      </c>
      <c r="H3262">
        <v>47000</v>
      </c>
      <c r="I3262" t="s">
        <v>4227</v>
      </c>
      <c r="J3262" t="s">
        <v>4227</v>
      </c>
      <c r="K3262" t="s">
        <v>4227</v>
      </c>
      <c r="L3262" t="s">
        <v>17</v>
      </c>
      <c r="M3262">
        <v>11000000</v>
      </c>
      <c r="N3262">
        <v>31672907</v>
      </c>
      <c r="O3262" t="s">
        <v>871</v>
      </c>
      <c r="P3262">
        <v>92</v>
      </c>
      <c r="Q3262">
        <v>20672907</v>
      </c>
      <c r="R3262">
        <v>1.87935518181818</v>
      </c>
    </row>
    <row r="3263" spans="1:18" x14ac:dyDescent="0.3">
      <c r="A3263" t="s">
        <v>4228</v>
      </c>
      <c r="B3263" t="s">
        <v>15</v>
      </c>
      <c r="C3263" t="s">
        <v>16</v>
      </c>
      <c r="D3263">
        <v>1981</v>
      </c>
      <c r="E3263" s="1">
        <v>29747</v>
      </c>
      <c r="F3263" t="s">
        <v>17</v>
      </c>
      <c r="G3263">
        <v>5.2</v>
      </c>
      <c r="H3263">
        <v>3400</v>
      </c>
      <c r="I3263" t="s">
        <v>4229</v>
      </c>
      <c r="J3263" t="s">
        <v>909</v>
      </c>
      <c r="K3263" t="s">
        <v>4230</v>
      </c>
      <c r="L3263" t="s">
        <v>17</v>
      </c>
      <c r="M3263">
        <v>2800000</v>
      </c>
      <c r="N3263">
        <v>26279000</v>
      </c>
      <c r="O3263" t="s">
        <v>4231</v>
      </c>
      <c r="P3263">
        <v>87</v>
      </c>
      <c r="Q3263">
        <v>23479000</v>
      </c>
      <c r="R3263">
        <v>8.3853571428571403</v>
      </c>
    </row>
    <row r="3264" spans="1:18" x14ac:dyDescent="0.3">
      <c r="A3264" t="s">
        <v>4234</v>
      </c>
      <c r="B3264" t="s">
        <v>15</v>
      </c>
      <c r="C3264" t="s">
        <v>16</v>
      </c>
      <c r="D3264">
        <v>1981</v>
      </c>
      <c r="E3264" s="1">
        <v>29938</v>
      </c>
      <c r="F3264" t="s">
        <v>17</v>
      </c>
      <c r="G3264">
        <v>5.6</v>
      </c>
      <c r="H3264">
        <v>7600</v>
      </c>
      <c r="I3264" t="s">
        <v>743</v>
      </c>
      <c r="J3264" t="s">
        <v>4235</v>
      </c>
      <c r="K3264" t="s">
        <v>4236</v>
      </c>
      <c r="L3264" t="s">
        <v>17</v>
      </c>
      <c r="M3264">
        <v>8500000</v>
      </c>
      <c r="N3264">
        <v>29916207</v>
      </c>
      <c r="O3264" t="s">
        <v>21</v>
      </c>
      <c r="P3264">
        <v>94</v>
      </c>
      <c r="Q3264">
        <v>21416207</v>
      </c>
      <c r="R3264">
        <v>2.5195537647058801</v>
      </c>
    </row>
    <row r="3265" spans="1:18" x14ac:dyDescent="0.3">
      <c r="A3265" t="s">
        <v>4237</v>
      </c>
      <c r="B3265" t="s">
        <v>15</v>
      </c>
      <c r="C3265" t="s">
        <v>16</v>
      </c>
      <c r="D3265">
        <v>1981</v>
      </c>
      <c r="E3265" s="1">
        <v>29931</v>
      </c>
      <c r="F3265" t="s">
        <v>17</v>
      </c>
      <c r="G3265">
        <v>6.5</v>
      </c>
      <c r="H3265">
        <v>4500</v>
      </c>
      <c r="I3265" t="s">
        <v>4238</v>
      </c>
      <c r="J3265" t="s">
        <v>4239</v>
      </c>
      <c r="K3265" t="s">
        <v>4240</v>
      </c>
      <c r="L3265" t="s">
        <v>17</v>
      </c>
      <c r="M3265">
        <v>10000000</v>
      </c>
      <c r="N3265">
        <v>7258543</v>
      </c>
      <c r="O3265" t="s">
        <v>4241</v>
      </c>
      <c r="P3265">
        <v>96</v>
      </c>
      <c r="Q3265">
        <v>-2741457</v>
      </c>
      <c r="R3265">
        <v>-0.27414569999999999</v>
      </c>
    </row>
    <row r="3266" spans="1:18" x14ac:dyDescent="0.3">
      <c r="A3266" t="s">
        <v>4242</v>
      </c>
      <c r="B3266" t="s">
        <v>15</v>
      </c>
      <c r="C3266" t="s">
        <v>16</v>
      </c>
      <c r="D3266">
        <v>1981</v>
      </c>
      <c r="E3266" s="1">
        <v>29728</v>
      </c>
      <c r="F3266" t="s">
        <v>17</v>
      </c>
      <c r="G3266">
        <v>6.1</v>
      </c>
      <c r="H3266">
        <v>2900</v>
      </c>
      <c r="I3266" t="s">
        <v>4243</v>
      </c>
      <c r="J3266" t="s">
        <v>4244</v>
      </c>
      <c r="K3266" t="s">
        <v>109</v>
      </c>
      <c r="L3266" t="s">
        <v>17</v>
      </c>
      <c r="M3266">
        <v>11000000</v>
      </c>
      <c r="N3266">
        <v>31261269</v>
      </c>
      <c r="O3266" t="s">
        <v>30</v>
      </c>
      <c r="P3266">
        <v>94</v>
      </c>
      <c r="Q3266">
        <v>20261269</v>
      </c>
      <c r="R3266">
        <v>1.84193354545455</v>
      </c>
    </row>
    <row r="3267" spans="1:18" x14ac:dyDescent="0.3">
      <c r="A3267" t="s">
        <v>4245</v>
      </c>
      <c r="B3267" t="s">
        <v>15</v>
      </c>
      <c r="C3267" t="s">
        <v>16</v>
      </c>
      <c r="D3267">
        <v>1981</v>
      </c>
      <c r="E3267" s="1">
        <v>29973</v>
      </c>
      <c r="F3267" t="s">
        <v>17</v>
      </c>
      <c r="G3267">
        <v>7.3</v>
      </c>
      <c r="H3267">
        <v>2700</v>
      </c>
      <c r="I3267" t="s">
        <v>1267</v>
      </c>
      <c r="J3267" t="s">
        <v>4246</v>
      </c>
      <c r="K3267" t="s">
        <v>1268</v>
      </c>
      <c r="L3267" t="s">
        <v>17</v>
      </c>
      <c r="M3267">
        <v>13000000</v>
      </c>
      <c r="N3267">
        <v>8206145</v>
      </c>
      <c r="O3267" t="s">
        <v>709</v>
      </c>
      <c r="P3267">
        <v>119</v>
      </c>
      <c r="Q3267">
        <v>-4793855</v>
      </c>
      <c r="R3267">
        <v>-0.36875807692307699</v>
      </c>
    </row>
    <row r="3268" spans="1:18" x14ac:dyDescent="0.3">
      <c r="A3268" t="s">
        <v>4247</v>
      </c>
      <c r="B3268" t="s">
        <v>15</v>
      </c>
      <c r="C3268" t="s">
        <v>16</v>
      </c>
      <c r="D3268">
        <v>1981</v>
      </c>
      <c r="E3268" s="1">
        <v>29651</v>
      </c>
      <c r="F3268" t="s">
        <v>17</v>
      </c>
      <c r="G3268">
        <v>5.5</v>
      </c>
      <c r="H3268">
        <v>1700</v>
      </c>
      <c r="I3268" t="s">
        <v>4248</v>
      </c>
      <c r="J3268" t="s">
        <v>2897</v>
      </c>
      <c r="K3268" t="s">
        <v>846</v>
      </c>
      <c r="L3268" t="s">
        <v>17</v>
      </c>
      <c r="M3268">
        <v>14000000</v>
      </c>
      <c r="N3268">
        <v>4454295</v>
      </c>
      <c r="O3268" t="s">
        <v>30</v>
      </c>
      <c r="P3268">
        <v>87</v>
      </c>
      <c r="Q3268">
        <v>-9545705</v>
      </c>
      <c r="R3268">
        <v>-0.68183607142857094</v>
      </c>
    </row>
    <row r="3269" spans="1:18" x14ac:dyDescent="0.3">
      <c r="A3269" t="s">
        <v>4249</v>
      </c>
      <c r="B3269" t="s">
        <v>15</v>
      </c>
      <c r="C3269" t="s">
        <v>16</v>
      </c>
      <c r="D3269">
        <v>1982</v>
      </c>
      <c r="E3269" s="1">
        <v>30176</v>
      </c>
      <c r="F3269" t="s">
        <v>17</v>
      </c>
      <c r="G3269">
        <v>7.2</v>
      </c>
      <c r="H3269">
        <v>98000</v>
      </c>
      <c r="I3269" t="s">
        <v>4250</v>
      </c>
      <c r="J3269" t="s">
        <v>153</v>
      </c>
      <c r="K3269" t="s">
        <v>1494</v>
      </c>
      <c r="L3269" t="s">
        <v>17</v>
      </c>
      <c r="M3269">
        <v>4500000</v>
      </c>
      <c r="N3269">
        <v>27092880</v>
      </c>
      <c r="O3269" t="s">
        <v>30</v>
      </c>
      <c r="P3269">
        <v>90</v>
      </c>
      <c r="Q3269">
        <v>22592880</v>
      </c>
      <c r="R3269">
        <v>5.0206400000000002</v>
      </c>
    </row>
    <row r="3270" spans="1:18" x14ac:dyDescent="0.3">
      <c r="A3270" t="s">
        <v>4251</v>
      </c>
      <c r="B3270" t="s">
        <v>15</v>
      </c>
      <c r="C3270" t="s">
        <v>16</v>
      </c>
      <c r="D3270">
        <v>1982</v>
      </c>
      <c r="E3270" s="1">
        <v>30267</v>
      </c>
      <c r="F3270" t="s">
        <v>17</v>
      </c>
      <c r="G3270">
        <v>6.9</v>
      </c>
      <c r="H3270">
        <v>44000</v>
      </c>
      <c r="I3270" t="s">
        <v>1979</v>
      </c>
      <c r="J3270" t="s">
        <v>1635</v>
      </c>
      <c r="K3270" t="s">
        <v>4252</v>
      </c>
      <c r="L3270" t="s">
        <v>17</v>
      </c>
      <c r="M3270">
        <v>8000000</v>
      </c>
      <c r="N3270">
        <v>21028755</v>
      </c>
      <c r="O3270" t="s">
        <v>4253</v>
      </c>
      <c r="P3270">
        <v>120</v>
      </c>
      <c r="Q3270">
        <v>13028755</v>
      </c>
      <c r="R3270">
        <v>1.628594375</v>
      </c>
    </row>
    <row r="3271" spans="1:18" x14ac:dyDescent="0.3">
      <c r="A3271" t="s">
        <v>4254</v>
      </c>
      <c r="B3271" t="s">
        <v>15</v>
      </c>
      <c r="C3271" t="s">
        <v>16</v>
      </c>
      <c r="D3271">
        <v>1982</v>
      </c>
      <c r="E3271" s="1">
        <v>30155</v>
      </c>
      <c r="F3271" t="s">
        <v>17</v>
      </c>
      <c r="G3271">
        <v>7.2</v>
      </c>
      <c r="H3271">
        <v>25000</v>
      </c>
      <c r="I3271" t="s">
        <v>757</v>
      </c>
      <c r="J3271" t="s">
        <v>4255</v>
      </c>
      <c r="K3271" t="s">
        <v>373</v>
      </c>
      <c r="L3271" t="s">
        <v>17</v>
      </c>
      <c r="M3271">
        <v>17000000</v>
      </c>
      <c r="N3271">
        <v>29712172</v>
      </c>
      <c r="O3271" t="s">
        <v>4256</v>
      </c>
      <c r="P3271">
        <v>136</v>
      </c>
      <c r="Q3271">
        <v>12712172</v>
      </c>
      <c r="R3271">
        <v>0.74777482352941205</v>
      </c>
    </row>
    <row r="3272" spans="1:18" x14ac:dyDescent="0.3">
      <c r="A3272" t="s">
        <v>4257</v>
      </c>
      <c r="B3272" t="s">
        <v>15</v>
      </c>
      <c r="C3272" t="s">
        <v>16</v>
      </c>
      <c r="D3272">
        <v>1982</v>
      </c>
      <c r="E3272" s="1">
        <v>30092</v>
      </c>
      <c r="F3272" t="s">
        <v>17</v>
      </c>
      <c r="G3272">
        <v>7.1</v>
      </c>
      <c r="H3272">
        <v>19000</v>
      </c>
      <c r="I3272" t="s">
        <v>560</v>
      </c>
      <c r="J3272" t="s">
        <v>560</v>
      </c>
      <c r="K3272" t="s">
        <v>1187</v>
      </c>
      <c r="L3272" t="s">
        <v>17</v>
      </c>
      <c r="M3272">
        <v>5000000</v>
      </c>
      <c r="N3272">
        <v>14099953</v>
      </c>
      <c r="O3272" t="s">
        <v>709</v>
      </c>
      <c r="P3272">
        <v>110</v>
      </c>
      <c r="Q3272">
        <v>9099953</v>
      </c>
      <c r="R3272">
        <v>1.8199905999999999</v>
      </c>
    </row>
    <row r="3273" spans="1:18" x14ac:dyDescent="0.3">
      <c r="A3273" t="s">
        <v>4258</v>
      </c>
      <c r="B3273" t="s">
        <v>15</v>
      </c>
      <c r="C3273" t="s">
        <v>16</v>
      </c>
      <c r="D3273">
        <v>1982</v>
      </c>
      <c r="E3273" s="1">
        <v>30155</v>
      </c>
      <c r="F3273" t="s">
        <v>17</v>
      </c>
      <c r="G3273">
        <v>6</v>
      </c>
      <c r="H3273">
        <v>10000</v>
      </c>
      <c r="I3273" t="s">
        <v>4259</v>
      </c>
      <c r="J3273" t="s">
        <v>4260</v>
      </c>
      <c r="K3273" t="s">
        <v>1144</v>
      </c>
      <c r="L3273" t="s">
        <v>17</v>
      </c>
      <c r="M3273">
        <v>35000000</v>
      </c>
      <c r="N3273">
        <v>69701637</v>
      </c>
      <c r="O3273" t="s">
        <v>30</v>
      </c>
      <c r="P3273">
        <v>114</v>
      </c>
      <c r="Q3273">
        <v>34701637</v>
      </c>
      <c r="R3273">
        <v>0.991475342857143</v>
      </c>
    </row>
    <row r="3274" spans="1:18" x14ac:dyDescent="0.3">
      <c r="A3274" t="s">
        <v>4261</v>
      </c>
      <c r="B3274" t="s">
        <v>15</v>
      </c>
      <c r="C3274" t="s">
        <v>16</v>
      </c>
      <c r="D3274">
        <v>1982</v>
      </c>
      <c r="E3274" s="1">
        <v>30085</v>
      </c>
      <c r="F3274" t="s">
        <v>17</v>
      </c>
      <c r="G3274">
        <v>5.7</v>
      </c>
      <c r="H3274">
        <v>1800</v>
      </c>
      <c r="I3274" t="s">
        <v>3579</v>
      </c>
      <c r="J3274" t="s">
        <v>4262</v>
      </c>
      <c r="K3274" t="s">
        <v>1287</v>
      </c>
      <c r="L3274" t="s">
        <v>17</v>
      </c>
      <c r="M3274">
        <v>10000000</v>
      </c>
      <c r="N3274">
        <v>3583513</v>
      </c>
      <c r="O3274" t="s">
        <v>21</v>
      </c>
      <c r="P3274">
        <v>117</v>
      </c>
      <c r="Q3274">
        <v>-6416487</v>
      </c>
      <c r="R3274">
        <v>-0.64164869999999996</v>
      </c>
    </row>
    <row r="3275" spans="1:18" x14ac:dyDescent="0.3">
      <c r="A3275" t="s">
        <v>4263</v>
      </c>
      <c r="B3275" t="s">
        <v>15</v>
      </c>
      <c r="C3275" t="s">
        <v>16</v>
      </c>
      <c r="D3275">
        <v>1982</v>
      </c>
      <c r="E3275" s="1">
        <v>30246</v>
      </c>
      <c r="F3275" t="s">
        <v>17</v>
      </c>
      <c r="G3275">
        <v>4.7</v>
      </c>
      <c r="H3275">
        <v>984</v>
      </c>
      <c r="I3275" t="s">
        <v>4264</v>
      </c>
      <c r="J3275" t="s">
        <v>4265</v>
      </c>
      <c r="K3275" t="s">
        <v>4266</v>
      </c>
      <c r="L3275" t="s">
        <v>17</v>
      </c>
      <c r="M3275">
        <v>13400000</v>
      </c>
      <c r="N3275">
        <v>2869638</v>
      </c>
      <c r="O3275" t="s">
        <v>45</v>
      </c>
      <c r="P3275">
        <v>103</v>
      </c>
      <c r="Q3275">
        <v>-10530362</v>
      </c>
      <c r="R3275">
        <v>-0.78584791044776103</v>
      </c>
    </row>
    <row r="3276" spans="1:18" x14ac:dyDescent="0.3">
      <c r="A3276" t="s">
        <v>4267</v>
      </c>
      <c r="B3276" t="s">
        <v>15</v>
      </c>
      <c r="C3276" t="s">
        <v>16</v>
      </c>
      <c r="D3276">
        <v>1982</v>
      </c>
      <c r="E3276" s="1">
        <v>30071</v>
      </c>
      <c r="F3276" t="s">
        <v>17</v>
      </c>
      <c r="G3276">
        <v>5.3</v>
      </c>
      <c r="H3276">
        <v>1200</v>
      </c>
      <c r="I3276" t="s">
        <v>4268</v>
      </c>
      <c r="J3276" t="s">
        <v>4239</v>
      </c>
      <c r="K3276" t="s">
        <v>3580</v>
      </c>
      <c r="L3276" t="s">
        <v>17</v>
      </c>
      <c r="M3276">
        <v>6000000</v>
      </c>
      <c r="N3276">
        <v>6062898</v>
      </c>
      <c r="O3276" t="s">
        <v>35</v>
      </c>
      <c r="P3276">
        <v>93</v>
      </c>
      <c r="Q3276">
        <v>62898</v>
      </c>
      <c r="R3276">
        <v>1.0482999999999999E-2</v>
      </c>
    </row>
    <row r="3277" spans="1:18" x14ac:dyDescent="0.3">
      <c r="A3277" t="s">
        <v>4269</v>
      </c>
      <c r="B3277" t="s">
        <v>15</v>
      </c>
      <c r="C3277" t="s">
        <v>16</v>
      </c>
      <c r="D3277">
        <v>1982</v>
      </c>
      <c r="E3277" s="1">
        <v>30610</v>
      </c>
      <c r="F3277" t="s">
        <v>17</v>
      </c>
      <c r="G3277">
        <v>3.8</v>
      </c>
      <c r="H3277">
        <v>651</v>
      </c>
      <c r="I3277" t="s">
        <v>4270</v>
      </c>
      <c r="J3277" t="s">
        <v>4270</v>
      </c>
      <c r="K3277" t="s">
        <v>4270</v>
      </c>
      <c r="L3277" t="s">
        <v>17</v>
      </c>
      <c r="M3277">
        <v>10000</v>
      </c>
      <c r="N3277">
        <v>18955434.5</v>
      </c>
      <c r="O3277" t="s">
        <v>4271</v>
      </c>
      <c r="P3277">
        <v>98</v>
      </c>
      <c r="Q3277">
        <v>18945434</v>
      </c>
      <c r="R3277">
        <v>1894.5434</v>
      </c>
    </row>
    <row r="3278" spans="1:18" x14ac:dyDescent="0.3">
      <c r="A3278" t="s">
        <v>4272</v>
      </c>
      <c r="B3278" t="s">
        <v>15</v>
      </c>
      <c r="C3278" t="s">
        <v>16</v>
      </c>
      <c r="D3278">
        <v>1983</v>
      </c>
      <c r="E3278" s="1">
        <v>30533</v>
      </c>
      <c r="F3278" t="s">
        <v>17</v>
      </c>
      <c r="G3278">
        <v>6.8</v>
      </c>
      <c r="H3278">
        <v>83000</v>
      </c>
      <c r="I3278" t="s">
        <v>4273</v>
      </c>
      <c r="J3278" t="s">
        <v>4273</v>
      </c>
      <c r="K3278" t="s">
        <v>1926</v>
      </c>
      <c r="L3278" t="s">
        <v>17</v>
      </c>
      <c r="M3278">
        <v>6200000</v>
      </c>
      <c r="N3278">
        <v>63541777</v>
      </c>
      <c r="O3278" t="s">
        <v>229</v>
      </c>
      <c r="P3278">
        <v>99</v>
      </c>
      <c r="Q3278">
        <v>57341777</v>
      </c>
      <c r="R3278">
        <v>9.2486737096774192</v>
      </c>
    </row>
    <row r="3279" spans="1:18" x14ac:dyDescent="0.3">
      <c r="A3279" t="s">
        <v>4274</v>
      </c>
      <c r="B3279" t="s">
        <v>15</v>
      </c>
      <c r="C3279" t="s">
        <v>16</v>
      </c>
      <c r="D3279">
        <v>1983</v>
      </c>
      <c r="E3279" s="1">
        <v>30475</v>
      </c>
      <c r="F3279" t="s">
        <v>17</v>
      </c>
      <c r="G3279">
        <v>7.5</v>
      </c>
      <c r="H3279">
        <v>141000</v>
      </c>
      <c r="I3279" t="s">
        <v>4275</v>
      </c>
      <c r="J3279" t="s">
        <v>4276</v>
      </c>
      <c r="K3279" t="s">
        <v>4277</v>
      </c>
      <c r="L3279" t="s">
        <v>17</v>
      </c>
      <c r="M3279">
        <v>15000000</v>
      </c>
      <c r="N3279">
        <v>90404800</v>
      </c>
      <c r="O3279" t="s">
        <v>1167</v>
      </c>
      <c r="P3279">
        <v>116</v>
      </c>
      <c r="Q3279">
        <v>75404800</v>
      </c>
      <c r="R3279">
        <v>5.0269866666666703</v>
      </c>
    </row>
    <row r="3280" spans="1:18" x14ac:dyDescent="0.3">
      <c r="A3280" t="s">
        <v>4278</v>
      </c>
      <c r="B3280" t="s">
        <v>15</v>
      </c>
      <c r="C3280" t="s">
        <v>16</v>
      </c>
      <c r="D3280">
        <v>1983</v>
      </c>
      <c r="E3280" s="1">
        <v>30589</v>
      </c>
      <c r="F3280" t="s">
        <v>17</v>
      </c>
      <c r="G3280">
        <v>7.2</v>
      </c>
      <c r="H3280">
        <v>34000</v>
      </c>
      <c r="I3280" t="s">
        <v>366</v>
      </c>
      <c r="J3280" t="s">
        <v>366</v>
      </c>
      <c r="K3280" t="s">
        <v>393</v>
      </c>
      <c r="L3280" t="s">
        <v>17</v>
      </c>
      <c r="M3280">
        <v>8000000</v>
      </c>
      <c r="N3280">
        <v>56399659</v>
      </c>
      <c r="O3280" t="s">
        <v>21</v>
      </c>
      <c r="P3280">
        <v>105</v>
      </c>
      <c r="Q3280">
        <v>48399659</v>
      </c>
      <c r="R3280">
        <v>6.049957375</v>
      </c>
    </row>
    <row r="3281" spans="1:18" x14ac:dyDescent="0.3">
      <c r="A3281" t="s">
        <v>4279</v>
      </c>
      <c r="B3281" t="s">
        <v>15</v>
      </c>
      <c r="C3281" t="s">
        <v>16</v>
      </c>
      <c r="D3281">
        <v>1983</v>
      </c>
      <c r="E3281" s="1">
        <v>30526</v>
      </c>
      <c r="F3281" t="s">
        <v>17</v>
      </c>
      <c r="G3281">
        <v>5.3</v>
      </c>
      <c r="H3281">
        <v>6100</v>
      </c>
      <c r="I3281" t="s">
        <v>204</v>
      </c>
      <c r="J3281" t="s">
        <v>909</v>
      </c>
      <c r="K3281" t="s">
        <v>3734</v>
      </c>
      <c r="L3281" t="s">
        <v>17</v>
      </c>
      <c r="M3281">
        <v>3500000</v>
      </c>
      <c r="N3281">
        <v>14049540</v>
      </c>
      <c r="O3281" t="s">
        <v>4280</v>
      </c>
      <c r="P3281">
        <v>89</v>
      </c>
      <c r="Q3281">
        <v>10549540</v>
      </c>
      <c r="R3281">
        <v>3.01415428571429</v>
      </c>
    </row>
    <row r="3282" spans="1:18" x14ac:dyDescent="0.3">
      <c r="A3282" t="s">
        <v>4281</v>
      </c>
      <c r="B3282" t="s">
        <v>15</v>
      </c>
      <c r="C3282" t="s">
        <v>16</v>
      </c>
      <c r="D3282">
        <v>1983</v>
      </c>
      <c r="E3282" s="1">
        <v>30435</v>
      </c>
      <c r="F3282" t="s">
        <v>17</v>
      </c>
      <c r="G3282">
        <v>6.4</v>
      </c>
      <c r="H3282">
        <v>14000</v>
      </c>
      <c r="I3282" t="s">
        <v>165</v>
      </c>
      <c r="J3282" t="s">
        <v>1582</v>
      </c>
      <c r="K3282" t="s">
        <v>3205</v>
      </c>
      <c r="L3282" t="s">
        <v>17</v>
      </c>
      <c r="M3282">
        <v>350000</v>
      </c>
      <c r="N3282">
        <v>17343596</v>
      </c>
      <c r="O3282" t="s">
        <v>794</v>
      </c>
      <c r="P3282">
        <v>99</v>
      </c>
      <c r="Q3282">
        <v>16993596</v>
      </c>
      <c r="R3282">
        <v>48.553131428571398</v>
      </c>
    </row>
    <row r="3283" spans="1:18" x14ac:dyDescent="0.3">
      <c r="A3283" t="s">
        <v>4286</v>
      </c>
      <c r="B3283" t="s">
        <v>15</v>
      </c>
      <c r="C3283" t="s">
        <v>16</v>
      </c>
      <c r="D3283">
        <v>1983</v>
      </c>
      <c r="E3283" s="1">
        <v>30666</v>
      </c>
      <c r="F3283" t="s">
        <v>17</v>
      </c>
      <c r="G3283">
        <v>5.3</v>
      </c>
      <c r="H3283">
        <v>2200</v>
      </c>
      <c r="I3283" t="s">
        <v>2978</v>
      </c>
      <c r="J3283" t="s">
        <v>2978</v>
      </c>
      <c r="K3283" t="s">
        <v>1144</v>
      </c>
      <c r="L3283" t="s">
        <v>17</v>
      </c>
      <c r="M3283">
        <v>19000000</v>
      </c>
      <c r="N3283">
        <v>10964740</v>
      </c>
      <c r="O3283" t="s">
        <v>4287</v>
      </c>
      <c r="P3283">
        <v>110</v>
      </c>
      <c r="Q3283">
        <v>-8035260</v>
      </c>
      <c r="R3283">
        <v>-0.42290842105263199</v>
      </c>
    </row>
    <row r="3284" spans="1:18" x14ac:dyDescent="0.3">
      <c r="A3284" t="s">
        <v>4288</v>
      </c>
      <c r="B3284" t="s">
        <v>15</v>
      </c>
      <c r="C3284" t="s">
        <v>16</v>
      </c>
      <c r="D3284">
        <v>1983</v>
      </c>
      <c r="E3284" s="1">
        <v>30379</v>
      </c>
      <c r="F3284" t="s">
        <v>17</v>
      </c>
      <c r="G3284">
        <v>6.3</v>
      </c>
      <c r="H3284">
        <v>1700</v>
      </c>
      <c r="I3284" t="s">
        <v>1836</v>
      </c>
      <c r="J3284" t="s">
        <v>4289</v>
      </c>
      <c r="K3284" t="s">
        <v>293</v>
      </c>
      <c r="L3284" t="s">
        <v>17</v>
      </c>
      <c r="M3284">
        <v>3000000</v>
      </c>
      <c r="N3284">
        <v>1867792</v>
      </c>
      <c r="O3284" t="s">
        <v>4290</v>
      </c>
      <c r="P3284">
        <v>105</v>
      </c>
      <c r="Q3284">
        <v>-1132208</v>
      </c>
      <c r="R3284">
        <v>-0.377402666666667</v>
      </c>
    </row>
    <row r="3285" spans="1:18" x14ac:dyDescent="0.3">
      <c r="A3285" t="s">
        <v>4291</v>
      </c>
      <c r="B3285" t="s">
        <v>15</v>
      </c>
      <c r="C3285" t="s">
        <v>16</v>
      </c>
      <c r="D3285">
        <v>1983</v>
      </c>
      <c r="E3285" s="1">
        <v>30533</v>
      </c>
      <c r="F3285" t="s">
        <v>17</v>
      </c>
      <c r="G3285">
        <v>6.7</v>
      </c>
      <c r="H3285">
        <v>1100</v>
      </c>
      <c r="I3285" t="s">
        <v>4292</v>
      </c>
      <c r="J3285" t="s">
        <v>4293</v>
      </c>
      <c r="K3285" t="s">
        <v>4294</v>
      </c>
      <c r="L3285" t="s">
        <v>17</v>
      </c>
      <c r="M3285">
        <v>5500000</v>
      </c>
      <c r="N3285">
        <v>1645711</v>
      </c>
      <c r="O3285" t="s">
        <v>4295</v>
      </c>
      <c r="P3285">
        <v>92</v>
      </c>
      <c r="Q3285">
        <v>-3854289</v>
      </c>
      <c r="R3285">
        <v>-0.700779818181818</v>
      </c>
    </row>
    <row r="3286" spans="1:18" x14ac:dyDescent="0.3">
      <c r="A3286" t="s">
        <v>4296</v>
      </c>
      <c r="B3286" t="s">
        <v>15</v>
      </c>
      <c r="C3286" t="s">
        <v>16</v>
      </c>
      <c r="D3286">
        <v>1983</v>
      </c>
      <c r="E3286" s="1">
        <v>30529</v>
      </c>
      <c r="F3286" t="s">
        <v>17</v>
      </c>
      <c r="G3286">
        <v>3.7</v>
      </c>
      <c r="H3286">
        <v>208</v>
      </c>
      <c r="I3286" t="s">
        <v>4297</v>
      </c>
      <c r="J3286" t="s">
        <v>4297</v>
      </c>
      <c r="K3286" t="s">
        <v>4298</v>
      </c>
      <c r="L3286" t="s">
        <v>17</v>
      </c>
      <c r="M3286">
        <v>220000</v>
      </c>
      <c r="N3286">
        <v>975414</v>
      </c>
      <c r="O3286" t="s">
        <v>4299</v>
      </c>
      <c r="P3286">
        <v>96</v>
      </c>
      <c r="Q3286">
        <v>755414</v>
      </c>
      <c r="R3286">
        <v>3.4337</v>
      </c>
    </row>
    <row r="3287" spans="1:18" x14ac:dyDescent="0.3">
      <c r="A3287" t="s">
        <v>4300</v>
      </c>
      <c r="B3287" t="s">
        <v>15</v>
      </c>
      <c r="C3287" t="s">
        <v>16</v>
      </c>
      <c r="D3287">
        <v>1984</v>
      </c>
      <c r="E3287" s="1">
        <v>30764</v>
      </c>
      <c r="F3287" t="s">
        <v>17</v>
      </c>
      <c r="G3287">
        <v>6.7</v>
      </c>
      <c r="H3287">
        <v>118000</v>
      </c>
      <c r="I3287" t="s">
        <v>4301</v>
      </c>
      <c r="J3287" t="s">
        <v>4302</v>
      </c>
      <c r="K3287" t="s">
        <v>1187</v>
      </c>
      <c r="L3287" t="s">
        <v>17</v>
      </c>
      <c r="M3287">
        <v>4500000</v>
      </c>
      <c r="N3287">
        <v>81198894</v>
      </c>
      <c r="O3287" t="s">
        <v>1448</v>
      </c>
      <c r="P3287">
        <v>96</v>
      </c>
      <c r="Q3287">
        <v>76698894</v>
      </c>
      <c r="R3287">
        <v>17.044198666666698</v>
      </c>
    </row>
    <row r="3288" spans="1:18" x14ac:dyDescent="0.3">
      <c r="A3288" t="s">
        <v>4303</v>
      </c>
      <c r="B3288" t="s">
        <v>15</v>
      </c>
      <c r="C3288" t="s">
        <v>16</v>
      </c>
      <c r="D3288">
        <v>1984</v>
      </c>
      <c r="E3288" s="1">
        <v>30904</v>
      </c>
      <c r="F3288" t="s">
        <v>17</v>
      </c>
      <c r="G3288">
        <v>6.6</v>
      </c>
      <c r="H3288">
        <v>50000</v>
      </c>
      <c r="I3288" t="s">
        <v>1364</v>
      </c>
      <c r="J3288" t="s">
        <v>4304</v>
      </c>
      <c r="K3288" t="s">
        <v>4305</v>
      </c>
      <c r="L3288" t="s">
        <v>17</v>
      </c>
      <c r="M3288">
        <v>8000000</v>
      </c>
      <c r="N3288">
        <v>40874452</v>
      </c>
      <c r="O3288" t="s">
        <v>206</v>
      </c>
      <c r="P3288">
        <v>90</v>
      </c>
      <c r="Q3288">
        <v>32874452</v>
      </c>
      <c r="R3288">
        <v>4.1093064999999998</v>
      </c>
    </row>
    <row r="3289" spans="1:18" x14ac:dyDescent="0.3">
      <c r="A3289" t="s">
        <v>4306</v>
      </c>
      <c r="B3289" t="s">
        <v>15</v>
      </c>
      <c r="C3289" t="s">
        <v>16</v>
      </c>
      <c r="D3289">
        <v>1984</v>
      </c>
      <c r="E3289" s="1">
        <v>30743</v>
      </c>
      <c r="F3289" t="s">
        <v>17</v>
      </c>
      <c r="G3289">
        <v>7.9</v>
      </c>
      <c r="H3289">
        <v>132000</v>
      </c>
      <c r="I3289" t="s">
        <v>1795</v>
      </c>
      <c r="J3289" t="s">
        <v>4307</v>
      </c>
      <c r="K3289" t="s">
        <v>1795</v>
      </c>
      <c r="L3289" t="s">
        <v>17</v>
      </c>
      <c r="M3289">
        <v>2500000</v>
      </c>
      <c r="N3289">
        <v>4736202</v>
      </c>
      <c r="O3289" t="s">
        <v>4308</v>
      </c>
      <c r="P3289">
        <v>82</v>
      </c>
      <c r="Q3289">
        <v>2236202</v>
      </c>
      <c r="R3289">
        <v>0.89448079999999996</v>
      </c>
    </row>
    <row r="3290" spans="1:18" x14ac:dyDescent="0.3">
      <c r="A3290" t="s">
        <v>4309</v>
      </c>
      <c r="B3290" t="s">
        <v>15</v>
      </c>
      <c r="C3290" t="s">
        <v>16</v>
      </c>
      <c r="D3290">
        <v>1984</v>
      </c>
      <c r="E3290" s="1">
        <v>30862</v>
      </c>
      <c r="F3290" t="s">
        <v>17</v>
      </c>
      <c r="G3290">
        <v>6.3</v>
      </c>
      <c r="H3290">
        <v>36000</v>
      </c>
      <c r="I3290" t="s">
        <v>4302</v>
      </c>
      <c r="J3290" t="s">
        <v>4310</v>
      </c>
      <c r="K3290" t="s">
        <v>1511</v>
      </c>
      <c r="L3290" t="s">
        <v>17</v>
      </c>
      <c r="M3290">
        <v>5000000</v>
      </c>
      <c r="N3290">
        <v>38435947</v>
      </c>
      <c r="O3290" t="s">
        <v>4311</v>
      </c>
      <c r="P3290">
        <v>105</v>
      </c>
      <c r="Q3290">
        <v>33435947</v>
      </c>
      <c r="R3290">
        <v>6.6871894000000003</v>
      </c>
    </row>
    <row r="3291" spans="1:18" x14ac:dyDescent="0.3">
      <c r="A3291" t="s">
        <v>4312</v>
      </c>
      <c r="B3291" t="s">
        <v>15</v>
      </c>
      <c r="C3291" t="s">
        <v>16</v>
      </c>
      <c r="D3291">
        <v>1984</v>
      </c>
      <c r="E3291" s="1">
        <v>30925</v>
      </c>
      <c r="F3291" t="s">
        <v>17</v>
      </c>
      <c r="G3291">
        <v>3</v>
      </c>
      <c r="H3291">
        <v>5100</v>
      </c>
      <c r="I3291" t="s">
        <v>4313</v>
      </c>
      <c r="J3291" t="s">
        <v>4313</v>
      </c>
      <c r="K3291" t="s">
        <v>4314</v>
      </c>
      <c r="L3291" t="s">
        <v>17</v>
      </c>
      <c r="M3291">
        <v>7000000</v>
      </c>
      <c r="N3291">
        <v>8914881</v>
      </c>
      <c r="O3291" t="s">
        <v>197</v>
      </c>
      <c r="P3291">
        <v>105</v>
      </c>
      <c r="Q3291">
        <v>1914881</v>
      </c>
      <c r="R3291">
        <v>0.27355442857142898</v>
      </c>
    </row>
    <row r="3292" spans="1:18" x14ac:dyDescent="0.3">
      <c r="A3292" t="s">
        <v>4315</v>
      </c>
      <c r="B3292" t="s">
        <v>15</v>
      </c>
      <c r="C3292" t="s">
        <v>16</v>
      </c>
      <c r="D3292">
        <v>1984</v>
      </c>
      <c r="E3292" s="1">
        <v>30778</v>
      </c>
      <c r="F3292" t="s">
        <v>17</v>
      </c>
      <c r="G3292">
        <v>6.5</v>
      </c>
      <c r="H3292">
        <v>11000</v>
      </c>
      <c r="I3292" t="s">
        <v>4221</v>
      </c>
      <c r="J3292" t="s">
        <v>4221</v>
      </c>
      <c r="K3292" t="s">
        <v>373</v>
      </c>
      <c r="L3292" t="s">
        <v>17</v>
      </c>
      <c r="M3292">
        <v>13000000</v>
      </c>
      <c r="N3292">
        <v>25068724</v>
      </c>
      <c r="O3292" t="s">
        <v>760</v>
      </c>
      <c r="P3292">
        <v>115</v>
      </c>
      <c r="Q3292">
        <v>12068724</v>
      </c>
      <c r="R3292">
        <v>0.92836338461538404</v>
      </c>
    </row>
    <row r="3293" spans="1:18" x14ac:dyDescent="0.3">
      <c r="A3293" t="s">
        <v>4316</v>
      </c>
      <c r="B3293" t="s">
        <v>15</v>
      </c>
      <c r="C3293" t="s">
        <v>16</v>
      </c>
      <c r="D3293">
        <v>1984</v>
      </c>
      <c r="E3293" s="1">
        <v>30960</v>
      </c>
      <c r="F3293" t="s">
        <v>17</v>
      </c>
      <c r="G3293">
        <v>6.1</v>
      </c>
      <c r="H3293">
        <v>4000</v>
      </c>
      <c r="I3293" t="s">
        <v>179</v>
      </c>
      <c r="J3293" t="s">
        <v>4317</v>
      </c>
      <c r="K3293" t="s">
        <v>1605</v>
      </c>
      <c r="L3293" t="s">
        <v>17</v>
      </c>
      <c r="M3293">
        <v>9000000</v>
      </c>
      <c r="N3293">
        <v>27774237</v>
      </c>
      <c r="O3293" t="s">
        <v>364</v>
      </c>
      <c r="P3293">
        <v>107</v>
      </c>
      <c r="Q3293">
        <v>18774237</v>
      </c>
      <c r="R3293">
        <v>2.0860263333333302</v>
      </c>
    </row>
    <row r="3294" spans="1:18" x14ac:dyDescent="0.3">
      <c r="A3294" t="s">
        <v>4318</v>
      </c>
      <c r="B3294" t="s">
        <v>15</v>
      </c>
      <c r="C3294" t="s">
        <v>16</v>
      </c>
      <c r="D3294">
        <v>1984</v>
      </c>
      <c r="E3294" s="1">
        <v>31107</v>
      </c>
      <c r="F3294" t="s">
        <v>17</v>
      </c>
      <c r="G3294">
        <v>6.4</v>
      </c>
      <c r="H3294">
        <v>3000</v>
      </c>
      <c r="I3294" t="s">
        <v>348</v>
      </c>
      <c r="J3294" t="s">
        <v>4319</v>
      </c>
      <c r="K3294" t="s">
        <v>4320</v>
      </c>
      <c r="L3294" t="s">
        <v>17</v>
      </c>
      <c r="M3294">
        <v>3000000</v>
      </c>
      <c r="N3294">
        <v>727639</v>
      </c>
      <c r="O3294" t="s">
        <v>4321</v>
      </c>
      <c r="P3294">
        <v>84</v>
      </c>
      <c r="Q3294">
        <v>-2272361</v>
      </c>
      <c r="R3294">
        <v>-0.75745366666666702</v>
      </c>
    </row>
    <row r="3295" spans="1:18" x14ac:dyDescent="0.3">
      <c r="A3295" t="s">
        <v>4322</v>
      </c>
      <c r="B3295" t="s">
        <v>15</v>
      </c>
      <c r="C3295" t="s">
        <v>16</v>
      </c>
      <c r="D3295">
        <v>1984</v>
      </c>
      <c r="E3295" s="1">
        <v>30939</v>
      </c>
      <c r="F3295" t="s">
        <v>17</v>
      </c>
      <c r="G3295">
        <v>6.8</v>
      </c>
      <c r="H3295">
        <v>5700</v>
      </c>
      <c r="I3295" t="s">
        <v>1836</v>
      </c>
      <c r="J3295" t="s">
        <v>1836</v>
      </c>
      <c r="K3295" t="s">
        <v>4323</v>
      </c>
      <c r="L3295" t="s">
        <v>17</v>
      </c>
      <c r="M3295">
        <v>350000</v>
      </c>
      <c r="N3295">
        <v>3677209</v>
      </c>
      <c r="O3295" t="s">
        <v>4324</v>
      </c>
      <c r="P3295">
        <v>108</v>
      </c>
      <c r="Q3295">
        <v>3327209</v>
      </c>
      <c r="R3295">
        <v>9.5063114285714292</v>
      </c>
    </row>
    <row r="3296" spans="1:18" x14ac:dyDescent="0.3">
      <c r="A3296" t="s">
        <v>4325</v>
      </c>
      <c r="B3296" t="s">
        <v>15</v>
      </c>
      <c r="C3296" t="s">
        <v>16</v>
      </c>
      <c r="D3296">
        <v>1984</v>
      </c>
      <c r="E3296" s="1">
        <v>30883</v>
      </c>
      <c r="F3296" t="s">
        <v>17</v>
      </c>
      <c r="G3296">
        <v>3.8</v>
      </c>
      <c r="H3296">
        <v>5600</v>
      </c>
      <c r="I3296" t="s">
        <v>4326</v>
      </c>
      <c r="J3296" t="s">
        <v>4327</v>
      </c>
      <c r="K3296" t="s">
        <v>386</v>
      </c>
      <c r="L3296" t="s">
        <v>17</v>
      </c>
      <c r="M3296">
        <v>18000000</v>
      </c>
      <c r="N3296">
        <v>19265302</v>
      </c>
      <c r="O3296" t="s">
        <v>1167</v>
      </c>
      <c r="P3296">
        <v>94</v>
      </c>
      <c r="Q3296">
        <v>1265302</v>
      </c>
      <c r="R3296">
        <v>7.0294555555555596E-2</v>
      </c>
    </row>
    <row r="3297" spans="1:18" x14ac:dyDescent="0.3">
      <c r="A3297" t="s">
        <v>4328</v>
      </c>
      <c r="B3297" t="s">
        <v>15</v>
      </c>
      <c r="C3297" t="s">
        <v>16</v>
      </c>
      <c r="D3297">
        <v>1984</v>
      </c>
      <c r="E3297" s="1">
        <v>30923</v>
      </c>
      <c r="F3297" t="s">
        <v>17</v>
      </c>
      <c r="G3297">
        <v>6.8</v>
      </c>
      <c r="H3297">
        <v>2600</v>
      </c>
      <c r="I3297" t="s">
        <v>220</v>
      </c>
      <c r="J3297" t="s">
        <v>220</v>
      </c>
      <c r="K3297" t="s">
        <v>4329</v>
      </c>
      <c r="L3297" t="s">
        <v>17</v>
      </c>
      <c r="M3297">
        <v>700000</v>
      </c>
      <c r="N3297">
        <v>2490233</v>
      </c>
      <c r="O3297" t="s">
        <v>4330</v>
      </c>
      <c r="P3297">
        <v>106</v>
      </c>
      <c r="Q3297">
        <v>1790233</v>
      </c>
      <c r="R3297">
        <v>2.5574757142857099</v>
      </c>
    </row>
    <row r="3298" spans="1:18" x14ac:dyDescent="0.3">
      <c r="A3298" t="s">
        <v>4331</v>
      </c>
      <c r="B3298" t="s">
        <v>15</v>
      </c>
      <c r="C3298" t="s">
        <v>16</v>
      </c>
      <c r="D3298">
        <v>1984</v>
      </c>
      <c r="E3298" s="1">
        <v>30820</v>
      </c>
      <c r="F3298" t="s">
        <v>17</v>
      </c>
      <c r="G3298">
        <v>5.4</v>
      </c>
      <c r="H3298">
        <v>856</v>
      </c>
      <c r="I3298" t="s">
        <v>4332</v>
      </c>
      <c r="J3298" t="s">
        <v>4333</v>
      </c>
      <c r="K3298" t="s">
        <v>281</v>
      </c>
      <c r="L3298" t="s">
        <v>17</v>
      </c>
      <c r="M3298">
        <v>7000000</v>
      </c>
      <c r="N3298">
        <v>1467396</v>
      </c>
      <c r="O3298" t="s">
        <v>755</v>
      </c>
      <c r="P3298">
        <v>96</v>
      </c>
      <c r="Q3298">
        <v>-5532604</v>
      </c>
      <c r="R3298">
        <v>-0.79037199999999996</v>
      </c>
    </row>
    <row r="3299" spans="1:18" x14ac:dyDescent="0.3">
      <c r="A3299" t="s">
        <v>4334</v>
      </c>
      <c r="B3299" t="s">
        <v>15</v>
      </c>
      <c r="C3299" t="s">
        <v>16</v>
      </c>
      <c r="D3299">
        <v>1984</v>
      </c>
      <c r="E3299" s="1">
        <v>31135</v>
      </c>
      <c r="F3299" t="s">
        <v>17</v>
      </c>
      <c r="G3299">
        <v>5.0999999999999996</v>
      </c>
      <c r="H3299">
        <v>216</v>
      </c>
      <c r="I3299" t="s">
        <v>4335</v>
      </c>
      <c r="J3299" t="s">
        <v>4335</v>
      </c>
      <c r="K3299" t="s">
        <v>949</v>
      </c>
      <c r="L3299" t="s">
        <v>17</v>
      </c>
      <c r="M3299">
        <v>1000000</v>
      </c>
      <c r="N3299">
        <v>95000</v>
      </c>
      <c r="O3299" t="s">
        <v>4334</v>
      </c>
      <c r="P3299">
        <v>96</v>
      </c>
      <c r="Q3299">
        <v>-905000</v>
      </c>
      <c r="R3299">
        <v>-0.90500000000000003</v>
      </c>
    </row>
    <row r="3300" spans="1:18" x14ac:dyDescent="0.3">
      <c r="A3300" t="s">
        <v>4336</v>
      </c>
      <c r="B3300" t="s">
        <v>15</v>
      </c>
      <c r="C3300" t="s">
        <v>16</v>
      </c>
      <c r="D3300">
        <v>1985</v>
      </c>
      <c r="E3300" s="1">
        <v>31093</v>
      </c>
      <c r="F3300" t="s">
        <v>17</v>
      </c>
      <c r="G3300">
        <v>7.8</v>
      </c>
      <c r="H3300">
        <v>367000</v>
      </c>
      <c r="I3300" t="s">
        <v>100</v>
      </c>
      <c r="J3300" t="s">
        <v>100</v>
      </c>
      <c r="K3300" t="s">
        <v>1521</v>
      </c>
      <c r="L3300" t="s">
        <v>17</v>
      </c>
      <c r="M3300">
        <v>1000000</v>
      </c>
      <c r="N3300">
        <v>51525171</v>
      </c>
      <c r="O3300" t="s">
        <v>30</v>
      </c>
      <c r="P3300">
        <v>97</v>
      </c>
      <c r="Q3300">
        <v>50525171</v>
      </c>
      <c r="R3300">
        <v>50.525171</v>
      </c>
    </row>
    <row r="3301" spans="1:18" x14ac:dyDescent="0.3">
      <c r="A3301" t="s">
        <v>4337</v>
      </c>
      <c r="B3301" t="s">
        <v>15</v>
      </c>
      <c r="C3301" t="s">
        <v>16</v>
      </c>
      <c r="D3301">
        <v>1985</v>
      </c>
      <c r="E3301" s="1">
        <v>31275</v>
      </c>
      <c r="F3301" t="s">
        <v>17</v>
      </c>
      <c r="G3301">
        <v>7.3</v>
      </c>
      <c r="H3301">
        <v>56000</v>
      </c>
      <c r="I3301" t="s">
        <v>2855</v>
      </c>
      <c r="J3301" t="s">
        <v>4338</v>
      </c>
      <c r="K3301" t="s">
        <v>4339</v>
      </c>
      <c r="L3301" t="s">
        <v>17</v>
      </c>
      <c r="M3301">
        <v>4000000</v>
      </c>
      <c r="N3301">
        <v>14237880</v>
      </c>
      <c r="O3301" t="s">
        <v>3543</v>
      </c>
      <c r="P3301">
        <v>91</v>
      </c>
      <c r="Q3301">
        <v>10237880</v>
      </c>
      <c r="R3301">
        <v>2.5594700000000001</v>
      </c>
    </row>
    <row r="3302" spans="1:18" x14ac:dyDescent="0.3">
      <c r="A3302" t="s">
        <v>4340</v>
      </c>
      <c r="B3302" t="s">
        <v>15</v>
      </c>
      <c r="C3302" t="s">
        <v>16</v>
      </c>
      <c r="D3302">
        <v>1985</v>
      </c>
      <c r="E3302" s="1">
        <v>31331</v>
      </c>
      <c r="F3302" t="s">
        <v>17</v>
      </c>
      <c r="G3302">
        <v>7.7</v>
      </c>
      <c r="H3302">
        <v>63000</v>
      </c>
      <c r="I3302" t="s">
        <v>2005</v>
      </c>
      <c r="J3302" t="s">
        <v>4341</v>
      </c>
      <c r="K3302" t="s">
        <v>504</v>
      </c>
      <c r="L3302" t="s">
        <v>17</v>
      </c>
      <c r="M3302">
        <v>4500000</v>
      </c>
      <c r="N3302">
        <v>10609321</v>
      </c>
      <c r="O3302" t="s">
        <v>229</v>
      </c>
      <c r="P3302">
        <v>97</v>
      </c>
      <c r="Q3302">
        <v>6109321</v>
      </c>
      <c r="R3302">
        <v>1.35762688888889</v>
      </c>
    </row>
    <row r="3303" spans="1:18" x14ac:dyDescent="0.3">
      <c r="A3303" t="s">
        <v>4342</v>
      </c>
      <c r="B3303" t="s">
        <v>15</v>
      </c>
      <c r="C3303" t="s">
        <v>16</v>
      </c>
      <c r="D3303">
        <v>1985</v>
      </c>
      <c r="E3303" s="1">
        <v>31471</v>
      </c>
      <c r="F3303" t="s">
        <v>17</v>
      </c>
      <c r="G3303">
        <v>6.2</v>
      </c>
      <c r="H3303">
        <v>24000</v>
      </c>
      <c r="I3303" t="s">
        <v>2412</v>
      </c>
      <c r="J3303" t="s">
        <v>1355</v>
      </c>
      <c r="K3303" t="s">
        <v>4343</v>
      </c>
      <c r="L3303" t="s">
        <v>17</v>
      </c>
      <c r="M3303">
        <v>3000000</v>
      </c>
      <c r="N3303">
        <v>19444631</v>
      </c>
      <c r="O3303" t="s">
        <v>227</v>
      </c>
      <c r="P3303">
        <v>93</v>
      </c>
      <c r="Q3303">
        <v>16444631</v>
      </c>
      <c r="R3303">
        <v>5.4815436666666697</v>
      </c>
    </row>
    <row r="3304" spans="1:18" x14ac:dyDescent="0.3">
      <c r="A3304" t="s">
        <v>4344</v>
      </c>
      <c r="B3304" t="s">
        <v>15</v>
      </c>
      <c r="C3304" t="s">
        <v>16</v>
      </c>
      <c r="D3304">
        <v>1985</v>
      </c>
      <c r="E3304" s="1">
        <v>31128</v>
      </c>
      <c r="F3304" t="s">
        <v>17</v>
      </c>
      <c r="G3304">
        <v>4.8</v>
      </c>
      <c r="H3304">
        <v>8100</v>
      </c>
      <c r="I3304" t="s">
        <v>4345</v>
      </c>
      <c r="J3304" t="s">
        <v>4346</v>
      </c>
      <c r="K3304" t="s">
        <v>4347</v>
      </c>
      <c r="L3304" t="s">
        <v>17</v>
      </c>
      <c r="M3304">
        <v>9000000</v>
      </c>
      <c r="N3304">
        <v>20518905</v>
      </c>
      <c r="O3304" t="s">
        <v>4348</v>
      </c>
      <c r="P3304">
        <v>92</v>
      </c>
      <c r="Q3304">
        <v>11518905</v>
      </c>
      <c r="R3304">
        <v>1.2798783333333299</v>
      </c>
    </row>
    <row r="3305" spans="1:18" x14ac:dyDescent="0.3">
      <c r="A3305" t="s">
        <v>4349</v>
      </c>
      <c r="B3305" t="s">
        <v>15</v>
      </c>
      <c r="C3305" t="s">
        <v>16</v>
      </c>
      <c r="D3305">
        <v>1985</v>
      </c>
      <c r="E3305" s="1">
        <v>31345</v>
      </c>
      <c r="F3305" t="s">
        <v>17</v>
      </c>
      <c r="G3305">
        <v>6.5</v>
      </c>
      <c r="H3305">
        <v>2900</v>
      </c>
      <c r="I3305" t="s">
        <v>4350</v>
      </c>
      <c r="J3305" t="s">
        <v>4351</v>
      </c>
      <c r="K3305" t="s">
        <v>4352</v>
      </c>
      <c r="L3305" t="s">
        <v>17</v>
      </c>
      <c r="M3305">
        <v>3000000</v>
      </c>
      <c r="N3305">
        <v>11052713</v>
      </c>
      <c r="O3305" t="s">
        <v>4353</v>
      </c>
      <c r="P3305">
        <v>97</v>
      </c>
      <c r="Q3305">
        <v>8052713</v>
      </c>
      <c r="R3305">
        <v>2.6842376666666699</v>
      </c>
    </row>
    <row r="3306" spans="1:18" x14ac:dyDescent="0.3">
      <c r="A3306" t="s">
        <v>4354</v>
      </c>
      <c r="B3306" t="s">
        <v>15</v>
      </c>
      <c r="C3306" t="s">
        <v>16</v>
      </c>
      <c r="D3306">
        <v>1985</v>
      </c>
      <c r="E3306" s="1"/>
      <c r="F3306" t="s">
        <v>17</v>
      </c>
      <c r="G3306">
        <v>5.4</v>
      </c>
      <c r="H3306">
        <v>1200</v>
      </c>
      <c r="I3306" t="s">
        <v>3209</v>
      </c>
      <c r="J3306" t="s">
        <v>852</v>
      </c>
      <c r="K3306" t="s">
        <v>4355</v>
      </c>
      <c r="L3306" t="s">
        <v>17</v>
      </c>
      <c r="M3306">
        <v>7000000</v>
      </c>
      <c r="N3306">
        <v>29815</v>
      </c>
      <c r="O3306" t="s">
        <v>709</v>
      </c>
      <c r="P3306">
        <v>109</v>
      </c>
      <c r="Q3306">
        <v>-6970185</v>
      </c>
      <c r="R3306">
        <v>-0.99574071428571398</v>
      </c>
    </row>
    <row r="3307" spans="1:18" x14ac:dyDescent="0.3">
      <c r="A3307" t="s">
        <v>4356</v>
      </c>
      <c r="B3307" t="s">
        <v>15</v>
      </c>
      <c r="C3307" t="s">
        <v>16</v>
      </c>
      <c r="D3307">
        <v>1986</v>
      </c>
      <c r="E3307" s="1">
        <v>31595</v>
      </c>
      <c r="F3307" t="s">
        <v>17</v>
      </c>
      <c r="G3307">
        <v>6.2</v>
      </c>
      <c r="H3307">
        <v>15000</v>
      </c>
      <c r="I3307" t="s">
        <v>426</v>
      </c>
      <c r="J3307" t="s">
        <v>1537</v>
      </c>
      <c r="K3307" t="s">
        <v>780</v>
      </c>
      <c r="L3307" t="s">
        <v>17</v>
      </c>
      <c r="M3307">
        <v>8500000</v>
      </c>
      <c r="N3307">
        <v>38702310</v>
      </c>
      <c r="O3307" t="s">
        <v>346</v>
      </c>
      <c r="P3307">
        <v>113</v>
      </c>
      <c r="Q3307">
        <v>30202310</v>
      </c>
      <c r="R3307">
        <v>3.5532129411764699</v>
      </c>
    </row>
    <row r="3308" spans="1:18" x14ac:dyDescent="0.3">
      <c r="A3308" t="s">
        <v>4357</v>
      </c>
      <c r="B3308" t="s">
        <v>15</v>
      </c>
      <c r="C3308" t="s">
        <v>16</v>
      </c>
      <c r="D3308">
        <v>1986</v>
      </c>
      <c r="E3308" s="1">
        <v>31646</v>
      </c>
      <c r="F3308" t="s">
        <v>17</v>
      </c>
      <c r="G3308">
        <v>6.8</v>
      </c>
      <c r="H3308">
        <v>22000</v>
      </c>
      <c r="I3308" t="s">
        <v>1355</v>
      </c>
      <c r="J3308" t="s">
        <v>1355</v>
      </c>
      <c r="K3308" t="s">
        <v>4358</v>
      </c>
      <c r="L3308" t="s">
        <v>17</v>
      </c>
      <c r="M3308">
        <v>5000000</v>
      </c>
      <c r="N3308">
        <v>591366</v>
      </c>
      <c r="O3308" t="s">
        <v>346</v>
      </c>
      <c r="P3308">
        <v>88</v>
      </c>
      <c r="Q3308">
        <v>-4408634</v>
      </c>
      <c r="R3308">
        <v>-0.88172680000000003</v>
      </c>
    </row>
    <row r="3309" spans="1:18" x14ac:dyDescent="0.3">
      <c r="A3309" t="s">
        <v>4359</v>
      </c>
      <c r="B3309" t="s">
        <v>15</v>
      </c>
      <c r="C3309" t="s">
        <v>16</v>
      </c>
      <c r="D3309">
        <v>1986</v>
      </c>
      <c r="E3309" s="1">
        <v>31590</v>
      </c>
      <c r="F3309" t="s">
        <v>17</v>
      </c>
      <c r="G3309">
        <v>6.9</v>
      </c>
      <c r="H3309">
        <v>27000</v>
      </c>
      <c r="I3309" t="s">
        <v>4360</v>
      </c>
      <c r="J3309" t="s">
        <v>4361</v>
      </c>
      <c r="K3309" t="s">
        <v>4266</v>
      </c>
      <c r="L3309" t="s">
        <v>17</v>
      </c>
      <c r="M3309">
        <v>13000000</v>
      </c>
      <c r="N3309">
        <v>71624879</v>
      </c>
      <c r="O3309" t="s">
        <v>299</v>
      </c>
      <c r="P3309">
        <v>93</v>
      </c>
      <c r="Q3309">
        <v>58624879</v>
      </c>
      <c r="R3309">
        <v>4.5096060769230801</v>
      </c>
    </row>
    <row r="3310" spans="1:18" x14ac:dyDescent="0.3">
      <c r="A3310" t="s">
        <v>4362</v>
      </c>
      <c r="B3310" t="s">
        <v>15</v>
      </c>
      <c r="C3310" t="s">
        <v>16</v>
      </c>
      <c r="D3310">
        <v>1986</v>
      </c>
      <c r="E3310" s="1">
        <v>31723</v>
      </c>
      <c r="F3310" t="s">
        <v>17</v>
      </c>
      <c r="G3310">
        <v>6.9</v>
      </c>
      <c r="H3310">
        <v>17000</v>
      </c>
      <c r="I3310" t="s">
        <v>3014</v>
      </c>
      <c r="J3310" t="s">
        <v>2314</v>
      </c>
      <c r="K3310" t="s">
        <v>4363</v>
      </c>
      <c r="L3310" t="s">
        <v>17</v>
      </c>
      <c r="M3310">
        <v>7000000</v>
      </c>
      <c r="N3310">
        <v>8362969</v>
      </c>
      <c r="O3310" t="s">
        <v>4364</v>
      </c>
      <c r="P3310">
        <v>114</v>
      </c>
      <c r="Q3310">
        <v>1362969</v>
      </c>
      <c r="R3310">
        <v>0.19470985714285699</v>
      </c>
    </row>
    <row r="3311" spans="1:18" x14ac:dyDescent="0.3">
      <c r="A3311" t="s">
        <v>4365</v>
      </c>
      <c r="B3311" t="s">
        <v>15</v>
      </c>
      <c r="C3311" t="s">
        <v>16</v>
      </c>
      <c r="D3311">
        <v>1986</v>
      </c>
      <c r="E3311" s="1">
        <v>31618</v>
      </c>
      <c r="F3311" t="s">
        <v>17</v>
      </c>
      <c r="G3311">
        <v>6.1</v>
      </c>
      <c r="H3311">
        <v>10000</v>
      </c>
      <c r="I3311" t="s">
        <v>50</v>
      </c>
      <c r="J3311" t="s">
        <v>353</v>
      </c>
      <c r="K3311" t="s">
        <v>2091</v>
      </c>
      <c r="L3311" t="s">
        <v>17</v>
      </c>
      <c r="M3311">
        <v>20000000</v>
      </c>
      <c r="N3311">
        <v>25314189</v>
      </c>
      <c r="O3311" t="s">
        <v>35</v>
      </c>
      <c r="P3311">
        <v>108</v>
      </c>
      <c r="Q3311">
        <v>5314189</v>
      </c>
      <c r="R3311">
        <v>0.26570945000000001</v>
      </c>
    </row>
    <row r="3312" spans="1:18" x14ac:dyDescent="0.3">
      <c r="A3312" t="s">
        <v>4366</v>
      </c>
      <c r="B3312" t="s">
        <v>15</v>
      </c>
      <c r="C3312" t="s">
        <v>16</v>
      </c>
      <c r="D3312">
        <v>1986</v>
      </c>
      <c r="E3312" s="1">
        <v>31632</v>
      </c>
      <c r="F3312" t="s">
        <v>17</v>
      </c>
      <c r="G3312">
        <v>6.8</v>
      </c>
      <c r="H3312">
        <v>13000</v>
      </c>
      <c r="I3312" t="s">
        <v>2382</v>
      </c>
      <c r="J3312" t="s">
        <v>2382</v>
      </c>
      <c r="K3312" t="s">
        <v>4367</v>
      </c>
      <c r="L3312" t="s">
        <v>17</v>
      </c>
      <c r="M3312">
        <v>175000</v>
      </c>
      <c r="N3312">
        <v>7137502</v>
      </c>
      <c r="O3312" t="s">
        <v>3119</v>
      </c>
      <c r="P3312">
        <v>84</v>
      </c>
      <c r="Q3312">
        <v>6962502</v>
      </c>
      <c r="R3312">
        <v>39.785725714285697</v>
      </c>
    </row>
    <row r="3313" spans="1:18" x14ac:dyDescent="0.3">
      <c r="A3313" t="s">
        <v>4368</v>
      </c>
      <c r="B3313" t="s">
        <v>15</v>
      </c>
      <c r="C3313" t="s">
        <v>16</v>
      </c>
      <c r="D3313">
        <v>1986</v>
      </c>
      <c r="E3313" s="1">
        <v>31443</v>
      </c>
      <c r="F3313" t="s">
        <v>17</v>
      </c>
      <c r="G3313">
        <v>6.2</v>
      </c>
      <c r="H3313">
        <v>16000</v>
      </c>
      <c r="I3313" t="s">
        <v>4221</v>
      </c>
      <c r="J3313" t="s">
        <v>4369</v>
      </c>
      <c r="K3313" t="s">
        <v>1605</v>
      </c>
      <c r="L3313" t="s">
        <v>17</v>
      </c>
      <c r="M3313">
        <v>14000000</v>
      </c>
      <c r="N3313">
        <v>62134225</v>
      </c>
      <c r="O3313" t="s">
        <v>299</v>
      </c>
      <c r="P3313">
        <v>103</v>
      </c>
      <c r="Q3313">
        <v>48134225</v>
      </c>
      <c r="R3313">
        <v>3.43815892857143</v>
      </c>
    </row>
    <row r="3314" spans="1:18" x14ac:dyDescent="0.3">
      <c r="A3314" t="s">
        <v>4370</v>
      </c>
      <c r="B3314" t="s">
        <v>15</v>
      </c>
      <c r="C3314" t="s">
        <v>16</v>
      </c>
      <c r="D3314">
        <v>1986</v>
      </c>
      <c r="E3314" s="1">
        <v>32010</v>
      </c>
      <c r="F3314" t="s">
        <v>17</v>
      </c>
      <c r="G3314">
        <v>6.5</v>
      </c>
      <c r="H3314">
        <v>12000</v>
      </c>
      <c r="I3314" t="s">
        <v>4371</v>
      </c>
      <c r="J3314" t="s">
        <v>4372</v>
      </c>
      <c r="K3314" t="s">
        <v>983</v>
      </c>
      <c r="L3314" t="s">
        <v>17</v>
      </c>
      <c r="M3314">
        <v>8500000</v>
      </c>
      <c r="N3314">
        <v>17685307</v>
      </c>
      <c r="O3314" t="s">
        <v>234</v>
      </c>
      <c r="P3314">
        <v>102</v>
      </c>
      <c r="Q3314">
        <v>9185307</v>
      </c>
      <c r="R3314">
        <v>1.0806243529411801</v>
      </c>
    </row>
    <row r="3315" spans="1:18" x14ac:dyDescent="0.3">
      <c r="A3315" t="s">
        <v>4373</v>
      </c>
      <c r="B3315" t="s">
        <v>15</v>
      </c>
      <c r="C3315" t="s">
        <v>16</v>
      </c>
      <c r="D3315">
        <v>1986</v>
      </c>
      <c r="E3315" s="1">
        <v>31520</v>
      </c>
      <c r="F3315" t="s">
        <v>17</v>
      </c>
      <c r="G3315">
        <v>5.7</v>
      </c>
      <c r="H3315">
        <v>5500</v>
      </c>
      <c r="I3315" t="s">
        <v>2894</v>
      </c>
      <c r="J3315" t="s">
        <v>4374</v>
      </c>
      <c r="K3315" t="s">
        <v>405</v>
      </c>
      <c r="L3315" t="s">
        <v>17</v>
      </c>
      <c r="M3315">
        <v>13000000</v>
      </c>
      <c r="N3315">
        <v>8475466</v>
      </c>
      <c r="O3315" t="s">
        <v>709</v>
      </c>
      <c r="P3315">
        <v>100</v>
      </c>
      <c r="Q3315">
        <v>-4524534</v>
      </c>
      <c r="R3315">
        <v>-0.34804107692307701</v>
      </c>
    </row>
    <row r="3316" spans="1:18" x14ac:dyDescent="0.3">
      <c r="A3316" t="s">
        <v>4375</v>
      </c>
      <c r="B3316" t="s">
        <v>15</v>
      </c>
      <c r="C3316" t="s">
        <v>16</v>
      </c>
      <c r="D3316">
        <v>1986</v>
      </c>
      <c r="E3316" s="1">
        <v>31611</v>
      </c>
      <c r="F3316" t="s">
        <v>17</v>
      </c>
      <c r="G3316">
        <v>5.9</v>
      </c>
      <c r="H3316">
        <v>5100</v>
      </c>
      <c r="I3316" t="s">
        <v>4376</v>
      </c>
      <c r="J3316" t="s">
        <v>4377</v>
      </c>
      <c r="K3316" t="s">
        <v>4378</v>
      </c>
      <c r="L3316" t="s">
        <v>17</v>
      </c>
      <c r="M3316">
        <v>3300000</v>
      </c>
      <c r="N3316">
        <v>4941117</v>
      </c>
      <c r="O3316" t="s">
        <v>227</v>
      </c>
      <c r="P3316">
        <v>93</v>
      </c>
      <c r="Q3316">
        <v>1641117</v>
      </c>
      <c r="R3316">
        <v>0.49730818181818198</v>
      </c>
    </row>
    <row r="3317" spans="1:18" x14ac:dyDescent="0.3">
      <c r="A3317" t="s">
        <v>4379</v>
      </c>
      <c r="B3317" t="s">
        <v>15</v>
      </c>
      <c r="C3317" t="s">
        <v>16</v>
      </c>
      <c r="D3317">
        <v>1987</v>
      </c>
      <c r="E3317" s="1">
        <v>31940</v>
      </c>
      <c r="F3317" t="s">
        <v>17</v>
      </c>
      <c r="G3317">
        <v>6.6</v>
      </c>
      <c r="H3317">
        <v>65000</v>
      </c>
      <c r="I3317" t="s">
        <v>4380</v>
      </c>
      <c r="J3317" t="s">
        <v>4381</v>
      </c>
      <c r="K3317" t="s">
        <v>210</v>
      </c>
      <c r="L3317" t="s">
        <v>17</v>
      </c>
      <c r="M3317">
        <v>22000000</v>
      </c>
      <c r="N3317">
        <v>63766510</v>
      </c>
      <c r="O3317" t="s">
        <v>40</v>
      </c>
      <c r="P3317">
        <v>118</v>
      </c>
      <c r="Q3317">
        <v>41766510</v>
      </c>
      <c r="R3317">
        <v>1.89847772727273</v>
      </c>
    </row>
    <row r="3318" spans="1:18" x14ac:dyDescent="0.3">
      <c r="A3318" t="s">
        <v>4382</v>
      </c>
      <c r="B3318" t="s">
        <v>15</v>
      </c>
      <c r="C3318" t="s">
        <v>16</v>
      </c>
      <c r="D3318">
        <v>1987</v>
      </c>
      <c r="E3318" s="1">
        <v>32106</v>
      </c>
      <c r="F3318" t="s">
        <v>17</v>
      </c>
      <c r="G3318">
        <v>7.6</v>
      </c>
      <c r="H3318">
        <v>128000</v>
      </c>
      <c r="I3318" t="s">
        <v>100</v>
      </c>
      <c r="J3318" t="s">
        <v>100</v>
      </c>
      <c r="K3318" t="s">
        <v>134</v>
      </c>
      <c r="L3318" t="s">
        <v>17</v>
      </c>
      <c r="M3318">
        <v>30000000</v>
      </c>
      <c r="N3318">
        <v>49530280</v>
      </c>
      <c r="O3318" t="s">
        <v>35</v>
      </c>
      <c r="P3318">
        <v>93</v>
      </c>
      <c r="Q3318">
        <v>19530280</v>
      </c>
      <c r="R3318">
        <v>0.651009333333333</v>
      </c>
    </row>
    <row r="3319" spans="1:18" x14ac:dyDescent="0.3">
      <c r="A3319" t="s">
        <v>4383</v>
      </c>
      <c r="B3319" t="s">
        <v>15</v>
      </c>
      <c r="C3319" t="s">
        <v>16</v>
      </c>
      <c r="D3319">
        <v>1987</v>
      </c>
      <c r="E3319" s="1">
        <v>31849</v>
      </c>
      <c r="F3319" t="s">
        <v>17</v>
      </c>
      <c r="G3319">
        <v>7.7</v>
      </c>
      <c r="H3319">
        <v>152000</v>
      </c>
      <c r="I3319" t="s">
        <v>3878</v>
      </c>
      <c r="J3319" t="s">
        <v>3878</v>
      </c>
      <c r="K3319" t="s">
        <v>4384</v>
      </c>
      <c r="L3319" t="s">
        <v>17</v>
      </c>
      <c r="M3319">
        <v>3600000</v>
      </c>
      <c r="N3319">
        <v>5923798</v>
      </c>
      <c r="O3319" t="s">
        <v>4385</v>
      </c>
      <c r="P3319">
        <v>84</v>
      </c>
      <c r="Q3319">
        <v>2323798</v>
      </c>
      <c r="R3319">
        <v>0.64549944444444396</v>
      </c>
    </row>
    <row r="3320" spans="1:18" x14ac:dyDescent="0.3">
      <c r="A3320" t="s">
        <v>4386</v>
      </c>
      <c r="B3320" t="s">
        <v>15</v>
      </c>
      <c r="C3320" t="s">
        <v>16</v>
      </c>
      <c r="D3320">
        <v>1987</v>
      </c>
      <c r="E3320" s="1">
        <v>32136</v>
      </c>
      <c r="F3320" t="s">
        <v>17</v>
      </c>
      <c r="G3320">
        <v>7.2</v>
      </c>
      <c r="H3320">
        <v>28000</v>
      </c>
      <c r="I3320" t="s">
        <v>4387</v>
      </c>
      <c r="J3320" t="s">
        <v>4387</v>
      </c>
      <c r="K3320" t="s">
        <v>1441</v>
      </c>
      <c r="L3320" t="s">
        <v>17</v>
      </c>
      <c r="M3320">
        <v>20000000</v>
      </c>
      <c r="N3320">
        <v>67331309</v>
      </c>
      <c r="O3320" t="s">
        <v>2950</v>
      </c>
      <c r="P3320">
        <v>133</v>
      </c>
      <c r="Q3320">
        <v>47331309</v>
      </c>
      <c r="R3320">
        <v>2.36656545</v>
      </c>
    </row>
    <row r="3321" spans="1:18" x14ac:dyDescent="0.3">
      <c r="A3321" t="s">
        <v>4388</v>
      </c>
      <c r="B3321" t="s">
        <v>15</v>
      </c>
      <c r="C3321" t="s">
        <v>16</v>
      </c>
      <c r="D3321">
        <v>1987</v>
      </c>
      <c r="E3321" s="1">
        <v>32066</v>
      </c>
      <c r="F3321" t="s">
        <v>17</v>
      </c>
      <c r="G3321">
        <v>7.2</v>
      </c>
      <c r="H3321">
        <v>19000</v>
      </c>
      <c r="I3321" t="s">
        <v>1598</v>
      </c>
      <c r="J3321" t="s">
        <v>4389</v>
      </c>
      <c r="K3321" t="s">
        <v>866</v>
      </c>
      <c r="L3321" t="s">
        <v>17</v>
      </c>
      <c r="M3321">
        <v>3000000</v>
      </c>
      <c r="N3321">
        <v>3221568</v>
      </c>
      <c r="O3321" t="s">
        <v>808</v>
      </c>
      <c r="P3321">
        <v>100</v>
      </c>
      <c r="Q3321">
        <v>221568</v>
      </c>
      <c r="R3321">
        <v>7.3856000000000005E-2</v>
      </c>
    </row>
    <row r="3322" spans="1:18" x14ac:dyDescent="0.3">
      <c r="A3322" t="s">
        <v>4390</v>
      </c>
      <c r="B3322" t="s">
        <v>15</v>
      </c>
      <c r="C3322" t="s">
        <v>16</v>
      </c>
      <c r="D3322">
        <v>1987</v>
      </c>
      <c r="E3322" s="1">
        <v>32038</v>
      </c>
      <c r="F3322" t="s">
        <v>17</v>
      </c>
      <c r="G3322">
        <v>4.8</v>
      </c>
      <c r="H3322">
        <v>1300</v>
      </c>
      <c r="I3322" t="s">
        <v>4391</v>
      </c>
      <c r="J3322" t="s">
        <v>4391</v>
      </c>
      <c r="K3322" t="s">
        <v>3580</v>
      </c>
      <c r="L3322" t="s">
        <v>17</v>
      </c>
      <c r="M3322">
        <v>5000000</v>
      </c>
      <c r="N3322">
        <v>858250</v>
      </c>
      <c r="O3322" t="s">
        <v>808</v>
      </c>
      <c r="P3322">
        <v>110</v>
      </c>
      <c r="Q3322">
        <v>-4141750</v>
      </c>
      <c r="R3322">
        <v>-0.82835000000000003</v>
      </c>
    </row>
    <row r="3323" spans="1:18" x14ac:dyDescent="0.3">
      <c r="A3323" t="s">
        <v>4392</v>
      </c>
      <c r="B3323" t="s">
        <v>15</v>
      </c>
      <c r="C3323" t="s">
        <v>16</v>
      </c>
      <c r="D3323">
        <v>1987</v>
      </c>
      <c r="E3323" s="1">
        <v>31793</v>
      </c>
      <c r="F3323" t="s">
        <v>17</v>
      </c>
      <c r="G3323">
        <v>5.4</v>
      </c>
      <c r="H3323">
        <v>3200</v>
      </c>
      <c r="I3323" t="s">
        <v>938</v>
      </c>
      <c r="J3323" t="s">
        <v>4393</v>
      </c>
      <c r="K3323" t="s">
        <v>109</v>
      </c>
      <c r="L3323" t="s">
        <v>17</v>
      </c>
      <c r="M3323">
        <v>14000000</v>
      </c>
      <c r="N3323">
        <v>20240502</v>
      </c>
      <c r="O3323" t="s">
        <v>35</v>
      </c>
      <c r="P3323">
        <v>97</v>
      </c>
      <c r="Q3323">
        <v>6240502</v>
      </c>
      <c r="R3323">
        <v>0.44575014285714298</v>
      </c>
    </row>
    <row r="3324" spans="1:18" x14ac:dyDescent="0.3">
      <c r="A3324" t="s">
        <v>4394</v>
      </c>
      <c r="B3324" t="s">
        <v>15</v>
      </c>
      <c r="C3324" t="s">
        <v>16</v>
      </c>
      <c r="D3324">
        <v>1987</v>
      </c>
      <c r="E3324" s="1">
        <v>31849</v>
      </c>
      <c r="F3324" t="s">
        <v>17</v>
      </c>
      <c r="G3324">
        <v>6.6</v>
      </c>
      <c r="H3324">
        <v>8000</v>
      </c>
      <c r="I3324" t="s">
        <v>560</v>
      </c>
      <c r="J3324" t="s">
        <v>560</v>
      </c>
      <c r="K3324" t="s">
        <v>1268</v>
      </c>
      <c r="L3324" t="s">
        <v>17</v>
      </c>
      <c r="M3324">
        <v>11000000</v>
      </c>
      <c r="N3324">
        <v>25411386</v>
      </c>
      <c r="O3324" t="s">
        <v>299</v>
      </c>
      <c r="P3324">
        <v>112</v>
      </c>
      <c r="Q3324">
        <v>14411386</v>
      </c>
      <c r="R3324">
        <v>1.3101259999999999</v>
      </c>
    </row>
    <row r="3325" spans="1:18" x14ac:dyDescent="0.3">
      <c r="A3325" t="s">
        <v>4395</v>
      </c>
      <c r="B3325" t="s">
        <v>15</v>
      </c>
      <c r="C3325" t="s">
        <v>16</v>
      </c>
      <c r="D3325">
        <v>1987</v>
      </c>
      <c r="E3325" s="1">
        <v>31856</v>
      </c>
      <c r="F3325" t="s">
        <v>17</v>
      </c>
      <c r="G3325">
        <v>7</v>
      </c>
      <c r="H3325">
        <v>5200</v>
      </c>
      <c r="I3325" t="s">
        <v>931</v>
      </c>
      <c r="J3325" t="s">
        <v>4396</v>
      </c>
      <c r="K3325" t="s">
        <v>931</v>
      </c>
      <c r="L3325" t="s">
        <v>17</v>
      </c>
      <c r="M3325">
        <v>100000</v>
      </c>
      <c r="N3325">
        <v>5228617</v>
      </c>
      <c r="O3325" t="s">
        <v>4397</v>
      </c>
      <c r="P3325">
        <v>78</v>
      </c>
      <c r="Q3325">
        <v>5128617</v>
      </c>
      <c r="R3325">
        <v>51.286169999999998</v>
      </c>
    </row>
    <row r="3326" spans="1:18" x14ac:dyDescent="0.3">
      <c r="A3326" t="s">
        <v>4398</v>
      </c>
      <c r="B3326" t="s">
        <v>15</v>
      </c>
      <c r="C3326" t="s">
        <v>16</v>
      </c>
      <c r="D3326">
        <v>1988</v>
      </c>
      <c r="E3326" s="1">
        <v>32598</v>
      </c>
      <c r="F3326" t="s">
        <v>17</v>
      </c>
      <c r="G3326">
        <v>7.2</v>
      </c>
      <c r="H3326">
        <v>92000</v>
      </c>
      <c r="I3326" t="s">
        <v>4399</v>
      </c>
      <c r="J3326" t="s">
        <v>4400</v>
      </c>
      <c r="K3326" t="s">
        <v>3902</v>
      </c>
      <c r="L3326" t="s">
        <v>17</v>
      </c>
      <c r="M3326">
        <v>3000000</v>
      </c>
      <c r="N3326">
        <v>1163969</v>
      </c>
      <c r="O3326" t="s">
        <v>227</v>
      </c>
      <c r="P3326">
        <v>103</v>
      </c>
      <c r="Q3326">
        <v>-1836031</v>
      </c>
      <c r="R3326">
        <v>-0.61201033333333299</v>
      </c>
    </row>
    <row r="3327" spans="1:18" x14ac:dyDescent="0.3">
      <c r="A3327" t="s">
        <v>4401</v>
      </c>
      <c r="B3327" t="s">
        <v>15</v>
      </c>
      <c r="C3327" t="s">
        <v>16</v>
      </c>
      <c r="D3327">
        <v>1988</v>
      </c>
      <c r="E3327" s="1">
        <v>32323</v>
      </c>
      <c r="F3327" t="s">
        <v>17</v>
      </c>
      <c r="G3327">
        <v>7.1</v>
      </c>
      <c r="H3327">
        <v>196000</v>
      </c>
      <c r="I3327" t="s">
        <v>4275</v>
      </c>
      <c r="J3327" t="s">
        <v>4277</v>
      </c>
      <c r="K3327" t="s">
        <v>4277</v>
      </c>
      <c r="L3327" t="s">
        <v>17</v>
      </c>
      <c r="M3327">
        <v>39000000</v>
      </c>
      <c r="N3327">
        <v>288752301</v>
      </c>
      <c r="O3327" t="s">
        <v>35</v>
      </c>
      <c r="P3327">
        <v>117</v>
      </c>
      <c r="Q3327">
        <v>249752301</v>
      </c>
      <c r="R3327">
        <v>6.40390515384615</v>
      </c>
    </row>
    <row r="3328" spans="1:18" x14ac:dyDescent="0.3">
      <c r="A3328" t="s">
        <v>4402</v>
      </c>
      <c r="B3328" t="s">
        <v>15</v>
      </c>
      <c r="C3328" t="s">
        <v>16</v>
      </c>
      <c r="D3328">
        <v>1988</v>
      </c>
      <c r="E3328" s="1">
        <v>32437</v>
      </c>
      <c r="F3328" t="s">
        <v>17</v>
      </c>
      <c r="G3328">
        <v>6.3</v>
      </c>
      <c r="H3328">
        <v>27000</v>
      </c>
      <c r="I3328" t="s">
        <v>4403</v>
      </c>
      <c r="J3328" t="s">
        <v>3550</v>
      </c>
      <c r="K3328" t="s">
        <v>4404</v>
      </c>
      <c r="L3328" t="s">
        <v>17</v>
      </c>
      <c r="M3328">
        <v>6000000</v>
      </c>
      <c r="N3328">
        <v>12793213</v>
      </c>
      <c r="O3328" t="s">
        <v>4405</v>
      </c>
      <c r="P3328">
        <v>104</v>
      </c>
      <c r="Q3328">
        <v>6793213</v>
      </c>
      <c r="R3328">
        <v>1.13220216666667</v>
      </c>
    </row>
    <row r="3329" spans="1:18" x14ac:dyDescent="0.3">
      <c r="A3329" t="s">
        <v>4406</v>
      </c>
      <c r="B3329" t="s">
        <v>15</v>
      </c>
      <c r="C3329" t="s">
        <v>16</v>
      </c>
      <c r="D3329">
        <v>1988</v>
      </c>
      <c r="E3329" s="1">
        <v>32353</v>
      </c>
      <c r="F3329" t="s">
        <v>17</v>
      </c>
      <c r="G3329">
        <v>5.9</v>
      </c>
      <c r="H3329">
        <v>81000</v>
      </c>
      <c r="I3329" t="s">
        <v>371</v>
      </c>
      <c r="J3329" t="s">
        <v>1455</v>
      </c>
      <c r="K3329" t="s">
        <v>1926</v>
      </c>
      <c r="L3329" t="s">
        <v>17</v>
      </c>
      <c r="M3329">
        <v>20000000</v>
      </c>
      <c r="N3329">
        <v>171504781</v>
      </c>
      <c r="O3329" t="s">
        <v>299</v>
      </c>
      <c r="P3329">
        <v>104</v>
      </c>
      <c r="Q3329">
        <v>151504781</v>
      </c>
      <c r="R3329">
        <v>7.5752390500000004</v>
      </c>
    </row>
    <row r="3330" spans="1:18" x14ac:dyDescent="0.3">
      <c r="A3330" t="s">
        <v>4407</v>
      </c>
      <c r="B3330" t="s">
        <v>15</v>
      </c>
      <c r="C3330" t="s">
        <v>16</v>
      </c>
      <c r="D3330">
        <v>1988</v>
      </c>
      <c r="E3330" s="1">
        <v>32498</v>
      </c>
      <c r="F3330" t="s">
        <v>17</v>
      </c>
      <c r="G3330">
        <v>6.8</v>
      </c>
      <c r="H3330">
        <v>54000</v>
      </c>
      <c r="I3330" t="s">
        <v>50</v>
      </c>
      <c r="J3330" t="s">
        <v>3681</v>
      </c>
      <c r="K3330" t="s">
        <v>1844</v>
      </c>
      <c r="L3330" t="s">
        <v>17</v>
      </c>
      <c r="M3330">
        <v>28000000</v>
      </c>
      <c r="N3330">
        <v>102953112</v>
      </c>
      <c r="O3330" t="s">
        <v>206</v>
      </c>
      <c r="P3330">
        <v>113</v>
      </c>
      <c r="Q3330">
        <v>74953112</v>
      </c>
      <c r="R3330">
        <v>2.67689685714286</v>
      </c>
    </row>
    <row r="3331" spans="1:18" x14ac:dyDescent="0.3">
      <c r="A3331" t="s">
        <v>4408</v>
      </c>
      <c r="B3331" t="s">
        <v>15</v>
      </c>
      <c r="C3331" t="s">
        <v>16</v>
      </c>
      <c r="D3331">
        <v>1988</v>
      </c>
      <c r="E3331" s="1">
        <v>32374</v>
      </c>
      <c r="F3331" t="s">
        <v>17</v>
      </c>
      <c r="G3331">
        <v>6.2</v>
      </c>
      <c r="H3331">
        <v>16000</v>
      </c>
      <c r="I3331" t="s">
        <v>3014</v>
      </c>
      <c r="J3331" t="s">
        <v>4409</v>
      </c>
      <c r="K3331" t="s">
        <v>2157</v>
      </c>
      <c r="L3331" t="s">
        <v>17</v>
      </c>
      <c r="M3331">
        <v>10000000</v>
      </c>
      <c r="N3331">
        <v>21486757</v>
      </c>
      <c r="O3331" t="s">
        <v>163</v>
      </c>
      <c r="P3331">
        <v>104</v>
      </c>
      <c r="Q3331">
        <v>11486757</v>
      </c>
      <c r="R3331">
        <v>1.1486757000000001</v>
      </c>
    </row>
    <row r="3332" spans="1:18" x14ac:dyDescent="0.3">
      <c r="A3332" t="s">
        <v>4410</v>
      </c>
      <c r="B3332" t="s">
        <v>15</v>
      </c>
      <c r="C3332" t="s">
        <v>16</v>
      </c>
      <c r="D3332">
        <v>1988</v>
      </c>
      <c r="E3332" s="1">
        <v>32309</v>
      </c>
      <c r="F3332" t="s">
        <v>17</v>
      </c>
      <c r="G3332">
        <v>7.1</v>
      </c>
      <c r="H3332">
        <v>49000</v>
      </c>
      <c r="I3332" t="s">
        <v>412</v>
      </c>
      <c r="J3332" t="s">
        <v>412</v>
      </c>
      <c r="K3332" t="s">
        <v>2948</v>
      </c>
      <c r="L3332" t="s">
        <v>17</v>
      </c>
      <c r="M3332">
        <v>7000000</v>
      </c>
      <c r="N3332">
        <v>50888729</v>
      </c>
      <c r="O3332" t="s">
        <v>3661</v>
      </c>
      <c r="P3332">
        <v>108</v>
      </c>
      <c r="Q3332">
        <v>43888729</v>
      </c>
      <c r="R3332">
        <v>6.2698184285714298</v>
      </c>
    </row>
    <row r="3333" spans="1:18" x14ac:dyDescent="0.3">
      <c r="A3333" t="s">
        <v>4411</v>
      </c>
      <c r="B3333" t="s">
        <v>15</v>
      </c>
      <c r="C3333" t="s">
        <v>16</v>
      </c>
      <c r="D3333">
        <v>1988</v>
      </c>
      <c r="E3333" s="1">
        <v>32157</v>
      </c>
      <c r="F3333" t="s">
        <v>17</v>
      </c>
      <c r="G3333">
        <v>5.8</v>
      </c>
      <c r="H3333">
        <v>19000</v>
      </c>
      <c r="I3333" t="s">
        <v>2432</v>
      </c>
      <c r="J3333" t="s">
        <v>2432</v>
      </c>
      <c r="K3333" t="s">
        <v>277</v>
      </c>
      <c r="L3333" t="s">
        <v>17</v>
      </c>
      <c r="M3333">
        <v>6200000</v>
      </c>
      <c r="N3333">
        <v>9205924</v>
      </c>
      <c r="O3333" t="s">
        <v>821</v>
      </c>
      <c r="P3333">
        <v>89</v>
      </c>
      <c r="Q3333">
        <v>3005924</v>
      </c>
      <c r="R3333">
        <v>0.484826451612903</v>
      </c>
    </row>
    <row r="3334" spans="1:18" x14ac:dyDescent="0.3">
      <c r="A3334" t="s">
        <v>4412</v>
      </c>
      <c r="B3334" t="s">
        <v>15</v>
      </c>
      <c r="C3334" t="s">
        <v>16</v>
      </c>
      <c r="D3334">
        <v>1988</v>
      </c>
      <c r="E3334" s="1">
        <v>32430</v>
      </c>
      <c r="F3334" t="s">
        <v>17</v>
      </c>
      <c r="G3334">
        <v>6.2</v>
      </c>
      <c r="H3334">
        <v>14000</v>
      </c>
      <c r="I3334" t="s">
        <v>4413</v>
      </c>
      <c r="J3334" t="s">
        <v>4414</v>
      </c>
      <c r="K3334" t="s">
        <v>4415</v>
      </c>
      <c r="L3334" t="s">
        <v>17</v>
      </c>
      <c r="M3334">
        <v>1200000</v>
      </c>
      <c r="N3334">
        <v>3109904</v>
      </c>
      <c r="O3334" t="s">
        <v>4416</v>
      </c>
      <c r="P3334">
        <v>90</v>
      </c>
      <c r="Q3334">
        <v>1909904</v>
      </c>
      <c r="R3334">
        <v>1.59158666666667</v>
      </c>
    </row>
    <row r="3335" spans="1:18" x14ac:dyDescent="0.3">
      <c r="A3335" t="s">
        <v>4417</v>
      </c>
      <c r="B3335" t="s">
        <v>15</v>
      </c>
      <c r="C3335" t="s">
        <v>16</v>
      </c>
      <c r="D3335">
        <v>1988</v>
      </c>
      <c r="E3335" s="1">
        <v>32311</v>
      </c>
      <c r="F3335" t="s">
        <v>17</v>
      </c>
      <c r="G3335">
        <v>6.2</v>
      </c>
      <c r="H3335">
        <v>12000</v>
      </c>
      <c r="I3335" t="s">
        <v>2574</v>
      </c>
      <c r="J3335" t="s">
        <v>2574</v>
      </c>
      <c r="K3335" t="s">
        <v>1584</v>
      </c>
      <c r="L3335" t="s">
        <v>17</v>
      </c>
      <c r="M3335">
        <v>3000000</v>
      </c>
      <c r="N3335">
        <v>808114</v>
      </c>
      <c r="O3335" t="s">
        <v>4418</v>
      </c>
      <c r="P3335">
        <v>95</v>
      </c>
      <c r="Q3335">
        <v>-2191886</v>
      </c>
      <c r="R3335">
        <v>-0.73062866666666704</v>
      </c>
    </row>
    <row r="3336" spans="1:18" x14ac:dyDescent="0.3">
      <c r="A3336" t="s">
        <v>4419</v>
      </c>
      <c r="B3336" t="s">
        <v>15</v>
      </c>
      <c r="C3336" t="s">
        <v>16</v>
      </c>
      <c r="D3336">
        <v>1988</v>
      </c>
      <c r="E3336" s="1">
        <v>32647</v>
      </c>
      <c r="F3336" t="s">
        <v>17</v>
      </c>
      <c r="G3336">
        <v>5.9</v>
      </c>
      <c r="H3336">
        <v>12000</v>
      </c>
      <c r="I3336" t="s">
        <v>2446</v>
      </c>
      <c r="J3336" t="s">
        <v>1275</v>
      </c>
      <c r="K3336" t="s">
        <v>4420</v>
      </c>
      <c r="L3336" t="s">
        <v>17</v>
      </c>
      <c r="M3336">
        <v>7500000</v>
      </c>
      <c r="N3336">
        <v>2983784</v>
      </c>
      <c r="O3336" t="s">
        <v>4421</v>
      </c>
      <c r="P3336">
        <v>104</v>
      </c>
      <c r="Q3336">
        <v>-4516216</v>
      </c>
      <c r="R3336">
        <v>-0.60216213333333302</v>
      </c>
    </row>
    <row r="3337" spans="1:18" x14ac:dyDescent="0.3">
      <c r="A3337" t="s">
        <v>4422</v>
      </c>
      <c r="B3337" t="s">
        <v>15</v>
      </c>
      <c r="C3337" t="s">
        <v>16</v>
      </c>
      <c r="D3337">
        <v>1988</v>
      </c>
      <c r="E3337" s="1">
        <v>32185</v>
      </c>
      <c r="F3337" t="s">
        <v>17</v>
      </c>
      <c r="G3337">
        <v>6</v>
      </c>
      <c r="H3337">
        <v>6700</v>
      </c>
      <c r="I3337" t="s">
        <v>2382</v>
      </c>
      <c r="J3337" t="s">
        <v>2382</v>
      </c>
      <c r="K3337" t="s">
        <v>3189</v>
      </c>
      <c r="L3337" t="s">
        <v>17</v>
      </c>
      <c r="M3337">
        <v>6500000</v>
      </c>
      <c r="N3337">
        <v>14545844</v>
      </c>
      <c r="O3337" t="s">
        <v>21</v>
      </c>
      <c r="P3337">
        <v>121</v>
      </c>
      <c r="Q3337">
        <v>8045844</v>
      </c>
      <c r="R3337">
        <v>1.23782215384615</v>
      </c>
    </row>
    <row r="3338" spans="1:18" x14ac:dyDescent="0.3">
      <c r="A3338" t="s">
        <v>4423</v>
      </c>
      <c r="B3338" t="s">
        <v>15</v>
      </c>
      <c r="C3338" t="s">
        <v>16</v>
      </c>
      <c r="D3338">
        <v>1988</v>
      </c>
      <c r="E3338" s="1">
        <v>32227</v>
      </c>
      <c r="F3338" t="s">
        <v>17</v>
      </c>
      <c r="G3338">
        <v>4.5999999999999996</v>
      </c>
      <c r="H3338">
        <v>6300</v>
      </c>
      <c r="I3338" t="s">
        <v>4424</v>
      </c>
      <c r="J3338" t="s">
        <v>280</v>
      </c>
      <c r="K3338" t="s">
        <v>1238</v>
      </c>
      <c r="L3338" t="s">
        <v>17</v>
      </c>
      <c r="M3338">
        <v>22000000</v>
      </c>
      <c r="N3338">
        <v>17550399</v>
      </c>
      <c r="O3338" t="s">
        <v>4425</v>
      </c>
      <c r="P3338">
        <v>91</v>
      </c>
      <c r="Q3338">
        <v>-4449601</v>
      </c>
      <c r="R3338">
        <v>-0.20225459090909101</v>
      </c>
    </row>
    <row r="3339" spans="1:18" x14ac:dyDescent="0.3">
      <c r="A3339" t="s">
        <v>4426</v>
      </c>
      <c r="B3339" t="s">
        <v>15</v>
      </c>
      <c r="C3339" t="s">
        <v>16</v>
      </c>
      <c r="D3339">
        <v>1988</v>
      </c>
      <c r="E3339" s="1">
        <v>32220</v>
      </c>
      <c r="F3339" t="s">
        <v>17</v>
      </c>
      <c r="G3339">
        <v>6.9</v>
      </c>
      <c r="H3339">
        <v>6000</v>
      </c>
      <c r="I3339" t="s">
        <v>2050</v>
      </c>
      <c r="J3339" t="s">
        <v>4427</v>
      </c>
      <c r="K3339" t="s">
        <v>4428</v>
      </c>
      <c r="L3339" t="s">
        <v>17</v>
      </c>
      <c r="M3339">
        <v>22000000</v>
      </c>
      <c r="N3339">
        <v>13825794</v>
      </c>
      <c r="O3339" t="s">
        <v>4429</v>
      </c>
      <c r="P3339">
        <v>117</v>
      </c>
      <c r="Q3339">
        <v>-8174206</v>
      </c>
      <c r="R3339">
        <v>-0.37155481818181801</v>
      </c>
    </row>
    <row r="3340" spans="1:18" x14ac:dyDescent="0.3">
      <c r="A3340" t="s">
        <v>4430</v>
      </c>
      <c r="B3340" t="s">
        <v>15</v>
      </c>
      <c r="C3340" t="s">
        <v>16</v>
      </c>
      <c r="D3340">
        <v>1988</v>
      </c>
      <c r="E3340" s="1">
        <v>32423</v>
      </c>
      <c r="F3340" t="s">
        <v>17</v>
      </c>
      <c r="G3340">
        <v>5.9</v>
      </c>
      <c r="H3340">
        <v>8200</v>
      </c>
      <c r="I3340" t="s">
        <v>952</v>
      </c>
      <c r="J3340" t="s">
        <v>952</v>
      </c>
      <c r="K3340" t="s">
        <v>1466</v>
      </c>
      <c r="L3340" t="s">
        <v>17</v>
      </c>
      <c r="M3340">
        <v>15000000</v>
      </c>
      <c r="N3340">
        <v>21042667</v>
      </c>
      <c r="O3340" t="s">
        <v>21</v>
      </c>
      <c r="P3340">
        <v>128</v>
      </c>
      <c r="Q3340">
        <v>6042667</v>
      </c>
      <c r="R3340">
        <v>0.40284446666666701</v>
      </c>
    </row>
    <row r="3341" spans="1:18" x14ac:dyDescent="0.3">
      <c r="A3341" t="s">
        <v>4431</v>
      </c>
      <c r="B3341" t="s">
        <v>15</v>
      </c>
      <c r="C3341" t="s">
        <v>16</v>
      </c>
      <c r="D3341">
        <v>1988</v>
      </c>
      <c r="E3341" s="1">
        <v>32283</v>
      </c>
      <c r="F3341" t="s">
        <v>17</v>
      </c>
      <c r="G3341">
        <v>4.9000000000000004</v>
      </c>
      <c r="H3341">
        <v>2200</v>
      </c>
      <c r="I3341" t="s">
        <v>1611</v>
      </c>
      <c r="J3341" t="s">
        <v>4432</v>
      </c>
      <c r="K3341" t="s">
        <v>4433</v>
      </c>
      <c r="L3341" t="s">
        <v>17</v>
      </c>
      <c r="M3341">
        <v>210000</v>
      </c>
      <c r="N3341">
        <v>18955434.5</v>
      </c>
      <c r="O3341" t="s">
        <v>4434</v>
      </c>
      <c r="P3341">
        <v>81</v>
      </c>
      <c r="Q3341">
        <v>18745434</v>
      </c>
      <c r="R3341">
        <v>89.263971428571395</v>
      </c>
    </row>
    <row r="3342" spans="1:18" x14ac:dyDescent="0.3">
      <c r="A3342" t="s">
        <v>4435</v>
      </c>
      <c r="B3342" t="s">
        <v>15</v>
      </c>
      <c r="C3342" t="s">
        <v>16</v>
      </c>
      <c r="D3342">
        <v>1988</v>
      </c>
      <c r="E3342" s="1">
        <v>32157</v>
      </c>
      <c r="F3342" t="s">
        <v>17</v>
      </c>
      <c r="G3342">
        <v>5.8</v>
      </c>
      <c r="H3342">
        <v>4800</v>
      </c>
      <c r="I3342" t="s">
        <v>251</v>
      </c>
      <c r="J3342" t="s">
        <v>4436</v>
      </c>
      <c r="K3342" t="s">
        <v>137</v>
      </c>
      <c r="L3342" t="s">
        <v>17</v>
      </c>
      <c r="M3342">
        <v>19000000</v>
      </c>
      <c r="N3342">
        <v>11005304</v>
      </c>
      <c r="O3342" t="s">
        <v>163</v>
      </c>
      <c r="P3342">
        <v>97</v>
      </c>
      <c r="Q3342">
        <v>-7994696</v>
      </c>
      <c r="R3342">
        <v>-0.42077347368420998</v>
      </c>
    </row>
    <row r="3343" spans="1:18" x14ac:dyDescent="0.3">
      <c r="A3343" t="s">
        <v>4437</v>
      </c>
      <c r="B3343" t="s">
        <v>15</v>
      </c>
      <c r="C3343" t="s">
        <v>16</v>
      </c>
      <c r="D3343">
        <v>1988</v>
      </c>
      <c r="E3343" s="1">
        <v>32437</v>
      </c>
      <c r="F3343" t="s">
        <v>17</v>
      </c>
      <c r="G3343">
        <v>5.7</v>
      </c>
      <c r="H3343">
        <v>3900</v>
      </c>
      <c r="I3343" t="s">
        <v>4438</v>
      </c>
      <c r="J3343" t="s">
        <v>4438</v>
      </c>
      <c r="K3343" t="s">
        <v>1941</v>
      </c>
      <c r="L3343" t="s">
        <v>17</v>
      </c>
      <c r="M3343">
        <v>3000000</v>
      </c>
      <c r="N3343">
        <v>343786</v>
      </c>
      <c r="O3343" t="s">
        <v>4439</v>
      </c>
      <c r="P3343">
        <v>93</v>
      </c>
      <c r="Q3343">
        <v>-2656214</v>
      </c>
      <c r="R3343">
        <v>-0.88540466666666595</v>
      </c>
    </row>
    <row r="3344" spans="1:18" x14ac:dyDescent="0.3">
      <c r="A3344" t="s">
        <v>4440</v>
      </c>
      <c r="B3344" t="s">
        <v>15</v>
      </c>
      <c r="C3344" t="s">
        <v>16</v>
      </c>
      <c r="D3344">
        <v>1989</v>
      </c>
      <c r="E3344" s="1">
        <v>32710</v>
      </c>
      <c r="F3344" t="s">
        <v>17</v>
      </c>
      <c r="G3344">
        <v>8</v>
      </c>
      <c r="H3344">
        <v>94000</v>
      </c>
      <c r="I3344" t="s">
        <v>2382</v>
      </c>
      <c r="J3344" t="s">
        <v>2382</v>
      </c>
      <c r="K3344" t="s">
        <v>4441</v>
      </c>
      <c r="L3344" t="s">
        <v>17</v>
      </c>
      <c r="M3344">
        <v>6500000</v>
      </c>
      <c r="N3344">
        <v>37295445</v>
      </c>
      <c r="O3344" t="s">
        <v>3119</v>
      </c>
      <c r="P3344">
        <v>120</v>
      </c>
      <c r="Q3344">
        <v>30795445</v>
      </c>
      <c r="R3344">
        <v>4.7377607692307704</v>
      </c>
    </row>
    <row r="3345" spans="1:18" x14ac:dyDescent="0.3">
      <c r="A3345" t="s">
        <v>4442</v>
      </c>
      <c r="B3345" t="s">
        <v>15</v>
      </c>
      <c r="C3345" t="s">
        <v>16</v>
      </c>
      <c r="D3345">
        <v>1989</v>
      </c>
      <c r="E3345" s="1">
        <v>32710</v>
      </c>
      <c r="F3345" t="s">
        <v>17</v>
      </c>
      <c r="G3345">
        <v>7.6</v>
      </c>
      <c r="H3345">
        <v>201000</v>
      </c>
      <c r="I3345" t="s">
        <v>1795</v>
      </c>
      <c r="J3345" t="s">
        <v>353</v>
      </c>
      <c r="K3345" t="s">
        <v>4443</v>
      </c>
      <c r="L3345" t="s">
        <v>17</v>
      </c>
      <c r="M3345">
        <v>16000000</v>
      </c>
      <c r="N3345">
        <v>93232006</v>
      </c>
      <c r="O3345" t="s">
        <v>549</v>
      </c>
      <c r="P3345">
        <v>95</v>
      </c>
      <c r="Q3345">
        <v>77232006</v>
      </c>
      <c r="R3345">
        <v>4.8270003749999999</v>
      </c>
    </row>
    <row r="3346" spans="1:18" x14ac:dyDescent="0.3">
      <c r="A3346" t="s">
        <v>4444</v>
      </c>
      <c r="B3346" t="s">
        <v>15</v>
      </c>
      <c r="C3346" t="s">
        <v>16</v>
      </c>
      <c r="D3346">
        <v>1989</v>
      </c>
      <c r="E3346" s="1">
        <v>32605</v>
      </c>
      <c r="F3346" t="s">
        <v>17</v>
      </c>
      <c r="G3346">
        <v>7.2</v>
      </c>
      <c r="H3346">
        <v>64000</v>
      </c>
      <c r="I3346" t="s">
        <v>4445</v>
      </c>
      <c r="J3346" t="s">
        <v>4445</v>
      </c>
      <c r="K3346" t="s">
        <v>393</v>
      </c>
      <c r="L3346" t="s">
        <v>17</v>
      </c>
      <c r="M3346">
        <v>11000000</v>
      </c>
      <c r="N3346">
        <v>49797148</v>
      </c>
      <c r="O3346" t="s">
        <v>984</v>
      </c>
      <c r="P3346">
        <v>107</v>
      </c>
      <c r="Q3346">
        <v>38797148</v>
      </c>
      <c r="R3346">
        <v>3.5270134545454499</v>
      </c>
    </row>
    <row r="3347" spans="1:18" x14ac:dyDescent="0.3">
      <c r="A3347" t="s">
        <v>4446</v>
      </c>
      <c r="B3347" t="s">
        <v>15</v>
      </c>
      <c r="C3347" t="s">
        <v>16</v>
      </c>
      <c r="D3347">
        <v>1989</v>
      </c>
      <c r="E3347" s="1">
        <v>32829</v>
      </c>
      <c r="F3347" t="s">
        <v>17</v>
      </c>
      <c r="G3347">
        <v>6.1</v>
      </c>
      <c r="H3347">
        <v>21000</v>
      </c>
      <c r="I3347" t="s">
        <v>4277</v>
      </c>
      <c r="J3347" t="s">
        <v>4277</v>
      </c>
      <c r="K3347" t="s">
        <v>4277</v>
      </c>
      <c r="L3347" t="s">
        <v>17</v>
      </c>
      <c r="M3347">
        <v>30000000</v>
      </c>
      <c r="N3347">
        <v>60864870</v>
      </c>
      <c r="O3347" t="s">
        <v>4447</v>
      </c>
      <c r="P3347">
        <v>116</v>
      </c>
      <c r="Q3347">
        <v>30864870</v>
      </c>
      <c r="R3347">
        <v>1.028829</v>
      </c>
    </row>
    <row r="3348" spans="1:18" x14ac:dyDescent="0.3">
      <c r="A3348" t="s">
        <v>4448</v>
      </c>
      <c r="B3348" t="s">
        <v>15</v>
      </c>
      <c r="C3348" t="s">
        <v>16</v>
      </c>
      <c r="D3348">
        <v>1989</v>
      </c>
      <c r="E3348" s="1">
        <v>32640</v>
      </c>
      <c r="F3348" t="s">
        <v>17</v>
      </c>
      <c r="G3348">
        <v>6.9</v>
      </c>
      <c r="H3348">
        <v>50000</v>
      </c>
      <c r="I3348" t="s">
        <v>179</v>
      </c>
      <c r="J3348" t="s">
        <v>4449</v>
      </c>
      <c r="K3348" t="s">
        <v>109</v>
      </c>
      <c r="L3348" t="s">
        <v>17</v>
      </c>
      <c r="M3348">
        <v>18000000</v>
      </c>
      <c r="N3348">
        <v>46908987</v>
      </c>
      <c r="O3348" t="s">
        <v>346</v>
      </c>
      <c r="P3348">
        <v>103</v>
      </c>
      <c r="Q3348">
        <v>28908987</v>
      </c>
      <c r="R3348">
        <v>1.60605483333333</v>
      </c>
    </row>
    <row r="3349" spans="1:18" x14ac:dyDescent="0.3">
      <c r="A3349" t="s">
        <v>4450</v>
      </c>
      <c r="B3349" t="s">
        <v>15</v>
      </c>
      <c r="C3349" t="s">
        <v>16</v>
      </c>
      <c r="D3349">
        <v>1989</v>
      </c>
      <c r="E3349" s="1">
        <v>32850</v>
      </c>
      <c r="F3349" t="s">
        <v>17</v>
      </c>
      <c r="G3349">
        <v>6.8</v>
      </c>
      <c r="H3349">
        <v>50000</v>
      </c>
      <c r="I3349" t="s">
        <v>405</v>
      </c>
      <c r="J3349" t="s">
        <v>3864</v>
      </c>
      <c r="K3349" t="s">
        <v>953</v>
      </c>
      <c r="L3349" t="s">
        <v>17</v>
      </c>
      <c r="M3349">
        <v>26000000</v>
      </c>
      <c r="N3349">
        <v>160188546</v>
      </c>
      <c r="O3349" t="s">
        <v>206</v>
      </c>
      <c r="P3349">
        <v>116</v>
      </c>
      <c r="Q3349">
        <v>134188546</v>
      </c>
      <c r="R3349">
        <v>5.1610979230769196</v>
      </c>
    </row>
    <row r="3350" spans="1:18" x14ac:dyDescent="0.3">
      <c r="A3350" t="s">
        <v>4451</v>
      </c>
      <c r="B3350" t="s">
        <v>15</v>
      </c>
      <c r="C3350" t="s">
        <v>16</v>
      </c>
      <c r="D3350">
        <v>1989</v>
      </c>
      <c r="E3350" s="1">
        <v>32570</v>
      </c>
      <c r="F3350" t="s">
        <v>17</v>
      </c>
      <c r="G3350">
        <v>6.1</v>
      </c>
      <c r="H3350">
        <v>4200</v>
      </c>
      <c r="I3350" t="s">
        <v>2978</v>
      </c>
      <c r="J3350" t="s">
        <v>2978</v>
      </c>
      <c r="K3350" t="s">
        <v>4452</v>
      </c>
      <c r="L3350" t="s">
        <v>17</v>
      </c>
      <c r="M3350">
        <v>9000000</v>
      </c>
      <c r="N3350">
        <v>19674852</v>
      </c>
      <c r="O3350" t="s">
        <v>4453</v>
      </c>
      <c r="P3350">
        <v>101</v>
      </c>
      <c r="Q3350">
        <v>10674852</v>
      </c>
      <c r="R3350">
        <v>1.1860946666666701</v>
      </c>
    </row>
    <row r="3351" spans="1:18" x14ac:dyDescent="0.3">
      <c r="A3351" t="s">
        <v>4454</v>
      </c>
      <c r="B3351" t="s">
        <v>15</v>
      </c>
      <c r="C3351" t="s">
        <v>16</v>
      </c>
      <c r="D3351">
        <v>1989</v>
      </c>
      <c r="E3351" s="1">
        <v>32794</v>
      </c>
      <c r="F3351" t="s">
        <v>17</v>
      </c>
      <c r="G3351">
        <v>6.9</v>
      </c>
      <c r="H3351">
        <v>22000</v>
      </c>
      <c r="I3351" t="s">
        <v>982</v>
      </c>
      <c r="J3351" t="s">
        <v>982</v>
      </c>
      <c r="K3351" t="s">
        <v>905</v>
      </c>
      <c r="L3351" t="s">
        <v>17</v>
      </c>
      <c r="M3351">
        <v>13000000</v>
      </c>
      <c r="N3351">
        <v>18428904</v>
      </c>
      <c r="O3351" t="s">
        <v>1532</v>
      </c>
      <c r="P3351">
        <v>114</v>
      </c>
      <c r="Q3351">
        <v>5428904</v>
      </c>
      <c r="R3351">
        <v>0.41760799999999998</v>
      </c>
    </row>
    <row r="3352" spans="1:18" x14ac:dyDescent="0.3">
      <c r="A3352" t="s">
        <v>4455</v>
      </c>
      <c r="B3352" t="s">
        <v>15</v>
      </c>
      <c r="C3352" t="s">
        <v>16</v>
      </c>
      <c r="D3352">
        <v>1989</v>
      </c>
      <c r="E3352" s="1">
        <v>32808</v>
      </c>
      <c r="F3352" t="s">
        <v>17</v>
      </c>
      <c r="G3352">
        <v>5.5</v>
      </c>
      <c r="H3352">
        <v>15000</v>
      </c>
      <c r="I3352" t="s">
        <v>787</v>
      </c>
      <c r="J3352" t="s">
        <v>787</v>
      </c>
      <c r="K3352" t="s">
        <v>4456</v>
      </c>
      <c r="L3352" t="s">
        <v>17</v>
      </c>
      <c r="M3352">
        <v>5000000</v>
      </c>
      <c r="N3352">
        <v>16554699</v>
      </c>
      <c r="O3352" t="s">
        <v>2505</v>
      </c>
      <c r="P3352">
        <v>109</v>
      </c>
      <c r="Q3352">
        <v>11554699</v>
      </c>
      <c r="R3352">
        <v>2.3109397999999999</v>
      </c>
    </row>
    <row r="3353" spans="1:18" x14ac:dyDescent="0.3">
      <c r="A3353" t="s">
        <v>4457</v>
      </c>
      <c r="B3353" t="s">
        <v>15</v>
      </c>
      <c r="C3353" t="s">
        <v>16</v>
      </c>
      <c r="D3353">
        <v>1989</v>
      </c>
      <c r="E3353" s="1">
        <v>32855</v>
      </c>
      <c r="F3353" t="s">
        <v>17</v>
      </c>
      <c r="G3353">
        <v>6.6</v>
      </c>
      <c r="H3353">
        <v>2100</v>
      </c>
      <c r="I3353" t="s">
        <v>4221</v>
      </c>
      <c r="J3353" t="s">
        <v>4458</v>
      </c>
      <c r="K3353" t="s">
        <v>4459</v>
      </c>
      <c r="L3353" t="s">
        <v>17</v>
      </c>
      <c r="M3353">
        <v>9500000</v>
      </c>
      <c r="N3353">
        <v>7754571</v>
      </c>
      <c r="O3353" t="s">
        <v>493</v>
      </c>
      <c r="P3353">
        <v>119</v>
      </c>
      <c r="Q3353">
        <v>-1745429</v>
      </c>
      <c r="R3353">
        <v>-0.183729368421053</v>
      </c>
    </row>
    <row r="3354" spans="1:18" x14ac:dyDescent="0.3">
      <c r="A3354" t="s">
        <v>4460</v>
      </c>
      <c r="B3354" t="s">
        <v>15</v>
      </c>
      <c r="C3354" t="s">
        <v>16</v>
      </c>
      <c r="D3354">
        <v>1989</v>
      </c>
      <c r="E3354" s="1">
        <v>32736</v>
      </c>
      <c r="F3354" t="s">
        <v>17</v>
      </c>
      <c r="G3354">
        <v>4.8</v>
      </c>
      <c r="H3354">
        <v>1200</v>
      </c>
      <c r="I3354" t="s">
        <v>212</v>
      </c>
      <c r="J3354" t="s">
        <v>4461</v>
      </c>
      <c r="K3354" t="s">
        <v>29</v>
      </c>
      <c r="L3354" t="s">
        <v>17</v>
      </c>
      <c r="M3354">
        <v>10000000</v>
      </c>
      <c r="N3354">
        <v>3169719</v>
      </c>
      <c r="O3354" t="s">
        <v>4462</v>
      </c>
      <c r="P3354">
        <v>100</v>
      </c>
      <c r="Q3354">
        <v>-6830281</v>
      </c>
      <c r="R3354">
        <v>-0.68302810000000003</v>
      </c>
    </row>
    <row r="3355" spans="1:18" x14ac:dyDescent="0.3">
      <c r="A3355" t="s">
        <v>4463</v>
      </c>
      <c r="B3355" t="s">
        <v>15</v>
      </c>
      <c r="C3355" t="s">
        <v>16</v>
      </c>
      <c r="D3355">
        <v>1990</v>
      </c>
      <c r="E3355" s="1">
        <v>32955</v>
      </c>
      <c r="F3355" t="s">
        <v>17</v>
      </c>
      <c r="G3355">
        <v>7</v>
      </c>
      <c r="H3355">
        <v>299000</v>
      </c>
      <c r="I3355" t="s">
        <v>89</v>
      </c>
      <c r="J3355" t="s">
        <v>4464</v>
      </c>
      <c r="K3355" t="s">
        <v>1298</v>
      </c>
      <c r="L3355" t="s">
        <v>17</v>
      </c>
      <c r="M3355">
        <v>14000000</v>
      </c>
      <c r="N3355">
        <v>463406268</v>
      </c>
      <c r="O3355" t="s">
        <v>299</v>
      </c>
      <c r="P3355">
        <v>119</v>
      </c>
      <c r="Q3355">
        <v>449406268</v>
      </c>
      <c r="R3355">
        <v>32.1004477142857</v>
      </c>
    </row>
    <row r="3356" spans="1:18" x14ac:dyDescent="0.3">
      <c r="A3356" t="s">
        <v>4465</v>
      </c>
      <c r="B3356" t="s">
        <v>15</v>
      </c>
      <c r="C3356" t="s">
        <v>16</v>
      </c>
      <c r="D3356">
        <v>1990</v>
      </c>
      <c r="E3356" s="1">
        <v>33228</v>
      </c>
      <c r="F3356" t="s">
        <v>17</v>
      </c>
      <c r="G3356">
        <v>5.6</v>
      </c>
      <c r="H3356">
        <v>22000</v>
      </c>
      <c r="I3356" t="s">
        <v>2894</v>
      </c>
      <c r="J3356" t="s">
        <v>4466</v>
      </c>
      <c r="K3356" t="s">
        <v>1511</v>
      </c>
      <c r="L3356" t="s">
        <v>17</v>
      </c>
      <c r="M3356">
        <v>47000000</v>
      </c>
      <c r="N3356">
        <v>15691192</v>
      </c>
      <c r="O3356" t="s">
        <v>40</v>
      </c>
      <c r="P3356">
        <v>125</v>
      </c>
      <c r="Q3356">
        <v>-31308808</v>
      </c>
      <c r="R3356">
        <v>-0.66614485106383003</v>
      </c>
    </row>
    <row r="3357" spans="1:18" x14ac:dyDescent="0.3">
      <c r="A3357" t="s">
        <v>4467</v>
      </c>
      <c r="B3357" t="s">
        <v>15</v>
      </c>
      <c r="C3357" t="s">
        <v>16</v>
      </c>
      <c r="D3357">
        <v>1990</v>
      </c>
      <c r="E3357" s="1">
        <v>33102</v>
      </c>
      <c r="F3357" t="s">
        <v>17</v>
      </c>
      <c r="G3357">
        <v>7.2</v>
      </c>
      <c r="H3357">
        <v>86000</v>
      </c>
      <c r="I3357" t="s">
        <v>4468</v>
      </c>
      <c r="J3357" t="s">
        <v>4469</v>
      </c>
      <c r="K3357" t="s">
        <v>3205</v>
      </c>
      <c r="L3357" t="s">
        <v>17</v>
      </c>
      <c r="M3357">
        <v>9500000</v>
      </c>
      <c r="N3357">
        <v>14561425</v>
      </c>
      <c r="O3357" t="s">
        <v>442</v>
      </c>
      <c r="P3357">
        <v>125</v>
      </c>
      <c r="Q3357">
        <v>5061425</v>
      </c>
      <c r="R3357">
        <v>0.532781578947368</v>
      </c>
    </row>
    <row r="3358" spans="1:18" x14ac:dyDescent="0.3">
      <c r="A3358" t="s">
        <v>4470</v>
      </c>
      <c r="B3358" t="s">
        <v>15</v>
      </c>
      <c r="C3358" t="s">
        <v>16</v>
      </c>
      <c r="D3358">
        <v>1990</v>
      </c>
      <c r="E3358" s="1">
        <v>33424</v>
      </c>
      <c r="F3358" t="s">
        <v>17</v>
      </c>
      <c r="G3358">
        <v>7.1</v>
      </c>
      <c r="H3358">
        <v>20000</v>
      </c>
      <c r="I3358" t="s">
        <v>675</v>
      </c>
      <c r="J3358" t="s">
        <v>675</v>
      </c>
      <c r="K3358" t="s">
        <v>675</v>
      </c>
      <c r="L3358" t="s">
        <v>17</v>
      </c>
      <c r="M3358">
        <v>23000</v>
      </c>
      <c r="N3358">
        <v>1228108</v>
      </c>
      <c r="O3358" t="s">
        <v>4471</v>
      </c>
      <c r="P3358">
        <v>97</v>
      </c>
      <c r="Q3358">
        <v>1205108</v>
      </c>
      <c r="R3358">
        <v>52.396000000000001</v>
      </c>
    </row>
    <row r="3359" spans="1:18" x14ac:dyDescent="0.3">
      <c r="A3359" t="s">
        <v>4472</v>
      </c>
      <c r="B3359" t="s">
        <v>15</v>
      </c>
      <c r="C3359" t="s">
        <v>16</v>
      </c>
      <c r="D3359">
        <v>1990</v>
      </c>
      <c r="E3359" s="1">
        <v>32941</v>
      </c>
      <c r="F3359" t="s">
        <v>17</v>
      </c>
      <c r="G3359">
        <v>6.5</v>
      </c>
      <c r="H3359">
        <v>14000</v>
      </c>
      <c r="I3359" t="s">
        <v>445</v>
      </c>
      <c r="J3359" t="s">
        <v>445</v>
      </c>
      <c r="K3359" t="s">
        <v>446</v>
      </c>
      <c r="L3359" t="s">
        <v>17</v>
      </c>
      <c r="M3359">
        <v>2500000</v>
      </c>
      <c r="N3359">
        <v>26385627</v>
      </c>
      <c r="O3359" t="s">
        <v>447</v>
      </c>
      <c r="P3359">
        <v>100</v>
      </c>
      <c r="Q3359">
        <v>23885627</v>
      </c>
      <c r="R3359">
        <v>9.5542508000000002</v>
      </c>
    </row>
    <row r="3360" spans="1:18" x14ac:dyDescent="0.3">
      <c r="A3360" t="s">
        <v>4473</v>
      </c>
      <c r="B3360" t="s">
        <v>15</v>
      </c>
      <c r="C3360" t="s">
        <v>16</v>
      </c>
      <c r="D3360">
        <v>1990</v>
      </c>
      <c r="E3360" s="1">
        <v>33130</v>
      </c>
      <c r="F3360" t="s">
        <v>17</v>
      </c>
      <c r="G3360">
        <v>6.7</v>
      </c>
      <c r="H3360">
        <v>16000</v>
      </c>
      <c r="I3360" t="s">
        <v>50</v>
      </c>
      <c r="J3360" t="s">
        <v>4474</v>
      </c>
      <c r="K3360" t="s">
        <v>2091</v>
      </c>
      <c r="L3360" t="s">
        <v>17</v>
      </c>
      <c r="M3360">
        <v>22000000</v>
      </c>
      <c r="N3360">
        <v>39071603</v>
      </c>
      <c r="O3360" t="s">
        <v>21</v>
      </c>
      <c r="P3360">
        <v>101</v>
      </c>
      <c r="Q3360">
        <v>17071603</v>
      </c>
      <c r="R3360">
        <v>0.77598195454545404</v>
      </c>
    </row>
    <row r="3361" spans="1:18" x14ac:dyDescent="0.3">
      <c r="A3361" t="s">
        <v>4475</v>
      </c>
      <c r="B3361" t="s">
        <v>15</v>
      </c>
      <c r="C3361" t="s">
        <v>16</v>
      </c>
      <c r="D3361">
        <v>1990</v>
      </c>
      <c r="E3361" s="1">
        <v>33025</v>
      </c>
      <c r="F3361" t="s">
        <v>17</v>
      </c>
      <c r="G3361">
        <v>6.2</v>
      </c>
      <c r="H3361">
        <v>9400</v>
      </c>
      <c r="I3361" t="s">
        <v>4476</v>
      </c>
      <c r="J3361" t="s">
        <v>4477</v>
      </c>
      <c r="K3361" t="s">
        <v>4478</v>
      </c>
      <c r="L3361" t="s">
        <v>17</v>
      </c>
      <c r="M3361">
        <v>2500000</v>
      </c>
      <c r="N3361">
        <v>205068</v>
      </c>
      <c r="O3361" t="s">
        <v>4479</v>
      </c>
      <c r="P3361">
        <v>85</v>
      </c>
      <c r="Q3361">
        <v>-2294932</v>
      </c>
      <c r="R3361">
        <v>-0.91797280000000003</v>
      </c>
    </row>
    <row r="3362" spans="1:18" x14ac:dyDescent="0.3">
      <c r="A3362" t="s">
        <v>4480</v>
      </c>
      <c r="B3362" t="s">
        <v>15</v>
      </c>
      <c r="C3362" t="s">
        <v>16</v>
      </c>
      <c r="D3362">
        <v>1990</v>
      </c>
      <c r="E3362" s="1">
        <v>33123</v>
      </c>
      <c r="F3362" t="s">
        <v>17</v>
      </c>
      <c r="G3362">
        <v>4.5999999999999996</v>
      </c>
      <c r="H3362">
        <v>2500</v>
      </c>
      <c r="I3362" t="s">
        <v>4481</v>
      </c>
      <c r="J3362" t="s">
        <v>4482</v>
      </c>
      <c r="K3362" t="s">
        <v>4483</v>
      </c>
      <c r="L3362" t="s">
        <v>17</v>
      </c>
      <c r="M3362">
        <v>350000</v>
      </c>
      <c r="N3362">
        <v>1242995</v>
      </c>
      <c r="O3362" t="s">
        <v>1580</v>
      </c>
      <c r="P3362">
        <v>87</v>
      </c>
      <c r="Q3362">
        <v>892995</v>
      </c>
      <c r="R3362">
        <v>2.5514142857142899</v>
      </c>
    </row>
    <row r="3363" spans="1:18" x14ac:dyDescent="0.3">
      <c r="A3363" t="s">
        <v>4484</v>
      </c>
      <c r="B3363" t="s">
        <v>15</v>
      </c>
      <c r="C3363" t="s">
        <v>16</v>
      </c>
      <c r="D3363">
        <v>1990</v>
      </c>
      <c r="E3363" s="1">
        <v>33067</v>
      </c>
      <c r="F3363" t="s">
        <v>17</v>
      </c>
      <c r="G3363">
        <v>6.8</v>
      </c>
      <c r="H3363">
        <v>20000</v>
      </c>
      <c r="I3363" t="s">
        <v>2964</v>
      </c>
      <c r="J3363" t="s">
        <v>4485</v>
      </c>
      <c r="K3363" t="s">
        <v>577</v>
      </c>
      <c r="L3363" t="s">
        <v>17</v>
      </c>
      <c r="M3363">
        <v>15000000</v>
      </c>
      <c r="N3363">
        <v>15260154</v>
      </c>
      <c r="O3363" t="s">
        <v>4486</v>
      </c>
      <c r="P3363">
        <v>89</v>
      </c>
      <c r="Q3363">
        <v>260154</v>
      </c>
      <c r="R3363">
        <v>1.7343600000000001E-2</v>
      </c>
    </row>
    <row r="3364" spans="1:18" x14ac:dyDescent="0.3">
      <c r="A3364" t="s">
        <v>4487</v>
      </c>
      <c r="B3364" t="s">
        <v>15</v>
      </c>
      <c r="C3364" t="s">
        <v>16</v>
      </c>
      <c r="D3364">
        <v>1990</v>
      </c>
      <c r="E3364" s="1">
        <v>32997</v>
      </c>
      <c r="F3364" t="s">
        <v>17</v>
      </c>
      <c r="G3364">
        <v>6.3</v>
      </c>
      <c r="H3364">
        <v>16000</v>
      </c>
      <c r="I3364" t="s">
        <v>4488</v>
      </c>
      <c r="J3364" t="s">
        <v>4489</v>
      </c>
      <c r="K3364" t="s">
        <v>4490</v>
      </c>
      <c r="L3364" t="s">
        <v>17</v>
      </c>
      <c r="M3364">
        <v>3500000</v>
      </c>
      <c r="N3364">
        <v>16324573</v>
      </c>
      <c r="O3364" t="s">
        <v>35</v>
      </c>
      <c r="P3364">
        <v>93</v>
      </c>
      <c r="Q3364">
        <v>12824573</v>
      </c>
      <c r="R3364">
        <v>3.66416371428571</v>
      </c>
    </row>
    <row r="3365" spans="1:18" x14ac:dyDescent="0.3">
      <c r="A3365" t="s">
        <v>4495</v>
      </c>
      <c r="B3365" t="s">
        <v>15</v>
      </c>
      <c r="C3365" t="s">
        <v>16</v>
      </c>
      <c r="D3365">
        <v>1990</v>
      </c>
      <c r="E3365" s="1">
        <v>33270</v>
      </c>
      <c r="F3365" t="s">
        <v>17</v>
      </c>
      <c r="G3365">
        <v>5.5</v>
      </c>
      <c r="H3365">
        <v>2200</v>
      </c>
      <c r="I3365" t="s">
        <v>4399</v>
      </c>
      <c r="J3365" t="s">
        <v>4399</v>
      </c>
      <c r="K3365" t="s">
        <v>4496</v>
      </c>
      <c r="L3365" t="s">
        <v>17</v>
      </c>
      <c r="M3365">
        <v>5000000</v>
      </c>
      <c r="N3365">
        <v>485772</v>
      </c>
      <c r="O3365" t="s">
        <v>4497</v>
      </c>
      <c r="P3365">
        <v>90</v>
      </c>
      <c r="Q3365">
        <v>-4514228</v>
      </c>
      <c r="R3365">
        <v>-0.90284560000000003</v>
      </c>
    </row>
    <row r="3366" spans="1:18" x14ac:dyDescent="0.3">
      <c r="A3366" t="s">
        <v>4498</v>
      </c>
      <c r="B3366" t="s">
        <v>15</v>
      </c>
      <c r="C3366" t="s">
        <v>16</v>
      </c>
      <c r="D3366">
        <v>1990</v>
      </c>
      <c r="E3366" s="1">
        <v>32927</v>
      </c>
      <c r="F3366" t="s">
        <v>17</v>
      </c>
      <c r="G3366">
        <v>6</v>
      </c>
      <c r="H3366">
        <v>1500</v>
      </c>
      <c r="I3366" t="s">
        <v>4499</v>
      </c>
      <c r="J3366" t="s">
        <v>4500</v>
      </c>
      <c r="K3366" t="s">
        <v>4501</v>
      </c>
      <c r="L3366" t="s">
        <v>17</v>
      </c>
      <c r="M3366">
        <v>15000000</v>
      </c>
      <c r="N3366">
        <v>1106475</v>
      </c>
      <c r="O3366" t="s">
        <v>299</v>
      </c>
      <c r="P3366">
        <v>107</v>
      </c>
      <c r="Q3366">
        <v>-13893525</v>
      </c>
      <c r="R3366">
        <v>-0.92623500000000003</v>
      </c>
    </row>
    <row r="3367" spans="1:18" x14ac:dyDescent="0.3">
      <c r="A3367" t="s">
        <v>4502</v>
      </c>
      <c r="B3367" t="s">
        <v>15</v>
      </c>
      <c r="C3367" t="s">
        <v>16</v>
      </c>
      <c r="D3367">
        <v>1991</v>
      </c>
      <c r="E3367" s="1">
        <v>33508</v>
      </c>
      <c r="F3367" t="s">
        <v>17</v>
      </c>
      <c r="G3367">
        <v>7.5</v>
      </c>
      <c r="H3367">
        <v>81000</v>
      </c>
      <c r="I3367" t="s">
        <v>1871</v>
      </c>
      <c r="J3367" t="s">
        <v>4503</v>
      </c>
      <c r="K3367" t="s">
        <v>905</v>
      </c>
      <c r="L3367" t="s">
        <v>17</v>
      </c>
      <c r="M3367">
        <v>24000000</v>
      </c>
      <c r="N3367">
        <v>41895491</v>
      </c>
      <c r="O3367" t="s">
        <v>346</v>
      </c>
      <c r="P3367">
        <v>137</v>
      </c>
      <c r="Q3367">
        <v>17895491</v>
      </c>
      <c r="R3367">
        <v>0.74564545833333296</v>
      </c>
    </row>
    <row r="3368" spans="1:18" x14ac:dyDescent="0.3">
      <c r="A3368" t="s">
        <v>4504</v>
      </c>
      <c r="B3368" t="s">
        <v>15</v>
      </c>
      <c r="C3368" t="s">
        <v>16</v>
      </c>
      <c r="D3368">
        <v>1991</v>
      </c>
      <c r="E3368" s="1">
        <v>33543</v>
      </c>
      <c r="F3368" t="s">
        <v>17</v>
      </c>
      <c r="G3368">
        <v>6.4</v>
      </c>
      <c r="H3368">
        <v>32000</v>
      </c>
      <c r="I3368" t="s">
        <v>787</v>
      </c>
      <c r="J3368" t="s">
        <v>787</v>
      </c>
      <c r="K3368" t="s">
        <v>4505</v>
      </c>
      <c r="L3368" t="s">
        <v>17</v>
      </c>
      <c r="M3368">
        <v>6000000</v>
      </c>
      <c r="N3368">
        <v>31347154</v>
      </c>
      <c r="O3368" t="s">
        <v>30</v>
      </c>
      <c r="P3368">
        <v>102</v>
      </c>
      <c r="Q3368">
        <v>25347154</v>
      </c>
      <c r="R3368">
        <v>4.2245256666666702</v>
      </c>
    </row>
    <row r="3369" spans="1:18" x14ac:dyDescent="0.3">
      <c r="A3369" t="s">
        <v>4506</v>
      </c>
      <c r="B3369" t="s">
        <v>15</v>
      </c>
      <c r="C3369" t="s">
        <v>16</v>
      </c>
      <c r="D3369">
        <v>1991</v>
      </c>
      <c r="E3369" s="1">
        <v>33522</v>
      </c>
      <c r="F3369" t="s">
        <v>17</v>
      </c>
      <c r="G3369">
        <v>6.7</v>
      </c>
      <c r="H3369">
        <v>30000</v>
      </c>
      <c r="I3369" t="s">
        <v>89</v>
      </c>
      <c r="J3369" t="s">
        <v>4507</v>
      </c>
      <c r="K3369" t="s">
        <v>2175</v>
      </c>
      <c r="L3369" t="s">
        <v>17</v>
      </c>
      <c r="M3369">
        <v>29000000</v>
      </c>
      <c r="N3369">
        <v>22773535</v>
      </c>
      <c r="O3369" t="s">
        <v>35</v>
      </c>
      <c r="P3369">
        <v>118</v>
      </c>
      <c r="Q3369">
        <v>-6226465</v>
      </c>
      <c r="R3369">
        <v>-0.21470568965517201</v>
      </c>
    </row>
    <row r="3370" spans="1:18" x14ac:dyDescent="0.3">
      <c r="A3370" t="s">
        <v>4508</v>
      </c>
      <c r="B3370" t="s">
        <v>15</v>
      </c>
      <c r="C3370" t="s">
        <v>16</v>
      </c>
      <c r="D3370">
        <v>1991</v>
      </c>
      <c r="E3370" s="1">
        <v>33368</v>
      </c>
      <c r="F3370" t="s">
        <v>17</v>
      </c>
      <c r="G3370">
        <v>5.8</v>
      </c>
      <c r="H3370">
        <v>9100</v>
      </c>
      <c r="I3370" t="s">
        <v>2978</v>
      </c>
      <c r="J3370" t="s">
        <v>2978</v>
      </c>
      <c r="K3370" t="s">
        <v>820</v>
      </c>
      <c r="L3370" t="s">
        <v>17</v>
      </c>
      <c r="M3370">
        <v>14000000</v>
      </c>
      <c r="N3370">
        <v>15545943</v>
      </c>
      <c r="O3370" t="s">
        <v>4453</v>
      </c>
      <c r="P3370">
        <v>103</v>
      </c>
      <c r="Q3370">
        <v>1545943</v>
      </c>
      <c r="R3370">
        <v>0.11042449999999999</v>
      </c>
    </row>
    <row r="3371" spans="1:18" x14ac:dyDescent="0.3">
      <c r="A3371" t="s">
        <v>4509</v>
      </c>
      <c r="B3371" t="s">
        <v>15</v>
      </c>
      <c r="C3371" t="s">
        <v>16</v>
      </c>
      <c r="D3371">
        <v>1991</v>
      </c>
      <c r="E3371" s="1">
        <v>33676</v>
      </c>
      <c r="F3371" t="s">
        <v>17</v>
      </c>
      <c r="G3371">
        <v>5.6</v>
      </c>
      <c r="H3371">
        <v>4700</v>
      </c>
      <c r="I3371" t="s">
        <v>4510</v>
      </c>
      <c r="J3371" t="s">
        <v>4510</v>
      </c>
      <c r="K3371" t="s">
        <v>4510</v>
      </c>
      <c r="L3371" t="s">
        <v>17</v>
      </c>
      <c r="M3371">
        <v>1400000</v>
      </c>
      <c r="N3371">
        <v>115103</v>
      </c>
      <c r="O3371" t="s">
        <v>1624</v>
      </c>
      <c r="P3371">
        <v>87</v>
      </c>
      <c r="Q3371">
        <v>-1284897</v>
      </c>
      <c r="R3371">
        <v>-0.91778357142857103</v>
      </c>
    </row>
    <row r="3372" spans="1:18" x14ac:dyDescent="0.3">
      <c r="A3372" t="s">
        <v>4511</v>
      </c>
      <c r="B3372" t="s">
        <v>15</v>
      </c>
      <c r="C3372" t="s">
        <v>16</v>
      </c>
      <c r="D3372">
        <v>1991</v>
      </c>
      <c r="E3372" s="1">
        <v>33333</v>
      </c>
      <c r="F3372" t="s">
        <v>17</v>
      </c>
      <c r="G3372">
        <v>5.8</v>
      </c>
      <c r="H3372">
        <v>5300</v>
      </c>
      <c r="I3372" t="s">
        <v>4512</v>
      </c>
      <c r="J3372" t="s">
        <v>68</v>
      </c>
      <c r="K3372" t="s">
        <v>3256</v>
      </c>
      <c r="L3372" t="s">
        <v>17</v>
      </c>
      <c r="M3372">
        <v>26000000</v>
      </c>
      <c r="N3372">
        <v>12454768</v>
      </c>
      <c r="O3372" t="s">
        <v>377</v>
      </c>
      <c r="P3372">
        <v>115</v>
      </c>
      <c r="Q3372">
        <v>-13545232</v>
      </c>
      <c r="R3372">
        <v>-0.52097046153846205</v>
      </c>
    </row>
    <row r="3373" spans="1:18" x14ac:dyDescent="0.3">
      <c r="A3373" t="s">
        <v>4513</v>
      </c>
      <c r="B3373" t="s">
        <v>15</v>
      </c>
      <c r="C3373" t="s">
        <v>16</v>
      </c>
      <c r="D3373">
        <v>1991</v>
      </c>
      <c r="E3373" s="1">
        <v>33534</v>
      </c>
      <c r="F3373" t="s">
        <v>17</v>
      </c>
      <c r="G3373">
        <v>5.3</v>
      </c>
      <c r="H3373">
        <v>6100</v>
      </c>
      <c r="I3373" t="s">
        <v>4514</v>
      </c>
      <c r="J3373" t="s">
        <v>445</v>
      </c>
      <c r="K3373" t="s">
        <v>446</v>
      </c>
      <c r="L3373" t="s">
        <v>17</v>
      </c>
      <c r="M3373">
        <v>5000000</v>
      </c>
      <c r="N3373">
        <v>19438638</v>
      </c>
      <c r="O3373" t="s">
        <v>447</v>
      </c>
      <c r="P3373">
        <v>94</v>
      </c>
      <c r="Q3373">
        <v>14438638</v>
      </c>
      <c r="R3373">
        <v>2.8877275999999998</v>
      </c>
    </row>
    <row r="3374" spans="1:18" x14ac:dyDescent="0.3">
      <c r="A3374" t="s">
        <v>4515</v>
      </c>
      <c r="B3374" t="s">
        <v>15</v>
      </c>
      <c r="C3374" t="s">
        <v>16</v>
      </c>
      <c r="D3374">
        <v>1991</v>
      </c>
      <c r="E3374" s="1">
        <v>33445</v>
      </c>
      <c r="F3374" t="s">
        <v>17</v>
      </c>
      <c r="G3374">
        <v>5.4</v>
      </c>
      <c r="H3374">
        <v>3700</v>
      </c>
      <c r="I3374" t="s">
        <v>4516</v>
      </c>
      <c r="J3374" t="s">
        <v>4517</v>
      </c>
      <c r="K3374" t="s">
        <v>109</v>
      </c>
      <c r="L3374" t="s">
        <v>17</v>
      </c>
      <c r="M3374">
        <v>17000000</v>
      </c>
      <c r="N3374">
        <v>2865916</v>
      </c>
      <c r="O3374" t="s">
        <v>346</v>
      </c>
      <c r="P3374">
        <v>98</v>
      </c>
      <c r="Q3374">
        <v>-14134084</v>
      </c>
      <c r="R3374">
        <v>-0.83141670588235295</v>
      </c>
    </row>
    <row r="3375" spans="1:18" x14ac:dyDescent="0.3">
      <c r="A3375" t="s">
        <v>4518</v>
      </c>
      <c r="B3375" t="s">
        <v>15</v>
      </c>
      <c r="C3375" t="s">
        <v>16</v>
      </c>
      <c r="D3375">
        <v>1991</v>
      </c>
      <c r="E3375" s="1">
        <v>33569</v>
      </c>
      <c r="F3375" t="s">
        <v>17</v>
      </c>
      <c r="G3375">
        <v>6.4</v>
      </c>
      <c r="H3375">
        <v>5300</v>
      </c>
      <c r="I3375" t="s">
        <v>3753</v>
      </c>
      <c r="J3375" t="s">
        <v>2939</v>
      </c>
      <c r="K3375" t="s">
        <v>4266</v>
      </c>
      <c r="L3375" t="s">
        <v>17</v>
      </c>
      <c r="M3375">
        <v>40000000</v>
      </c>
      <c r="N3375">
        <v>23202444</v>
      </c>
      <c r="O3375" t="s">
        <v>4519</v>
      </c>
      <c r="P3375">
        <v>138</v>
      </c>
      <c r="Q3375">
        <v>-16797556</v>
      </c>
      <c r="R3375">
        <v>-0.4199389</v>
      </c>
    </row>
    <row r="3376" spans="1:18" x14ac:dyDescent="0.3">
      <c r="A3376" t="s">
        <v>4520</v>
      </c>
      <c r="B3376" t="s">
        <v>15</v>
      </c>
      <c r="C3376" t="s">
        <v>16</v>
      </c>
      <c r="D3376">
        <v>1991</v>
      </c>
      <c r="E3376" s="1">
        <v>33515</v>
      </c>
      <c r="F3376" t="s">
        <v>17</v>
      </c>
      <c r="G3376">
        <v>5.6</v>
      </c>
      <c r="H3376">
        <v>5400</v>
      </c>
      <c r="I3376" t="s">
        <v>4521</v>
      </c>
      <c r="J3376" t="s">
        <v>4522</v>
      </c>
      <c r="K3376" t="s">
        <v>1892</v>
      </c>
      <c r="L3376" t="s">
        <v>17</v>
      </c>
      <c r="M3376">
        <v>22000000</v>
      </c>
      <c r="N3376">
        <v>11000863</v>
      </c>
      <c r="O3376" t="s">
        <v>546</v>
      </c>
      <c r="P3376">
        <v>95</v>
      </c>
      <c r="Q3376">
        <v>-10999137</v>
      </c>
      <c r="R3376">
        <v>-0.49996077272727302</v>
      </c>
    </row>
    <row r="3377" spans="1:18" x14ac:dyDescent="0.3">
      <c r="A3377" t="s">
        <v>4523</v>
      </c>
      <c r="B3377" t="s">
        <v>15</v>
      </c>
      <c r="C3377" t="s">
        <v>16</v>
      </c>
      <c r="D3377">
        <v>1991</v>
      </c>
      <c r="E3377" s="1">
        <v>33270</v>
      </c>
      <c r="F3377" t="s">
        <v>17</v>
      </c>
      <c r="G3377">
        <v>6.5</v>
      </c>
      <c r="H3377">
        <v>4100</v>
      </c>
      <c r="I3377" t="s">
        <v>461</v>
      </c>
      <c r="J3377" t="s">
        <v>4524</v>
      </c>
      <c r="K3377" t="s">
        <v>1268</v>
      </c>
      <c r="L3377" t="s">
        <v>17</v>
      </c>
      <c r="M3377">
        <v>16000000</v>
      </c>
      <c r="N3377">
        <v>14851083</v>
      </c>
      <c r="O3377" t="s">
        <v>4525</v>
      </c>
      <c r="P3377">
        <v>115</v>
      </c>
      <c r="Q3377">
        <v>-1148917</v>
      </c>
      <c r="R3377">
        <v>-7.1807312499999998E-2</v>
      </c>
    </row>
    <row r="3378" spans="1:18" x14ac:dyDescent="0.3">
      <c r="A3378" t="s">
        <v>4526</v>
      </c>
      <c r="B3378" t="s">
        <v>15</v>
      </c>
      <c r="C3378" t="s">
        <v>16</v>
      </c>
      <c r="D3378">
        <v>1992</v>
      </c>
      <c r="E3378" s="1">
        <v>33676</v>
      </c>
      <c r="F3378" t="s">
        <v>17</v>
      </c>
      <c r="G3378">
        <v>7.6</v>
      </c>
      <c r="H3378">
        <v>112000</v>
      </c>
      <c r="I3378" t="s">
        <v>4527</v>
      </c>
      <c r="J3378" t="s">
        <v>4361</v>
      </c>
      <c r="K3378" t="s">
        <v>1892</v>
      </c>
      <c r="L3378" t="s">
        <v>17</v>
      </c>
      <c r="M3378">
        <v>11000000</v>
      </c>
      <c r="N3378">
        <v>64088552</v>
      </c>
      <c r="O3378" t="s">
        <v>206</v>
      </c>
      <c r="P3378">
        <v>120</v>
      </c>
      <c r="Q3378">
        <v>53088552</v>
      </c>
      <c r="R3378">
        <v>4.8262320000000001</v>
      </c>
    </row>
    <row r="3379" spans="1:18" x14ac:dyDescent="0.3">
      <c r="A3379" t="s">
        <v>4528</v>
      </c>
      <c r="B3379" t="s">
        <v>15</v>
      </c>
      <c r="C3379" t="s">
        <v>16</v>
      </c>
      <c r="D3379">
        <v>1992</v>
      </c>
      <c r="E3379" s="1">
        <v>34019</v>
      </c>
      <c r="F3379" t="s">
        <v>17</v>
      </c>
      <c r="G3379">
        <v>7.5</v>
      </c>
      <c r="H3379">
        <v>166000</v>
      </c>
      <c r="I3379" t="s">
        <v>3878</v>
      </c>
      <c r="J3379" t="s">
        <v>3878</v>
      </c>
      <c r="K3379" t="s">
        <v>4384</v>
      </c>
      <c r="L3379" t="s">
        <v>17</v>
      </c>
      <c r="M3379">
        <v>11000000</v>
      </c>
      <c r="N3379">
        <v>11502976</v>
      </c>
      <c r="O3379" t="s">
        <v>2416</v>
      </c>
      <c r="P3379">
        <v>81</v>
      </c>
      <c r="Q3379">
        <v>502976</v>
      </c>
      <c r="R3379">
        <v>4.5725090909090903E-2</v>
      </c>
    </row>
    <row r="3380" spans="1:18" x14ac:dyDescent="0.3">
      <c r="A3380" t="s">
        <v>4529</v>
      </c>
      <c r="B3380" t="s">
        <v>15</v>
      </c>
      <c r="C3380" t="s">
        <v>16</v>
      </c>
      <c r="D3380">
        <v>1992</v>
      </c>
      <c r="E3380" s="1">
        <v>33732</v>
      </c>
      <c r="F3380" t="s">
        <v>17</v>
      </c>
      <c r="G3380">
        <v>7.5</v>
      </c>
      <c r="H3380">
        <v>56000</v>
      </c>
      <c r="I3380" t="s">
        <v>3209</v>
      </c>
      <c r="J3380" t="s">
        <v>926</v>
      </c>
      <c r="K3380" t="s">
        <v>419</v>
      </c>
      <c r="L3380" t="s">
        <v>17</v>
      </c>
      <c r="M3380">
        <v>8000000</v>
      </c>
      <c r="N3380">
        <v>21706101</v>
      </c>
      <c r="O3380" t="s">
        <v>1602</v>
      </c>
      <c r="P3380">
        <v>124</v>
      </c>
      <c r="Q3380">
        <v>13706101</v>
      </c>
      <c r="R3380">
        <v>1.713262625</v>
      </c>
    </row>
    <row r="3381" spans="1:18" x14ac:dyDescent="0.3">
      <c r="A3381" t="s">
        <v>4530</v>
      </c>
      <c r="B3381" t="s">
        <v>15</v>
      </c>
      <c r="C3381" t="s">
        <v>16</v>
      </c>
      <c r="D3381">
        <v>1992</v>
      </c>
      <c r="E3381" s="1">
        <v>33786</v>
      </c>
      <c r="F3381" t="s">
        <v>17</v>
      </c>
      <c r="G3381">
        <v>5.5</v>
      </c>
      <c r="H3381">
        <v>27000</v>
      </c>
      <c r="I3381" t="s">
        <v>445</v>
      </c>
      <c r="J3381" t="s">
        <v>4531</v>
      </c>
      <c r="K3381" t="s">
        <v>4277</v>
      </c>
      <c r="L3381" t="s">
        <v>17</v>
      </c>
      <c r="M3381">
        <v>42000000</v>
      </c>
      <c r="N3381">
        <v>131052444</v>
      </c>
      <c r="O3381" t="s">
        <v>35</v>
      </c>
      <c r="P3381">
        <v>117</v>
      </c>
      <c r="Q3381">
        <v>89052444</v>
      </c>
      <c r="R3381">
        <v>2.1202962857142902</v>
      </c>
    </row>
    <row r="3382" spans="1:18" x14ac:dyDescent="0.3">
      <c r="A3382" t="s">
        <v>4532</v>
      </c>
      <c r="B3382" t="s">
        <v>15</v>
      </c>
      <c r="C3382" t="s">
        <v>16</v>
      </c>
      <c r="D3382">
        <v>1992</v>
      </c>
      <c r="E3382" s="1">
        <v>33865</v>
      </c>
      <c r="F3382" t="s">
        <v>17</v>
      </c>
      <c r="G3382">
        <v>7.5</v>
      </c>
      <c r="H3382">
        <v>28000</v>
      </c>
      <c r="I3382" t="s">
        <v>626</v>
      </c>
      <c r="J3382" t="s">
        <v>626</v>
      </c>
      <c r="K3382" t="s">
        <v>626</v>
      </c>
      <c r="L3382" t="s">
        <v>17</v>
      </c>
      <c r="M3382">
        <v>20000000</v>
      </c>
      <c r="N3382">
        <v>10555619</v>
      </c>
      <c r="O3382" t="s">
        <v>4533</v>
      </c>
      <c r="P3382">
        <v>108</v>
      </c>
      <c r="Q3382">
        <v>-9444381</v>
      </c>
      <c r="R3382">
        <v>-0.47221904999999997</v>
      </c>
    </row>
    <row r="3383" spans="1:18" x14ac:dyDescent="0.3">
      <c r="A3383" t="s">
        <v>4534</v>
      </c>
      <c r="B3383" t="s">
        <v>15</v>
      </c>
      <c r="C3383" t="s">
        <v>16</v>
      </c>
      <c r="D3383">
        <v>1992</v>
      </c>
      <c r="E3383" s="1">
        <v>33942</v>
      </c>
      <c r="F3383" t="s">
        <v>17</v>
      </c>
      <c r="G3383">
        <v>5.9</v>
      </c>
      <c r="H3383">
        <v>15000</v>
      </c>
      <c r="I3383" t="s">
        <v>4527</v>
      </c>
      <c r="J3383" t="s">
        <v>4535</v>
      </c>
      <c r="K3383" t="s">
        <v>4277</v>
      </c>
      <c r="L3383" t="s">
        <v>17</v>
      </c>
      <c r="M3383">
        <v>50000000</v>
      </c>
      <c r="N3383">
        <v>46666502</v>
      </c>
      <c r="O3383" t="s">
        <v>377</v>
      </c>
      <c r="P3383">
        <v>112</v>
      </c>
      <c r="Q3383">
        <v>-3333498</v>
      </c>
      <c r="R3383">
        <v>-6.666996E-2</v>
      </c>
    </row>
    <row r="3384" spans="1:18" x14ac:dyDescent="0.3">
      <c r="A3384" t="s">
        <v>4536</v>
      </c>
      <c r="B3384" t="s">
        <v>15</v>
      </c>
      <c r="C3384" t="s">
        <v>16</v>
      </c>
      <c r="D3384">
        <v>1992</v>
      </c>
      <c r="E3384" s="1">
        <v>33676</v>
      </c>
      <c r="F3384" t="s">
        <v>17</v>
      </c>
      <c r="G3384">
        <v>6.1</v>
      </c>
      <c r="H3384">
        <v>3100</v>
      </c>
      <c r="I3384" t="s">
        <v>4537</v>
      </c>
      <c r="J3384" t="s">
        <v>4538</v>
      </c>
      <c r="K3384" t="s">
        <v>3296</v>
      </c>
      <c r="L3384" t="s">
        <v>17</v>
      </c>
      <c r="M3384">
        <v>18000000</v>
      </c>
      <c r="N3384">
        <v>6375979</v>
      </c>
      <c r="O3384" t="s">
        <v>163</v>
      </c>
      <c r="P3384">
        <v>100</v>
      </c>
      <c r="Q3384">
        <v>-11624021</v>
      </c>
      <c r="R3384">
        <v>-0.64577894444444395</v>
      </c>
    </row>
    <row r="3385" spans="1:18" x14ac:dyDescent="0.3">
      <c r="A3385" t="s">
        <v>4539</v>
      </c>
      <c r="B3385" t="s">
        <v>15</v>
      </c>
      <c r="C3385" t="s">
        <v>16</v>
      </c>
      <c r="D3385">
        <v>1992</v>
      </c>
      <c r="E3385" s="1">
        <v>33872</v>
      </c>
      <c r="F3385" t="s">
        <v>17</v>
      </c>
      <c r="G3385">
        <v>5.9</v>
      </c>
      <c r="H3385">
        <v>4500</v>
      </c>
      <c r="I3385" t="s">
        <v>4443</v>
      </c>
      <c r="J3385" t="s">
        <v>4443</v>
      </c>
      <c r="K3385" t="s">
        <v>4443</v>
      </c>
      <c r="L3385" t="s">
        <v>17</v>
      </c>
      <c r="M3385">
        <v>43000000</v>
      </c>
      <c r="N3385">
        <v>13351357</v>
      </c>
      <c r="O3385" t="s">
        <v>549</v>
      </c>
      <c r="P3385">
        <v>119</v>
      </c>
      <c r="Q3385">
        <v>-29648643</v>
      </c>
      <c r="R3385">
        <v>-0.68950332558139504</v>
      </c>
    </row>
    <row r="3386" spans="1:18" x14ac:dyDescent="0.3">
      <c r="A3386" t="s">
        <v>4540</v>
      </c>
      <c r="B3386" t="s">
        <v>15</v>
      </c>
      <c r="C3386" t="s">
        <v>16</v>
      </c>
      <c r="D3386">
        <v>1992</v>
      </c>
      <c r="E3386" s="1">
        <v>33900</v>
      </c>
      <c r="F3386" t="s">
        <v>17</v>
      </c>
      <c r="G3386">
        <v>5.8</v>
      </c>
      <c r="H3386">
        <v>4600</v>
      </c>
      <c r="I3386" t="s">
        <v>3913</v>
      </c>
      <c r="J3386" t="s">
        <v>4541</v>
      </c>
      <c r="K3386" t="s">
        <v>875</v>
      </c>
      <c r="L3386" t="s">
        <v>17</v>
      </c>
      <c r="M3386">
        <v>20000000</v>
      </c>
      <c r="N3386">
        <v>6202756</v>
      </c>
      <c r="O3386" t="s">
        <v>4542</v>
      </c>
      <c r="P3386">
        <v>105</v>
      </c>
      <c r="Q3386">
        <v>-13797244</v>
      </c>
      <c r="R3386">
        <v>-0.68986219999999998</v>
      </c>
    </row>
    <row r="3387" spans="1:18" x14ac:dyDescent="0.3">
      <c r="A3387" t="s">
        <v>4543</v>
      </c>
      <c r="B3387" t="s">
        <v>15</v>
      </c>
      <c r="C3387" t="s">
        <v>16</v>
      </c>
      <c r="D3387">
        <v>1993</v>
      </c>
      <c r="E3387" s="1">
        <v>34236</v>
      </c>
      <c r="F3387" t="s">
        <v>17</v>
      </c>
      <c r="G3387">
        <v>7.6</v>
      </c>
      <c r="H3387">
        <v>171000</v>
      </c>
      <c r="I3387" t="s">
        <v>675</v>
      </c>
      <c r="J3387" t="s">
        <v>675</v>
      </c>
      <c r="K3387" t="s">
        <v>4544</v>
      </c>
      <c r="L3387" t="s">
        <v>17</v>
      </c>
      <c r="M3387">
        <v>6900000</v>
      </c>
      <c r="N3387">
        <v>7993039</v>
      </c>
      <c r="O3387" t="s">
        <v>4545</v>
      </c>
      <c r="P3387">
        <v>102</v>
      </c>
      <c r="Q3387">
        <v>1093039</v>
      </c>
      <c r="R3387">
        <v>0.15841144927536199</v>
      </c>
    </row>
    <row r="3388" spans="1:18" x14ac:dyDescent="0.3">
      <c r="A3388" t="s">
        <v>4546</v>
      </c>
      <c r="B3388" t="s">
        <v>15</v>
      </c>
      <c r="C3388" t="s">
        <v>16</v>
      </c>
      <c r="D3388">
        <v>1993</v>
      </c>
      <c r="E3388" s="1">
        <v>33977</v>
      </c>
      <c r="F3388" t="s">
        <v>17</v>
      </c>
      <c r="G3388">
        <v>4.8</v>
      </c>
      <c r="H3388">
        <v>25000</v>
      </c>
      <c r="I3388" t="s">
        <v>4547</v>
      </c>
      <c r="J3388" t="s">
        <v>4547</v>
      </c>
      <c r="K3388" t="s">
        <v>4548</v>
      </c>
      <c r="L3388" t="s">
        <v>17</v>
      </c>
      <c r="M3388">
        <v>900000</v>
      </c>
      <c r="N3388">
        <v>8556940</v>
      </c>
      <c r="O3388" t="s">
        <v>455</v>
      </c>
      <c r="P3388">
        <v>92</v>
      </c>
      <c r="Q3388">
        <v>7656940</v>
      </c>
      <c r="R3388">
        <v>8.5077111111111101</v>
      </c>
    </row>
    <row r="3389" spans="1:18" x14ac:dyDescent="0.3">
      <c r="A3389" t="s">
        <v>4551</v>
      </c>
      <c r="B3389" t="s">
        <v>15</v>
      </c>
      <c r="C3389" t="s">
        <v>16</v>
      </c>
      <c r="D3389">
        <v>1993</v>
      </c>
      <c r="E3389" s="1">
        <v>34033</v>
      </c>
      <c r="F3389" t="s">
        <v>17</v>
      </c>
      <c r="G3389">
        <v>6.2</v>
      </c>
      <c r="H3389">
        <v>21000</v>
      </c>
      <c r="I3389" t="s">
        <v>3200</v>
      </c>
      <c r="J3389" t="s">
        <v>2986</v>
      </c>
      <c r="K3389" t="s">
        <v>875</v>
      </c>
      <c r="L3389" t="s">
        <v>17</v>
      </c>
      <c r="M3389">
        <v>19000000</v>
      </c>
      <c r="N3389">
        <v>11081586</v>
      </c>
      <c r="O3389" t="s">
        <v>30</v>
      </c>
      <c r="P3389">
        <v>97</v>
      </c>
      <c r="Q3389">
        <v>-7918414</v>
      </c>
      <c r="R3389">
        <v>-0.41675863157894699</v>
      </c>
    </row>
    <row r="3390" spans="1:18" x14ac:dyDescent="0.3">
      <c r="A3390" t="s">
        <v>4552</v>
      </c>
      <c r="B3390" t="s">
        <v>15</v>
      </c>
      <c r="C3390" t="s">
        <v>16</v>
      </c>
      <c r="D3390">
        <v>1993</v>
      </c>
      <c r="E3390" s="1">
        <v>34040</v>
      </c>
      <c r="F3390" t="s">
        <v>17</v>
      </c>
      <c r="G3390">
        <v>6.3</v>
      </c>
      <c r="H3390">
        <v>9000</v>
      </c>
      <c r="I3390" t="s">
        <v>4553</v>
      </c>
      <c r="J3390" t="s">
        <v>4554</v>
      </c>
      <c r="K3390" t="s">
        <v>4554</v>
      </c>
      <c r="L3390" t="s">
        <v>17</v>
      </c>
      <c r="M3390">
        <v>6000000</v>
      </c>
      <c r="N3390">
        <v>17953778</v>
      </c>
      <c r="O3390" t="s">
        <v>1011</v>
      </c>
      <c r="P3390">
        <v>89</v>
      </c>
      <c r="Q3390">
        <v>11953778</v>
      </c>
      <c r="R3390">
        <v>1.9922963333333299</v>
      </c>
    </row>
    <row r="3391" spans="1:18" x14ac:dyDescent="0.3">
      <c r="A3391" t="s">
        <v>4555</v>
      </c>
      <c r="B3391" t="s">
        <v>15</v>
      </c>
      <c r="C3391" t="s">
        <v>16</v>
      </c>
      <c r="D3391">
        <v>1993</v>
      </c>
      <c r="E3391" s="1">
        <v>34474</v>
      </c>
      <c r="F3391" t="s">
        <v>17</v>
      </c>
      <c r="G3391">
        <v>4.4000000000000004</v>
      </c>
      <c r="H3391">
        <v>7100</v>
      </c>
      <c r="I3391" t="s">
        <v>2270</v>
      </c>
      <c r="J3391" t="s">
        <v>4556</v>
      </c>
      <c r="K3391" t="s">
        <v>3905</v>
      </c>
      <c r="L3391" t="s">
        <v>17</v>
      </c>
      <c r="M3391">
        <v>8000000</v>
      </c>
      <c r="N3391">
        <v>1708873</v>
      </c>
      <c r="O3391" t="s">
        <v>333</v>
      </c>
      <c r="P3391">
        <v>106</v>
      </c>
      <c r="Q3391">
        <v>-6291127</v>
      </c>
      <c r="R3391">
        <v>-0.78639087500000004</v>
      </c>
    </row>
    <row r="3392" spans="1:18" x14ac:dyDescent="0.3">
      <c r="A3392" t="s">
        <v>4557</v>
      </c>
      <c r="B3392" t="s">
        <v>15</v>
      </c>
      <c r="C3392" t="s">
        <v>16</v>
      </c>
      <c r="D3392">
        <v>1993</v>
      </c>
      <c r="E3392" s="1">
        <v>34292</v>
      </c>
      <c r="F3392" t="s">
        <v>17</v>
      </c>
      <c r="G3392">
        <v>5.2</v>
      </c>
      <c r="H3392">
        <v>4100</v>
      </c>
      <c r="I3392" t="s">
        <v>2547</v>
      </c>
      <c r="J3392" t="s">
        <v>2547</v>
      </c>
      <c r="K3392" t="s">
        <v>4558</v>
      </c>
      <c r="L3392" t="s">
        <v>17</v>
      </c>
      <c r="M3392">
        <v>6000000</v>
      </c>
      <c r="N3392">
        <v>12974636</v>
      </c>
      <c r="O3392" t="s">
        <v>333</v>
      </c>
      <c r="P3392">
        <v>87</v>
      </c>
      <c r="Q3392">
        <v>6974636</v>
      </c>
      <c r="R3392">
        <v>1.16243933333333</v>
      </c>
    </row>
    <row r="3393" spans="1:18" x14ac:dyDescent="0.3">
      <c r="A3393" t="s">
        <v>4559</v>
      </c>
      <c r="B3393" t="s">
        <v>15</v>
      </c>
      <c r="C3393" t="s">
        <v>16</v>
      </c>
      <c r="D3393">
        <v>1993</v>
      </c>
      <c r="E3393" s="1">
        <v>34222</v>
      </c>
      <c r="F3393" t="s">
        <v>17</v>
      </c>
      <c r="G3393">
        <v>5.7</v>
      </c>
      <c r="H3393">
        <v>3700</v>
      </c>
      <c r="I3393" t="s">
        <v>4560</v>
      </c>
      <c r="J3393" t="s">
        <v>3907</v>
      </c>
      <c r="K3393" t="s">
        <v>1941</v>
      </c>
      <c r="L3393" t="s">
        <v>17</v>
      </c>
      <c r="M3393">
        <v>11000000</v>
      </c>
      <c r="N3393">
        <v>1039824</v>
      </c>
      <c r="O3393" t="s">
        <v>1183</v>
      </c>
      <c r="P3393">
        <v>100</v>
      </c>
      <c r="Q3393">
        <v>-9960176</v>
      </c>
      <c r="R3393">
        <v>-0.90547054545454597</v>
      </c>
    </row>
    <row r="3394" spans="1:18" x14ac:dyDescent="0.3">
      <c r="A3394" t="s">
        <v>4561</v>
      </c>
      <c r="B3394" t="s">
        <v>15</v>
      </c>
      <c r="C3394" t="s">
        <v>16</v>
      </c>
      <c r="D3394">
        <v>1993</v>
      </c>
      <c r="E3394" s="1">
        <v>34488</v>
      </c>
      <c r="F3394" t="s">
        <v>17</v>
      </c>
      <c r="G3394">
        <v>7.2</v>
      </c>
      <c r="H3394">
        <v>3900</v>
      </c>
      <c r="I3394" t="s">
        <v>3117</v>
      </c>
      <c r="J3394" t="s">
        <v>3117</v>
      </c>
      <c r="K3394" t="s">
        <v>4562</v>
      </c>
      <c r="L3394" t="s">
        <v>17</v>
      </c>
      <c r="M3394">
        <v>999999</v>
      </c>
      <c r="N3394">
        <v>233824</v>
      </c>
      <c r="O3394" t="s">
        <v>4563</v>
      </c>
      <c r="P3394">
        <v>88</v>
      </c>
      <c r="Q3394">
        <v>-766175</v>
      </c>
      <c r="R3394">
        <v>-0.76617576617576599</v>
      </c>
    </row>
    <row r="3395" spans="1:18" x14ac:dyDescent="0.3">
      <c r="A3395" t="s">
        <v>4564</v>
      </c>
      <c r="B3395" t="s">
        <v>15</v>
      </c>
      <c r="C3395" t="s">
        <v>16</v>
      </c>
      <c r="D3395">
        <v>1993</v>
      </c>
      <c r="E3395" s="1">
        <v>34089</v>
      </c>
      <c r="F3395" t="s">
        <v>17</v>
      </c>
      <c r="G3395">
        <v>6</v>
      </c>
      <c r="H3395">
        <v>2400</v>
      </c>
      <c r="I3395" t="s">
        <v>4565</v>
      </c>
      <c r="J3395" t="s">
        <v>4565</v>
      </c>
      <c r="K3395" t="s">
        <v>2114</v>
      </c>
      <c r="L3395" t="s">
        <v>17</v>
      </c>
      <c r="M3395">
        <v>8000000</v>
      </c>
      <c r="N3395">
        <v>1884814</v>
      </c>
      <c r="O3395" t="s">
        <v>420</v>
      </c>
      <c r="P3395">
        <v>99</v>
      </c>
      <c r="Q3395">
        <v>-6115186</v>
      </c>
      <c r="R3395">
        <v>-0.76439824999999995</v>
      </c>
    </row>
    <row r="3396" spans="1:18" x14ac:dyDescent="0.3">
      <c r="A3396" t="s">
        <v>4566</v>
      </c>
      <c r="B3396" t="s">
        <v>15</v>
      </c>
      <c r="C3396" t="s">
        <v>16</v>
      </c>
      <c r="D3396">
        <v>1994</v>
      </c>
      <c r="E3396" s="1">
        <v>34621</v>
      </c>
      <c r="F3396" t="s">
        <v>17</v>
      </c>
      <c r="G3396">
        <v>4.3</v>
      </c>
      <c r="H3396">
        <v>6600</v>
      </c>
      <c r="I3396" t="s">
        <v>89</v>
      </c>
      <c r="J3396" t="s">
        <v>3743</v>
      </c>
      <c r="K3396" t="s">
        <v>4567</v>
      </c>
      <c r="L3396" t="s">
        <v>17</v>
      </c>
      <c r="M3396">
        <v>25000000</v>
      </c>
      <c r="N3396">
        <v>6841570</v>
      </c>
      <c r="O3396" t="s">
        <v>4568</v>
      </c>
      <c r="P3396">
        <v>113</v>
      </c>
      <c r="Q3396">
        <v>-18158430</v>
      </c>
      <c r="R3396">
        <v>-0.72633720000000002</v>
      </c>
    </row>
    <row r="3397" spans="1:18" x14ac:dyDescent="0.3">
      <c r="A3397" t="s">
        <v>4569</v>
      </c>
      <c r="B3397" t="s">
        <v>15</v>
      </c>
      <c r="C3397" t="s">
        <v>16</v>
      </c>
      <c r="D3397">
        <v>1994</v>
      </c>
      <c r="E3397" s="1">
        <v>34437</v>
      </c>
      <c r="F3397" t="s">
        <v>17</v>
      </c>
      <c r="G3397">
        <v>6.8</v>
      </c>
      <c r="H3397">
        <v>28000</v>
      </c>
      <c r="I3397" t="s">
        <v>4570</v>
      </c>
      <c r="J3397" t="s">
        <v>4570</v>
      </c>
      <c r="K3397" t="s">
        <v>751</v>
      </c>
      <c r="L3397" t="s">
        <v>17</v>
      </c>
      <c r="M3397">
        <v>13000000</v>
      </c>
      <c r="N3397">
        <v>7820688</v>
      </c>
      <c r="O3397" t="s">
        <v>4568</v>
      </c>
      <c r="P3397">
        <v>95</v>
      </c>
      <c r="Q3397">
        <v>-5179312</v>
      </c>
      <c r="R3397">
        <v>-0.39840861538461497</v>
      </c>
    </row>
    <row r="3398" spans="1:18" x14ac:dyDescent="0.3">
      <c r="A3398" t="s">
        <v>4571</v>
      </c>
      <c r="B3398" t="s">
        <v>15</v>
      </c>
      <c r="C3398" t="s">
        <v>16</v>
      </c>
      <c r="D3398">
        <v>1994</v>
      </c>
      <c r="E3398" s="1">
        <v>34712</v>
      </c>
      <c r="F3398" t="s">
        <v>17</v>
      </c>
      <c r="G3398">
        <v>7.4</v>
      </c>
      <c r="H3398">
        <v>19000</v>
      </c>
      <c r="I3398" t="s">
        <v>1085</v>
      </c>
      <c r="J3398" t="s">
        <v>4572</v>
      </c>
      <c r="K3398" t="s">
        <v>1456</v>
      </c>
      <c r="L3398" t="s">
        <v>17</v>
      </c>
      <c r="M3398">
        <v>20000000</v>
      </c>
      <c r="N3398">
        <v>39491975</v>
      </c>
      <c r="O3398" t="s">
        <v>3027</v>
      </c>
      <c r="P3398">
        <v>110</v>
      </c>
      <c r="Q3398">
        <v>19491975</v>
      </c>
      <c r="R3398">
        <v>0.97459874999999996</v>
      </c>
    </row>
    <row r="3399" spans="1:18" x14ac:dyDescent="0.3">
      <c r="A3399" t="s">
        <v>4573</v>
      </c>
      <c r="B3399" t="s">
        <v>15</v>
      </c>
      <c r="C3399" t="s">
        <v>16</v>
      </c>
      <c r="D3399">
        <v>1994</v>
      </c>
      <c r="E3399" s="1">
        <v>34693</v>
      </c>
      <c r="F3399" t="s">
        <v>17</v>
      </c>
      <c r="G3399">
        <v>5.2</v>
      </c>
      <c r="H3399">
        <v>15000</v>
      </c>
      <c r="I3399" t="s">
        <v>3209</v>
      </c>
      <c r="J3399" t="s">
        <v>3209</v>
      </c>
      <c r="K3399" t="s">
        <v>4574</v>
      </c>
      <c r="L3399" t="s">
        <v>17</v>
      </c>
      <c r="M3399">
        <v>18000000</v>
      </c>
      <c r="N3399">
        <v>11300653</v>
      </c>
      <c r="O3399" t="s">
        <v>4575</v>
      </c>
      <c r="P3399">
        <v>133</v>
      </c>
      <c r="Q3399">
        <v>-6699347</v>
      </c>
      <c r="R3399">
        <v>-0.37218594444444397</v>
      </c>
    </row>
    <row r="3400" spans="1:18" x14ac:dyDescent="0.3">
      <c r="A3400" t="s">
        <v>4576</v>
      </c>
      <c r="B3400" t="s">
        <v>15</v>
      </c>
      <c r="C3400" t="s">
        <v>16</v>
      </c>
      <c r="D3400">
        <v>1994</v>
      </c>
      <c r="E3400" s="1">
        <v>34754</v>
      </c>
      <c r="F3400" t="s">
        <v>17</v>
      </c>
      <c r="G3400">
        <v>7.4</v>
      </c>
      <c r="H3400">
        <v>36000</v>
      </c>
      <c r="I3400" t="s">
        <v>626</v>
      </c>
      <c r="J3400" t="s">
        <v>626</v>
      </c>
      <c r="K3400" t="s">
        <v>1941</v>
      </c>
      <c r="L3400" t="s">
        <v>17</v>
      </c>
      <c r="M3400">
        <v>20000000</v>
      </c>
      <c r="N3400">
        <v>13383747</v>
      </c>
      <c r="O3400" t="s">
        <v>420</v>
      </c>
      <c r="P3400">
        <v>98</v>
      </c>
      <c r="Q3400">
        <v>-6616253</v>
      </c>
      <c r="R3400">
        <v>-0.33081264999999999</v>
      </c>
    </row>
    <row r="3401" spans="1:18" x14ac:dyDescent="0.3">
      <c r="A3401" t="s">
        <v>4577</v>
      </c>
      <c r="B3401" t="s">
        <v>15</v>
      </c>
      <c r="C3401" t="s">
        <v>16</v>
      </c>
      <c r="D3401">
        <v>1994</v>
      </c>
      <c r="E3401" s="1">
        <v>34635</v>
      </c>
      <c r="F3401" t="s">
        <v>17</v>
      </c>
      <c r="G3401">
        <v>5.9</v>
      </c>
      <c r="H3401">
        <v>12000</v>
      </c>
      <c r="I3401" t="s">
        <v>706</v>
      </c>
      <c r="J3401" t="s">
        <v>4578</v>
      </c>
      <c r="K3401" t="s">
        <v>1705</v>
      </c>
      <c r="L3401" t="s">
        <v>17</v>
      </c>
      <c r="M3401">
        <v>25000000</v>
      </c>
      <c r="N3401">
        <v>6562513</v>
      </c>
      <c r="O3401" t="s">
        <v>3081</v>
      </c>
      <c r="P3401">
        <v>118</v>
      </c>
      <c r="Q3401">
        <v>-18437487</v>
      </c>
      <c r="R3401">
        <v>-0.73749947999999999</v>
      </c>
    </row>
    <row r="3402" spans="1:18" x14ac:dyDescent="0.3">
      <c r="A3402" t="s">
        <v>4579</v>
      </c>
      <c r="B3402" t="s">
        <v>15</v>
      </c>
      <c r="C3402" t="s">
        <v>16</v>
      </c>
      <c r="D3402">
        <v>1994</v>
      </c>
      <c r="E3402" s="1">
        <v>34404</v>
      </c>
      <c r="F3402" t="s">
        <v>17</v>
      </c>
      <c r="G3402">
        <v>6.9</v>
      </c>
      <c r="H3402">
        <v>24000</v>
      </c>
      <c r="I3402" t="s">
        <v>474</v>
      </c>
      <c r="J3402" t="s">
        <v>4580</v>
      </c>
      <c r="K3402" t="s">
        <v>491</v>
      </c>
      <c r="L3402" t="s">
        <v>17</v>
      </c>
      <c r="M3402">
        <v>11000000</v>
      </c>
      <c r="N3402">
        <v>11439193</v>
      </c>
      <c r="O3402" t="s">
        <v>299</v>
      </c>
      <c r="P3402">
        <v>96</v>
      </c>
      <c r="Q3402">
        <v>439193</v>
      </c>
      <c r="R3402">
        <v>3.99266363636364E-2</v>
      </c>
    </row>
    <row r="3403" spans="1:18" x14ac:dyDescent="0.3">
      <c r="A3403" t="s">
        <v>4581</v>
      </c>
      <c r="B3403" t="s">
        <v>15</v>
      </c>
      <c r="C3403" t="s">
        <v>16</v>
      </c>
      <c r="D3403">
        <v>1994</v>
      </c>
      <c r="E3403" s="1">
        <v>34453</v>
      </c>
      <c r="F3403" t="s">
        <v>17</v>
      </c>
      <c r="G3403">
        <v>5.2</v>
      </c>
      <c r="H3403">
        <v>2700</v>
      </c>
      <c r="I3403" t="s">
        <v>4403</v>
      </c>
      <c r="J3403" t="s">
        <v>4582</v>
      </c>
      <c r="K3403" t="s">
        <v>4583</v>
      </c>
      <c r="L3403" t="s">
        <v>17</v>
      </c>
      <c r="M3403">
        <v>13000000</v>
      </c>
      <c r="N3403">
        <v>3134381</v>
      </c>
      <c r="O3403" t="s">
        <v>4584</v>
      </c>
      <c r="P3403">
        <v>97</v>
      </c>
      <c r="Q3403">
        <v>-9865619</v>
      </c>
      <c r="R3403">
        <v>-0.75889376923076901</v>
      </c>
    </row>
    <row r="3404" spans="1:18" x14ac:dyDescent="0.3">
      <c r="A3404" t="s">
        <v>4585</v>
      </c>
      <c r="B3404" t="s">
        <v>15</v>
      </c>
      <c r="C3404" t="s">
        <v>16</v>
      </c>
      <c r="D3404">
        <v>1994</v>
      </c>
      <c r="E3404" s="1">
        <v>34418</v>
      </c>
      <c r="F3404" t="s">
        <v>17</v>
      </c>
      <c r="G3404">
        <v>6.6</v>
      </c>
      <c r="H3404">
        <v>13000</v>
      </c>
      <c r="I3404" t="s">
        <v>80</v>
      </c>
      <c r="J3404" t="s">
        <v>2631</v>
      </c>
      <c r="K3404" t="s">
        <v>285</v>
      </c>
      <c r="L3404" t="s">
        <v>17</v>
      </c>
      <c r="M3404">
        <v>6000000</v>
      </c>
      <c r="N3404">
        <v>48424341</v>
      </c>
      <c r="O3404" t="s">
        <v>30</v>
      </c>
      <c r="P3404">
        <v>112</v>
      </c>
      <c r="Q3404">
        <v>42424341</v>
      </c>
      <c r="R3404">
        <v>7.0707234999999997</v>
      </c>
    </row>
    <row r="3405" spans="1:18" x14ac:dyDescent="0.3">
      <c r="A3405" t="s">
        <v>4586</v>
      </c>
      <c r="B3405" t="s">
        <v>15</v>
      </c>
      <c r="C3405" t="s">
        <v>16</v>
      </c>
      <c r="D3405">
        <v>1994</v>
      </c>
      <c r="E3405" s="1">
        <v>34432</v>
      </c>
      <c r="F3405" t="s">
        <v>17</v>
      </c>
      <c r="G3405">
        <v>4.5999999999999996</v>
      </c>
      <c r="H3405">
        <v>9300</v>
      </c>
      <c r="I3405" t="s">
        <v>947</v>
      </c>
      <c r="J3405" t="s">
        <v>4547</v>
      </c>
      <c r="K3405" t="s">
        <v>4548</v>
      </c>
      <c r="L3405" t="s">
        <v>17</v>
      </c>
      <c r="M3405">
        <v>2000000</v>
      </c>
      <c r="N3405">
        <v>2260622</v>
      </c>
      <c r="O3405" t="s">
        <v>4587</v>
      </c>
      <c r="P3405">
        <v>85</v>
      </c>
      <c r="Q3405">
        <v>260622</v>
      </c>
      <c r="R3405">
        <v>0.13031100000000001</v>
      </c>
    </row>
    <row r="3406" spans="1:18" x14ac:dyDescent="0.3">
      <c r="A3406" t="s">
        <v>4588</v>
      </c>
      <c r="B3406" t="s">
        <v>15</v>
      </c>
      <c r="C3406" t="s">
        <v>16</v>
      </c>
      <c r="D3406">
        <v>1994</v>
      </c>
      <c r="E3406" s="1">
        <v>34810</v>
      </c>
      <c r="F3406" t="s">
        <v>17</v>
      </c>
      <c r="G3406">
        <v>7.1</v>
      </c>
      <c r="H3406">
        <v>22000</v>
      </c>
      <c r="I3406" t="s">
        <v>4589</v>
      </c>
      <c r="J3406" t="s">
        <v>4589</v>
      </c>
      <c r="K3406" t="s">
        <v>3109</v>
      </c>
      <c r="L3406" t="s">
        <v>17</v>
      </c>
      <c r="M3406">
        <v>700000</v>
      </c>
      <c r="N3406">
        <v>382928</v>
      </c>
      <c r="O3406" t="s">
        <v>956</v>
      </c>
      <c r="P3406">
        <v>93</v>
      </c>
      <c r="Q3406">
        <v>-317072</v>
      </c>
      <c r="R3406">
        <v>-0.45295999999999997</v>
      </c>
    </row>
    <row r="3407" spans="1:18" x14ac:dyDescent="0.3">
      <c r="A3407" t="s">
        <v>4590</v>
      </c>
      <c r="B3407" t="s">
        <v>15</v>
      </c>
      <c r="C3407" t="s">
        <v>16</v>
      </c>
      <c r="D3407">
        <v>1994</v>
      </c>
      <c r="E3407" s="1">
        <v>34579</v>
      </c>
      <c r="F3407" t="s">
        <v>17</v>
      </c>
      <c r="G3407">
        <v>6.4</v>
      </c>
      <c r="H3407">
        <v>1000</v>
      </c>
      <c r="I3407" t="s">
        <v>2129</v>
      </c>
      <c r="J3407" t="s">
        <v>2129</v>
      </c>
      <c r="K3407" t="s">
        <v>3051</v>
      </c>
      <c r="L3407" t="s">
        <v>17</v>
      </c>
      <c r="M3407">
        <v>10500000</v>
      </c>
      <c r="N3407">
        <v>123509</v>
      </c>
      <c r="O3407" t="s">
        <v>4584</v>
      </c>
      <c r="P3407">
        <v>99</v>
      </c>
      <c r="Q3407">
        <v>-10376491</v>
      </c>
      <c r="R3407">
        <v>-0.988237238095238</v>
      </c>
    </row>
    <row r="3408" spans="1:18" x14ac:dyDescent="0.3">
      <c r="A3408" t="s">
        <v>4591</v>
      </c>
      <c r="B3408" t="s">
        <v>15</v>
      </c>
      <c r="C3408" t="s">
        <v>16</v>
      </c>
      <c r="D3408">
        <v>1995</v>
      </c>
      <c r="E3408" s="1">
        <v>34992</v>
      </c>
      <c r="F3408" t="s">
        <v>17</v>
      </c>
      <c r="G3408">
        <v>7.1</v>
      </c>
      <c r="H3408">
        <v>118000</v>
      </c>
      <c r="I3408" t="s">
        <v>1899</v>
      </c>
      <c r="J3408" t="s">
        <v>1899</v>
      </c>
      <c r="K3408" t="s">
        <v>4592</v>
      </c>
      <c r="L3408" t="s">
        <v>17</v>
      </c>
      <c r="M3408">
        <v>8000000</v>
      </c>
      <c r="N3408">
        <v>2122561</v>
      </c>
      <c r="O3408" t="s">
        <v>4545</v>
      </c>
      <c r="P3408">
        <v>94</v>
      </c>
      <c r="Q3408">
        <v>-5877439</v>
      </c>
      <c r="R3408">
        <v>-0.73467987499999998</v>
      </c>
    </row>
    <row r="3409" spans="1:18" x14ac:dyDescent="0.3">
      <c r="A3409" t="s">
        <v>4593</v>
      </c>
      <c r="B3409" t="s">
        <v>15</v>
      </c>
      <c r="C3409" t="s">
        <v>16</v>
      </c>
      <c r="D3409">
        <v>1995</v>
      </c>
      <c r="E3409" s="1">
        <v>34815</v>
      </c>
      <c r="F3409" t="s">
        <v>17</v>
      </c>
      <c r="G3409">
        <v>7.3</v>
      </c>
      <c r="H3409">
        <v>103000</v>
      </c>
      <c r="I3409" t="s">
        <v>2334</v>
      </c>
      <c r="J3409" t="s">
        <v>4594</v>
      </c>
      <c r="K3409" t="s">
        <v>4594</v>
      </c>
      <c r="L3409" t="s">
        <v>17</v>
      </c>
      <c r="M3409">
        <v>3500000</v>
      </c>
      <c r="N3409">
        <v>28215918</v>
      </c>
      <c r="O3409" t="s">
        <v>333</v>
      </c>
      <c r="P3409">
        <v>91</v>
      </c>
      <c r="Q3409">
        <v>24715918</v>
      </c>
      <c r="R3409">
        <v>7.0616908571428603</v>
      </c>
    </row>
    <row r="3410" spans="1:18" x14ac:dyDescent="0.3">
      <c r="A3410" t="s">
        <v>4595</v>
      </c>
      <c r="B3410" t="s">
        <v>15</v>
      </c>
      <c r="C3410" t="s">
        <v>16</v>
      </c>
      <c r="D3410">
        <v>1995</v>
      </c>
      <c r="E3410" s="1">
        <v>35058</v>
      </c>
      <c r="F3410" t="s">
        <v>17</v>
      </c>
      <c r="G3410">
        <v>6.8</v>
      </c>
      <c r="H3410">
        <v>100000</v>
      </c>
      <c r="I3410" t="s">
        <v>291</v>
      </c>
      <c r="J3410" t="s">
        <v>955</v>
      </c>
      <c r="K3410" t="s">
        <v>3095</v>
      </c>
      <c r="L3410" t="s">
        <v>17</v>
      </c>
      <c r="M3410">
        <v>4000000</v>
      </c>
      <c r="N3410">
        <v>4257354</v>
      </c>
      <c r="O3410" t="s">
        <v>420</v>
      </c>
      <c r="P3410">
        <v>98</v>
      </c>
      <c r="Q3410">
        <v>257354</v>
      </c>
      <c r="R3410">
        <v>6.4338500000000007E-2</v>
      </c>
    </row>
    <row r="3411" spans="1:18" x14ac:dyDescent="0.3">
      <c r="A3411" t="s">
        <v>4596</v>
      </c>
      <c r="B3411" t="s">
        <v>15</v>
      </c>
      <c r="C3411" t="s">
        <v>16</v>
      </c>
      <c r="D3411">
        <v>1995</v>
      </c>
      <c r="E3411" s="1">
        <v>34978</v>
      </c>
      <c r="F3411" t="s">
        <v>17</v>
      </c>
      <c r="G3411">
        <v>6.8</v>
      </c>
      <c r="H3411">
        <v>45000</v>
      </c>
      <c r="I3411" t="s">
        <v>2270</v>
      </c>
      <c r="J3411" t="s">
        <v>4597</v>
      </c>
      <c r="K3411" t="s">
        <v>4153</v>
      </c>
      <c r="L3411" t="s">
        <v>17</v>
      </c>
      <c r="M3411">
        <v>20000000</v>
      </c>
      <c r="N3411">
        <v>21284514</v>
      </c>
      <c r="O3411" t="s">
        <v>21</v>
      </c>
      <c r="P3411">
        <v>106</v>
      </c>
      <c r="Q3411">
        <v>1284514</v>
      </c>
      <c r="R3411">
        <v>6.4225699999999997E-2</v>
      </c>
    </row>
    <row r="3412" spans="1:18" x14ac:dyDescent="0.3">
      <c r="A3412" t="s">
        <v>4598</v>
      </c>
      <c r="B3412" t="s">
        <v>15</v>
      </c>
      <c r="C3412" t="s">
        <v>16</v>
      </c>
      <c r="D3412">
        <v>1995</v>
      </c>
      <c r="E3412" s="1">
        <v>34992</v>
      </c>
      <c r="F3412" t="s">
        <v>17</v>
      </c>
      <c r="G3412">
        <v>6.9</v>
      </c>
      <c r="H3412">
        <v>78000</v>
      </c>
      <c r="I3412" t="s">
        <v>4599</v>
      </c>
      <c r="J3412" t="s">
        <v>1530</v>
      </c>
      <c r="K3412" t="s">
        <v>846</v>
      </c>
      <c r="L3412" t="s">
        <v>17</v>
      </c>
      <c r="M3412">
        <v>30250000</v>
      </c>
      <c r="N3412">
        <v>115101622</v>
      </c>
      <c r="O3412" t="s">
        <v>709</v>
      </c>
      <c r="P3412">
        <v>105</v>
      </c>
      <c r="Q3412">
        <v>84851622</v>
      </c>
      <c r="R3412">
        <v>2.8050122975206602</v>
      </c>
    </row>
    <row r="3413" spans="1:18" x14ac:dyDescent="0.3">
      <c r="A3413" t="s">
        <v>4600</v>
      </c>
      <c r="B3413" t="s">
        <v>15</v>
      </c>
      <c r="C3413" t="s">
        <v>16</v>
      </c>
      <c r="D3413">
        <v>1995</v>
      </c>
      <c r="E3413" s="1">
        <v>35055</v>
      </c>
      <c r="F3413" t="s">
        <v>17</v>
      </c>
      <c r="G3413">
        <v>6</v>
      </c>
      <c r="H3413">
        <v>10000</v>
      </c>
      <c r="I3413" t="s">
        <v>2109</v>
      </c>
      <c r="J3413" t="s">
        <v>4601</v>
      </c>
      <c r="K3413" t="s">
        <v>4602</v>
      </c>
      <c r="L3413" t="s">
        <v>17</v>
      </c>
      <c r="M3413">
        <v>16000000</v>
      </c>
      <c r="N3413">
        <v>81452156</v>
      </c>
      <c r="O3413" t="s">
        <v>206</v>
      </c>
      <c r="P3413">
        <v>124</v>
      </c>
      <c r="Q3413">
        <v>65452156</v>
      </c>
      <c r="R3413">
        <v>4.0907597500000001</v>
      </c>
    </row>
    <row r="3414" spans="1:18" x14ac:dyDescent="0.3">
      <c r="A3414" t="s">
        <v>4603</v>
      </c>
      <c r="B3414" t="s">
        <v>15</v>
      </c>
      <c r="C3414" t="s">
        <v>16</v>
      </c>
      <c r="D3414">
        <v>1995</v>
      </c>
      <c r="E3414" s="1">
        <v>35209</v>
      </c>
      <c r="F3414" t="s">
        <v>17</v>
      </c>
      <c r="G3414">
        <v>7.4</v>
      </c>
      <c r="H3414">
        <v>33000</v>
      </c>
      <c r="I3414" t="s">
        <v>4604</v>
      </c>
      <c r="J3414" t="s">
        <v>4604</v>
      </c>
      <c r="K3414" t="s">
        <v>4605</v>
      </c>
      <c r="L3414" t="s">
        <v>17</v>
      </c>
      <c r="M3414">
        <v>800000</v>
      </c>
      <c r="N3414">
        <v>4569019</v>
      </c>
      <c r="O3414" t="s">
        <v>4606</v>
      </c>
      <c r="P3414">
        <v>88</v>
      </c>
      <c r="Q3414">
        <v>3769019</v>
      </c>
      <c r="R3414">
        <v>4.7112737500000001</v>
      </c>
    </row>
    <row r="3415" spans="1:18" x14ac:dyDescent="0.3">
      <c r="A3415" t="s">
        <v>4607</v>
      </c>
      <c r="B3415" t="s">
        <v>15</v>
      </c>
      <c r="C3415" t="s">
        <v>16</v>
      </c>
      <c r="D3415">
        <v>1995</v>
      </c>
      <c r="E3415" s="1">
        <v>34901</v>
      </c>
      <c r="F3415" t="s">
        <v>17</v>
      </c>
      <c r="G3415">
        <v>7.5</v>
      </c>
      <c r="H3415">
        <v>17000</v>
      </c>
      <c r="I3415" t="s">
        <v>523</v>
      </c>
      <c r="J3415" t="s">
        <v>523</v>
      </c>
      <c r="K3415" t="s">
        <v>4608</v>
      </c>
      <c r="L3415" t="s">
        <v>17</v>
      </c>
      <c r="M3415">
        <v>500000</v>
      </c>
      <c r="N3415">
        <v>1111790</v>
      </c>
      <c r="O3415" t="s">
        <v>4609</v>
      </c>
      <c r="P3415">
        <v>90</v>
      </c>
      <c r="Q3415">
        <v>611790</v>
      </c>
      <c r="R3415">
        <v>1.2235799999999999</v>
      </c>
    </row>
    <row r="3416" spans="1:18" x14ac:dyDescent="0.3">
      <c r="A3416" t="s">
        <v>4610</v>
      </c>
      <c r="B3416" t="s">
        <v>15</v>
      </c>
      <c r="C3416" t="s">
        <v>16</v>
      </c>
      <c r="D3416">
        <v>1995</v>
      </c>
      <c r="E3416" s="1">
        <v>34733</v>
      </c>
      <c r="F3416" t="s">
        <v>17</v>
      </c>
      <c r="G3416">
        <v>6.5</v>
      </c>
      <c r="H3416">
        <v>12000</v>
      </c>
      <c r="I3416" t="s">
        <v>3517</v>
      </c>
      <c r="J3416" t="s">
        <v>4611</v>
      </c>
      <c r="K3416" t="s">
        <v>263</v>
      </c>
      <c r="L3416" t="s">
        <v>17</v>
      </c>
      <c r="M3416">
        <v>21000000</v>
      </c>
      <c r="N3416">
        <v>23440188</v>
      </c>
      <c r="O3416" t="s">
        <v>1645</v>
      </c>
      <c r="P3416">
        <v>115</v>
      </c>
      <c r="Q3416">
        <v>2440188</v>
      </c>
      <c r="R3416">
        <v>0.11619942857142899</v>
      </c>
    </row>
    <row r="3417" spans="1:18" x14ac:dyDescent="0.3">
      <c r="A3417" t="s">
        <v>4612</v>
      </c>
      <c r="B3417" t="s">
        <v>15</v>
      </c>
      <c r="C3417" t="s">
        <v>16</v>
      </c>
      <c r="D3417">
        <v>1995</v>
      </c>
      <c r="E3417" s="1">
        <v>35013</v>
      </c>
      <c r="F3417" t="s">
        <v>17</v>
      </c>
      <c r="G3417">
        <v>7</v>
      </c>
      <c r="H3417">
        <v>39000</v>
      </c>
      <c r="I3417" t="s">
        <v>626</v>
      </c>
      <c r="J3417" t="s">
        <v>626</v>
      </c>
      <c r="K3417" t="s">
        <v>626</v>
      </c>
      <c r="L3417" t="s">
        <v>17</v>
      </c>
      <c r="M3417">
        <v>15000000</v>
      </c>
      <c r="N3417">
        <v>6468498</v>
      </c>
      <c r="O3417" t="s">
        <v>4613</v>
      </c>
      <c r="P3417">
        <v>95</v>
      </c>
      <c r="Q3417">
        <v>-8531502</v>
      </c>
      <c r="R3417">
        <v>-0.56876680000000002</v>
      </c>
    </row>
    <row r="3418" spans="1:18" x14ac:dyDescent="0.3">
      <c r="A3418" t="s">
        <v>4614</v>
      </c>
      <c r="B3418" t="s">
        <v>15</v>
      </c>
      <c r="C3418" t="s">
        <v>16</v>
      </c>
      <c r="D3418">
        <v>1995</v>
      </c>
      <c r="E3418" s="1">
        <v>34999</v>
      </c>
      <c r="F3418" t="s">
        <v>17</v>
      </c>
      <c r="G3418">
        <v>4.5999999999999996</v>
      </c>
      <c r="H3418">
        <v>22000</v>
      </c>
      <c r="I3418" t="s">
        <v>787</v>
      </c>
      <c r="J3418" t="s">
        <v>4277</v>
      </c>
      <c r="K3418" t="s">
        <v>4277</v>
      </c>
      <c r="L3418" t="s">
        <v>17</v>
      </c>
      <c r="M3418">
        <v>20000000</v>
      </c>
      <c r="N3418">
        <v>19751736</v>
      </c>
      <c r="O3418" t="s">
        <v>4447</v>
      </c>
      <c r="P3418">
        <v>100</v>
      </c>
      <c r="Q3418">
        <v>-248264</v>
      </c>
      <c r="R3418">
        <v>-1.2413199999999999E-2</v>
      </c>
    </row>
    <row r="3419" spans="1:18" x14ac:dyDescent="0.3">
      <c r="A3419" t="s">
        <v>4615</v>
      </c>
      <c r="B3419" t="s">
        <v>15</v>
      </c>
      <c r="C3419" t="s">
        <v>16</v>
      </c>
      <c r="D3419">
        <v>1995</v>
      </c>
      <c r="E3419" s="1">
        <v>34922</v>
      </c>
      <c r="F3419" t="s">
        <v>17</v>
      </c>
      <c r="G3419">
        <v>6.6</v>
      </c>
      <c r="H3419">
        <v>7500</v>
      </c>
      <c r="I3419" t="s">
        <v>3318</v>
      </c>
      <c r="J3419" t="s">
        <v>3318</v>
      </c>
      <c r="K3419" t="s">
        <v>4616</v>
      </c>
      <c r="L3419" t="s">
        <v>17</v>
      </c>
      <c r="M3419">
        <v>238000</v>
      </c>
      <c r="N3419">
        <v>10426506</v>
      </c>
      <c r="O3419" t="s">
        <v>4617</v>
      </c>
      <c r="P3419">
        <v>98</v>
      </c>
      <c r="Q3419">
        <v>10188506</v>
      </c>
      <c r="R3419">
        <v>42.808848739495801</v>
      </c>
    </row>
    <row r="3420" spans="1:18" x14ac:dyDescent="0.3">
      <c r="A3420" t="s">
        <v>4618</v>
      </c>
      <c r="B3420" t="s">
        <v>15</v>
      </c>
      <c r="C3420" t="s">
        <v>16</v>
      </c>
      <c r="D3420">
        <v>1995</v>
      </c>
      <c r="E3420" s="1">
        <v>34985</v>
      </c>
      <c r="F3420" t="s">
        <v>17</v>
      </c>
      <c r="G3420">
        <v>6.7</v>
      </c>
      <c r="H3420">
        <v>9200</v>
      </c>
      <c r="I3420" t="s">
        <v>4619</v>
      </c>
      <c r="J3420" t="s">
        <v>4619</v>
      </c>
      <c r="K3420" t="s">
        <v>3123</v>
      </c>
      <c r="L3420" t="s">
        <v>17</v>
      </c>
      <c r="M3420">
        <v>2000000</v>
      </c>
      <c r="N3420">
        <v>1268636</v>
      </c>
      <c r="O3420" t="s">
        <v>420</v>
      </c>
      <c r="P3420">
        <v>83</v>
      </c>
      <c r="Q3420">
        <v>-731364</v>
      </c>
      <c r="R3420">
        <v>-0.36568200000000001</v>
      </c>
    </row>
    <row r="3421" spans="1:18" x14ac:dyDescent="0.3">
      <c r="A3421" t="s">
        <v>4620</v>
      </c>
      <c r="B3421" t="s">
        <v>15</v>
      </c>
      <c r="C3421" t="s">
        <v>16</v>
      </c>
      <c r="D3421">
        <v>1995</v>
      </c>
      <c r="E3421" s="1">
        <v>34859</v>
      </c>
      <c r="F3421" t="s">
        <v>17</v>
      </c>
      <c r="G3421">
        <v>6.5</v>
      </c>
      <c r="H3421">
        <v>4700</v>
      </c>
      <c r="I3421" t="s">
        <v>4621</v>
      </c>
      <c r="J3421" t="s">
        <v>4622</v>
      </c>
      <c r="K3421" t="s">
        <v>4623</v>
      </c>
      <c r="L3421" t="s">
        <v>17</v>
      </c>
      <c r="M3421">
        <v>150000</v>
      </c>
      <c r="N3421">
        <v>472370</v>
      </c>
      <c r="O3421" t="s">
        <v>4624</v>
      </c>
      <c r="P3421">
        <v>94</v>
      </c>
      <c r="Q3421">
        <v>322370</v>
      </c>
      <c r="R3421">
        <v>2.1491333333333298</v>
      </c>
    </row>
    <row r="3422" spans="1:18" x14ac:dyDescent="0.3">
      <c r="A3422" t="s">
        <v>4625</v>
      </c>
      <c r="B3422" t="s">
        <v>15</v>
      </c>
      <c r="C3422" t="s">
        <v>16</v>
      </c>
      <c r="D3422">
        <v>1995</v>
      </c>
      <c r="E3422" s="1">
        <v>34866</v>
      </c>
      <c r="F3422" t="s">
        <v>17</v>
      </c>
      <c r="G3422">
        <v>6.5</v>
      </c>
      <c r="H3422">
        <v>4400</v>
      </c>
      <c r="I3422" t="s">
        <v>4626</v>
      </c>
      <c r="J3422" t="s">
        <v>4626</v>
      </c>
      <c r="K3422" t="s">
        <v>4627</v>
      </c>
      <c r="L3422" t="s">
        <v>17</v>
      </c>
      <c r="M3422">
        <v>250000</v>
      </c>
      <c r="N3422">
        <v>2210408</v>
      </c>
      <c r="O3422" t="s">
        <v>484</v>
      </c>
      <c r="P3422">
        <v>94</v>
      </c>
      <c r="Q3422">
        <v>1960408</v>
      </c>
      <c r="R3422">
        <v>7.8416319999999997</v>
      </c>
    </row>
    <row r="3423" spans="1:18" x14ac:dyDescent="0.3">
      <c r="A3423" t="s">
        <v>4628</v>
      </c>
      <c r="B3423" t="s">
        <v>15</v>
      </c>
      <c r="C3423" t="s">
        <v>16</v>
      </c>
      <c r="D3423">
        <v>1995</v>
      </c>
      <c r="E3423" s="1">
        <v>35027</v>
      </c>
      <c r="F3423" t="s">
        <v>17</v>
      </c>
      <c r="G3423">
        <v>4.5</v>
      </c>
      <c r="H3423">
        <v>2200</v>
      </c>
      <c r="I3423" t="s">
        <v>4547</v>
      </c>
      <c r="J3423" t="s">
        <v>4547</v>
      </c>
      <c r="K3423" t="s">
        <v>4629</v>
      </c>
      <c r="L3423" t="s">
        <v>17</v>
      </c>
      <c r="M3423">
        <v>3000000</v>
      </c>
      <c r="N3423">
        <v>18955434.5</v>
      </c>
      <c r="O3423" t="s">
        <v>4630</v>
      </c>
      <c r="P3423">
        <v>87</v>
      </c>
      <c r="Q3423">
        <v>15955434</v>
      </c>
      <c r="R3423">
        <v>5.3184779999999998</v>
      </c>
    </row>
    <row r="3424" spans="1:18" x14ac:dyDescent="0.3">
      <c r="A3424" t="s">
        <v>4631</v>
      </c>
      <c r="B3424" t="s">
        <v>15</v>
      </c>
      <c r="C3424" t="s">
        <v>16</v>
      </c>
      <c r="D3424">
        <v>1996</v>
      </c>
      <c r="E3424" s="1">
        <v>35412</v>
      </c>
      <c r="F3424" t="s">
        <v>17</v>
      </c>
      <c r="G3424">
        <v>7.3</v>
      </c>
      <c r="H3424">
        <v>249000</v>
      </c>
      <c r="I3424" t="s">
        <v>153</v>
      </c>
      <c r="J3424" t="s">
        <v>153</v>
      </c>
      <c r="K3424" t="s">
        <v>1926</v>
      </c>
      <c r="L3424" t="s">
        <v>17</v>
      </c>
      <c r="M3424">
        <v>50000000</v>
      </c>
      <c r="N3424">
        <v>273552592</v>
      </c>
      <c r="O3424" t="s">
        <v>346</v>
      </c>
      <c r="P3424">
        <v>139</v>
      </c>
      <c r="Q3424">
        <v>223552592</v>
      </c>
      <c r="R3424">
        <v>4.4710518400000003</v>
      </c>
    </row>
    <row r="3425" spans="1:18" x14ac:dyDescent="0.3">
      <c r="A3425" t="s">
        <v>4632</v>
      </c>
      <c r="B3425" t="s">
        <v>15</v>
      </c>
      <c r="C3425" t="s">
        <v>16</v>
      </c>
      <c r="D3425">
        <v>1996</v>
      </c>
      <c r="E3425" s="1">
        <v>35116</v>
      </c>
      <c r="F3425" t="s">
        <v>17</v>
      </c>
      <c r="G3425">
        <v>7</v>
      </c>
      <c r="H3425">
        <v>72000</v>
      </c>
      <c r="I3425" t="s">
        <v>1977</v>
      </c>
      <c r="J3425" t="s">
        <v>1670</v>
      </c>
      <c r="K3425" t="s">
        <v>4633</v>
      </c>
      <c r="L3425" t="s">
        <v>17</v>
      </c>
      <c r="M3425">
        <v>7000000</v>
      </c>
      <c r="N3425">
        <v>560069</v>
      </c>
      <c r="O3425" t="s">
        <v>21</v>
      </c>
      <c r="P3425">
        <v>91</v>
      </c>
      <c r="Q3425">
        <v>-6439931</v>
      </c>
      <c r="R3425">
        <v>-0.91999014285714298</v>
      </c>
    </row>
    <row r="3426" spans="1:18" x14ac:dyDescent="0.3">
      <c r="A3426" t="s">
        <v>4634</v>
      </c>
      <c r="B3426" t="s">
        <v>15</v>
      </c>
      <c r="C3426" t="s">
        <v>16</v>
      </c>
      <c r="D3426">
        <v>1996</v>
      </c>
      <c r="E3426" s="1">
        <v>35132</v>
      </c>
      <c r="F3426" t="s">
        <v>17</v>
      </c>
      <c r="G3426">
        <v>7.1</v>
      </c>
      <c r="H3426">
        <v>83000</v>
      </c>
      <c r="I3426" t="s">
        <v>50</v>
      </c>
      <c r="J3426" t="s">
        <v>4635</v>
      </c>
      <c r="K3426" t="s">
        <v>373</v>
      </c>
      <c r="L3426" t="s">
        <v>17</v>
      </c>
      <c r="M3426">
        <v>31000000</v>
      </c>
      <c r="N3426">
        <v>185260553</v>
      </c>
      <c r="O3426" t="s">
        <v>364</v>
      </c>
      <c r="P3426">
        <v>117</v>
      </c>
      <c r="Q3426">
        <v>154260553</v>
      </c>
      <c r="R3426">
        <v>4.9761468709677397</v>
      </c>
    </row>
    <row r="3427" spans="1:18" x14ac:dyDescent="0.3">
      <c r="A3427" t="s">
        <v>4636</v>
      </c>
      <c r="B3427" t="s">
        <v>15</v>
      </c>
      <c r="C3427" t="s">
        <v>16</v>
      </c>
      <c r="D3427">
        <v>1996</v>
      </c>
      <c r="E3427" s="1">
        <v>35244</v>
      </c>
      <c r="F3427" t="s">
        <v>17</v>
      </c>
      <c r="G3427">
        <v>4.5</v>
      </c>
      <c r="H3427">
        <v>44000</v>
      </c>
      <c r="I3427" t="s">
        <v>4637</v>
      </c>
      <c r="J3427" t="s">
        <v>4638</v>
      </c>
      <c r="K3427" t="s">
        <v>843</v>
      </c>
      <c r="L3427" t="s">
        <v>17</v>
      </c>
      <c r="M3427">
        <v>40000000</v>
      </c>
      <c r="N3427">
        <v>113309743</v>
      </c>
      <c r="O3427" t="s">
        <v>549</v>
      </c>
      <c r="P3427">
        <v>115</v>
      </c>
      <c r="Q3427">
        <v>73309743</v>
      </c>
      <c r="R3427">
        <v>1.8327435750000001</v>
      </c>
    </row>
    <row r="3428" spans="1:18" x14ac:dyDescent="0.3">
      <c r="A3428" t="s">
        <v>4639</v>
      </c>
      <c r="B3428" t="s">
        <v>15</v>
      </c>
      <c r="C3428" t="s">
        <v>16</v>
      </c>
      <c r="D3428">
        <v>1996</v>
      </c>
      <c r="E3428" s="1">
        <v>35076</v>
      </c>
      <c r="F3428" t="s">
        <v>17</v>
      </c>
      <c r="G3428">
        <v>6.6</v>
      </c>
      <c r="H3428">
        <v>50000</v>
      </c>
      <c r="I3428" t="s">
        <v>4640</v>
      </c>
      <c r="J3428" t="s">
        <v>4641</v>
      </c>
      <c r="K3428" t="s">
        <v>4641</v>
      </c>
      <c r="L3428" t="s">
        <v>17</v>
      </c>
      <c r="M3428">
        <v>3800000</v>
      </c>
      <c r="N3428">
        <v>20949601</v>
      </c>
      <c r="O3428" t="s">
        <v>315</v>
      </c>
      <c r="P3428">
        <v>89</v>
      </c>
      <c r="Q3428">
        <v>17149601</v>
      </c>
      <c r="R3428">
        <v>4.5130528947368402</v>
      </c>
    </row>
    <row r="3429" spans="1:18" x14ac:dyDescent="0.3">
      <c r="A3429" t="s">
        <v>4642</v>
      </c>
      <c r="B3429" t="s">
        <v>15</v>
      </c>
      <c r="C3429" t="s">
        <v>16</v>
      </c>
      <c r="D3429">
        <v>1996</v>
      </c>
      <c r="E3429" s="1">
        <v>35461</v>
      </c>
      <c r="F3429" t="s">
        <v>17</v>
      </c>
      <c r="G3429">
        <v>7.5</v>
      </c>
      <c r="H3429">
        <v>28000</v>
      </c>
      <c r="I3429" t="s">
        <v>4307</v>
      </c>
      <c r="J3429" t="s">
        <v>4307</v>
      </c>
      <c r="K3429" t="s">
        <v>4307</v>
      </c>
      <c r="L3429" t="s">
        <v>17</v>
      </c>
      <c r="M3429">
        <v>4000000</v>
      </c>
      <c r="N3429">
        <v>2923982</v>
      </c>
      <c r="O3429" t="s">
        <v>549</v>
      </c>
      <c r="P3429">
        <v>84</v>
      </c>
      <c r="Q3429">
        <v>-1076018</v>
      </c>
      <c r="R3429">
        <v>-0.26900449999999998</v>
      </c>
    </row>
    <row r="3430" spans="1:18" x14ac:dyDescent="0.3">
      <c r="A3430" t="s">
        <v>4643</v>
      </c>
      <c r="B3430" t="s">
        <v>15</v>
      </c>
      <c r="C3430" t="s">
        <v>16</v>
      </c>
      <c r="D3430">
        <v>1996</v>
      </c>
      <c r="E3430" s="1">
        <v>35293</v>
      </c>
      <c r="F3430" t="s">
        <v>17</v>
      </c>
      <c r="G3430">
        <v>6.4</v>
      </c>
      <c r="H3430">
        <v>47000</v>
      </c>
      <c r="I3430" t="s">
        <v>412</v>
      </c>
      <c r="J3430" t="s">
        <v>4644</v>
      </c>
      <c r="K3430" t="s">
        <v>2948</v>
      </c>
      <c r="L3430" t="s">
        <v>17</v>
      </c>
      <c r="M3430">
        <v>45000000</v>
      </c>
      <c r="N3430">
        <v>53854588</v>
      </c>
      <c r="O3430" t="s">
        <v>1730</v>
      </c>
      <c r="P3430">
        <v>135</v>
      </c>
      <c r="Q3430">
        <v>8854588</v>
      </c>
      <c r="R3430">
        <v>0.19676862222222199</v>
      </c>
    </row>
    <row r="3431" spans="1:18" x14ac:dyDescent="0.3">
      <c r="A3431" t="s">
        <v>4645</v>
      </c>
      <c r="B3431" t="s">
        <v>15</v>
      </c>
      <c r="C3431" t="s">
        <v>16</v>
      </c>
      <c r="D3431">
        <v>1996</v>
      </c>
      <c r="E3431" s="1">
        <v>35349</v>
      </c>
      <c r="F3431" t="s">
        <v>17</v>
      </c>
      <c r="G3431">
        <v>7.1</v>
      </c>
      <c r="H3431">
        <v>14000</v>
      </c>
      <c r="I3431" t="s">
        <v>4608</v>
      </c>
      <c r="J3431" t="s">
        <v>4608</v>
      </c>
      <c r="K3431" t="s">
        <v>4608</v>
      </c>
      <c r="L3431" t="s">
        <v>17</v>
      </c>
      <c r="M3431">
        <v>1300000</v>
      </c>
      <c r="N3431">
        <v>749741</v>
      </c>
      <c r="O3431" t="s">
        <v>3807</v>
      </c>
      <c r="P3431">
        <v>95</v>
      </c>
      <c r="Q3431">
        <v>-550259</v>
      </c>
      <c r="R3431">
        <v>-0.42327615384615402</v>
      </c>
    </row>
    <row r="3432" spans="1:18" x14ac:dyDescent="0.3">
      <c r="A3432" t="s">
        <v>4646</v>
      </c>
      <c r="B3432" t="s">
        <v>15</v>
      </c>
      <c r="C3432" t="s">
        <v>16</v>
      </c>
      <c r="D3432">
        <v>1996</v>
      </c>
      <c r="E3432" s="1">
        <v>35300</v>
      </c>
      <c r="F3432" t="s">
        <v>17</v>
      </c>
      <c r="G3432">
        <v>6</v>
      </c>
      <c r="H3432">
        <v>17000</v>
      </c>
      <c r="I3432" t="s">
        <v>3318</v>
      </c>
      <c r="J3432" t="s">
        <v>3318</v>
      </c>
      <c r="K3432" t="s">
        <v>3318</v>
      </c>
      <c r="L3432" t="s">
        <v>17</v>
      </c>
      <c r="M3432">
        <v>3500000</v>
      </c>
      <c r="N3432">
        <v>9538948</v>
      </c>
      <c r="O3432" t="s">
        <v>1687</v>
      </c>
      <c r="P3432">
        <v>96</v>
      </c>
      <c r="Q3432">
        <v>6038948</v>
      </c>
      <c r="R3432">
        <v>1.72541371428571</v>
      </c>
    </row>
    <row r="3433" spans="1:18" x14ac:dyDescent="0.3">
      <c r="A3433" t="s">
        <v>4647</v>
      </c>
      <c r="B3433" t="s">
        <v>15</v>
      </c>
      <c r="C3433" t="s">
        <v>16</v>
      </c>
      <c r="D3433">
        <v>1996</v>
      </c>
      <c r="E3433" s="1">
        <v>35293</v>
      </c>
      <c r="F3433" t="s">
        <v>17</v>
      </c>
      <c r="G3433">
        <v>5.4</v>
      </c>
      <c r="H3433">
        <v>14000</v>
      </c>
      <c r="I3433" t="s">
        <v>4648</v>
      </c>
      <c r="J3433" t="s">
        <v>4649</v>
      </c>
      <c r="K3433" t="s">
        <v>4650</v>
      </c>
      <c r="L3433" t="s">
        <v>17</v>
      </c>
      <c r="M3433">
        <v>13000000</v>
      </c>
      <c r="N3433">
        <v>5781045</v>
      </c>
      <c r="O3433" t="s">
        <v>4651</v>
      </c>
      <c r="P3433">
        <v>87</v>
      </c>
      <c r="Q3433">
        <v>-7218955</v>
      </c>
      <c r="R3433">
        <v>-0.55530423076923097</v>
      </c>
    </row>
    <row r="3434" spans="1:18" x14ac:dyDescent="0.3">
      <c r="A3434" t="s">
        <v>4652</v>
      </c>
      <c r="B3434" t="s">
        <v>15</v>
      </c>
      <c r="C3434" t="s">
        <v>16</v>
      </c>
      <c r="D3434">
        <v>1996</v>
      </c>
      <c r="E3434" s="1">
        <v>35447</v>
      </c>
      <c r="F3434" t="s">
        <v>17</v>
      </c>
      <c r="G3434">
        <v>6.7</v>
      </c>
      <c r="H3434">
        <v>36000</v>
      </c>
      <c r="I3434" t="s">
        <v>626</v>
      </c>
      <c r="J3434" t="s">
        <v>626</v>
      </c>
      <c r="K3434" t="s">
        <v>626</v>
      </c>
      <c r="L3434" t="s">
        <v>17</v>
      </c>
      <c r="M3434">
        <v>20000000</v>
      </c>
      <c r="N3434">
        <v>9759200</v>
      </c>
      <c r="O3434" t="s">
        <v>420</v>
      </c>
      <c r="P3434">
        <v>101</v>
      </c>
      <c r="Q3434">
        <v>-10240800</v>
      </c>
      <c r="R3434">
        <v>-0.51204000000000005</v>
      </c>
    </row>
    <row r="3435" spans="1:18" x14ac:dyDescent="0.3">
      <c r="A3435" t="s">
        <v>4653</v>
      </c>
      <c r="B3435" t="s">
        <v>15</v>
      </c>
      <c r="C3435" t="s">
        <v>16</v>
      </c>
      <c r="D3435">
        <v>1996</v>
      </c>
      <c r="E3435" s="1">
        <v>35272</v>
      </c>
      <c r="F3435" t="s">
        <v>17</v>
      </c>
      <c r="G3435">
        <v>6.6</v>
      </c>
      <c r="H3435">
        <v>1900</v>
      </c>
      <c r="I3435" t="s">
        <v>4654</v>
      </c>
      <c r="J3435" t="s">
        <v>4654</v>
      </c>
      <c r="K3435" t="s">
        <v>1078</v>
      </c>
      <c r="L3435" t="s">
        <v>17</v>
      </c>
      <c r="M3435">
        <v>500000</v>
      </c>
      <c r="N3435">
        <v>502313</v>
      </c>
      <c r="O3435" t="s">
        <v>4655</v>
      </c>
      <c r="P3435">
        <v>88</v>
      </c>
      <c r="Q3435">
        <v>2313</v>
      </c>
      <c r="R3435">
        <v>4.6259999999999999E-3</v>
      </c>
    </row>
    <row r="3436" spans="1:18" x14ac:dyDescent="0.3">
      <c r="A3436" t="s">
        <v>4656</v>
      </c>
      <c r="B3436" t="s">
        <v>15</v>
      </c>
      <c r="C3436" t="s">
        <v>16</v>
      </c>
      <c r="D3436">
        <v>1996</v>
      </c>
      <c r="E3436" s="1">
        <v>35377</v>
      </c>
      <c r="F3436" t="s">
        <v>17</v>
      </c>
      <c r="G3436">
        <v>5.4</v>
      </c>
      <c r="H3436">
        <v>2700</v>
      </c>
      <c r="I3436" t="s">
        <v>4657</v>
      </c>
      <c r="J3436" t="s">
        <v>4657</v>
      </c>
      <c r="K3436" t="s">
        <v>4658</v>
      </c>
      <c r="L3436" t="s">
        <v>17</v>
      </c>
      <c r="M3436">
        <v>8000000</v>
      </c>
      <c r="N3436">
        <v>107874</v>
      </c>
      <c r="O3436" t="s">
        <v>4659</v>
      </c>
      <c r="P3436">
        <v>93</v>
      </c>
      <c r="Q3436">
        <v>-7892126</v>
      </c>
      <c r="R3436">
        <v>-0.98651575000000002</v>
      </c>
    </row>
    <row r="3437" spans="1:18" x14ac:dyDescent="0.3">
      <c r="A3437" t="s">
        <v>4660</v>
      </c>
      <c r="B3437" t="s">
        <v>15</v>
      </c>
      <c r="C3437" t="s">
        <v>16</v>
      </c>
      <c r="D3437">
        <v>1996</v>
      </c>
      <c r="E3437" s="1">
        <v>35167</v>
      </c>
      <c r="F3437" t="s">
        <v>17</v>
      </c>
      <c r="G3437">
        <v>6.7</v>
      </c>
      <c r="H3437">
        <v>18000</v>
      </c>
      <c r="I3437" t="s">
        <v>2285</v>
      </c>
      <c r="J3437" t="s">
        <v>2285</v>
      </c>
      <c r="K3437" t="s">
        <v>612</v>
      </c>
      <c r="L3437" t="s">
        <v>17</v>
      </c>
      <c r="M3437">
        <v>7000000</v>
      </c>
      <c r="N3437">
        <v>14702438</v>
      </c>
      <c r="O3437" t="s">
        <v>420</v>
      </c>
      <c r="P3437">
        <v>92</v>
      </c>
      <c r="Q3437">
        <v>7702438</v>
      </c>
      <c r="R3437">
        <v>1.1003482857142901</v>
      </c>
    </row>
    <row r="3438" spans="1:18" x14ac:dyDescent="0.3">
      <c r="A3438" t="s">
        <v>4661</v>
      </c>
      <c r="B3438" t="s">
        <v>15</v>
      </c>
      <c r="C3438" t="s">
        <v>16</v>
      </c>
      <c r="D3438">
        <v>1996</v>
      </c>
      <c r="E3438" s="1">
        <v>35132</v>
      </c>
      <c r="F3438" t="s">
        <v>17</v>
      </c>
      <c r="G3438">
        <v>4.9000000000000004</v>
      </c>
      <c r="H3438">
        <v>3800</v>
      </c>
      <c r="I3438" t="s">
        <v>4662</v>
      </c>
      <c r="J3438" t="s">
        <v>4662</v>
      </c>
      <c r="K3438" t="s">
        <v>4663</v>
      </c>
      <c r="L3438" t="s">
        <v>17</v>
      </c>
      <c r="M3438">
        <v>5000000</v>
      </c>
      <c r="N3438">
        <v>2420162</v>
      </c>
      <c r="O3438" t="s">
        <v>437</v>
      </c>
      <c r="P3438">
        <v>92</v>
      </c>
      <c r="Q3438">
        <v>-2579838</v>
      </c>
      <c r="R3438">
        <v>-0.51596759999999997</v>
      </c>
    </row>
    <row r="3439" spans="1:18" x14ac:dyDescent="0.3">
      <c r="A3439" t="s">
        <v>4664</v>
      </c>
      <c r="B3439" t="s">
        <v>15</v>
      </c>
      <c r="C3439" t="s">
        <v>16</v>
      </c>
      <c r="D3439">
        <v>1996</v>
      </c>
      <c r="E3439" s="1">
        <v>35412</v>
      </c>
      <c r="F3439" t="s">
        <v>17</v>
      </c>
      <c r="G3439">
        <v>7</v>
      </c>
      <c r="H3439">
        <v>7500</v>
      </c>
      <c r="I3439" t="s">
        <v>2025</v>
      </c>
      <c r="J3439" t="s">
        <v>2025</v>
      </c>
      <c r="K3439" t="s">
        <v>3676</v>
      </c>
      <c r="L3439" t="s">
        <v>17</v>
      </c>
      <c r="M3439">
        <v>3000000</v>
      </c>
      <c r="N3439">
        <v>285112</v>
      </c>
      <c r="O3439" t="s">
        <v>4665</v>
      </c>
      <c r="P3439">
        <v>106</v>
      </c>
      <c r="Q3439">
        <v>-2714888</v>
      </c>
      <c r="R3439">
        <v>-0.90496266666666703</v>
      </c>
    </row>
    <row r="3440" spans="1:18" x14ac:dyDescent="0.3">
      <c r="A3440" t="s">
        <v>4666</v>
      </c>
      <c r="B3440" t="s">
        <v>15</v>
      </c>
      <c r="C3440" t="s">
        <v>16</v>
      </c>
      <c r="D3440">
        <v>1996</v>
      </c>
      <c r="E3440" s="1">
        <v>35158</v>
      </c>
      <c r="F3440" t="s">
        <v>17</v>
      </c>
      <c r="G3440">
        <v>5.7</v>
      </c>
      <c r="H3440">
        <v>4600</v>
      </c>
      <c r="I3440" t="s">
        <v>4667</v>
      </c>
      <c r="J3440" t="s">
        <v>4667</v>
      </c>
      <c r="K3440" t="s">
        <v>4667</v>
      </c>
      <c r="L3440" t="s">
        <v>17</v>
      </c>
      <c r="M3440">
        <v>8000000</v>
      </c>
      <c r="N3440">
        <v>35599803</v>
      </c>
      <c r="O3440" t="s">
        <v>447</v>
      </c>
      <c r="P3440">
        <v>108</v>
      </c>
      <c r="Q3440">
        <v>27599803</v>
      </c>
      <c r="R3440">
        <v>3.4499753750000002</v>
      </c>
    </row>
    <row r="3441" spans="1:18" x14ac:dyDescent="0.3">
      <c r="A3441" t="s">
        <v>4668</v>
      </c>
      <c r="B3441" t="s">
        <v>15</v>
      </c>
      <c r="C3441" t="s">
        <v>16</v>
      </c>
      <c r="D3441">
        <v>1996</v>
      </c>
      <c r="E3441" s="1">
        <v>35335</v>
      </c>
      <c r="F3441" t="s">
        <v>17</v>
      </c>
      <c r="G3441">
        <v>5.9</v>
      </c>
      <c r="H3441">
        <v>4900</v>
      </c>
      <c r="I3441" t="s">
        <v>4669</v>
      </c>
      <c r="J3441" t="s">
        <v>4669</v>
      </c>
      <c r="K3441" t="s">
        <v>4670</v>
      </c>
      <c r="L3441" t="s">
        <v>17</v>
      </c>
      <c r="M3441">
        <v>2300000</v>
      </c>
      <c r="N3441">
        <v>49620</v>
      </c>
      <c r="O3441" t="s">
        <v>4671</v>
      </c>
      <c r="P3441">
        <v>88</v>
      </c>
      <c r="Q3441">
        <v>-2250380</v>
      </c>
      <c r="R3441">
        <v>-0.978426086956522</v>
      </c>
    </row>
    <row r="3442" spans="1:18" x14ac:dyDescent="0.3">
      <c r="A3442" t="s">
        <v>4675</v>
      </c>
      <c r="B3442" t="s">
        <v>15</v>
      </c>
      <c r="C3442" t="s">
        <v>16</v>
      </c>
      <c r="D3442">
        <v>1996</v>
      </c>
      <c r="E3442" s="1">
        <v>35321</v>
      </c>
      <c r="F3442" t="s">
        <v>17</v>
      </c>
      <c r="G3442">
        <v>6.7</v>
      </c>
      <c r="H3442">
        <v>3600</v>
      </c>
      <c r="I3442" t="s">
        <v>955</v>
      </c>
      <c r="J3442" t="s">
        <v>955</v>
      </c>
      <c r="K3442" t="s">
        <v>4676</v>
      </c>
      <c r="L3442" t="s">
        <v>17</v>
      </c>
      <c r="M3442">
        <v>5000000</v>
      </c>
      <c r="N3442">
        <v>660313</v>
      </c>
      <c r="O3442" t="s">
        <v>4677</v>
      </c>
      <c r="P3442">
        <v>116</v>
      </c>
      <c r="Q3442">
        <v>-4339687</v>
      </c>
      <c r="R3442">
        <v>-0.86793739999999997</v>
      </c>
    </row>
    <row r="3443" spans="1:18" x14ac:dyDescent="0.3">
      <c r="A3443" t="s">
        <v>4678</v>
      </c>
      <c r="B3443" t="s">
        <v>15</v>
      </c>
      <c r="C3443" t="s">
        <v>16</v>
      </c>
      <c r="D3443">
        <v>1997</v>
      </c>
      <c r="E3443" s="1">
        <v>35538</v>
      </c>
      <c r="F3443" t="s">
        <v>17</v>
      </c>
      <c r="G3443">
        <v>7.2</v>
      </c>
      <c r="H3443">
        <v>134000</v>
      </c>
      <c r="I3443" t="s">
        <v>1899</v>
      </c>
      <c r="J3443" t="s">
        <v>1899</v>
      </c>
      <c r="K3443" t="s">
        <v>1900</v>
      </c>
      <c r="L3443" t="s">
        <v>17</v>
      </c>
      <c r="M3443">
        <v>250000</v>
      </c>
      <c r="N3443">
        <v>12021272</v>
      </c>
      <c r="O3443" t="s">
        <v>4679</v>
      </c>
      <c r="P3443">
        <v>113</v>
      </c>
      <c r="Q3443">
        <v>11771272</v>
      </c>
      <c r="R3443">
        <v>47.085087999999999</v>
      </c>
    </row>
    <row r="3444" spans="1:18" x14ac:dyDescent="0.3">
      <c r="A3444" t="s">
        <v>4680</v>
      </c>
      <c r="B3444" t="s">
        <v>15</v>
      </c>
      <c r="C3444" t="s">
        <v>16</v>
      </c>
      <c r="D3444">
        <v>1997</v>
      </c>
      <c r="E3444" s="1">
        <v>35699</v>
      </c>
      <c r="F3444" t="s">
        <v>17</v>
      </c>
      <c r="G3444">
        <v>7</v>
      </c>
      <c r="H3444">
        <v>7400</v>
      </c>
      <c r="I3444" t="s">
        <v>1107</v>
      </c>
      <c r="J3444" t="s">
        <v>1107</v>
      </c>
      <c r="K3444" t="s">
        <v>4681</v>
      </c>
      <c r="L3444" t="s">
        <v>17</v>
      </c>
      <c r="M3444">
        <v>7500000</v>
      </c>
      <c r="N3444">
        <v>43700855</v>
      </c>
      <c r="O3444" t="s">
        <v>1032</v>
      </c>
      <c r="P3444">
        <v>115</v>
      </c>
      <c r="Q3444">
        <v>36200855</v>
      </c>
      <c r="R3444">
        <v>4.8267806666666697</v>
      </c>
    </row>
    <row r="3445" spans="1:18" x14ac:dyDescent="0.3">
      <c r="A3445" t="s">
        <v>4682</v>
      </c>
      <c r="B3445" t="s">
        <v>15</v>
      </c>
      <c r="C3445" t="s">
        <v>16</v>
      </c>
      <c r="D3445">
        <v>1997</v>
      </c>
      <c r="E3445" s="1">
        <v>35804</v>
      </c>
      <c r="F3445" t="s">
        <v>17</v>
      </c>
      <c r="G3445">
        <v>7.1</v>
      </c>
      <c r="H3445">
        <v>80000</v>
      </c>
      <c r="I3445" t="s">
        <v>560</v>
      </c>
      <c r="J3445" t="s">
        <v>4683</v>
      </c>
      <c r="K3445" t="s">
        <v>3033</v>
      </c>
      <c r="L3445" t="s">
        <v>17</v>
      </c>
      <c r="M3445">
        <v>15000000</v>
      </c>
      <c r="N3445">
        <v>64256513</v>
      </c>
      <c r="O3445" t="s">
        <v>562</v>
      </c>
      <c r="P3445">
        <v>97</v>
      </c>
      <c r="Q3445">
        <v>49256513</v>
      </c>
      <c r="R3445">
        <v>3.28376753333333</v>
      </c>
    </row>
    <row r="3446" spans="1:18" x14ac:dyDescent="0.3">
      <c r="A3446" t="s">
        <v>4684</v>
      </c>
      <c r="B3446" t="s">
        <v>15</v>
      </c>
      <c r="C3446" t="s">
        <v>16</v>
      </c>
      <c r="D3446">
        <v>1997</v>
      </c>
      <c r="E3446" s="1">
        <v>35937</v>
      </c>
      <c r="F3446" t="s">
        <v>17</v>
      </c>
      <c r="G3446">
        <v>6.4</v>
      </c>
      <c r="H3446">
        <v>20000</v>
      </c>
      <c r="I3446" t="s">
        <v>4611</v>
      </c>
      <c r="J3446" t="s">
        <v>4611</v>
      </c>
      <c r="K3446" t="s">
        <v>3986</v>
      </c>
      <c r="L3446" t="s">
        <v>17</v>
      </c>
      <c r="M3446">
        <v>5000000</v>
      </c>
      <c r="N3446">
        <v>5881367</v>
      </c>
      <c r="O3446" t="s">
        <v>480</v>
      </c>
      <c r="P3446">
        <v>105</v>
      </c>
      <c r="Q3446">
        <v>881367</v>
      </c>
      <c r="R3446">
        <v>0.1762734</v>
      </c>
    </row>
    <row r="3447" spans="1:18" x14ac:dyDescent="0.3">
      <c r="A3447" t="s">
        <v>4685</v>
      </c>
      <c r="B3447" t="s">
        <v>15</v>
      </c>
      <c r="C3447" t="s">
        <v>16</v>
      </c>
      <c r="D3447">
        <v>1997</v>
      </c>
      <c r="E3447" s="1">
        <v>35797</v>
      </c>
      <c r="F3447" t="s">
        <v>17</v>
      </c>
      <c r="G3447">
        <v>7.4</v>
      </c>
      <c r="H3447">
        <v>43000</v>
      </c>
      <c r="I3447" t="s">
        <v>626</v>
      </c>
      <c r="J3447" t="s">
        <v>626</v>
      </c>
      <c r="K3447" t="s">
        <v>626</v>
      </c>
      <c r="L3447" t="s">
        <v>17</v>
      </c>
      <c r="M3447">
        <v>20000000</v>
      </c>
      <c r="N3447">
        <v>10686841</v>
      </c>
      <c r="O3447" t="s">
        <v>4613</v>
      </c>
      <c r="P3447">
        <v>96</v>
      </c>
      <c r="Q3447">
        <v>-9313159</v>
      </c>
      <c r="R3447">
        <v>-0.46565794999999999</v>
      </c>
    </row>
    <row r="3448" spans="1:18" x14ac:dyDescent="0.3">
      <c r="A3448" t="s">
        <v>4686</v>
      </c>
      <c r="B3448" t="s">
        <v>15</v>
      </c>
      <c r="C3448" t="s">
        <v>16</v>
      </c>
      <c r="D3448">
        <v>1997</v>
      </c>
      <c r="E3448" s="1">
        <v>35713</v>
      </c>
      <c r="F3448" t="s">
        <v>17</v>
      </c>
      <c r="G3448">
        <v>6.6</v>
      </c>
      <c r="H3448">
        <v>7700</v>
      </c>
      <c r="I3448" t="s">
        <v>4687</v>
      </c>
      <c r="J3448" t="s">
        <v>4688</v>
      </c>
      <c r="K3448" t="s">
        <v>4623</v>
      </c>
      <c r="L3448" t="s">
        <v>17</v>
      </c>
      <c r="M3448">
        <v>1500000</v>
      </c>
      <c r="N3448">
        <v>626057</v>
      </c>
      <c r="O3448" t="s">
        <v>558</v>
      </c>
      <c r="P3448">
        <v>85</v>
      </c>
      <c r="Q3448">
        <v>-873943</v>
      </c>
      <c r="R3448">
        <v>-0.58262866666666702</v>
      </c>
    </row>
    <row r="3449" spans="1:18" x14ac:dyDescent="0.3">
      <c r="A3449" t="s">
        <v>4689</v>
      </c>
      <c r="B3449" t="s">
        <v>15</v>
      </c>
      <c r="C3449" t="s">
        <v>16</v>
      </c>
      <c r="D3449">
        <v>1998</v>
      </c>
      <c r="E3449" s="1">
        <v>35860</v>
      </c>
      <c r="F3449" t="s">
        <v>17</v>
      </c>
      <c r="G3449">
        <v>8.1</v>
      </c>
      <c r="H3449">
        <v>754000</v>
      </c>
      <c r="I3449" t="s">
        <v>2924</v>
      </c>
      <c r="J3449" t="s">
        <v>3141</v>
      </c>
      <c r="K3449" t="s">
        <v>905</v>
      </c>
      <c r="L3449" t="s">
        <v>17</v>
      </c>
      <c r="M3449">
        <v>15000000</v>
      </c>
      <c r="N3449">
        <v>46748721</v>
      </c>
      <c r="O3449" t="s">
        <v>442</v>
      </c>
      <c r="P3449">
        <v>117</v>
      </c>
      <c r="Q3449">
        <v>31748721</v>
      </c>
      <c r="R3449">
        <v>2.1165813999999998</v>
      </c>
    </row>
    <row r="3450" spans="1:18" x14ac:dyDescent="0.3">
      <c r="A3450" t="s">
        <v>4690</v>
      </c>
      <c r="B3450" t="s">
        <v>15</v>
      </c>
      <c r="C3450" t="s">
        <v>16</v>
      </c>
      <c r="D3450">
        <v>1998</v>
      </c>
      <c r="E3450" s="1">
        <v>35991</v>
      </c>
      <c r="F3450" t="s">
        <v>17</v>
      </c>
      <c r="G3450">
        <v>7.1</v>
      </c>
      <c r="H3450">
        <v>297000</v>
      </c>
      <c r="I3450" t="s">
        <v>4691</v>
      </c>
      <c r="J3450" t="s">
        <v>4692</v>
      </c>
      <c r="K3450" t="s">
        <v>467</v>
      </c>
      <c r="L3450" t="s">
        <v>17</v>
      </c>
      <c r="M3450">
        <v>23000000</v>
      </c>
      <c r="N3450">
        <v>369884651</v>
      </c>
      <c r="O3450" t="s">
        <v>206</v>
      </c>
      <c r="P3450">
        <v>119</v>
      </c>
      <c r="Q3450">
        <v>346884651</v>
      </c>
      <c r="R3450">
        <v>15.081941347826101</v>
      </c>
    </row>
    <row r="3451" spans="1:18" x14ac:dyDescent="0.3">
      <c r="A3451" t="s">
        <v>4693</v>
      </c>
      <c r="B3451" t="s">
        <v>15</v>
      </c>
      <c r="C3451" t="s">
        <v>16</v>
      </c>
      <c r="D3451">
        <v>1998</v>
      </c>
      <c r="E3451" s="1">
        <v>35972</v>
      </c>
      <c r="F3451" t="s">
        <v>17</v>
      </c>
      <c r="G3451">
        <v>7</v>
      </c>
      <c r="H3451">
        <v>88000</v>
      </c>
      <c r="I3451" t="s">
        <v>2210</v>
      </c>
      <c r="J3451" t="s">
        <v>1530</v>
      </c>
      <c r="K3451" t="s">
        <v>2225</v>
      </c>
      <c r="L3451" t="s">
        <v>17</v>
      </c>
      <c r="M3451">
        <v>48000000</v>
      </c>
      <c r="N3451">
        <v>77745966</v>
      </c>
      <c r="O3451" t="s">
        <v>30</v>
      </c>
      <c r="P3451">
        <v>123</v>
      </c>
      <c r="Q3451">
        <v>29745966</v>
      </c>
      <c r="R3451">
        <v>0.61970762499999998</v>
      </c>
    </row>
    <row r="3452" spans="1:18" x14ac:dyDescent="0.3">
      <c r="A3452" t="s">
        <v>4694</v>
      </c>
      <c r="B3452" t="s">
        <v>15</v>
      </c>
      <c r="C3452" t="s">
        <v>16</v>
      </c>
      <c r="D3452">
        <v>1998</v>
      </c>
      <c r="E3452" s="1">
        <v>36210</v>
      </c>
      <c r="F3452" t="s">
        <v>17</v>
      </c>
      <c r="G3452">
        <v>7.7</v>
      </c>
      <c r="H3452">
        <v>174000</v>
      </c>
      <c r="I3452" t="s">
        <v>1977</v>
      </c>
      <c r="J3452" t="s">
        <v>1977</v>
      </c>
      <c r="K3452" t="s">
        <v>4695</v>
      </c>
      <c r="L3452" t="s">
        <v>17</v>
      </c>
      <c r="M3452">
        <v>9000000</v>
      </c>
      <c r="N3452">
        <v>17196103</v>
      </c>
      <c r="O3452" t="s">
        <v>4696</v>
      </c>
      <c r="P3452">
        <v>93</v>
      </c>
      <c r="Q3452">
        <v>8196103</v>
      </c>
      <c r="R3452">
        <v>0.91067811111111097</v>
      </c>
    </row>
    <row r="3453" spans="1:18" x14ac:dyDescent="0.3">
      <c r="A3453" t="s">
        <v>4697</v>
      </c>
      <c r="B3453" t="s">
        <v>15</v>
      </c>
      <c r="C3453" t="s">
        <v>16</v>
      </c>
      <c r="D3453">
        <v>1998</v>
      </c>
      <c r="E3453" s="1">
        <v>36168</v>
      </c>
      <c r="F3453" t="s">
        <v>17</v>
      </c>
      <c r="G3453">
        <v>7.1</v>
      </c>
      <c r="H3453">
        <v>217000</v>
      </c>
      <c r="I3453" t="s">
        <v>4052</v>
      </c>
      <c r="J3453" t="s">
        <v>4698</v>
      </c>
      <c r="K3453" t="s">
        <v>4699</v>
      </c>
      <c r="L3453" t="s">
        <v>17</v>
      </c>
      <c r="M3453">
        <v>25000000</v>
      </c>
      <c r="N3453">
        <v>289317794</v>
      </c>
      <c r="O3453" t="s">
        <v>30</v>
      </c>
      <c r="P3453">
        <v>123</v>
      </c>
      <c r="Q3453">
        <v>264317794</v>
      </c>
      <c r="R3453">
        <v>10.572711760000001</v>
      </c>
    </row>
    <row r="3454" spans="1:18" x14ac:dyDescent="0.3">
      <c r="A3454" t="s">
        <v>4700</v>
      </c>
      <c r="B3454" t="s">
        <v>15</v>
      </c>
      <c r="C3454" t="s">
        <v>16</v>
      </c>
      <c r="D3454">
        <v>1998</v>
      </c>
      <c r="E3454" s="1">
        <v>36084</v>
      </c>
      <c r="F3454" t="s">
        <v>17</v>
      </c>
      <c r="G3454">
        <v>5.4</v>
      </c>
      <c r="H3454">
        <v>54000</v>
      </c>
      <c r="I3454" t="s">
        <v>4701</v>
      </c>
      <c r="J3454" t="s">
        <v>1812</v>
      </c>
      <c r="K3454" t="s">
        <v>3149</v>
      </c>
      <c r="L3454" t="s">
        <v>17</v>
      </c>
      <c r="M3454">
        <v>25000000</v>
      </c>
      <c r="N3454">
        <v>50688658</v>
      </c>
      <c r="O3454" t="s">
        <v>4702</v>
      </c>
      <c r="P3454">
        <v>89</v>
      </c>
      <c r="Q3454">
        <v>25688658</v>
      </c>
      <c r="R3454">
        <v>1.0275463199999999</v>
      </c>
    </row>
    <row r="3455" spans="1:18" x14ac:dyDescent="0.3">
      <c r="A3455" t="s">
        <v>4703</v>
      </c>
      <c r="B3455" t="s">
        <v>15</v>
      </c>
      <c r="C3455" t="s">
        <v>16</v>
      </c>
      <c r="D3455">
        <v>1998</v>
      </c>
      <c r="E3455" s="1">
        <v>35972</v>
      </c>
      <c r="F3455" t="s">
        <v>17</v>
      </c>
      <c r="G3455">
        <v>7.5</v>
      </c>
      <c r="H3455">
        <v>49000</v>
      </c>
      <c r="I3455" t="s">
        <v>4704</v>
      </c>
      <c r="J3455" t="s">
        <v>4704</v>
      </c>
      <c r="K3455" t="s">
        <v>4704</v>
      </c>
      <c r="L3455" t="s">
        <v>17</v>
      </c>
      <c r="M3455">
        <v>1500000</v>
      </c>
      <c r="N3455">
        <v>2375097</v>
      </c>
      <c r="O3455" t="s">
        <v>4705</v>
      </c>
      <c r="P3455">
        <v>110</v>
      </c>
      <c r="Q3455">
        <v>875097</v>
      </c>
      <c r="R3455">
        <v>0.58339799999999997</v>
      </c>
    </row>
    <row r="3456" spans="1:18" x14ac:dyDescent="0.3">
      <c r="A3456" t="s">
        <v>4706</v>
      </c>
      <c r="B3456" t="s">
        <v>15</v>
      </c>
      <c r="C3456" t="s">
        <v>16</v>
      </c>
      <c r="D3456">
        <v>1998</v>
      </c>
      <c r="E3456" s="1">
        <v>35811</v>
      </c>
      <c r="F3456" t="s">
        <v>17</v>
      </c>
      <c r="G3456">
        <v>6.7</v>
      </c>
      <c r="H3456">
        <v>59000</v>
      </c>
      <c r="I3456" t="s">
        <v>4553</v>
      </c>
      <c r="J3456" t="s">
        <v>4707</v>
      </c>
      <c r="K3456" t="s">
        <v>4707</v>
      </c>
      <c r="L3456" t="s">
        <v>17</v>
      </c>
      <c r="M3456">
        <v>8000000</v>
      </c>
      <c r="N3456">
        <v>17460020</v>
      </c>
      <c r="O3456" t="s">
        <v>4708</v>
      </c>
      <c r="P3456">
        <v>82</v>
      </c>
      <c r="Q3456">
        <v>9460020</v>
      </c>
      <c r="R3456">
        <v>1.1825025</v>
      </c>
    </row>
    <row r="3457" spans="1:18" x14ac:dyDescent="0.3">
      <c r="A3457" t="s">
        <v>4709</v>
      </c>
      <c r="B3457" t="s">
        <v>15</v>
      </c>
      <c r="C3457" t="s">
        <v>16</v>
      </c>
      <c r="D3457">
        <v>1998</v>
      </c>
      <c r="E3457" s="1">
        <v>36007</v>
      </c>
      <c r="F3457" t="s">
        <v>17</v>
      </c>
      <c r="G3457">
        <v>6.5</v>
      </c>
      <c r="H3457">
        <v>58000</v>
      </c>
      <c r="I3457" t="s">
        <v>4710</v>
      </c>
      <c r="J3457" t="s">
        <v>4710</v>
      </c>
      <c r="K3457" t="s">
        <v>1903</v>
      </c>
      <c r="L3457" t="s">
        <v>17</v>
      </c>
      <c r="M3457">
        <v>25000000</v>
      </c>
      <c r="N3457">
        <v>7027290</v>
      </c>
      <c r="O3457" t="s">
        <v>4711</v>
      </c>
      <c r="P3457">
        <v>103</v>
      </c>
      <c r="Q3457">
        <v>-17972710</v>
      </c>
      <c r="R3457">
        <v>-0.7189084</v>
      </c>
    </row>
    <row r="3458" spans="1:18" x14ac:dyDescent="0.3">
      <c r="A3458" t="s">
        <v>4712</v>
      </c>
      <c r="B3458" t="s">
        <v>15</v>
      </c>
      <c r="C3458" t="s">
        <v>16</v>
      </c>
      <c r="D3458">
        <v>1998</v>
      </c>
      <c r="E3458" s="1">
        <v>35937</v>
      </c>
      <c r="F3458" t="s">
        <v>17</v>
      </c>
      <c r="G3458">
        <v>6.8</v>
      </c>
      <c r="H3458">
        <v>25000</v>
      </c>
      <c r="I3458" t="s">
        <v>2127</v>
      </c>
      <c r="J3458" t="s">
        <v>2127</v>
      </c>
      <c r="K3458" t="s">
        <v>2127</v>
      </c>
      <c r="L3458" t="s">
        <v>17</v>
      </c>
      <c r="M3458">
        <v>30000000</v>
      </c>
      <c r="N3458">
        <v>29202884</v>
      </c>
      <c r="O3458" t="s">
        <v>206</v>
      </c>
      <c r="P3458">
        <v>108</v>
      </c>
      <c r="Q3458">
        <v>-797116</v>
      </c>
      <c r="R3458">
        <v>-2.6570533333333299E-2</v>
      </c>
    </row>
    <row r="3459" spans="1:18" x14ac:dyDescent="0.3">
      <c r="A3459" t="s">
        <v>4714</v>
      </c>
      <c r="B3459" t="s">
        <v>15</v>
      </c>
      <c r="C3459" t="s">
        <v>16</v>
      </c>
      <c r="D3459">
        <v>1998</v>
      </c>
      <c r="E3459" s="1">
        <v>36124</v>
      </c>
      <c r="F3459" t="s">
        <v>17</v>
      </c>
      <c r="G3459">
        <v>6.3</v>
      </c>
      <c r="H3459">
        <v>46000</v>
      </c>
      <c r="I3459" t="s">
        <v>944</v>
      </c>
      <c r="J3459" t="s">
        <v>944</v>
      </c>
      <c r="K3459" t="s">
        <v>999</v>
      </c>
      <c r="L3459" t="s">
        <v>17</v>
      </c>
      <c r="M3459">
        <v>30000000</v>
      </c>
      <c r="N3459">
        <v>9898412</v>
      </c>
      <c r="O3459" t="s">
        <v>1858</v>
      </c>
      <c r="P3459">
        <v>100</v>
      </c>
      <c r="Q3459">
        <v>-20101588</v>
      </c>
      <c r="R3459">
        <v>-0.67005293333333305</v>
      </c>
    </row>
    <row r="3460" spans="1:18" x14ac:dyDescent="0.3">
      <c r="A3460" t="s">
        <v>4715</v>
      </c>
      <c r="B3460" t="s">
        <v>15</v>
      </c>
      <c r="C3460" t="s">
        <v>16</v>
      </c>
      <c r="D3460">
        <v>1998</v>
      </c>
      <c r="E3460" s="1">
        <v>35958</v>
      </c>
      <c r="F3460" t="s">
        <v>17</v>
      </c>
      <c r="G3460">
        <v>6.7</v>
      </c>
      <c r="H3460">
        <v>12000</v>
      </c>
      <c r="I3460" t="s">
        <v>4716</v>
      </c>
      <c r="J3460" t="s">
        <v>4716</v>
      </c>
      <c r="K3460" t="s">
        <v>4717</v>
      </c>
      <c r="L3460" t="s">
        <v>17</v>
      </c>
      <c r="M3460">
        <v>8000000</v>
      </c>
      <c r="N3460">
        <v>3020601</v>
      </c>
      <c r="O3460" t="s">
        <v>549</v>
      </c>
      <c r="P3460">
        <v>113</v>
      </c>
      <c r="Q3460">
        <v>-4979399</v>
      </c>
      <c r="R3460">
        <v>-0.62242487499999999</v>
      </c>
    </row>
    <row r="3461" spans="1:18" x14ac:dyDescent="0.3">
      <c r="A3461" t="s">
        <v>4718</v>
      </c>
      <c r="B3461" t="s">
        <v>15</v>
      </c>
      <c r="C3461" t="s">
        <v>16</v>
      </c>
      <c r="D3461">
        <v>1998</v>
      </c>
      <c r="E3461" s="1">
        <v>35902</v>
      </c>
      <c r="F3461" t="s">
        <v>17</v>
      </c>
      <c r="G3461">
        <v>6</v>
      </c>
      <c r="H3461">
        <v>19000</v>
      </c>
      <c r="I3461" t="s">
        <v>4719</v>
      </c>
      <c r="J3461" t="s">
        <v>4720</v>
      </c>
      <c r="K3461" t="s">
        <v>619</v>
      </c>
      <c r="L3461" t="s">
        <v>17</v>
      </c>
      <c r="M3461">
        <v>15000000</v>
      </c>
      <c r="N3461">
        <v>46905889</v>
      </c>
      <c r="O3461" t="s">
        <v>206</v>
      </c>
      <c r="P3461">
        <v>111</v>
      </c>
      <c r="Q3461">
        <v>31905889</v>
      </c>
      <c r="R3461">
        <v>2.1270592666666701</v>
      </c>
    </row>
    <row r="3462" spans="1:18" x14ac:dyDescent="0.3">
      <c r="A3462" t="s">
        <v>4721</v>
      </c>
      <c r="B3462" t="s">
        <v>15</v>
      </c>
      <c r="C3462" t="s">
        <v>16</v>
      </c>
      <c r="D3462">
        <v>1998</v>
      </c>
      <c r="E3462" s="1">
        <v>36021</v>
      </c>
      <c r="F3462" t="s">
        <v>17</v>
      </c>
      <c r="G3462">
        <v>5.7</v>
      </c>
      <c r="H3462">
        <v>7100</v>
      </c>
      <c r="I3462" t="s">
        <v>4722</v>
      </c>
      <c r="J3462" t="s">
        <v>4601</v>
      </c>
      <c r="K3462" t="s">
        <v>2143</v>
      </c>
      <c r="L3462" t="s">
        <v>17</v>
      </c>
      <c r="M3462">
        <v>20000000</v>
      </c>
      <c r="N3462">
        <v>39278722</v>
      </c>
      <c r="O3462" t="s">
        <v>206</v>
      </c>
      <c r="P3462">
        <v>124</v>
      </c>
      <c r="Q3462">
        <v>19278722</v>
      </c>
      <c r="R3462">
        <v>0.96393609999999996</v>
      </c>
    </row>
    <row r="3463" spans="1:18" x14ac:dyDescent="0.3">
      <c r="A3463" t="s">
        <v>4723</v>
      </c>
      <c r="B3463" t="s">
        <v>15</v>
      </c>
      <c r="C3463" t="s">
        <v>16</v>
      </c>
      <c r="D3463">
        <v>1998</v>
      </c>
      <c r="E3463" s="1">
        <v>36182</v>
      </c>
      <c r="F3463" t="s">
        <v>17</v>
      </c>
      <c r="G3463">
        <v>7</v>
      </c>
      <c r="H3463">
        <v>19000</v>
      </c>
      <c r="I3463" t="s">
        <v>4724</v>
      </c>
      <c r="J3463" t="s">
        <v>4724</v>
      </c>
      <c r="K3463" t="s">
        <v>4725</v>
      </c>
      <c r="L3463" t="s">
        <v>17</v>
      </c>
      <c r="M3463">
        <v>20000000</v>
      </c>
      <c r="N3463">
        <v>3970078</v>
      </c>
      <c r="O3463" t="s">
        <v>4726</v>
      </c>
      <c r="P3463">
        <v>121</v>
      </c>
      <c r="Q3463">
        <v>-16029922</v>
      </c>
      <c r="R3463">
        <v>-0.80149610000000004</v>
      </c>
    </row>
    <row r="3464" spans="1:18" x14ac:dyDescent="0.3">
      <c r="A3464" t="s">
        <v>4727</v>
      </c>
      <c r="B3464" t="s">
        <v>15</v>
      </c>
      <c r="C3464" t="s">
        <v>16</v>
      </c>
      <c r="D3464">
        <v>1998</v>
      </c>
      <c r="E3464" s="1">
        <v>35893</v>
      </c>
      <c r="F3464" t="s">
        <v>17</v>
      </c>
      <c r="G3464">
        <v>5.9</v>
      </c>
      <c r="H3464">
        <v>6400</v>
      </c>
      <c r="I3464" t="s">
        <v>4594</v>
      </c>
      <c r="J3464" t="s">
        <v>4594</v>
      </c>
      <c r="K3464" t="s">
        <v>4728</v>
      </c>
      <c r="L3464" t="s">
        <v>17</v>
      </c>
      <c r="M3464">
        <v>4500000</v>
      </c>
      <c r="N3464">
        <v>23261485</v>
      </c>
      <c r="O3464" t="s">
        <v>333</v>
      </c>
      <c r="P3464">
        <v>104</v>
      </c>
      <c r="Q3464">
        <v>18761485</v>
      </c>
      <c r="R3464">
        <v>4.1692188888888904</v>
      </c>
    </row>
    <row r="3465" spans="1:18" x14ac:dyDescent="0.3">
      <c r="A3465" t="s">
        <v>4729</v>
      </c>
      <c r="B3465" t="s">
        <v>15</v>
      </c>
      <c r="C3465" t="s">
        <v>16</v>
      </c>
      <c r="D3465">
        <v>1998</v>
      </c>
      <c r="E3465" s="1">
        <v>36028</v>
      </c>
      <c r="F3465" t="s">
        <v>17</v>
      </c>
      <c r="G3465">
        <v>6</v>
      </c>
      <c r="H3465">
        <v>14000</v>
      </c>
      <c r="I3465" t="s">
        <v>4730</v>
      </c>
      <c r="J3465" t="s">
        <v>4731</v>
      </c>
      <c r="K3465" t="s">
        <v>4732</v>
      </c>
      <c r="L3465" t="s">
        <v>17</v>
      </c>
      <c r="M3465">
        <v>14000000</v>
      </c>
      <c r="N3465">
        <v>15064946</v>
      </c>
      <c r="O3465" t="s">
        <v>35</v>
      </c>
      <c r="P3465">
        <v>96</v>
      </c>
      <c r="Q3465">
        <v>1064946</v>
      </c>
      <c r="R3465">
        <v>7.6067571428571401E-2</v>
      </c>
    </row>
    <row r="3466" spans="1:18" x14ac:dyDescent="0.3">
      <c r="A3466" t="s">
        <v>4733</v>
      </c>
      <c r="B3466" t="s">
        <v>15</v>
      </c>
      <c r="C3466" t="s">
        <v>16</v>
      </c>
      <c r="D3466">
        <v>1998</v>
      </c>
      <c r="E3466" s="1">
        <v>35846</v>
      </c>
      <c r="F3466" t="s">
        <v>17</v>
      </c>
      <c r="G3466">
        <v>6.1</v>
      </c>
      <c r="H3466">
        <v>14000</v>
      </c>
      <c r="I3466" t="s">
        <v>4734</v>
      </c>
      <c r="J3466" t="s">
        <v>4735</v>
      </c>
      <c r="K3466" t="s">
        <v>4736</v>
      </c>
      <c r="L3466" t="s">
        <v>17</v>
      </c>
      <c r="M3466">
        <v>15000000</v>
      </c>
      <c r="N3466">
        <v>12874899</v>
      </c>
      <c r="O3466" t="s">
        <v>1039</v>
      </c>
      <c r="P3466">
        <v>93</v>
      </c>
      <c r="Q3466">
        <v>-2125101</v>
      </c>
      <c r="R3466">
        <v>-0.1416734</v>
      </c>
    </row>
    <row r="3467" spans="1:18" x14ac:dyDescent="0.3">
      <c r="A3467" t="s">
        <v>4737</v>
      </c>
      <c r="B3467" t="s">
        <v>15</v>
      </c>
      <c r="C3467" t="s">
        <v>16</v>
      </c>
      <c r="D3467">
        <v>1998</v>
      </c>
      <c r="E3467" s="1">
        <v>36049</v>
      </c>
      <c r="F3467" t="s">
        <v>17</v>
      </c>
      <c r="G3467">
        <v>6.6</v>
      </c>
      <c r="H3467">
        <v>12000</v>
      </c>
      <c r="I3467" t="s">
        <v>597</v>
      </c>
      <c r="J3467" t="s">
        <v>597</v>
      </c>
      <c r="K3467" t="s">
        <v>4738</v>
      </c>
      <c r="L3467" t="s">
        <v>17</v>
      </c>
      <c r="M3467">
        <v>5000000</v>
      </c>
      <c r="N3467">
        <v>5502773</v>
      </c>
      <c r="O3467" t="s">
        <v>599</v>
      </c>
      <c r="P3467">
        <v>91</v>
      </c>
      <c r="Q3467">
        <v>502773</v>
      </c>
      <c r="R3467">
        <v>0.10055459999999999</v>
      </c>
    </row>
    <row r="3468" spans="1:18" x14ac:dyDescent="0.3">
      <c r="A3468" t="s">
        <v>4739</v>
      </c>
      <c r="B3468" t="s">
        <v>15</v>
      </c>
      <c r="C3468" t="s">
        <v>16</v>
      </c>
      <c r="D3468">
        <v>1998</v>
      </c>
      <c r="E3468" s="1">
        <v>36063</v>
      </c>
      <c r="F3468" t="s">
        <v>17</v>
      </c>
      <c r="G3468">
        <v>6.6</v>
      </c>
      <c r="H3468">
        <v>11000</v>
      </c>
      <c r="I3468" t="s">
        <v>3468</v>
      </c>
      <c r="J3468" t="s">
        <v>4740</v>
      </c>
      <c r="K3468" t="s">
        <v>3511</v>
      </c>
      <c r="L3468" t="s">
        <v>17</v>
      </c>
      <c r="M3468">
        <v>8000000</v>
      </c>
      <c r="N3468">
        <v>1794086</v>
      </c>
      <c r="O3468" t="s">
        <v>4741</v>
      </c>
      <c r="P3468">
        <v>104</v>
      </c>
      <c r="Q3468">
        <v>-6205914</v>
      </c>
      <c r="R3468">
        <v>-0.77573924999999999</v>
      </c>
    </row>
    <row r="3469" spans="1:18" x14ac:dyDescent="0.3">
      <c r="A3469" t="s">
        <v>4742</v>
      </c>
      <c r="B3469" t="s">
        <v>15</v>
      </c>
      <c r="C3469" t="s">
        <v>16</v>
      </c>
      <c r="D3469">
        <v>1998</v>
      </c>
      <c r="E3469" s="1">
        <v>36124</v>
      </c>
      <c r="F3469" t="s">
        <v>17</v>
      </c>
      <c r="G3469">
        <v>3.2</v>
      </c>
      <c r="H3469">
        <v>4900</v>
      </c>
      <c r="I3469" t="s">
        <v>4743</v>
      </c>
      <c r="J3469" t="s">
        <v>4744</v>
      </c>
      <c r="K3469" t="s">
        <v>4745</v>
      </c>
      <c r="L3469" t="s">
        <v>17</v>
      </c>
      <c r="M3469">
        <v>20000000</v>
      </c>
      <c r="N3469">
        <v>9257103</v>
      </c>
      <c r="O3469" t="s">
        <v>1923</v>
      </c>
      <c r="P3469">
        <v>90</v>
      </c>
      <c r="Q3469">
        <v>-10742897</v>
      </c>
      <c r="R3469">
        <v>-0.53714485000000001</v>
      </c>
    </row>
    <row r="3470" spans="1:18" x14ac:dyDescent="0.3">
      <c r="A3470" t="s">
        <v>4746</v>
      </c>
      <c r="B3470" t="s">
        <v>15</v>
      </c>
      <c r="C3470" t="s">
        <v>16</v>
      </c>
      <c r="D3470">
        <v>1998</v>
      </c>
      <c r="E3470" s="1">
        <v>36028</v>
      </c>
      <c r="F3470" t="s">
        <v>17</v>
      </c>
      <c r="G3470">
        <v>6.3</v>
      </c>
      <c r="H3470">
        <v>7800</v>
      </c>
      <c r="I3470" t="s">
        <v>4747</v>
      </c>
      <c r="J3470" t="s">
        <v>4747</v>
      </c>
      <c r="K3470" t="s">
        <v>4748</v>
      </c>
      <c r="L3470" t="s">
        <v>17</v>
      </c>
      <c r="M3470">
        <v>5000000</v>
      </c>
      <c r="N3470">
        <v>4714658</v>
      </c>
      <c r="O3470" t="s">
        <v>442</v>
      </c>
      <c r="P3470">
        <v>100</v>
      </c>
      <c r="Q3470">
        <v>-285342</v>
      </c>
      <c r="R3470">
        <v>-5.7068399999999998E-2</v>
      </c>
    </row>
    <row r="3471" spans="1:18" x14ac:dyDescent="0.3">
      <c r="A3471" t="s">
        <v>4749</v>
      </c>
      <c r="B3471" t="s">
        <v>15</v>
      </c>
      <c r="C3471" t="s">
        <v>16</v>
      </c>
      <c r="D3471">
        <v>1998</v>
      </c>
      <c r="E3471" s="1">
        <v>35825</v>
      </c>
      <c r="F3471" t="s">
        <v>17</v>
      </c>
      <c r="G3471">
        <v>6.9</v>
      </c>
      <c r="H3471">
        <v>14000</v>
      </c>
      <c r="I3471" t="s">
        <v>4750</v>
      </c>
      <c r="J3471" t="s">
        <v>4750</v>
      </c>
      <c r="K3471" t="s">
        <v>1820</v>
      </c>
      <c r="L3471" t="s">
        <v>17</v>
      </c>
      <c r="M3471">
        <v>5000000</v>
      </c>
      <c r="N3471">
        <v>2087471</v>
      </c>
      <c r="O3471" t="s">
        <v>549</v>
      </c>
      <c r="P3471">
        <v>116</v>
      </c>
      <c r="Q3471">
        <v>-2912529</v>
      </c>
      <c r="R3471">
        <v>-0.58250579999999996</v>
      </c>
    </row>
    <row r="3472" spans="1:18" x14ac:dyDescent="0.3">
      <c r="A3472" t="s">
        <v>4751</v>
      </c>
      <c r="B3472" t="s">
        <v>15</v>
      </c>
      <c r="C3472" t="s">
        <v>16</v>
      </c>
      <c r="D3472">
        <v>1998</v>
      </c>
      <c r="E3472" s="1">
        <v>36154</v>
      </c>
      <c r="F3472" t="s">
        <v>17</v>
      </c>
      <c r="G3472">
        <v>5.9</v>
      </c>
      <c r="H3472">
        <v>9800</v>
      </c>
      <c r="I3472" t="s">
        <v>958</v>
      </c>
      <c r="J3472" t="s">
        <v>4752</v>
      </c>
      <c r="K3472" t="s">
        <v>1494</v>
      </c>
      <c r="L3472" t="s">
        <v>17</v>
      </c>
      <c r="M3472">
        <v>15000000</v>
      </c>
      <c r="N3472">
        <v>1808004</v>
      </c>
      <c r="O3472" t="s">
        <v>4753</v>
      </c>
      <c r="P3472">
        <v>122</v>
      </c>
      <c r="Q3472">
        <v>-13191996</v>
      </c>
      <c r="R3472">
        <v>-0.87946639999999998</v>
      </c>
    </row>
    <row r="3473" spans="1:18" x14ac:dyDescent="0.3">
      <c r="A3473" t="s">
        <v>4754</v>
      </c>
      <c r="B3473" t="s">
        <v>15</v>
      </c>
      <c r="C3473" t="s">
        <v>16</v>
      </c>
      <c r="D3473">
        <v>1999</v>
      </c>
      <c r="E3473" s="1">
        <v>36350</v>
      </c>
      <c r="F3473" t="s">
        <v>17</v>
      </c>
      <c r="G3473">
        <v>7</v>
      </c>
      <c r="H3473">
        <v>385000</v>
      </c>
      <c r="I3473" t="s">
        <v>4755</v>
      </c>
      <c r="J3473" t="s">
        <v>4756</v>
      </c>
      <c r="K3473" t="s">
        <v>4757</v>
      </c>
      <c r="L3473" t="s">
        <v>17</v>
      </c>
      <c r="M3473">
        <v>11000000</v>
      </c>
      <c r="N3473">
        <v>235483004</v>
      </c>
      <c r="O3473" t="s">
        <v>30</v>
      </c>
      <c r="P3473">
        <v>95</v>
      </c>
      <c r="Q3473">
        <v>224483004</v>
      </c>
      <c r="R3473">
        <v>20.407545818181799</v>
      </c>
    </row>
    <row r="3474" spans="1:18" x14ac:dyDescent="0.3">
      <c r="A3474" t="s">
        <v>4758</v>
      </c>
      <c r="B3474" t="s">
        <v>15</v>
      </c>
      <c r="C3474" t="s">
        <v>16</v>
      </c>
      <c r="D3474">
        <v>1999</v>
      </c>
      <c r="E3474" s="1">
        <v>36210</v>
      </c>
      <c r="F3474" t="s">
        <v>17</v>
      </c>
      <c r="G3474">
        <v>7.7</v>
      </c>
      <c r="H3474">
        <v>248000</v>
      </c>
      <c r="I3474" t="s">
        <v>4759</v>
      </c>
      <c r="J3474" t="s">
        <v>4759</v>
      </c>
      <c r="K3474" t="s">
        <v>4760</v>
      </c>
      <c r="L3474" t="s">
        <v>17</v>
      </c>
      <c r="M3474">
        <v>10000000</v>
      </c>
      <c r="N3474">
        <v>10828256</v>
      </c>
      <c r="O3474" t="s">
        <v>206</v>
      </c>
      <c r="P3474">
        <v>89</v>
      </c>
      <c r="Q3474">
        <v>828256</v>
      </c>
      <c r="R3474">
        <v>8.2825599999999999E-2</v>
      </c>
    </row>
    <row r="3475" spans="1:18" x14ac:dyDescent="0.3">
      <c r="A3475" t="s">
        <v>4761</v>
      </c>
      <c r="B3475" t="s">
        <v>15</v>
      </c>
      <c r="C3475" t="s">
        <v>16</v>
      </c>
      <c r="D3475">
        <v>1999</v>
      </c>
      <c r="E3475" s="1">
        <v>36175</v>
      </c>
      <c r="F3475" t="s">
        <v>17</v>
      </c>
      <c r="G3475">
        <v>6.5</v>
      </c>
      <c r="H3475">
        <v>43000</v>
      </c>
      <c r="I3475" t="s">
        <v>4762</v>
      </c>
      <c r="J3475" t="s">
        <v>4763</v>
      </c>
      <c r="K3475" t="s">
        <v>4764</v>
      </c>
      <c r="L3475" t="s">
        <v>17</v>
      </c>
      <c r="M3475">
        <v>16000000</v>
      </c>
      <c r="N3475">
        <v>54294169</v>
      </c>
      <c r="O3475" t="s">
        <v>4765</v>
      </c>
      <c r="P3475">
        <v>106</v>
      </c>
      <c r="Q3475">
        <v>38294169</v>
      </c>
      <c r="R3475">
        <v>2.3933855624999998</v>
      </c>
    </row>
    <row r="3476" spans="1:18" x14ac:dyDescent="0.3">
      <c r="A3476" t="s">
        <v>4766</v>
      </c>
      <c r="B3476" t="s">
        <v>15</v>
      </c>
      <c r="C3476" t="s">
        <v>16</v>
      </c>
      <c r="D3476">
        <v>1999</v>
      </c>
      <c r="E3476" s="1">
        <v>36287</v>
      </c>
      <c r="F3476" t="s">
        <v>17</v>
      </c>
      <c r="G3476">
        <v>7.2</v>
      </c>
      <c r="H3476">
        <v>92000</v>
      </c>
      <c r="I3476" t="s">
        <v>2025</v>
      </c>
      <c r="J3476" t="s">
        <v>4767</v>
      </c>
      <c r="K3476" t="s">
        <v>2114</v>
      </c>
      <c r="L3476" t="s">
        <v>17</v>
      </c>
      <c r="M3476">
        <v>25000000</v>
      </c>
      <c r="N3476">
        <v>14902041</v>
      </c>
      <c r="O3476" t="s">
        <v>4768</v>
      </c>
      <c r="P3476">
        <v>103</v>
      </c>
      <c r="Q3476">
        <v>-10097959</v>
      </c>
      <c r="R3476">
        <v>-0.40391835999999998</v>
      </c>
    </row>
    <row r="3477" spans="1:18" x14ac:dyDescent="0.3">
      <c r="A3477" t="s">
        <v>4769</v>
      </c>
      <c r="B3477" t="s">
        <v>15</v>
      </c>
      <c r="C3477" t="s">
        <v>16</v>
      </c>
      <c r="D3477">
        <v>1999</v>
      </c>
      <c r="E3477" s="1">
        <v>36497</v>
      </c>
      <c r="F3477" t="s">
        <v>17</v>
      </c>
      <c r="G3477">
        <v>7.7</v>
      </c>
      <c r="H3477">
        <v>319000</v>
      </c>
      <c r="I3477" t="s">
        <v>4093</v>
      </c>
      <c r="J3477" t="s">
        <v>3953</v>
      </c>
      <c r="K3477" t="s">
        <v>1941</v>
      </c>
      <c r="L3477" t="s">
        <v>17</v>
      </c>
      <c r="M3477">
        <v>13000000</v>
      </c>
      <c r="N3477">
        <v>23106667</v>
      </c>
      <c r="O3477" t="s">
        <v>4770</v>
      </c>
      <c r="P3477">
        <v>113</v>
      </c>
      <c r="Q3477">
        <v>10106667</v>
      </c>
      <c r="R3477">
        <v>0.777435923076923</v>
      </c>
    </row>
    <row r="3478" spans="1:18" x14ac:dyDescent="0.3">
      <c r="A3478" t="s">
        <v>4771</v>
      </c>
      <c r="B3478" t="s">
        <v>15</v>
      </c>
      <c r="C3478" t="s">
        <v>16</v>
      </c>
      <c r="D3478">
        <v>1999</v>
      </c>
      <c r="E3478" s="1">
        <v>36504</v>
      </c>
      <c r="F3478" t="s">
        <v>17</v>
      </c>
      <c r="G3478">
        <v>5.7</v>
      </c>
      <c r="H3478">
        <v>72000</v>
      </c>
      <c r="I3478" t="s">
        <v>4772</v>
      </c>
      <c r="J3478" t="s">
        <v>4773</v>
      </c>
      <c r="K3478" t="s">
        <v>4774</v>
      </c>
      <c r="L3478" t="s">
        <v>17</v>
      </c>
      <c r="M3478">
        <v>17000000</v>
      </c>
      <c r="N3478">
        <v>92938755</v>
      </c>
      <c r="O3478" t="s">
        <v>4775</v>
      </c>
      <c r="P3478">
        <v>88</v>
      </c>
      <c r="Q3478">
        <v>75938755</v>
      </c>
      <c r="R3478">
        <v>4.46698558823529</v>
      </c>
    </row>
    <row r="3479" spans="1:18" x14ac:dyDescent="0.3">
      <c r="A3479" t="s">
        <v>4776</v>
      </c>
      <c r="B3479" t="s">
        <v>15</v>
      </c>
      <c r="C3479" t="s">
        <v>16</v>
      </c>
      <c r="D3479">
        <v>1999</v>
      </c>
      <c r="E3479" s="1">
        <v>36266</v>
      </c>
      <c r="F3479" t="s">
        <v>17</v>
      </c>
      <c r="G3479">
        <v>6.8</v>
      </c>
      <c r="H3479">
        <v>47000</v>
      </c>
      <c r="I3479" t="s">
        <v>474</v>
      </c>
      <c r="J3479" t="s">
        <v>4777</v>
      </c>
      <c r="K3479" t="s">
        <v>4277</v>
      </c>
      <c r="L3479" t="s">
        <v>17</v>
      </c>
      <c r="M3479">
        <v>80000000</v>
      </c>
      <c r="N3479">
        <v>73475268</v>
      </c>
      <c r="O3479" t="s">
        <v>1011</v>
      </c>
      <c r="P3479">
        <v>108</v>
      </c>
      <c r="Q3479">
        <v>-6524732</v>
      </c>
      <c r="R3479">
        <v>-8.1559149999999997E-2</v>
      </c>
    </row>
    <row r="3480" spans="1:18" x14ac:dyDescent="0.3">
      <c r="A3480" t="s">
        <v>4778</v>
      </c>
      <c r="B3480" t="s">
        <v>15</v>
      </c>
      <c r="C3480" t="s">
        <v>16</v>
      </c>
      <c r="D3480">
        <v>1999</v>
      </c>
      <c r="E3480" s="1">
        <v>36749</v>
      </c>
      <c r="F3480" t="s">
        <v>17</v>
      </c>
      <c r="G3480">
        <v>6.7</v>
      </c>
      <c r="H3480">
        <v>29000</v>
      </c>
      <c r="I3480" t="s">
        <v>3334</v>
      </c>
      <c r="J3480" t="s">
        <v>4779</v>
      </c>
      <c r="K3480" t="s">
        <v>4738</v>
      </c>
      <c r="L3480" t="s">
        <v>17</v>
      </c>
      <c r="M3480">
        <v>1200000</v>
      </c>
      <c r="N3480">
        <v>2595216</v>
      </c>
      <c r="O3480" t="s">
        <v>4780</v>
      </c>
      <c r="P3480">
        <v>85</v>
      </c>
      <c r="Q3480">
        <v>1395216</v>
      </c>
      <c r="R3480">
        <v>1.1626799999999999</v>
      </c>
    </row>
    <row r="3481" spans="1:18" x14ac:dyDescent="0.3">
      <c r="A3481" t="s">
        <v>4781</v>
      </c>
      <c r="B3481" t="s">
        <v>15</v>
      </c>
      <c r="C3481" t="s">
        <v>16</v>
      </c>
      <c r="D3481">
        <v>1999</v>
      </c>
      <c r="E3481" s="1">
        <v>36210</v>
      </c>
      <c r="F3481" t="s">
        <v>17</v>
      </c>
      <c r="G3481">
        <v>5.6</v>
      </c>
      <c r="H3481">
        <v>25000</v>
      </c>
      <c r="I3481" t="s">
        <v>4782</v>
      </c>
      <c r="J3481" t="s">
        <v>4782</v>
      </c>
      <c r="K3481" t="s">
        <v>4783</v>
      </c>
      <c r="L3481" t="s">
        <v>17</v>
      </c>
      <c r="M3481">
        <v>3500000</v>
      </c>
      <c r="N3481">
        <v>3117085</v>
      </c>
      <c r="O3481" t="s">
        <v>4784</v>
      </c>
      <c r="P3481">
        <v>87</v>
      </c>
      <c r="Q3481">
        <v>-382915</v>
      </c>
      <c r="R3481">
        <v>-0.109404285714286</v>
      </c>
    </row>
    <row r="3482" spans="1:18" x14ac:dyDescent="0.3">
      <c r="A3482" t="s">
        <v>4785</v>
      </c>
      <c r="B3482" t="s">
        <v>15</v>
      </c>
      <c r="C3482" t="s">
        <v>16</v>
      </c>
      <c r="D3482">
        <v>1999</v>
      </c>
      <c r="E3482" s="1">
        <v>36259</v>
      </c>
      <c r="F3482" t="s">
        <v>17</v>
      </c>
      <c r="G3482">
        <v>7.2</v>
      </c>
      <c r="H3482">
        <v>68000</v>
      </c>
      <c r="I3482" t="s">
        <v>4786</v>
      </c>
      <c r="J3482" t="s">
        <v>4787</v>
      </c>
      <c r="K3482" t="s">
        <v>4788</v>
      </c>
      <c r="L3482" t="s">
        <v>17</v>
      </c>
      <c r="M3482">
        <v>20000000</v>
      </c>
      <c r="N3482">
        <v>28451622</v>
      </c>
      <c r="O3482" t="s">
        <v>21</v>
      </c>
      <c r="P3482">
        <v>102</v>
      </c>
      <c r="Q3482">
        <v>8451622</v>
      </c>
      <c r="R3482">
        <v>0.42258109999999999</v>
      </c>
    </row>
    <row r="3483" spans="1:18" x14ac:dyDescent="0.3">
      <c r="A3483" t="s">
        <v>4789</v>
      </c>
      <c r="B3483" t="s">
        <v>15</v>
      </c>
      <c r="C3483" t="s">
        <v>16</v>
      </c>
      <c r="D3483">
        <v>1999</v>
      </c>
      <c r="E3483" s="1">
        <v>36280</v>
      </c>
      <c r="F3483" t="s">
        <v>17</v>
      </c>
      <c r="G3483">
        <v>6.2</v>
      </c>
      <c r="H3483">
        <v>41000</v>
      </c>
      <c r="I3483" t="s">
        <v>947</v>
      </c>
      <c r="J3483" t="s">
        <v>4790</v>
      </c>
      <c r="K3483" t="s">
        <v>2642</v>
      </c>
      <c r="L3483" t="s">
        <v>17</v>
      </c>
      <c r="M3483">
        <v>25000000</v>
      </c>
      <c r="N3483">
        <v>4152230</v>
      </c>
      <c r="O3483" t="s">
        <v>21</v>
      </c>
      <c r="P3483">
        <v>92</v>
      </c>
      <c r="Q3483">
        <v>-20847770</v>
      </c>
      <c r="R3483">
        <v>-0.83391079999999995</v>
      </c>
    </row>
    <row r="3484" spans="1:18" x14ac:dyDescent="0.3">
      <c r="A3484" t="s">
        <v>4791</v>
      </c>
      <c r="B3484" t="s">
        <v>15</v>
      </c>
      <c r="C3484" t="s">
        <v>16</v>
      </c>
      <c r="D3484">
        <v>1999</v>
      </c>
      <c r="E3484" s="1">
        <v>36385</v>
      </c>
      <c r="F3484" t="s">
        <v>17</v>
      </c>
      <c r="G3484">
        <v>6.9</v>
      </c>
      <c r="H3484">
        <v>36000</v>
      </c>
      <c r="I3484" t="s">
        <v>1143</v>
      </c>
      <c r="J3484" t="s">
        <v>4792</v>
      </c>
      <c r="K3484" t="s">
        <v>1863</v>
      </c>
      <c r="L3484" t="s">
        <v>17</v>
      </c>
      <c r="M3484">
        <v>34000000</v>
      </c>
      <c r="N3484">
        <v>4217115</v>
      </c>
      <c r="O3484" t="s">
        <v>333</v>
      </c>
      <c r="P3484">
        <v>95</v>
      </c>
      <c r="Q3484">
        <v>-29782885</v>
      </c>
      <c r="R3484">
        <v>-0.87596720588235299</v>
      </c>
    </row>
    <row r="3485" spans="1:18" x14ac:dyDescent="0.3">
      <c r="A3485" t="s">
        <v>4793</v>
      </c>
      <c r="B3485" t="s">
        <v>15</v>
      </c>
      <c r="C3485" t="s">
        <v>16</v>
      </c>
      <c r="D3485">
        <v>1999</v>
      </c>
      <c r="E3485" s="1">
        <v>36224</v>
      </c>
      <c r="F3485" t="s">
        <v>17</v>
      </c>
      <c r="G3485">
        <v>6.7</v>
      </c>
      <c r="H3485">
        <v>148000</v>
      </c>
      <c r="I3485" t="s">
        <v>1789</v>
      </c>
      <c r="J3485" t="s">
        <v>3881</v>
      </c>
      <c r="K3485" t="s">
        <v>875</v>
      </c>
      <c r="L3485" t="s">
        <v>17</v>
      </c>
      <c r="M3485">
        <v>80000000</v>
      </c>
      <c r="N3485">
        <v>176885658</v>
      </c>
      <c r="O3485" t="s">
        <v>4794</v>
      </c>
      <c r="P3485">
        <v>103</v>
      </c>
      <c r="Q3485">
        <v>96885658</v>
      </c>
      <c r="R3485">
        <v>1.2110707249999999</v>
      </c>
    </row>
    <row r="3486" spans="1:18" x14ac:dyDescent="0.3">
      <c r="A3486" t="s">
        <v>4795</v>
      </c>
      <c r="B3486" t="s">
        <v>15</v>
      </c>
      <c r="C3486" t="s">
        <v>16</v>
      </c>
      <c r="D3486">
        <v>1999</v>
      </c>
      <c r="E3486" s="1">
        <v>36455</v>
      </c>
      <c r="F3486" t="s">
        <v>17</v>
      </c>
      <c r="G3486">
        <v>6.8</v>
      </c>
      <c r="H3486">
        <v>9700</v>
      </c>
      <c r="I3486" t="s">
        <v>2070</v>
      </c>
      <c r="J3486" t="s">
        <v>2070</v>
      </c>
      <c r="K3486" t="s">
        <v>4796</v>
      </c>
      <c r="L3486" t="s">
        <v>17</v>
      </c>
      <c r="M3486">
        <v>9000000</v>
      </c>
      <c r="N3486">
        <v>34573780</v>
      </c>
      <c r="O3486" t="s">
        <v>3119</v>
      </c>
      <c r="P3486">
        <v>120</v>
      </c>
      <c r="Q3486">
        <v>25573780</v>
      </c>
      <c r="R3486">
        <v>2.8415311111111099</v>
      </c>
    </row>
    <row r="3487" spans="1:18" x14ac:dyDescent="0.3">
      <c r="A3487" t="s">
        <v>4797</v>
      </c>
      <c r="B3487" t="s">
        <v>15</v>
      </c>
      <c r="C3487" t="s">
        <v>16</v>
      </c>
      <c r="D3487">
        <v>1999</v>
      </c>
      <c r="E3487" s="1">
        <v>36217</v>
      </c>
      <c r="F3487" t="s">
        <v>17</v>
      </c>
      <c r="G3487">
        <v>6</v>
      </c>
      <c r="H3487">
        <v>15000</v>
      </c>
      <c r="I3487" t="s">
        <v>4798</v>
      </c>
      <c r="J3487" t="s">
        <v>4799</v>
      </c>
      <c r="K3487" t="s">
        <v>1900</v>
      </c>
      <c r="L3487" t="s">
        <v>17</v>
      </c>
      <c r="M3487">
        <v>6000000</v>
      </c>
      <c r="N3487">
        <v>6852450</v>
      </c>
      <c r="O3487" t="s">
        <v>4800</v>
      </c>
      <c r="P3487">
        <v>101</v>
      </c>
      <c r="Q3487">
        <v>852450</v>
      </c>
      <c r="R3487">
        <v>0.14207500000000001</v>
      </c>
    </row>
    <row r="3488" spans="1:18" x14ac:dyDescent="0.3">
      <c r="A3488" t="s">
        <v>4801</v>
      </c>
      <c r="B3488" t="s">
        <v>15</v>
      </c>
      <c r="C3488" t="s">
        <v>16</v>
      </c>
      <c r="D3488">
        <v>1999</v>
      </c>
      <c r="E3488" s="1">
        <v>36357</v>
      </c>
      <c r="F3488" t="s">
        <v>17</v>
      </c>
      <c r="G3488">
        <v>7</v>
      </c>
      <c r="H3488">
        <v>8700</v>
      </c>
      <c r="I3488" t="s">
        <v>2053</v>
      </c>
      <c r="J3488" t="s">
        <v>2053</v>
      </c>
      <c r="K3488" t="s">
        <v>4802</v>
      </c>
      <c r="L3488" t="s">
        <v>17</v>
      </c>
      <c r="M3488">
        <v>6000000</v>
      </c>
      <c r="N3488">
        <v>25059640</v>
      </c>
      <c r="O3488" t="s">
        <v>4768</v>
      </c>
      <c r="P3488">
        <v>106</v>
      </c>
      <c r="Q3488">
        <v>19059640</v>
      </c>
      <c r="R3488">
        <v>3.1766066666666699</v>
      </c>
    </row>
    <row r="3489" spans="1:18" x14ac:dyDescent="0.3">
      <c r="A3489" t="s">
        <v>4803</v>
      </c>
      <c r="B3489" t="s">
        <v>15</v>
      </c>
      <c r="C3489" t="s">
        <v>16</v>
      </c>
      <c r="D3489">
        <v>1999</v>
      </c>
      <c r="E3489" s="1">
        <v>36488</v>
      </c>
      <c r="F3489" t="s">
        <v>17</v>
      </c>
      <c r="G3489">
        <v>6.5</v>
      </c>
      <c r="H3489">
        <v>18000</v>
      </c>
      <c r="I3489" t="s">
        <v>287</v>
      </c>
      <c r="J3489" t="s">
        <v>287</v>
      </c>
      <c r="K3489" t="s">
        <v>875</v>
      </c>
      <c r="L3489" t="s">
        <v>17</v>
      </c>
      <c r="M3489">
        <v>15000000</v>
      </c>
      <c r="N3489">
        <v>4488529</v>
      </c>
      <c r="O3489" t="s">
        <v>2391</v>
      </c>
      <c r="P3489">
        <v>112</v>
      </c>
      <c r="Q3489">
        <v>-10511471</v>
      </c>
      <c r="R3489">
        <v>-0.700764733333333</v>
      </c>
    </row>
    <row r="3490" spans="1:18" x14ac:dyDescent="0.3">
      <c r="A3490" t="s">
        <v>4804</v>
      </c>
      <c r="B3490" t="s">
        <v>15</v>
      </c>
      <c r="C3490" t="s">
        <v>16</v>
      </c>
      <c r="D3490">
        <v>1999</v>
      </c>
      <c r="E3490" s="1">
        <v>36413</v>
      </c>
      <c r="F3490" t="s">
        <v>17</v>
      </c>
      <c r="G3490">
        <v>5.8</v>
      </c>
      <c r="H3490">
        <v>5000</v>
      </c>
      <c r="I3490" t="s">
        <v>4805</v>
      </c>
      <c r="J3490" t="s">
        <v>4805</v>
      </c>
      <c r="K3490" t="s">
        <v>4806</v>
      </c>
      <c r="L3490" t="s">
        <v>17</v>
      </c>
      <c r="M3490">
        <v>4000000</v>
      </c>
      <c r="N3490">
        <v>2924635</v>
      </c>
      <c r="O3490" t="s">
        <v>4807</v>
      </c>
      <c r="P3490">
        <v>94</v>
      </c>
      <c r="Q3490">
        <v>-1075365</v>
      </c>
      <c r="R3490">
        <v>-0.26884124999999998</v>
      </c>
    </row>
    <row r="3491" spans="1:18" x14ac:dyDescent="0.3">
      <c r="A3491" t="s">
        <v>4808</v>
      </c>
      <c r="B3491" t="s">
        <v>15</v>
      </c>
      <c r="C3491" t="s">
        <v>16</v>
      </c>
      <c r="D3491">
        <v>1999</v>
      </c>
      <c r="E3491" s="1">
        <v>36273</v>
      </c>
      <c r="F3491" t="s">
        <v>17</v>
      </c>
      <c r="G3491">
        <v>6</v>
      </c>
      <c r="H3491">
        <v>29000</v>
      </c>
      <c r="I3491" t="s">
        <v>2173</v>
      </c>
      <c r="J3491" t="s">
        <v>4809</v>
      </c>
      <c r="K3491" t="s">
        <v>1941</v>
      </c>
      <c r="L3491" t="s">
        <v>17</v>
      </c>
      <c r="M3491">
        <v>33000000</v>
      </c>
      <c r="N3491">
        <v>8408835</v>
      </c>
      <c r="O3491" t="s">
        <v>4810</v>
      </c>
      <c r="P3491">
        <v>124</v>
      </c>
      <c r="Q3491">
        <v>-24591165</v>
      </c>
      <c r="R3491">
        <v>-0.74518681818181798</v>
      </c>
    </row>
    <row r="3492" spans="1:18" x14ac:dyDescent="0.3">
      <c r="A3492" t="s">
        <v>4811</v>
      </c>
      <c r="B3492" t="s">
        <v>15</v>
      </c>
      <c r="C3492" t="s">
        <v>16</v>
      </c>
      <c r="D3492">
        <v>1999</v>
      </c>
      <c r="E3492" s="1">
        <v>36404</v>
      </c>
      <c r="F3492" t="s">
        <v>17</v>
      </c>
      <c r="G3492">
        <v>6.4</v>
      </c>
      <c r="H3492">
        <v>8600</v>
      </c>
      <c r="I3492" t="s">
        <v>4812</v>
      </c>
      <c r="J3492" t="s">
        <v>4813</v>
      </c>
      <c r="K3492" t="s">
        <v>4814</v>
      </c>
      <c r="L3492" t="s">
        <v>17</v>
      </c>
      <c r="M3492">
        <v>7000000</v>
      </c>
      <c r="N3492">
        <v>7302522</v>
      </c>
      <c r="O3492" t="s">
        <v>420</v>
      </c>
      <c r="P3492">
        <v>96</v>
      </c>
      <c r="Q3492">
        <v>302522</v>
      </c>
      <c r="R3492">
        <v>4.3217428571428601E-2</v>
      </c>
    </row>
    <row r="3493" spans="1:18" x14ac:dyDescent="0.3">
      <c r="A3493" t="s">
        <v>4815</v>
      </c>
      <c r="B3493" t="s">
        <v>15</v>
      </c>
      <c r="C3493" t="s">
        <v>16</v>
      </c>
      <c r="D3493">
        <v>1999</v>
      </c>
      <c r="E3493" s="1">
        <v>36448</v>
      </c>
      <c r="F3493" t="s">
        <v>17</v>
      </c>
      <c r="G3493">
        <v>6</v>
      </c>
      <c r="H3493">
        <v>22000</v>
      </c>
      <c r="I3493" t="s">
        <v>1795</v>
      </c>
      <c r="J3493" t="s">
        <v>4816</v>
      </c>
      <c r="K3493" t="s">
        <v>1868</v>
      </c>
      <c r="L3493" t="s">
        <v>17</v>
      </c>
      <c r="M3493">
        <v>50000000</v>
      </c>
      <c r="N3493">
        <v>58900031</v>
      </c>
      <c r="O3493" t="s">
        <v>549</v>
      </c>
      <c r="P3493">
        <v>95</v>
      </c>
      <c r="Q3493">
        <v>8900031</v>
      </c>
      <c r="R3493">
        <v>0.17800062</v>
      </c>
    </row>
    <row r="3494" spans="1:18" x14ac:dyDescent="0.3">
      <c r="A3494" t="s">
        <v>4817</v>
      </c>
      <c r="B3494" t="s">
        <v>15</v>
      </c>
      <c r="C3494" t="s">
        <v>16</v>
      </c>
      <c r="D3494">
        <v>1999</v>
      </c>
      <c r="E3494" s="1">
        <v>36427</v>
      </c>
      <c r="F3494" t="s">
        <v>17</v>
      </c>
      <c r="G3494">
        <v>6.8</v>
      </c>
      <c r="H3494">
        <v>8900</v>
      </c>
      <c r="I3494" t="s">
        <v>366</v>
      </c>
      <c r="J3494" t="s">
        <v>366</v>
      </c>
      <c r="K3494" t="s">
        <v>4818</v>
      </c>
      <c r="L3494" t="s">
        <v>17</v>
      </c>
      <c r="M3494">
        <v>28000000</v>
      </c>
      <c r="N3494">
        <v>4555459</v>
      </c>
      <c r="O3494" t="s">
        <v>299</v>
      </c>
      <c r="P3494">
        <v>112</v>
      </c>
      <c r="Q3494">
        <v>-23444541</v>
      </c>
      <c r="R3494">
        <v>-0.83730503571428605</v>
      </c>
    </row>
    <row r="3495" spans="1:18" x14ac:dyDescent="0.3">
      <c r="A3495" t="s">
        <v>4819</v>
      </c>
      <c r="B3495" t="s">
        <v>15</v>
      </c>
      <c r="C3495" t="s">
        <v>16</v>
      </c>
      <c r="D3495">
        <v>1999</v>
      </c>
      <c r="E3495" s="1">
        <v>36546</v>
      </c>
      <c r="F3495" t="s">
        <v>17</v>
      </c>
      <c r="G3495">
        <v>5.5</v>
      </c>
      <c r="H3495">
        <v>12000</v>
      </c>
      <c r="I3495" t="s">
        <v>412</v>
      </c>
      <c r="J3495" t="s">
        <v>412</v>
      </c>
      <c r="K3495" t="s">
        <v>1658</v>
      </c>
      <c r="L3495" t="s">
        <v>17</v>
      </c>
      <c r="M3495">
        <v>24000000</v>
      </c>
      <c r="N3495">
        <v>8678812</v>
      </c>
      <c r="O3495" t="s">
        <v>4820</v>
      </c>
      <c r="P3495">
        <v>124</v>
      </c>
      <c r="Q3495">
        <v>-15321188</v>
      </c>
      <c r="R3495">
        <v>-0.63838283333333301</v>
      </c>
    </row>
    <row r="3496" spans="1:18" x14ac:dyDescent="0.3">
      <c r="A3496" t="s">
        <v>4821</v>
      </c>
      <c r="B3496" t="s">
        <v>15</v>
      </c>
      <c r="C3496" t="s">
        <v>16</v>
      </c>
      <c r="D3496">
        <v>1999</v>
      </c>
      <c r="E3496" s="1">
        <v>36364</v>
      </c>
      <c r="F3496" t="s">
        <v>17</v>
      </c>
      <c r="G3496">
        <v>7.2</v>
      </c>
      <c r="H3496">
        <v>8400</v>
      </c>
      <c r="I3496" t="s">
        <v>4822</v>
      </c>
      <c r="J3496" t="s">
        <v>4823</v>
      </c>
      <c r="K3496" t="s">
        <v>4824</v>
      </c>
      <c r="L3496" t="s">
        <v>17</v>
      </c>
      <c r="M3496">
        <v>450000</v>
      </c>
      <c r="N3496">
        <v>2087228</v>
      </c>
      <c r="O3496" t="s">
        <v>1687</v>
      </c>
      <c r="P3496">
        <v>89</v>
      </c>
      <c r="Q3496">
        <v>1637228</v>
      </c>
      <c r="R3496">
        <v>3.63828444444444</v>
      </c>
    </row>
    <row r="3497" spans="1:18" x14ac:dyDescent="0.3">
      <c r="A3497" t="s">
        <v>4825</v>
      </c>
      <c r="B3497" t="s">
        <v>15</v>
      </c>
      <c r="C3497" t="s">
        <v>16</v>
      </c>
      <c r="D3497">
        <v>1999</v>
      </c>
      <c r="E3497" s="1">
        <v>36331</v>
      </c>
      <c r="F3497" t="s">
        <v>17</v>
      </c>
      <c r="G3497">
        <v>6.2</v>
      </c>
      <c r="H3497">
        <v>4900</v>
      </c>
      <c r="I3497" t="s">
        <v>1325</v>
      </c>
      <c r="J3497" t="s">
        <v>4826</v>
      </c>
      <c r="K3497" t="s">
        <v>4827</v>
      </c>
      <c r="L3497" t="s">
        <v>17</v>
      </c>
      <c r="M3497">
        <v>500000</v>
      </c>
      <c r="N3497">
        <v>18955434.5</v>
      </c>
      <c r="O3497" t="s">
        <v>4828</v>
      </c>
      <c r="P3497">
        <v>124</v>
      </c>
      <c r="Q3497">
        <v>18455434</v>
      </c>
      <c r="R3497">
        <v>36.910868000000001</v>
      </c>
    </row>
    <row r="3498" spans="1:18" x14ac:dyDescent="0.3">
      <c r="A3498" t="s">
        <v>4829</v>
      </c>
      <c r="B3498" t="s">
        <v>15</v>
      </c>
      <c r="C3498" t="s">
        <v>16</v>
      </c>
      <c r="D3498">
        <v>2000</v>
      </c>
      <c r="E3498" s="1">
        <v>36630</v>
      </c>
      <c r="F3498" t="s">
        <v>17</v>
      </c>
      <c r="G3498">
        <v>7.6</v>
      </c>
      <c r="H3498">
        <v>514000</v>
      </c>
      <c r="I3498" t="s">
        <v>1692</v>
      </c>
      <c r="J3498" t="s">
        <v>1535</v>
      </c>
      <c r="K3498" t="s">
        <v>1118</v>
      </c>
      <c r="L3498" t="s">
        <v>17</v>
      </c>
      <c r="M3498">
        <v>7000000</v>
      </c>
      <c r="N3498">
        <v>34266564</v>
      </c>
      <c r="O3498" t="s">
        <v>4830</v>
      </c>
      <c r="P3498">
        <v>101</v>
      </c>
      <c r="Q3498">
        <v>27266564</v>
      </c>
      <c r="R3498">
        <v>3.89522342857143</v>
      </c>
    </row>
    <row r="3499" spans="1:18" x14ac:dyDescent="0.3">
      <c r="A3499" t="s">
        <v>4831</v>
      </c>
      <c r="B3499" t="s">
        <v>15</v>
      </c>
      <c r="C3499" t="s">
        <v>16</v>
      </c>
      <c r="D3499">
        <v>2000</v>
      </c>
      <c r="E3499" s="1">
        <v>36714</v>
      </c>
      <c r="F3499" t="s">
        <v>17</v>
      </c>
      <c r="G3499">
        <v>6.2</v>
      </c>
      <c r="H3499">
        <v>238000</v>
      </c>
      <c r="I3499" t="s">
        <v>4832</v>
      </c>
      <c r="J3499" t="s">
        <v>4641</v>
      </c>
      <c r="K3499" t="s">
        <v>4833</v>
      </c>
      <c r="L3499" t="s">
        <v>17</v>
      </c>
      <c r="M3499">
        <v>19000000</v>
      </c>
      <c r="N3499">
        <v>278019771</v>
      </c>
      <c r="O3499" t="s">
        <v>1039</v>
      </c>
      <c r="P3499">
        <v>88</v>
      </c>
      <c r="Q3499">
        <v>259019771</v>
      </c>
      <c r="R3499">
        <v>13.6326195263158</v>
      </c>
    </row>
    <row r="3500" spans="1:18" x14ac:dyDescent="0.3">
      <c r="A3500" t="s">
        <v>4834</v>
      </c>
      <c r="B3500" t="s">
        <v>15</v>
      </c>
      <c r="C3500" t="s">
        <v>16</v>
      </c>
      <c r="D3500">
        <v>2000</v>
      </c>
      <c r="E3500" s="1">
        <v>36665</v>
      </c>
      <c r="F3500" t="s">
        <v>17</v>
      </c>
      <c r="G3500">
        <v>6.4</v>
      </c>
      <c r="H3500">
        <v>161000</v>
      </c>
      <c r="I3500" t="s">
        <v>2345</v>
      </c>
      <c r="J3500" t="s">
        <v>2345</v>
      </c>
      <c r="K3500" t="s">
        <v>4835</v>
      </c>
      <c r="L3500" t="s">
        <v>17</v>
      </c>
      <c r="M3500">
        <v>16000000</v>
      </c>
      <c r="N3500">
        <v>119754278</v>
      </c>
      <c r="O3500" t="s">
        <v>1935</v>
      </c>
      <c r="P3500">
        <v>93</v>
      </c>
      <c r="Q3500">
        <v>103754278</v>
      </c>
      <c r="R3500">
        <v>6.484642375</v>
      </c>
    </row>
    <row r="3501" spans="1:18" x14ac:dyDescent="0.3">
      <c r="A3501" t="s">
        <v>4836</v>
      </c>
      <c r="B3501" t="s">
        <v>15</v>
      </c>
      <c r="C3501" t="s">
        <v>16</v>
      </c>
      <c r="D3501">
        <v>2000</v>
      </c>
      <c r="E3501" s="1">
        <v>36574</v>
      </c>
      <c r="F3501" t="s">
        <v>17</v>
      </c>
      <c r="G3501">
        <v>6.7</v>
      </c>
      <c r="H3501">
        <v>114000</v>
      </c>
      <c r="I3501" t="s">
        <v>4527</v>
      </c>
      <c r="J3501" t="s">
        <v>4837</v>
      </c>
      <c r="K3501" t="s">
        <v>1868</v>
      </c>
      <c r="L3501" t="s">
        <v>17</v>
      </c>
      <c r="M3501">
        <v>41300000</v>
      </c>
      <c r="N3501">
        <v>106371651</v>
      </c>
      <c r="O3501" t="s">
        <v>3301</v>
      </c>
      <c r="P3501">
        <v>98</v>
      </c>
      <c r="Q3501">
        <v>65071651</v>
      </c>
      <c r="R3501">
        <v>1.5755847699757899</v>
      </c>
    </row>
    <row r="3502" spans="1:18" x14ac:dyDescent="0.3">
      <c r="A3502" t="s">
        <v>4838</v>
      </c>
      <c r="B3502" t="s">
        <v>15</v>
      </c>
      <c r="C3502" t="s">
        <v>16</v>
      </c>
      <c r="D3502">
        <v>2000</v>
      </c>
      <c r="E3502" s="1">
        <v>36700</v>
      </c>
      <c r="F3502" t="s">
        <v>17</v>
      </c>
      <c r="G3502">
        <v>6.6</v>
      </c>
      <c r="H3502">
        <v>226000</v>
      </c>
      <c r="I3502" t="s">
        <v>4691</v>
      </c>
      <c r="J3502" t="s">
        <v>4813</v>
      </c>
      <c r="K3502" t="s">
        <v>3376</v>
      </c>
      <c r="L3502" t="s">
        <v>17</v>
      </c>
      <c r="M3502">
        <v>51000000</v>
      </c>
      <c r="N3502">
        <v>149270999</v>
      </c>
      <c r="O3502" t="s">
        <v>206</v>
      </c>
      <c r="P3502">
        <v>116</v>
      </c>
      <c r="Q3502">
        <v>98270999</v>
      </c>
      <c r="R3502">
        <v>1.92688233333333</v>
      </c>
    </row>
    <row r="3503" spans="1:18" x14ac:dyDescent="0.3">
      <c r="A3503" t="s">
        <v>4839</v>
      </c>
      <c r="B3503" t="s">
        <v>15</v>
      </c>
      <c r="C3503" t="s">
        <v>16</v>
      </c>
      <c r="D3503">
        <v>2000</v>
      </c>
      <c r="E3503" s="1">
        <v>36537</v>
      </c>
      <c r="F3503" t="s">
        <v>17</v>
      </c>
      <c r="G3503">
        <v>6.2</v>
      </c>
      <c r="H3503">
        <v>38000</v>
      </c>
      <c r="I3503" t="s">
        <v>4840</v>
      </c>
      <c r="J3503" t="s">
        <v>4594</v>
      </c>
      <c r="K3503" t="s">
        <v>4594</v>
      </c>
      <c r="L3503" t="s">
        <v>17</v>
      </c>
      <c r="M3503">
        <v>11000000</v>
      </c>
      <c r="N3503">
        <v>59827328</v>
      </c>
      <c r="O3503" t="s">
        <v>333</v>
      </c>
      <c r="P3503">
        <v>98</v>
      </c>
      <c r="Q3503">
        <v>48827328</v>
      </c>
      <c r="R3503">
        <v>4.4388480000000001</v>
      </c>
    </row>
    <row r="3504" spans="1:18" x14ac:dyDescent="0.3">
      <c r="A3504" t="s">
        <v>4841</v>
      </c>
      <c r="B3504" t="s">
        <v>15</v>
      </c>
      <c r="C3504" t="s">
        <v>16</v>
      </c>
      <c r="D3504">
        <v>2000</v>
      </c>
      <c r="E3504" s="1">
        <v>36581</v>
      </c>
      <c r="F3504" t="s">
        <v>17</v>
      </c>
      <c r="G3504">
        <v>7.3</v>
      </c>
      <c r="H3504">
        <v>62000</v>
      </c>
      <c r="I3504" t="s">
        <v>2955</v>
      </c>
      <c r="J3504" t="s">
        <v>4842</v>
      </c>
      <c r="K3504" t="s">
        <v>953</v>
      </c>
      <c r="L3504" t="s">
        <v>17</v>
      </c>
      <c r="M3504">
        <v>55000000</v>
      </c>
      <c r="N3504">
        <v>33426588</v>
      </c>
      <c r="O3504" t="s">
        <v>4843</v>
      </c>
      <c r="P3504">
        <v>107</v>
      </c>
      <c r="Q3504">
        <v>-21573412</v>
      </c>
      <c r="R3504">
        <v>-0.39224385454545402</v>
      </c>
    </row>
    <row r="3505" spans="1:18" x14ac:dyDescent="0.3">
      <c r="A3505" t="s">
        <v>4844</v>
      </c>
      <c r="B3505" t="s">
        <v>15</v>
      </c>
      <c r="C3505" t="s">
        <v>16</v>
      </c>
      <c r="D3505">
        <v>2000</v>
      </c>
      <c r="E3505" s="1">
        <v>36770</v>
      </c>
      <c r="F3505" t="s">
        <v>17</v>
      </c>
      <c r="G3505">
        <v>6.2</v>
      </c>
      <c r="H3505">
        <v>14000</v>
      </c>
      <c r="I3505" t="s">
        <v>4570</v>
      </c>
      <c r="J3505" t="s">
        <v>4570</v>
      </c>
      <c r="K3505" t="s">
        <v>1844</v>
      </c>
      <c r="L3505" t="s">
        <v>17</v>
      </c>
      <c r="M3505">
        <v>10000000</v>
      </c>
      <c r="N3505">
        <v>1961544</v>
      </c>
      <c r="O3505" t="s">
        <v>4845</v>
      </c>
      <c r="P3505">
        <v>87</v>
      </c>
      <c r="Q3505">
        <v>-8038456</v>
      </c>
      <c r="R3505">
        <v>-0.80384560000000005</v>
      </c>
    </row>
    <row r="3506" spans="1:18" x14ac:dyDescent="0.3">
      <c r="A3506" t="s">
        <v>4846</v>
      </c>
      <c r="B3506" t="s">
        <v>15</v>
      </c>
      <c r="C3506" t="s">
        <v>16</v>
      </c>
      <c r="D3506">
        <v>2000</v>
      </c>
      <c r="E3506" s="1">
        <v>36819</v>
      </c>
      <c r="F3506" t="s">
        <v>17</v>
      </c>
      <c r="G3506">
        <v>6.6</v>
      </c>
      <c r="H3506">
        <v>11000</v>
      </c>
      <c r="I3506" t="s">
        <v>2382</v>
      </c>
      <c r="J3506" t="s">
        <v>2382</v>
      </c>
      <c r="K3506" t="s">
        <v>4847</v>
      </c>
      <c r="L3506" t="s">
        <v>17</v>
      </c>
      <c r="M3506">
        <v>10000000</v>
      </c>
      <c r="N3506">
        <v>2463650</v>
      </c>
      <c r="O3506" t="s">
        <v>333</v>
      </c>
      <c r="P3506">
        <v>135</v>
      </c>
      <c r="Q3506">
        <v>-7536350</v>
      </c>
      <c r="R3506">
        <v>-0.75363500000000005</v>
      </c>
    </row>
    <row r="3507" spans="1:18" x14ac:dyDescent="0.3">
      <c r="A3507" t="s">
        <v>4848</v>
      </c>
      <c r="B3507" t="s">
        <v>15</v>
      </c>
      <c r="C3507" t="s">
        <v>16</v>
      </c>
      <c r="D3507">
        <v>2000</v>
      </c>
      <c r="E3507" s="1">
        <v>36742</v>
      </c>
      <c r="F3507" t="s">
        <v>17</v>
      </c>
      <c r="G3507">
        <v>6.6</v>
      </c>
      <c r="H3507">
        <v>5300</v>
      </c>
      <c r="I3507" t="s">
        <v>681</v>
      </c>
      <c r="J3507" t="s">
        <v>679</v>
      </c>
      <c r="K3507" t="s">
        <v>679</v>
      </c>
      <c r="L3507" t="s">
        <v>17</v>
      </c>
      <c r="M3507">
        <v>250000</v>
      </c>
      <c r="N3507">
        <v>1182065</v>
      </c>
      <c r="O3507" t="s">
        <v>1923</v>
      </c>
      <c r="P3507">
        <v>96</v>
      </c>
      <c r="Q3507">
        <v>932065</v>
      </c>
      <c r="R3507">
        <v>3.7282600000000001</v>
      </c>
    </row>
    <row r="3508" spans="1:18" x14ac:dyDescent="0.3">
      <c r="A3508" t="s">
        <v>4849</v>
      </c>
      <c r="B3508" t="s">
        <v>15</v>
      </c>
      <c r="C3508" t="s">
        <v>16</v>
      </c>
      <c r="D3508">
        <v>2000</v>
      </c>
      <c r="E3508" s="1">
        <v>36812</v>
      </c>
      <c r="F3508" t="s">
        <v>17</v>
      </c>
      <c r="G3508">
        <v>4.5999999999999996</v>
      </c>
      <c r="H3508">
        <v>18000</v>
      </c>
      <c r="I3508" t="s">
        <v>3209</v>
      </c>
      <c r="J3508" t="s">
        <v>4850</v>
      </c>
      <c r="K3508" t="s">
        <v>1298</v>
      </c>
      <c r="L3508" t="s">
        <v>17</v>
      </c>
      <c r="M3508">
        <v>23000000</v>
      </c>
      <c r="N3508">
        <v>22844291</v>
      </c>
      <c r="O3508" t="s">
        <v>1923</v>
      </c>
      <c r="P3508">
        <v>122</v>
      </c>
      <c r="Q3508">
        <v>-155709</v>
      </c>
      <c r="R3508">
        <v>-6.7699565217391299E-3</v>
      </c>
    </row>
    <row r="3509" spans="1:18" x14ac:dyDescent="0.3">
      <c r="A3509" t="s">
        <v>4851</v>
      </c>
      <c r="B3509" t="s">
        <v>15</v>
      </c>
      <c r="C3509" t="s">
        <v>16</v>
      </c>
      <c r="D3509">
        <v>2000</v>
      </c>
      <c r="E3509" s="1">
        <v>36791</v>
      </c>
      <c r="F3509" t="s">
        <v>17</v>
      </c>
      <c r="G3509">
        <v>5.3</v>
      </c>
      <c r="H3509">
        <v>10000</v>
      </c>
      <c r="I3509" t="s">
        <v>4852</v>
      </c>
      <c r="J3509" t="s">
        <v>4853</v>
      </c>
      <c r="K3509" t="s">
        <v>4854</v>
      </c>
      <c r="L3509" t="s">
        <v>17</v>
      </c>
      <c r="M3509">
        <v>8000000</v>
      </c>
      <c r="N3509">
        <v>10194274</v>
      </c>
      <c r="O3509" t="s">
        <v>599</v>
      </c>
      <c r="P3509">
        <v>92</v>
      </c>
      <c r="Q3509">
        <v>2194274</v>
      </c>
      <c r="R3509">
        <v>0.27428425000000001</v>
      </c>
    </row>
    <row r="3510" spans="1:18" x14ac:dyDescent="0.3">
      <c r="A3510" t="s">
        <v>4855</v>
      </c>
      <c r="B3510" t="s">
        <v>15</v>
      </c>
      <c r="C3510" t="s">
        <v>16</v>
      </c>
      <c r="D3510">
        <v>2000</v>
      </c>
      <c r="E3510" s="1">
        <v>36812</v>
      </c>
      <c r="F3510" t="s">
        <v>17</v>
      </c>
      <c r="G3510">
        <v>5.2</v>
      </c>
      <c r="H3510">
        <v>13000</v>
      </c>
      <c r="I3510" t="s">
        <v>445</v>
      </c>
      <c r="J3510" t="s">
        <v>4856</v>
      </c>
      <c r="K3510" t="s">
        <v>4856</v>
      </c>
      <c r="L3510" t="s">
        <v>17</v>
      </c>
      <c r="M3510">
        <v>24000000</v>
      </c>
      <c r="N3510">
        <v>13743212</v>
      </c>
      <c r="O3510" t="s">
        <v>4857</v>
      </c>
      <c r="P3510">
        <v>84</v>
      </c>
      <c r="Q3510">
        <v>-10256788</v>
      </c>
      <c r="R3510">
        <v>-0.42736616666666699</v>
      </c>
    </row>
    <row r="3511" spans="1:18" x14ac:dyDescent="0.3">
      <c r="A3511" t="s">
        <v>4858</v>
      </c>
      <c r="B3511" t="s">
        <v>15</v>
      </c>
      <c r="C3511" t="s">
        <v>16</v>
      </c>
      <c r="D3511">
        <v>2000</v>
      </c>
      <c r="E3511" s="1">
        <v>36819</v>
      </c>
      <c r="F3511" t="s">
        <v>17</v>
      </c>
      <c r="G3511">
        <v>7</v>
      </c>
      <c r="H3511">
        <v>7300</v>
      </c>
      <c r="I3511" t="s">
        <v>4859</v>
      </c>
      <c r="J3511" t="s">
        <v>4859</v>
      </c>
      <c r="K3511" t="s">
        <v>4860</v>
      </c>
      <c r="L3511" t="s">
        <v>17</v>
      </c>
      <c r="M3511">
        <v>1000000</v>
      </c>
      <c r="N3511">
        <v>2019121</v>
      </c>
      <c r="O3511" t="s">
        <v>4861</v>
      </c>
      <c r="P3511">
        <v>94</v>
      </c>
      <c r="Q3511">
        <v>1019121</v>
      </c>
      <c r="R3511">
        <v>1.0191209999999999</v>
      </c>
    </row>
    <row r="3512" spans="1:18" x14ac:dyDescent="0.3">
      <c r="A3512" t="s">
        <v>4862</v>
      </c>
      <c r="B3512" t="s">
        <v>15</v>
      </c>
      <c r="C3512" t="s">
        <v>16</v>
      </c>
      <c r="D3512">
        <v>2000</v>
      </c>
      <c r="E3512" s="1">
        <v>36784</v>
      </c>
      <c r="F3512" t="s">
        <v>17</v>
      </c>
      <c r="G3512">
        <v>6.1</v>
      </c>
      <c r="H3512">
        <v>9200</v>
      </c>
      <c r="I3512" t="s">
        <v>94</v>
      </c>
      <c r="J3512" t="s">
        <v>279</v>
      </c>
      <c r="K3512" t="s">
        <v>4863</v>
      </c>
      <c r="L3512" t="s">
        <v>17</v>
      </c>
      <c r="M3512">
        <v>21000000</v>
      </c>
      <c r="N3512">
        <v>6620242</v>
      </c>
      <c r="O3512" t="s">
        <v>377</v>
      </c>
      <c r="P3512">
        <v>112</v>
      </c>
      <c r="Q3512">
        <v>-14379758</v>
      </c>
      <c r="R3512">
        <v>-0.68475038095238105</v>
      </c>
    </row>
    <row r="3513" spans="1:18" x14ac:dyDescent="0.3">
      <c r="A3513" t="s">
        <v>4864</v>
      </c>
      <c r="B3513" t="s">
        <v>15</v>
      </c>
      <c r="C3513" t="s">
        <v>16</v>
      </c>
      <c r="D3513">
        <v>2000</v>
      </c>
      <c r="E3513" s="1">
        <v>36588</v>
      </c>
      <c r="F3513" t="s">
        <v>17</v>
      </c>
      <c r="G3513">
        <v>5.6</v>
      </c>
      <c r="H3513">
        <v>9100</v>
      </c>
      <c r="I3513" t="s">
        <v>50</v>
      </c>
      <c r="J3513" t="s">
        <v>4865</v>
      </c>
      <c r="K3513" t="s">
        <v>4865</v>
      </c>
      <c r="L3513" t="s">
        <v>17</v>
      </c>
      <c r="M3513">
        <v>60000000</v>
      </c>
      <c r="N3513">
        <v>14145677</v>
      </c>
      <c r="O3513" t="s">
        <v>4866</v>
      </c>
      <c r="P3513">
        <v>105</v>
      </c>
      <c r="Q3513">
        <v>-45854323</v>
      </c>
      <c r="R3513">
        <v>-0.76423871666666698</v>
      </c>
    </row>
    <row r="3514" spans="1:18" x14ac:dyDescent="0.3">
      <c r="A3514" t="s">
        <v>4867</v>
      </c>
      <c r="B3514" t="s">
        <v>15</v>
      </c>
      <c r="C3514" t="s">
        <v>16</v>
      </c>
      <c r="D3514">
        <v>2001</v>
      </c>
      <c r="E3514" s="1">
        <v>37239</v>
      </c>
      <c r="F3514" t="s">
        <v>17</v>
      </c>
      <c r="G3514">
        <v>5.7</v>
      </c>
      <c r="H3514">
        <v>100000</v>
      </c>
      <c r="I3514" t="s">
        <v>4868</v>
      </c>
      <c r="J3514" t="s">
        <v>4869</v>
      </c>
      <c r="K3514" t="s">
        <v>4870</v>
      </c>
      <c r="L3514" t="s">
        <v>17</v>
      </c>
      <c r="M3514">
        <v>15000000</v>
      </c>
      <c r="N3514">
        <v>66468985</v>
      </c>
      <c r="O3514" t="s">
        <v>21</v>
      </c>
      <c r="P3514">
        <v>89</v>
      </c>
      <c r="Q3514">
        <v>51468985</v>
      </c>
      <c r="R3514">
        <v>3.4312656666666701</v>
      </c>
    </row>
    <row r="3515" spans="1:18" x14ac:dyDescent="0.3">
      <c r="A3515" t="s">
        <v>4871</v>
      </c>
      <c r="B3515" t="s">
        <v>15</v>
      </c>
      <c r="C3515" t="s">
        <v>16</v>
      </c>
      <c r="D3515">
        <v>2001</v>
      </c>
      <c r="E3515" s="1">
        <v>37076</v>
      </c>
      <c r="F3515" t="s">
        <v>17</v>
      </c>
      <c r="G3515">
        <v>5.3</v>
      </c>
      <c r="H3515">
        <v>152000</v>
      </c>
      <c r="I3515" t="s">
        <v>4832</v>
      </c>
      <c r="J3515" t="s">
        <v>4641</v>
      </c>
      <c r="K3515" t="s">
        <v>4833</v>
      </c>
      <c r="L3515" t="s">
        <v>17</v>
      </c>
      <c r="M3515">
        <v>45000000</v>
      </c>
      <c r="N3515">
        <v>141220678</v>
      </c>
      <c r="O3515" t="s">
        <v>1039</v>
      </c>
      <c r="P3515">
        <v>83</v>
      </c>
      <c r="Q3515">
        <v>96220678</v>
      </c>
      <c r="R3515">
        <v>2.1382372888888899</v>
      </c>
    </row>
    <row r="3516" spans="1:18" x14ac:dyDescent="0.3">
      <c r="A3516" t="s">
        <v>4872</v>
      </c>
      <c r="B3516" t="s">
        <v>15</v>
      </c>
      <c r="C3516" t="s">
        <v>16</v>
      </c>
      <c r="D3516">
        <v>2001</v>
      </c>
      <c r="E3516" s="1">
        <v>37260</v>
      </c>
      <c r="F3516" t="s">
        <v>17</v>
      </c>
      <c r="G3516">
        <v>7.6</v>
      </c>
      <c r="H3516">
        <v>273000</v>
      </c>
      <c r="I3516" t="s">
        <v>1977</v>
      </c>
      <c r="J3516" t="s">
        <v>1977</v>
      </c>
      <c r="K3516" t="s">
        <v>846</v>
      </c>
      <c r="L3516" t="s">
        <v>17</v>
      </c>
      <c r="M3516">
        <v>21000000</v>
      </c>
      <c r="N3516">
        <v>71444482</v>
      </c>
      <c r="O3516" t="s">
        <v>299</v>
      </c>
      <c r="P3516">
        <v>110</v>
      </c>
      <c r="Q3516">
        <v>50444482</v>
      </c>
      <c r="R3516">
        <v>2.4021181904761901</v>
      </c>
    </row>
    <row r="3517" spans="1:18" x14ac:dyDescent="0.3">
      <c r="A3517" t="s">
        <v>4873</v>
      </c>
      <c r="B3517" t="s">
        <v>15</v>
      </c>
      <c r="C3517" t="s">
        <v>16</v>
      </c>
      <c r="D3517">
        <v>2001</v>
      </c>
      <c r="E3517" s="1">
        <v>37155</v>
      </c>
      <c r="F3517" t="s">
        <v>17</v>
      </c>
      <c r="G3517">
        <v>7.3</v>
      </c>
      <c r="H3517">
        <v>115000</v>
      </c>
      <c r="I3517" t="s">
        <v>4874</v>
      </c>
      <c r="J3517" t="s">
        <v>4875</v>
      </c>
      <c r="K3517" t="s">
        <v>4608</v>
      </c>
      <c r="L3517" t="s">
        <v>17</v>
      </c>
      <c r="M3517">
        <v>7000000</v>
      </c>
      <c r="N3517">
        <v>8764007</v>
      </c>
      <c r="O3517" t="s">
        <v>364</v>
      </c>
      <c r="P3517">
        <v>111</v>
      </c>
      <c r="Q3517">
        <v>1764007</v>
      </c>
      <c r="R3517">
        <v>0.25200099999999998</v>
      </c>
    </row>
    <row r="3518" spans="1:18" x14ac:dyDescent="0.3">
      <c r="A3518" t="s">
        <v>4876</v>
      </c>
      <c r="B3518" t="s">
        <v>15</v>
      </c>
      <c r="C3518" t="s">
        <v>16</v>
      </c>
      <c r="D3518">
        <v>2001</v>
      </c>
      <c r="E3518" s="1">
        <v>37302</v>
      </c>
      <c r="F3518" t="s">
        <v>17</v>
      </c>
      <c r="G3518">
        <v>7.1</v>
      </c>
      <c r="H3518">
        <v>98000</v>
      </c>
      <c r="I3518" t="s">
        <v>4877</v>
      </c>
      <c r="J3518" t="s">
        <v>4877</v>
      </c>
      <c r="K3518" t="s">
        <v>4877</v>
      </c>
      <c r="L3518" t="s">
        <v>17</v>
      </c>
      <c r="M3518">
        <v>3000000</v>
      </c>
      <c r="N3518">
        <v>23182223</v>
      </c>
      <c r="O3518" t="s">
        <v>599</v>
      </c>
      <c r="P3518">
        <v>100</v>
      </c>
      <c r="Q3518">
        <v>20182223</v>
      </c>
      <c r="R3518">
        <v>6.7274076666666698</v>
      </c>
    </row>
    <row r="3519" spans="1:18" x14ac:dyDescent="0.3">
      <c r="A3519" t="s">
        <v>4878</v>
      </c>
      <c r="B3519" t="s">
        <v>15</v>
      </c>
      <c r="C3519" t="s">
        <v>16</v>
      </c>
      <c r="D3519">
        <v>2001</v>
      </c>
      <c r="E3519" s="1">
        <v>37274</v>
      </c>
      <c r="F3519" t="s">
        <v>17</v>
      </c>
      <c r="G3519">
        <v>7.2</v>
      </c>
      <c r="H3519">
        <v>82000</v>
      </c>
      <c r="I3519" t="s">
        <v>3209</v>
      </c>
      <c r="J3519" t="s">
        <v>4879</v>
      </c>
      <c r="K3519" t="s">
        <v>4880</v>
      </c>
      <c r="L3519" t="s">
        <v>17</v>
      </c>
      <c r="M3519">
        <v>19800000</v>
      </c>
      <c r="N3519">
        <v>87754044</v>
      </c>
      <c r="O3519" t="s">
        <v>4881</v>
      </c>
      <c r="P3519">
        <v>131</v>
      </c>
      <c r="Q3519">
        <v>67954044</v>
      </c>
      <c r="R3519">
        <v>3.4320224242424202</v>
      </c>
    </row>
    <row r="3520" spans="1:18" x14ac:dyDescent="0.3">
      <c r="A3520" t="s">
        <v>4882</v>
      </c>
      <c r="B3520" t="s">
        <v>15</v>
      </c>
      <c r="C3520" t="s">
        <v>16</v>
      </c>
      <c r="D3520">
        <v>2001</v>
      </c>
      <c r="E3520" s="1">
        <v>37113</v>
      </c>
      <c r="F3520" t="s">
        <v>17</v>
      </c>
      <c r="G3520">
        <v>6.4</v>
      </c>
      <c r="H3520">
        <v>244000</v>
      </c>
      <c r="I3520" t="s">
        <v>4883</v>
      </c>
      <c r="J3520" t="s">
        <v>4756</v>
      </c>
      <c r="K3520" t="s">
        <v>4757</v>
      </c>
      <c r="L3520" t="s">
        <v>17</v>
      </c>
      <c r="M3520">
        <v>30000000</v>
      </c>
      <c r="N3520">
        <v>287553595</v>
      </c>
      <c r="O3520" t="s">
        <v>4884</v>
      </c>
      <c r="P3520">
        <v>108</v>
      </c>
      <c r="Q3520">
        <v>257553595</v>
      </c>
      <c r="R3520">
        <v>8.5851198333333407</v>
      </c>
    </row>
    <row r="3521" spans="1:18" x14ac:dyDescent="0.3">
      <c r="A3521" t="s">
        <v>4885</v>
      </c>
      <c r="B3521" t="s">
        <v>15</v>
      </c>
      <c r="C3521" t="s">
        <v>16</v>
      </c>
      <c r="D3521">
        <v>2001</v>
      </c>
      <c r="E3521" s="1">
        <v>37246</v>
      </c>
      <c r="F3521" t="s">
        <v>17</v>
      </c>
      <c r="G3521">
        <v>6.3</v>
      </c>
      <c r="H3521">
        <v>55000</v>
      </c>
      <c r="I3521" t="s">
        <v>4886</v>
      </c>
      <c r="J3521" t="s">
        <v>4887</v>
      </c>
      <c r="K3521" t="s">
        <v>4888</v>
      </c>
      <c r="L3521" t="s">
        <v>17</v>
      </c>
      <c r="M3521">
        <v>20000000</v>
      </c>
      <c r="N3521">
        <v>31283740</v>
      </c>
      <c r="O3521" t="s">
        <v>4889</v>
      </c>
      <c r="P3521">
        <v>93</v>
      </c>
      <c r="Q3521">
        <v>11283740</v>
      </c>
      <c r="R3521">
        <v>0.56418699999999999</v>
      </c>
    </row>
    <row r="3522" spans="1:18" x14ac:dyDescent="0.3">
      <c r="A3522" t="s">
        <v>4890</v>
      </c>
      <c r="B3522" t="s">
        <v>15</v>
      </c>
      <c r="C3522" t="s">
        <v>16</v>
      </c>
      <c r="D3522">
        <v>2001</v>
      </c>
      <c r="E3522" s="1">
        <v>37127</v>
      </c>
      <c r="F3522" t="s">
        <v>17</v>
      </c>
      <c r="G3522">
        <v>6.8</v>
      </c>
      <c r="H3522">
        <v>150000</v>
      </c>
      <c r="I3522" t="s">
        <v>1899</v>
      </c>
      <c r="J3522" t="s">
        <v>1899</v>
      </c>
      <c r="K3522" t="s">
        <v>4891</v>
      </c>
      <c r="L3522" t="s">
        <v>17</v>
      </c>
      <c r="M3522">
        <v>22000000</v>
      </c>
      <c r="N3522">
        <v>33788161</v>
      </c>
      <c r="O3522" t="s">
        <v>1039</v>
      </c>
      <c r="P3522">
        <v>104</v>
      </c>
      <c r="Q3522">
        <v>11788161</v>
      </c>
      <c r="R3522">
        <v>0.53582549999999995</v>
      </c>
    </row>
    <row r="3523" spans="1:18" x14ac:dyDescent="0.3">
      <c r="A3523" t="s">
        <v>4892</v>
      </c>
      <c r="B3523" t="s">
        <v>15</v>
      </c>
      <c r="C3523" t="s">
        <v>16</v>
      </c>
      <c r="D3523">
        <v>2001</v>
      </c>
      <c r="E3523" s="1">
        <v>37134</v>
      </c>
      <c r="F3523" t="s">
        <v>17</v>
      </c>
      <c r="G3523">
        <v>7.7</v>
      </c>
      <c r="H3523">
        <v>33000</v>
      </c>
      <c r="I3523" t="s">
        <v>4893</v>
      </c>
      <c r="J3523" t="s">
        <v>4893</v>
      </c>
      <c r="K3523" t="s">
        <v>4893</v>
      </c>
      <c r="L3523" t="s">
        <v>17</v>
      </c>
      <c r="M3523">
        <v>6000000</v>
      </c>
      <c r="N3523">
        <v>3645107</v>
      </c>
      <c r="O3523" t="s">
        <v>1124</v>
      </c>
      <c r="P3523">
        <v>95</v>
      </c>
      <c r="Q3523">
        <v>-2354893</v>
      </c>
      <c r="R3523">
        <v>-0.39248216666666702</v>
      </c>
    </row>
    <row r="3524" spans="1:18" x14ac:dyDescent="0.3">
      <c r="A3524" t="s">
        <v>4894</v>
      </c>
      <c r="B3524" t="s">
        <v>15</v>
      </c>
      <c r="C3524" t="s">
        <v>16</v>
      </c>
      <c r="D3524">
        <v>2001</v>
      </c>
      <c r="E3524" s="1">
        <v>37001</v>
      </c>
      <c r="F3524" t="s">
        <v>17</v>
      </c>
      <c r="G3524">
        <v>4.5999999999999996</v>
      </c>
      <c r="H3524">
        <v>47000</v>
      </c>
      <c r="I3524" t="s">
        <v>4895</v>
      </c>
      <c r="J3524" t="s">
        <v>4895</v>
      </c>
      <c r="K3524" t="s">
        <v>4895</v>
      </c>
      <c r="L3524" t="s">
        <v>17</v>
      </c>
      <c r="M3524">
        <v>14000000</v>
      </c>
      <c r="N3524">
        <v>14343028</v>
      </c>
      <c r="O3524" t="s">
        <v>1730</v>
      </c>
      <c r="P3524">
        <v>87</v>
      </c>
      <c r="Q3524">
        <v>343028</v>
      </c>
      <c r="R3524">
        <v>2.4501999999999999E-2</v>
      </c>
    </row>
    <row r="3525" spans="1:18" x14ac:dyDescent="0.3">
      <c r="A3525" t="s">
        <v>4896</v>
      </c>
      <c r="B3525" t="s">
        <v>15</v>
      </c>
      <c r="C3525" t="s">
        <v>16</v>
      </c>
      <c r="D3525">
        <v>2001</v>
      </c>
      <c r="E3525" s="1">
        <v>36980</v>
      </c>
      <c r="F3525" t="s">
        <v>17</v>
      </c>
      <c r="G3525">
        <v>5.4</v>
      </c>
      <c r="H3525">
        <v>18000</v>
      </c>
      <c r="I3525" t="s">
        <v>3895</v>
      </c>
      <c r="J3525" t="s">
        <v>3895</v>
      </c>
      <c r="K3525" t="s">
        <v>4897</v>
      </c>
      <c r="L3525" t="s">
        <v>17</v>
      </c>
      <c r="M3525">
        <v>11000000</v>
      </c>
      <c r="N3525">
        <v>23430766</v>
      </c>
      <c r="O3525" t="s">
        <v>1938</v>
      </c>
      <c r="P3525">
        <v>95</v>
      </c>
      <c r="Q3525">
        <v>12430766</v>
      </c>
      <c r="R3525">
        <v>1.13006963636364</v>
      </c>
    </row>
    <row r="3526" spans="1:18" x14ac:dyDescent="0.3">
      <c r="A3526" t="s">
        <v>4898</v>
      </c>
      <c r="B3526" t="s">
        <v>15</v>
      </c>
      <c r="C3526" t="s">
        <v>16</v>
      </c>
      <c r="D3526">
        <v>2001</v>
      </c>
      <c r="E3526" s="1">
        <v>36980</v>
      </c>
      <c r="F3526" t="s">
        <v>17</v>
      </c>
      <c r="G3526">
        <v>6.2</v>
      </c>
      <c r="H3526">
        <v>28000</v>
      </c>
      <c r="I3526" t="s">
        <v>4499</v>
      </c>
      <c r="J3526" t="s">
        <v>3656</v>
      </c>
      <c r="K3526" t="s">
        <v>3223</v>
      </c>
      <c r="L3526" t="s">
        <v>17</v>
      </c>
      <c r="M3526">
        <v>21000000</v>
      </c>
      <c r="N3526">
        <v>28008462</v>
      </c>
      <c r="O3526" t="s">
        <v>21</v>
      </c>
      <c r="P3526">
        <v>109</v>
      </c>
      <c r="Q3526">
        <v>7008462</v>
      </c>
      <c r="R3526">
        <v>0.33373628571428599</v>
      </c>
    </row>
    <row r="3527" spans="1:18" x14ac:dyDescent="0.3">
      <c r="A3527" t="s">
        <v>4899</v>
      </c>
      <c r="B3527" t="s">
        <v>15</v>
      </c>
      <c r="C3527" t="s">
        <v>16</v>
      </c>
      <c r="D3527">
        <v>2001</v>
      </c>
      <c r="E3527" s="1">
        <v>37134</v>
      </c>
      <c r="F3527" t="s">
        <v>17</v>
      </c>
      <c r="G3527">
        <v>6.4</v>
      </c>
      <c r="H3527">
        <v>18000</v>
      </c>
      <c r="I3527" t="s">
        <v>2031</v>
      </c>
      <c r="J3527" t="s">
        <v>2031</v>
      </c>
      <c r="K3527" t="s">
        <v>1059</v>
      </c>
      <c r="L3527" t="s">
        <v>17</v>
      </c>
      <c r="M3527">
        <v>5000000</v>
      </c>
      <c r="N3527">
        <v>5480653</v>
      </c>
      <c r="O3527" t="s">
        <v>1923</v>
      </c>
      <c r="P3527">
        <v>95</v>
      </c>
      <c r="Q3527">
        <v>480653</v>
      </c>
      <c r="R3527">
        <v>9.6130599999999997E-2</v>
      </c>
    </row>
    <row r="3528" spans="1:18" x14ac:dyDescent="0.3">
      <c r="A3528" t="s">
        <v>4900</v>
      </c>
      <c r="B3528" t="s">
        <v>15</v>
      </c>
      <c r="C3528" t="s">
        <v>16</v>
      </c>
      <c r="D3528">
        <v>2001</v>
      </c>
      <c r="E3528" s="1">
        <v>37008</v>
      </c>
      <c r="F3528" t="s">
        <v>17</v>
      </c>
      <c r="G3528">
        <v>6.1</v>
      </c>
      <c r="H3528">
        <v>29000</v>
      </c>
      <c r="I3528" t="s">
        <v>4901</v>
      </c>
      <c r="J3528" t="s">
        <v>4902</v>
      </c>
      <c r="K3528" t="s">
        <v>1031</v>
      </c>
      <c r="L3528" t="s">
        <v>17</v>
      </c>
      <c r="M3528">
        <v>18000000</v>
      </c>
      <c r="N3528">
        <v>13578186</v>
      </c>
      <c r="O3528" t="s">
        <v>3167</v>
      </c>
      <c r="P3528">
        <v>93</v>
      </c>
      <c r="Q3528">
        <v>-4421814</v>
      </c>
      <c r="R3528">
        <v>-0.245656333333333</v>
      </c>
    </row>
    <row r="3529" spans="1:18" x14ac:dyDescent="0.3">
      <c r="A3529" t="s">
        <v>4903</v>
      </c>
      <c r="B3529" t="s">
        <v>15</v>
      </c>
      <c r="C3529" t="s">
        <v>16</v>
      </c>
      <c r="D3529">
        <v>2001</v>
      </c>
      <c r="E3529" s="1">
        <v>37351</v>
      </c>
      <c r="F3529" t="s">
        <v>17</v>
      </c>
      <c r="G3529">
        <v>6.5</v>
      </c>
      <c r="H3529">
        <v>16000</v>
      </c>
      <c r="I3529" t="s">
        <v>4904</v>
      </c>
      <c r="J3529" t="s">
        <v>4905</v>
      </c>
      <c r="K3529" t="s">
        <v>4906</v>
      </c>
      <c r="L3529" t="s">
        <v>17</v>
      </c>
      <c r="M3529">
        <v>1000000</v>
      </c>
      <c r="N3529">
        <v>10013424</v>
      </c>
      <c r="O3529" t="s">
        <v>599</v>
      </c>
      <c r="P3529">
        <v>97</v>
      </c>
      <c r="Q3529">
        <v>9013424</v>
      </c>
      <c r="R3529">
        <v>9.0134240000000005</v>
      </c>
    </row>
    <row r="3530" spans="1:18" x14ac:dyDescent="0.3">
      <c r="A3530" t="s">
        <v>4907</v>
      </c>
      <c r="B3530" t="s">
        <v>15</v>
      </c>
      <c r="C3530" t="s">
        <v>16</v>
      </c>
      <c r="D3530">
        <v>2001</v>
      </c>
      <c r="E3530" s="1">
        <v>37209</v>
      </c>
      <c r="F3530" t="s">
        <v>17</v>
      </c>
      <c r="G3530">
        <v>4.8</v>
      </c>
      <c r="H3530">
        <v>6700</v>
      </c>
      <c r="I3530" t="s">
        <v>4908</v>
      </c>
      <c r="J3530" t="s">
        <v>4908</v>
      </c>
      <c r="K3530" t="s">
        <v>4909</v>
      </c>
      <c r="L3530" t="s">
        <v>17</v>
      </c>
      <c r="M3530">
        <v>7000000</v>
      </c>
      <c r="N3530">
        <v>10229331</v>
      </c>
      <c r="O3530" t="s">
        <v>1079</v>
      </c>
      <c r="P3530">
        <v>93</v>
      </c>
      <c r="Q3530">
        <v>3229331</v>
      </c>
      <c r="R3530">
        <v>0.46133299999999999</v>
      </c>
    </row>
    <row r="3531" spans="1:18" x14ac:dyDescent="0.3">
      <c r="A3531" t="s">
        <v>4910</v>
      </c>
      <c r="B3531" t="s">
        <v>15</v>
      </c>
      <c r="C3531" t="s">
        <v>16</v>
      </c>
      <c r="D3531">
        <v>2001</v>
      </c>
      <c r="E3531" s="1">
        <v>36973</v>
      </c>
      <c r="F3531" t="s">
        <v>17</v>
      </c>
      <c r="G3531">
        <v>5</v>
      </c>
      <c r="H3531">
        <v>13000</v>
      </c>
      <c r="I3531" t="s">
        <v>4883</v>
      </c>
      <c r="J3531" t="s">
        <v>1992</v>
      </c>
      <c r="K3531" t="s">
        <v>4911</v>
      </c>
      <c r="L3531" t="s">
        <v>17</v>
      </c>
      <c r="M3531">
        <v>25000000</v>
      </c>
      <c r="N3531">
        <v>12320393</v>
      </c>
      <c r="O3531" t="s">
        <v>206</v>
      </c>
      <c r="P3531">
        <v>95</v>
      </c>
      <c r="Q3531">
        <v>-12679607</v>
      </c>
      <c r="R3531">
        <v>-0.50718428000000004</v>
      </c>
    </row>
    <row r="3532" spans="1:18" x14ac:dyDescent="0.3">
      <c r="A3532" t="s">
        <v>4912</v>
      </c>
      <c r="B3532" t="s">
        <v>15</v>
      </c>
      <c r="C3532" t="s">
        <v>16</v>
      </c>
      <c r="D3532">
        <v>2001</v>
      </c>
      <c r="E3532" s="1">
        <v>37141</v>
      </c>
      <c r="F3532" t="s">
        <v>17</v>
      </c>
      <c r="G3532">
        <v>6.2</v>
      </c>
      <c r="H3532">
        <v>6500</v>
      </c>
      <c r="I3532" t="s">
        <v>535</v>
      </c>
      <c r="J3532" t="s">
        <v>535</v>
      </c>
      <c r="K3532" t="s">
        <v>4913</v>
      </c>
      <c r="L3532" t="s">
        <v>17</v>
      </c>
      <c r="M3532">
        <v>13000000</v>
      </c>
      <c r="N3532">
        <v>22391450</v>
      </c>
      <c r="O3532" t="s">
        <v>2716</v>
      </c>
      <c r="P3532">
        <v>90</v>
      </c>
      <c r="Q3532">
        <v>9391450</v>
      </c>
      <c r="R3532">
        <v>0.72241923076923098</v>
      </c>
    </row>
    <row r="3533" spans="1:18" x14ac:dyDescent="0.3">
      <c r="A3533" t="s">
        <v>4914</v>
      </c>
      <c r="B3533" t="s">
        <v>15</v>
      </c>
      <c r="C3533" t="s">
        <v>16</v>
      </c>
      <c r="D3533">
        <v>2001</v>
      </c>
      <c r="E3533" s="1">
        <v>37470</v>
      </c>
      <c r="F3533" t="s">
        <v>17</v>
      </c>
      <c r="G3533">
        <v>6.8</v>
      </c>
      <c r="H3533">
        <v>7000</v>
      </c>
      <c r="I3533" t="s">
        <v>4915</v>
      </c>
      <c r="J3533" t="s">
        <v>4915</v>
      </c>
      <c r="K3533" t="s">
        <v>4916</v>
      </c>
      <c r="L3533" t="s">
        <v>17</v>
      </c>
      <c r="M3533">
        <v>250000</v>
      </c>
      <c r="N3533">
        <v>4677852</v>
      </c>
      <c r="O3533" t="s">
        <v>4917</v>
      </c>
      <c r="P3533">
        <v>91</v>
      </c>
      <c r="Q3533">
        <v>4427852</v>
      </c>
      <c r="R3533">
        <v>17.711407999999999</v>
      </c>
    </row>
    <row r="3534" spans="1:18" x14ac:dyDescent="0.3">
      <c r="A3534" t="s">
        <v>4918</v>
      </c>
      <c r="B3534" t="s">
        <v>15</v>
      </c>
      <c r="C3534" t="s">
        <v>16</v>
      </c>
      <c r="D3534">
        <v>2001</v>
      </c>
      <c r="E3534" s="1">
        <v>37239</v>
      </c>
      <c r="F3534" t="s">
        <v>17</v>
      </c>
      <c r="G3534">
        <v>5.8</v>
      </c>
      <c r="H3534">
        <v>11000</v>
      </c>
      <c r="I3534" t="s">
        <v>4919</v>
      </c>
      <c r="J3534" t="s">
        <v>4920</v>
      </c>
      <c r="K3534" t="s">
        <v>134</v>
      </c>
      <c r="L3534" t="s">
        <v>17</v>
      </c>
      <c r="M3534">
        <v>8000000</v>
      </c>
      <c r="N3534">
        <v>2534372</v>
      </c>
      <c r="O3534" t="s">
        <v>1923</v>
      </c>
      <c r="P3534">
        <v>95</v>
      </c>
      <c r="Q3534">
        <v>-5465628</v>
      </c>
      <c r="R3534">
        <v>-0.68320349999999996</v>
      </c>
    </row>
    <row r="3535" spans="1:18" x14ac:dyDescent="0.3">
      <c r="A3535" t="s">
        <v>4921</v>
      </c>
      <c r="B3535" t="s">
        <v>15</v>
      </c>
      <c r="C3535" t="s">
        <v>16</v>
      </c>
      <c r="D3535">
        <v>2002</v>
      </c>
      <c r="E3535" s="1">
        <v>37540</v>
      </c>
      <c r="F3535" t="s">
        <v>17</v>
      </c>
      <c r="G3535">
        <v>7</v>
      </c>
      <c r="H3535">
        <v>86000</v>
      </c>
      <c r="I3535" t="s">
        <v>4922</v>
      </c>
      <c r="J3535" t="s">
        <v>3484</v>
      </c>
      <c r="K3535" t="s">
        <v>975</v>
      </c>
      <c r="L3535" t="s">
        <v>17</v>
      </c>
      <c r="M3535">
        <v>4000000</v>
      </c>
      <c r="N3535">
        <v>9304609</v>
      </c>
      <c r="O3535" t="s">
        <v>4923</v>
      </c>
      <c r="P3535">
        <v>107</v>
      </c>
      <c r="Q3535">
        <v>5304609</v>
      </c>
      <c r="R3535">
        <v>1.32615225</v>
      </c>
    </row>
    <row r="3536" spans="1:18" x14ac:dyDescent="0.3">
      <c r="A3536" t="s">
        <v>4924</v>
      </c>
      <c r="B3536" t="s">
        <v>15</v>
      </c>
      <c r="C3536" t="s">
        <v>16</v>
      </c>
      <c r="D3536">
        <v>2002</v>
      </c>
      <c r="E3536" s="1">
        <v>37666</v>
      </c>
      <c r="F3536" t="s">
        <v>17</v>
      </c>
      <c r="G3536">
        <v>7.7</v>
      </c>
      <c r="H3536">
        <v>183000</v>
      </c>
      <c r="I3536" t="s">
        <v>4093</v>
      </c>
      <c r="J3536" t="s">
        <v>4925</v>
      </c>
      <c r="K3536" t="s">
        <v>3205</v>
      </c>
      <c r="L3536" t="s">
        <v>17</v>
      </c>
      <c r="M3536">
        <v>19000000</v>
      </c>
      <c r="N3536">
        <v>32801173</v>
      </c>
      <c r="O3536" t="s">
        <v>4926</v>
      </c>
      <c r="P3536">
        <v>115</v>
      </c>
      <c r="Q3536">
        <v>13801173</v>
      </c>
      <c r="R3536">
        <v>0.726377526315789</v>
      </c>
    </row>
    <row r="3537" spans="1:18" x14ac:dyDescent="0.3">
      <c r="A3537" t="s">
        <v>4927</v>
      </c>
      <c r="B3537" t="s">
        <v>15</v>
      </c>
      <c r="C3537" t="s">
        <v>16</v>
      </c>
      <c r="D3537">
        <v>2002</v>
      </c>
      <c r="E3537" s="1">
        <v>37358</v>
      </c>
      <c r="F3537" t="s">
        <v>17</v>
      </c>
      <c r="G3537">
        <v>5.2</v>
      </c>
      <c r="H3537">
        <v>56000</v>
      </c>
      <c r="I3537" t="s">
        <v>3848</v>
      </c>
      <c r="J3537" t="s">
        <v>4928</v>
      </c>
      <c r="K3537" t="s">
        <v>467</v>
      </c>
      <c r="L3537" t="s">
        <v>17</v>
      </c>
      <c r="M3537">
        <v>43000000</v>
      </c>
      <c r="N3537">
        <v>69319426</v>
      </c>
      <c r="O3537" t="s">
        <v>21</v>
      </c>
      <c r="P3537">
        <v>84</v>
      </c>
      <c r="Q3537">
        <v>26319426</v>
      </c>
      <c r="R3537">
        <v>0.612079674418605</v>
      </c>
    </row>
    <row r="3538" spans="1:18" x14ac:dyDescent="0.3">
      <c r="A3538" t="s">
        <v>4929</v>
      </c>
      <c r="B3538" t="s">
        <v>15</v>
      </c>
      <c r="C3538" t="s">
        <v>16</v>
      </c>
      <c r="D3538">
        <v>2002</v>
      </c>
      <c r="E3538" s="1">
        <v>37561</v>
      </c>
      <c r="F3538" t="s">
        <v>17</v>
      </c>
      <c r="G3538">
        <v>7.3</v>
      </c>
      <c r="H3538">
        <v>152000</v>
      </c>
      <c r="I3538" t="s">
        <v>3151</v>
      </c>
      <c r="J3538" t="s">
        <v>3151</v>
      </c>
      <c r="K3538" t="s">
        <v>3998</v>
      </c>
      <c r="L3538" t="s">
        <v>17</v>
      </c>
      <c r="M3538">
        <v>25000000</v>
      </c>
      <c r="N3538">
        <v>24675714</v>
      </c>
      <c r="O3538" t="s">
        <v>333</v>
      </c>
      <c r="P3538">
        <v>95</v>
      </c>
      <c r="Q3538">
        <v>-324286</v>
      </c>
      <c r="R3538">
        <v>-1.2971440000000001E-2</v>
      </c>
    </row>
    <row r="3539" spans="1:18" x14ac:dyDescent="0.3">
      <c r="A3539" t="s">
        <v>4930</v>
      </c>
      <c r="B3539" t="s">
        <v>15</v>
      </c>
      <c r="C3539" t="s">
        <v>16</v>
      </c>
      <c r="D3539">
        <v>2002</v>
      </c>
      <c r="E3539" s="1">
        <v>37540</v>
      </c>
      <c r="F3539" t="s">
        <v>17</v>
      </c>
      <c r="G3539">
        <v>6.6</v>
      </c>
      <c r="H3539">
        <v>50000</v>
      </c>
      <c r="I3539" t="s">
        <v>4931</v>
      </c>
      <c r="J3539" t="s">
        <v>1535</v>
      </c>
      <c r="K3539" t="s">
        <v>4764</v>
      </c>
      <c r="L3539" t="s">
        <v>17</v>
      </c>
      <c r="M3539">
        <v>4000000</v>
      </c>
      <c r="N3539">
        <v>11832822</v>
      </c>
      <c r="O3539" t="s">
        <v>4932</v>
      </c>
      <c r="P3539">
        <v>110</v>
      </c>
      <c r="Q3539">
        <v>7832822</v>
      </c>
      <c r="R3539">
        <v>1.9582055</v>
      </c>
    </row>
    <row r="3540" spans="1:18" x14ac:dyDescent="0.3">
      <c r="A3540" t="s">
        <v>4933</v>
      </c>
      <c r="B3540" t="s">
        <v>15</v>
      </c>
      <c r="C3540" t="s">
        <v>16</v>
      </c>
      <c r="D3540">
        <v>2002</v>
      </c>
      <c r="E3540" s="1">
        <v>37624</v>
      </c>
      <c r="F3540" t="s">
        <v>17</v>
      </c>
      <c r="G3540">
        <v>7.1</v>
      </c>
      <c r="H3540">
        <v>124000</v>
      </c>
      <c r="I3540" t="s">
        <v>2025</v>
      </c>
      <c r="J3540" t="s">
        <v>4934</v>
      </c>
      <c r="K3540" t="s">
        <v>210</v>
      </c>
      <c r="L3540" t="s">
        <v>17</v>
      </c>
      <c r="M3540">
        <v>30000000</v>
      </c>
      <c r="N3540">
        <v>105834556</v>
      </c>
      <c r="O3540" t="s">
        <v>333</v>
      </c>
      <c r="P3540">
        <v>125</v>
      </c>
      <c r="Q3540">
        <v>75834556</v>
      </c>
      <c r="R3540">
        <v>2.5278185333333298</v>
      </c>
    </row>
    <row r="3541" spans="1:18" x14ac:dyDescent="0.3">
      <c r="A3541" t="s">
        <v>4935</v>
      </c>
      <c r="B3541" t="s">
        <v>15</v>
      </c>
      <c r="C3541" t="s">
        <v>16</v>
      </c>
      <c r="D3541">
        <v>2002</v>
      </c>
      <c r="E3541" s="1">
        <v>37582</v>
      </c>
      <c r="F3541" t="s">
        <v>17</v>
      </c>
      <c r="G3541">
        <v>5.8</v>
      </c>
      <c r="H3541">
        <v>26000</v>
      </c>
      <c r="I3541" t="s">
        <v>4936</v>
      </c>
      <c r="J3541" t="s">
        <v>4594</v>
      </c>
      <c r="K3541" t="s">
        <v>4594</v>
      </c>
      <c r="L3541" t="s">
        <v>17</v>
      </c>
      <c r="M3541">
        <v>10000000</v>
      </c>
      <c r="N3541">
        <v>33526835</v>
      </c>
      <c r="O3541" t="s">
        <v>4937</v>
      </c>
      <c r="P3541">
        <v>85</v>
      </c>
      <c r="Q3541">
        <v>23526835</v>
      </c>
      <c r="R3541">
        <v>2.3526834999999999</v>
      </c>
    </row>
    <row r="3542" spans="1:18" x14ac:dyDescent="0.3">
      <c r="A3542" t="s">
        <v>4938</v>
      </c>
      <c r="B3542" t="s">
        <v>15</v>
      </c>
      <c r="C3542" t="s">
        <v>16</v>
      </c>
      <c r="D3542">
        <v>2002</v>
      </c>
      <c r="E3542" s="1">
        <v>37533</v>
      </c>
      <c r="F3542" t="s">
        <v>17</v>
      </c>
      <c r="G3542">
        <v>6.9</v>
      </c>
      <c r="H3542">
        <v>32000</v>
      </c>
      <c r="I3542" t="s">
        <v>4939</v>
      </c>
      <c r="J3542" t="s">
        <v>4939</v>
      </c>
      <c r="K3542" t="s">
        <v>4940</v>
      </c>
      <c r="L3542" t="s">
        <v>17</v>
      </c>
      <c r="M3542">
        <v>9000000</v>
      </c>
      <c r="N3542">
        <v>6919198</v>
      </c>
      <c r="O3542" t="s">
        <v>364</v>
      </c>
      <c r="P3542">
        <v>98</v>
      </c>
      <c r="Q3542">
        <v>-2080802</v>
      </c>
      <c r="R3542">
        <v>-0.231200222222222</v>
      </c>
    </row>
    <row r="3543" spans="1:18" x14ac:dyDescent="0.3">
      <c r="A3543" t="s">
        <v>4941</v>
      </c>
      <c r="B3543" t="s">
        <v>15</v>
      </c>
      <c r="C3543" t="s">
        <v>16</v>
      </c>
      <c r="D3543">
        <v>2002</v>
      </c>
      <c r="E3543" s="1">
        <v>37904</v>
      </c>
      <c r="F3543" t="s">
        <v>17</v>
      </c>
      <c r="G3543">
        <v>7</v>
      </c>
      <c r="H3543">
        <v>47000</v>
      </c>
      <c r="I3543" t="s">
        <v>622</v>
      </c>
      <c r="J3543" t="s">
        <v>4942</v>
      </c>
      <c r="K3543" t="s">
        <v>4384</v>
      </c>
      <c r="L3543" t="s">
        <v>17</v>
      </c>
      <c r="M3543">
        <v>1000000</v>
      </c>
      <c r="N3543">
        <v>1239183</v>
      </c>
      <c r="O3543" t="s">
        <v>4943</v>
      </c>
      <c r="P3543">
        <v>92</v>
      </c>
      <c r="Q3543">
        <v>239183</v>
      </c>
      <c r="R3543">
        <v>0.23918300000000001</v>
      </c>
    </row>
    <row r="3544" spans="1:18" x14ac:dyDescent="0.3">
      <c r="A3544" t="s">
        <v>4944</v>
      </c>
      <c r="B3544" t="s">
        <v>15</v>
      </c>
      <c r="C3544" t="s">
        <v>16</v>
      </c>
      <c r="D3544">
        <v>2002</v>
      </c>
      <c r="E3544" s="1">
        <v>37701</v>
      </c>
      <c r="F3544" t="s">
        <v>17</v>
      </c>
      <c r="G3544">
        <v>4.9000000000000004</v>
      </c>
      <c r="H3544">
        <v>31000</v>
      </c>
      <c r="I3544" t="s">
        <v>4945</v>
      </c>
      <c r="J3544" t="s">
        <v>4945</v>
      </c>
      <c r="K3544" t="s">
        <v>2214</v>
      </c>
      <c r="L3544" t="s">
        <v>17</v>
      </c>
      <c r="M3544">
        <v>20000000</v>
      </c>
      <c r="N3544">
        <v>15020293</v>
      </c>
      <c r="O3544" t="s">
        <v>437</v>
      </c>
      <c r="P3544">
        <v>94</v>
      </c>
      <c r="Q3544">
        <v>-4979707</v>
      </c>
      <c r="R3544">
        <v>-0.24898534999999999</v>
      </c>
    </row>
    <row r="3545" spans="1:18" x14ac:dyDescent="0.3">
      <c r="A3545" t="s">
        <v>4951</v>
      </c>
      <c r="B3545" t="s">
        <v>15</v>
      </c>
      <c r="C3545" t="s">
        <v>16</v>
      </c>
      <c r="D3545">
        <v>2002</v>
      </c>
      <c r="E3545" s="1">
        <v>37680</v>
      </c>
      <c r="F3545" t="s">
        <v>17</v>
      </c>
      <c r="G3545">
        <v>6.9</v>
      </c>
      <c r="H3545">
        <v>9700</v>
      </c>
      <c r="I3545" t="s">
        <v>4952</v>
      </c>
      <c r="J3545" t="s">
        <v>4952</v>
      </c>
      <c r="K3545" t="s">
        <v>4952</v>
      </c>
      <c r="L3545" t="s">
        <v>17</v>
      </c>
      <c r="M3545">
        <v>4000000</v>
      </c>
      <c r="N3545">
        <v>563711</v>
      </c>
      <c r="O3545" t="s">
        <v>4953</v>
      </c>
      <c r="P3545">
        <v>99</v>
      </c>
      <c r="Q3545">
        <v>-3436289</v>
      </c>
      <c r="R3545">
        <v>-0.85907224999999998</v>
      </c>
    </row>
    <row r="3546" spans="1:18" x14ac:dyDescent="0.3">
      <c r="A3546" t="s">
        <v>4954</v>
      </c>
      <c r="B3546" t="s">
        <v>15</v>
      </c>
      <c r="C3546" t="s">
        <v>16</v>
      </c>
      <c r="D3546">
        <v>2002</v>
      </c>
      <c r="E3546" s="1">
        <v>37596</v>
      </c>
      <c r="F3546" t="s">
        <v>17</v>
      </c>
      <c r="G3546">
        <v>5.9</v>
      </c>
      <c r="H3546">
        <v>83000</v>
      </c>
      <c r="I3546" t="s">
        <v>1789</v>
      </c>
      <c r="J3546" t="s">
        <v>3881</v>
      </c>
      <c r="K3546" t="s">
        <v>875</v>
      </c>
      <c r="L3546" t="s">
        <v>17</v>
      </c>
      <c r="M3546">
        <v>60000000</v>
      </c>
      <c r="N3546">
        <v>55003135</v>
      </c>
      <c r="O3546" t="s">
        <v>40</v>
      </c>
      <c r="P3546">
        <v>96</v>
      </c>
      <c r="Q3546">
        <v>-4996865</v>
      </c>
      <c r="R3546">
        <v>-8.3281083333333394E-2</v>
      </c>
    </row>
    <row r="3547" spans="1:18" x14ac:dyDescent="0.3">
      <c r="A3547" t="s">
        <v>4955</v>
      </c>
      <c r="B3547" t="s">
        <v>15</v>
      </c>
      <c r="C3547" t="s">
        <v>16</v>
      </c>
      <c r="D3547">
        <v>2002</v>
      </c>
      <c r="E3547" s="1">
        <v>37519</v>
      </c>
      <c r="F3547" t="s">
        <v>17</v>
      </c>
      <c r="G3547">
        <v>5.6</v>
      </c>
      <c r="H3547">
        <v>15000</v>
      </c>
      <c r="I3547" t="s">
        <v>4956</v>
      </c>
      <c r="J3547" t="s">
        <v>4956</v>
      </c>
      <c r="K3547" t="s">
        <v>243</v>
      </c>
      <c r="L3547" t="s">
        <v>17</v>
      </c>
      <c r="M3547">
        <v>10000000</v>
      </c>
      <c r="N3547">
        <v>38068353</v>
      </c>
      <c r="O3547" t="s">
        <v>599</v>
      </c>
      <c r="P3547">
        <v>98</v>
      </c>
      <c r="Q3547">
        <v>28068353</v>
      </c>
      <c r="R3547">
        <v>2.8068352999999999</v>
      </c>
    </row>
    <row r="3548" spans="1:18" x14ac:dyDescent="0.3">
      <c r="A3548" t="s">
        <v>4957</v>
      </c>
      <c r="B3548" t="s">
        <v>15</v>
      </c>
      <c r="C3548" t="s">
        <v>16</v>
      </c>
      <c r="D3548">
        <v>2002</v>
      </c>
      <c r="E3548" s="1">
        <v>37470</v>
      </c>
      <c r="F3548" t="s">
        <v>17</v>
      </c>
      <c r="G3548">
        <v>4.7</v>
      </c>
      <c r="H3548">
        <v>9500</v>
      </c>
      <c r="I3548" t="s">
        <v>2210</v>
      </c>
      <c r="J3548" t="s">
        <v>4958</v>
      </c>
      <c r="K3548" t="s">
        <v>463</v>
      </c>
      <c r="L3548" t="s">
        <v>17</v>
      </c>
      <c r="M3548">
        <v>2000000</v>
      </c>
      <c r="N3548">
        <v>3438804</v>
      </c>
      <c r="O3548" t="s">
        <v>420</v>
      </c>
      <c r="P3548">
        <v>101</v>
      </c>
      <c r="Q3548">
        <v>1438804</v>
      </c>
      <c r="R3548">
        <v>0.71940199999999999</v>
      </c>
    </row>
    <row r="3549" spans="1:18" x14ac:dyDescent="0.3">
      <c r="A3549" t="s">
        <v>4959</v>
      </c>
      <c r="B3549" t="s">
        <v>15</v>
      </c>
      <c r="C3549" t="s">
        <v>16</v>
      </c>
      <c r="D3549">
        <v>2003</v>
      </c>
      <c r="E3549" s="1">
        <v>37673</v>
      </c>
      <c r="F3549" t="s">
        <v>17</v>
      </c>
      <c r="G3549">
        <v>7.1</v>
      </c>
      <c r="H3549">
        <v>219000</v>
      </c>
      <c r="I3549" t="s">
        <v>2345</v>
      </c>
      <c r="J3549" t="s">
        <v>4960</v>
      </c>
      <c r="K3549" t="s">
        <v>4633</v>
      </c>
      <c r="L3549" t="s">
        <v>17</v>
      </c>
      <c r="M3549">
        <v>24000000</v>
      </c>
      <c r="N3549">
        <v>87135520</v>
      </c>
      <c r="O3549" t="s">
        <v>1935</v>
      </c>
      <c r="P3549">
        <v>88</v>
      </c>
      <c r="Q3549">
        <v>63135520</v>
      </c>
      <c r="R3549">
        <v>2.6306466666666699</v>
      </c>
    </row>
    <row r="3550" spans="1:18" x14ac:dyDescent="0.3">
      <c r="A3550" t="s">
        <v>4961</v>
      </c>
      <c r="B3550" t="s">
        <v>15</v>
      </c>
      <c r="C3550" t="s">
        <v>16</v>
      </c>
      <c r="D3550">
        <v>2003</v>
      </c>
      <c r="E3550" s="1">
        <v>37897</v>
      </c>
      <c r="F3550" t="s">
        <v>17</v>
      </c>
      <c r="G3550">
        <v>7.7</v>
      </c>
      <c r="H3550">
        <v>426000</v>
      </c>
      <c r="I3550" t="s">
        <v>2304</v>
      </c>
      <c r="J3550" t="s">
        <v>2304</v>
      </c>
      <c r="K3550" t="s">
        <v>577</v>
      </c>
      <c r="L3550" t="s">
        <v>17</v>
      </c>
      <c r="M3550">
        <v>4000000</v>
      </c>
      <c r="N3550">
        <v>118686937</v>
      </c>
      <c r="O3550" t="s">
        <v>694</v>
      </c>
      <c r="P3550">
        <v>102</v>
      </c>
      <c r="Q3550">
        <v>114686937</v>
      </c>
      <c r="R3550">
        <v>28.67173425</v>
      </c>
    </row>
    <row r="3551" spans="1:18" x14ac:dyDescent="0.3">
      <c r="A3551" t="s">
        <v>4962</v>
      </c>
      <c r="B3551" t="s">
        <v>15</v>
      </c>
      <c r="C3551" t="s">
        <v>16</v>
      </c>
      <c r="D3551">
        <v>2003</v>
      </c>
      <c r="E3551" s="1">
        <v>37834</v>
      </c>
      <c r="F3551" t="s">
        <v>17</v>
      </c>
      <c r="G3551">
        <v>6.3</v>
      </c>
      <c r="H3551">
        <v>198000</v>
      </c>
      <c r="I3551" t="s">
        <v>4886</v>
      </c>
      <c r="J3551" t="s">
        <v>4756</v>
      </c>
      <c r="K3551" t="s">
        <v>4757</v>
      </c>
      <c r="L3551" t="s">
        <v>17</v>
      </c>
      <c r="M3551">
        <v>55000000</v>
      </c>
      <c r="N3551">
        <v>232722935</v>
      </c>
      <c r="O3551" t="s">
        <v>30</v>
      </c>
      <c r="P3551">
        <v>96</v>
      </c>
      <c r="Q3551">
        <v>177722935</v>
      </c>
      <c r="R3551">
        <v>3.2313260909090902</v>
      </c>
    </row>
    <row r="3552" spans="1:18" x14ac:dyDescent="0.3">
      <c r="A3552" t="s">
        <v>4963</v>
      </c>
      <c r="B3552" t="s">
        <v>15</v>
      </c>
      <c r="C3552" t="s">
        <v>16</v>
      </c>
      <c r="D3552">
        <v>2003</v>
      </c>
      <c r="E3552" s="1">
        <v>37834</v>
      </c>
      <c r="F3552" t="s">
        <v>17</v>
      </c>
      <c r="G3552">
        <v>2.5</v>
      </c>
      <c r="H3552">
        <v>46000</v>
      </c>
      <c r="I3552" t="s">
        <v>3689</v>
      </c>
      <c r="J3552" t="s">
        <v>3689</v>
      </c>
      <c r="K3552" t="s">
        <v>1900</v>
      </c>
      <c r="L3552" t="s">
        <v>17</v>
      </c>
      <c r="M3552">
        <v>54000000</v>
      </c>
      <c r="N3552">
        <v>7266209</v>
      </c>
      <c r="O3552" t="s">
        <v>1938</v>
      </c>
      <c r="P3552">
        <v>121</v>
      </c>
      <c r="Q3552">
        <v>-46733791</v>
      </c>
      <c r="R3552">
        <v>-0.86544057407407404</v>
      </c>
    </row>
    <row r="3553" spans="1:18" x14ac:dyDescent="0.3">
      <c r="A3553" t="s">
        <v>4964</v>
      </c>
      <c r="B3553" t="s">
        <v>15</v>
      </c>
      <c r="C3553" t="s">
        <v>16</v>
      </c>
      <c r="D3553">
        <v>2003</v>
      </c>
      <c r="E3553" s="1">
        <v>37960</v>
      </c>
      <c r="F3553" t="s">
        <v>17</v>
      </c>
      <c r="G3553">
        <v>7.6</v>
      </c>
      <c r="H3553">
        <v>68000</v>
      </c>
      <c r="I3553" t="s">
        <v>615</v>
      </c>
      <c r="J3553" t="s">
        <v>615</v>
      </c>
      <c r="K3553" t="s">
        <v>4965</v>
      </c>
      <c r="L3553" t="s">
        <v>17</v>
      </c>
      <c r="M3553">
        <v>500000</v>
      </c>
      <c r="N3553">
        <v>8701337</v>
      </c>
      <c r="O3553" t="s">
        <v>4966</v>
      </c>
      <c r="P3553">
        <v>89</v>
      </c>
      <c r="Q3553">
        <v>8201337</v>
      </c>
      <c r="R3553">
        <v>16.402674000000001</v>
      </c>
    </row>
    <row r="3554" spans="1:18" x14ac:dyDescent="0.3">
      <c r="A3554" t="s">
        <v>4967</v>
      </c>
      <c r="B3554" t="s">
        <v>15</v>
      </c>
      <c r="C3554" t="s">
        <v>16</v>
      </c>
      <c r="D3554">
        <v>2003</v>
      </c>
      <c r="E3554" s="1">
        <v>37757</v>
      </c>
      <c r="F3554" t="s">
        <v>17</v>
      </c>
      <c r="G3554">
        <v>6.7</v>
      </c>
      <c r="H3554">
        <v>11000</v>
      </c>
      <c r="I3554" t="s">
        <v>4747</v>
      </c>
      <c r="J3554" t="s">
        <v>4747</v>
      </c>
      <c r="K3554" t="s">
        <v>2388</v>
      </c>
      <c r="L3554" t="s">
        <v>17</v>
      </c>
      <c r="M3554">
        <v>4000000</v>
      </c>
      <c r="N3554">
        <v>826617</v>
      </c>
      <c r="O3554" t="s">
        <v>4968</v>
      </c>
      <c r="P3554">
        <v>96</v>
      </c>
      <c r="Q3554">
        <v>-3173383</v>
      </c>
      <c r="R3554">
        <v>-0.79334574999999996</v>
      </c>
    </row>
    <row r="3555" spans="1:18" x14ac:dyDescent="0.3">
      <c r="A3555" t="s">
        <v>4969</v>
      </c>
      <c r="B3555" t="s">
        <v>15</v>
      </c>
      <c r="C3555" t="s">
        <v>16</v>
      </c>
      <c r="D3555">
        <v>2003</v>
      </c>
      <c r="E3555" s="1">
        <v>37883</v>
      </c>
      <c r="F3555" t="s">
        <v>17</v>
      </c>
      <c r="G3555">
        <v>6.3</v>
      </c>
      <c r="H3555">
        <v>30000</v>
      </c>
      <c r="I3555" t="s">
        <v>626</v>
      </c>
      <c r="J3555" t="s">
        <v>626</v>
      </c>
      <c r="K3555" t="s">
        <v>626</v>
      </c>
      <c r="L3555" t="s">
        <v>17</v>
      </c>
      <c r="M3555">
        <v>18000000</v>
      </c>
      <c r="N3555">
        <v>13585075</v>
      </c>
      <c r="O3555" t="s">
        <v>1935</v>
      </c>
      <c r="P3555">
        <v>108</v>
      </c>
      <c r="Q3555">
        <v>-4414925</v>
      </c>
      <c r="R3555">
        <v>-0.24527361111111101</v>
      </c>
    </row>
    <row r="3556" spans="1:18" x14ac:dyDescent="0.3">
      <c r="A3556" t="s">
        <v>4970</v>
      </c>
      <c r="B3556" t="s">
        <v>15</v>
      </c>
      <c r="C3556" t="s">
        <v>16</v>
      </c>
      <c r="D3556">
        <v>2004</v>
      </c>
      <c r="E3556" s="1">
        <v>38086</v>
      </c>
      <c r="F3556" t="s">
        <v>17</v>
      </c>
      <c r="G3556">
        <v>6.7</v>
      </c>
      <c r="H3556">
        <v>208000</v>
      </c>
      <c r="I3556" t="s">
        <v>4971</v>
      </c>
      <c r="J3556" t="s">
        <v>4972</v>
      </c>
      <c r="K3556" t="s">
        <v>1974</v>
      </c>
      <c r="L3556" t="s">
        <v>17</v>
      </c>
      <c r="M3556">
        <v>25000000</v>
      </c>
      <c r="N3556">
        <v>30381722</v>
      </c>
      <c r="O3556" t="s">
        <v>1730</v>
      </c>
      <c r="P3556">
        <v>109</v>
      </c>
      <c r="Q3556">
        <v>5381722</v>
      </c>
      <c r="R3556">
        <v>0.21526888</v>
      </c>
    </row>
    <row r="3557" spans="1:18" x14ac:dyDescent="0.3">
      <c r="A3557" t="s">
        <v>4973</v>
      </c>
      <c r="B3557" t="s">
        <v>15</v>
      </c>
      <c r="C3557" t="s">
        <v>16</v>
      </c>
      <c r="D3557">
        <v>2004</v>
      </c>
      <c r="E3557" s="1">
        <v>38037</v>
      </c>
      <c r="F3557" t="s">
        <v>17</v>
      </c>
      <c r="G3557">
        <v>6.6</v>
      </c>
      <c r="H3557">
        <v>200000</v>
      </c>
      <c r="I3557" t="s">
        <v>4974</v>
      </c>
      <c r="J3557" t="s">
        <v>4975</v>
      </c>
      <c r="K3557" t="s">
        <v>4976</v>
      </c>
      <c r="L3557" t="s">
        <v>17</v>
      </c>
      <c r="M3557">
        <v>25000000</v>
      </c>
      <c r="N3557">
        <v>22605153</v>
      </c>
      <c r="O3557" t="s">
        <v>1935</v>
      </c>
      <c r="P3557">
        <v>92</v>
      </c>
      <c r="Q3557">
        <v>-2394847</v>
      </c>
      <c r="R3557">
        <v>-9.5793879999999998E-2</v>
      </c>
    </row>
    <row r="3558" spans="1:18" x14ac:dyDescent="0.3">
      <c r="A3558" t="s">
        <v>4977</v>
      </c>
      <c r="B3558" t="s">
        <v>15</v>
      </c>
      <c r="C3558" t="s">
        <v>16</v>
      </c>
      <c r="D3558">
        <v>2004</v>
      </c>
      <c r="E3558" s="1">
        <v>38282</v>
      </c>
      <c r="F3558" t="s">
        <v>17</v>
      </c>
      <c r="G3558">
        <v>7.5</v>
      </c>
      <c r="H3558">
        <v>183000</v>
      </c>
      <c r="I3558" t="s">
        <v>2025</v>
      </c>
      <c r="J3558" t="s">
        <v>4978</v>
      </c>
      <c r="K3558" t="s">
        <v>616</v>
      </c>
      <c r="L3558" t="s">
        <v>17</v>
      </c>
      <c r="M3558">
        <v>16000000</v>
      </c>
      <c r="N3558">
        <v>109706931</v>
      </c>
      <c r="O3558" t="s">
        <v>599</v>
      </c>
      <c r="P3558">
        <v>127</v>
      </c>
      <c r="Q3558">
        <v>93706931</v>
      </c>
      <c r="R3558">
        <v>5.8566831874999998</v>
      </c>
    </row>
    <row r="3559" spans="1:18" x14ac:dyDescent="0.3">
      <c r="A3559" t="s">
        <v>4979</v>
      </c>
      <c r="B3559" t="s">
        <v>15</v>
      </c>
      <c r="C3559" t="s">
        <v>16</v>
      </c>
      <c r="D3559">
        <v>2004</v>
      </c>
      <c r="E3559" s="1">
        <v>38072</v>
      </c>
      <c r="F3559" t="s">
        <v>17</v>
      </c>
      <c r="G3559">
        <v>6.2</v>
      </c>
      <c r="H3559">
        <v>101000</v>
      </c>
      <c r="I3559" t="s">
        <v>3141</v>
      </c>
      <c r="J3559" t="s">
        <v>2924</v>
      </c>
      <c r="K3559" t="s">
        <v>1511</v>
      </c>
      <c r="L3559" t="s">
        <v>17</v>
      </c>
      <c r="M3559">
        <v>35000000</v>
      </c>
      <c r="N3559">
        <v>76665191</v>
      </c>
      <c r="O3559" t="s">
        <v>299</v>
      </c>
      <c r="P3559">
        <v>104</v>
      </c>
      <c r="Q3559">
        <v>41665191</v>
      </c>
      <c r="R3559">
        <v>1.1904340285714301</v>
      </c>
    </row>
    <row r="3560" spans="1:18" x14ac:dyDescent="0.3">
      <c r="A3560" t="s">
        <v>4980</v>
      </c>
      <c r="B3560" t="s">
        <v>15</v>
      </c>
      <c r="C3560" t="s">
        <v>16</v>
      </c>
      <c r="D3560">
        <v>2004</v>
      </c>
      <c r="E3560" s="1">
        <v>38219</v>
      </c>
      <c r="F3560" t="s">
        <v>17</v>
      </c>
      <c r="G3560">
        <v>7.4</v>
      </c>
      <c r="H3560">
        <v>209000</v>
      </c>
      <c r="I3560" t="s">
        <v>4981</v>
      </c>
      <c r="J3560" t="s">
        <v>4981</v>
      </c>
      <c r="K3560" t="s">
        <v>4981</v>
      </c>
      <c r="L3560" t="s">
        <v>17</v>
      </c>
      <c r="M3560">
        <v>2500000</v>
      </c>
      <c r="N3560">
        <v>35825316</v>
      </c>
      <c r="O3560" t="s">
        <v>4982</v>
      </c>
      <c r="P3560">
        <v>102</v>
      </c>
      <c r="Q3560">
        <v>33325316</v>
      </c>
      <c r="R3560">
        <v>13.330126399999999</v>
      </c>
    </row>
    <row r="3561" spans="1:18" x14ac:dyDescent="0.3">
      <c r="A3561" t="s">
        <v>4984</v>
      </c>
      <c r="B3561" t="s">
        <v>15</v>
      </c>
      <c r="C3561" t="s">
        <v>16</v>
      </c>
      <c r="D3561">
        <v>2004</v>
      </c>
      <c r="E3561" s="1">
        <v>38044</v>
      </c>
      <c r="F3561" t="s">
        <v>17</v>
      </c>
      <c r="G3561">
        <v>5.7</v>
      </c>
      <c r="H3561">
        <v>29000</v>
      </c>
      <c r="I3561" t="s">
        <v>4877</v>
      </c>
      <c r="J3561" t="s">
        <v>4877</v>
      </c>
      <c r="K3561" t="s">
        <v>4877</v>
      </c>
      <c r="L3561" t="s">
        <v>17</v>
      </c>
      <c r="M3561">
        <v>8600000</v>
      </c>
      <c r="N3561">
        <v>7565807</v>
      </c>
      <c r="O3561" t="s">
        <v>4985</v>
      </c>
      <c r="P3561">
        <v>104</v>
      </c>
      <c r="Q3561">
        <v>-1034193</v>
      </c>
      <c r="R3561">
        <v>-0.120255</v>
      </c>
    </row>
    <row r="3562" spans="1:18" x14ac:dyDescent="0.3">
      <c r="A3562" t="s">
        <v>4986</v>
      </c>
      <c r="B3562" t="s">
        <v>15</v>
      </c>
      <c r="C3562" t="s">
        <v>16</v>
      </c>
      <c r="D3562">
        <v>2004</v>
      </c>
      <c r="E3562" s="1">
        <v>38135</v>
      </c>
      <c r="F3562" t="s">
        <v>17</v>
      </c>
      <c r="G3562">
        <v>4.5</v>
      </c>
      <c r="H3562">
        <v>22000</v>
      </c>
      <c r="I3562" t="s">
        <v>4987</v>
      </c>
      <c r="J3562" t="s">
        <v>4988</v>
      </c>
      <c r="K3562" t="s">
        <v>4989</v>
      </c>
      <c r="L3562" t="s">
        <v>17</v>
      </c>
      <c r="M3562">
        <v>16000000</v>
      </c>
      <c r="N3562">
        <v>14821824</v>
      </c>
      <c r="O3562" t="s">
        <v>709</v>
      </c>
      <c r="P3562">
        <v>86</v>
      </c>
      <c r="Q3562">
        <v>-1178176</v>
      </c>
      <c r="R3562">
        <v>-7.3635999999999993E-2</v>
      </c>
    </row>
    <row r="3563" spans="1:18" x14ac:dyDescent="0.3">
      <c r="A3563" t="s">
        <v>4990</v>
      </c>
      <c r="B3563" t="s">
        <v>15</v>
      </c>
      <c r="C3563" t="s">
        <v>16</v>
      </c>
      <c r="D3563">
        <v>2004</v>
      </c>
      <c r="E3563" s="1">
        <v>38205</v>
      </c>
      <c r="F3563" t="s">
        <v>17</v>
      </c>
      <c r="G3563">
        <v>6.7</v>
      </c>
      <c r="H3563">
        <v>15000</v>
      </c>
      <c r="I3563" t="s">
        <v>2759</v>
      </c>
      <c r="J3563" t="s">
        <v>4255</v>
      </c>
      <c r="K3563" t="s">
        <v>905</v>
      </c>
      <c r="L3563" t="s">
        <v>17</v>
      </c>
      <c r="M3563">
        <v>7500000</v>
      </c>
      <c r="N3563">
        <v>6715067</v>
      </c>
      <c r="O3563" t="s">
        <v>694</v>
      </c>
      <c r="P3563">
        <v>111</v>
      </c>
      <c r="Q3563">
        <v>-784933</v>
      </c>
      <c r="R3563">
        <v>-0.104657733333333</v>
      </c>
    </row>
    <row r="3564" spans="1:18" x14ac:dyDescent="0.3">
      <c r="A3564" t="s">
        <v>4991</v>
      </c>
      <c r="B3564" t="s">
        <v>15</v>
      </c>
      <c r="C3564" t="s">
        <v>16</v>
      </c>
      <c r="D3564">
        <v>2004</v>
      </c>
      <c r="E3564" s="1">
        <v>38198</v>
      </c>
      <c r="F3564" t="s">
        <v>17</v>
      </c>
      <c r="G3564">
        <v>5.3</v>
      </c>
      <c r="H3564">
        <v>7500</v>
      </c>
      <c r="I3564" t="s">
        <v>2382</v>
      </c>
      <c r="J3564" t="s">
        <v>4992</v>
      </c>
      <c r="K3564" t="s">
        <v>4993</v>
      </c>
      <c r="L3564" t="s">
        <v>17</v>
      </c>
      <c r="M3564">
        <v>8000000</v>
      </c>
      <c r="N3564">
        <v>1526951</v>
      </c>
      <c r="O3564" t="s">
        <v>3119</v>
      </c>
      <c r="P3564">
        <v>138</v>
      </c>
      <c r="Q3564">
        <v>-6473049</v>
      </c>
      <c r="R3564">
        <v>-0.80913112499999995</v>
      </c>
    </row>
    <row r="3565" spans="1:18" x14ac:dyDescent="0.3">
      <c r="A3565" t="s">
        <v>4994</v>
      </c>
      <c r="B3565" t="s">
        <v>15</v>
      </c>
      <c r="C3565" t="s">
        <v>16</v>
      </c>
      <c r="D3565">
        <v>2005</v>
      </c>
      <c r="E3565" s="1">
        <v>38583</v>
      </c>
      <c r="F3565" t="s">
        <v>17</v>
      </c>
      <c r="G3565">
        <v>7.1</v>
      </c>
      <c r="H3565">
        <v>407000</v>
      </c>
      <c r="I3565" t="s">
        <v>4995</v>
      </c>
      <c r="J3565" t="s">
        <v>4995</v>
      </c>
      <c r="K3565" t="s">
        <v>2019</v>
      </c>
      <c r="L3565" t="s">
        <v>17</v>
      </c>
      <c r="M3565">
        <v>26000000</v>
      </c>
      <c r="N3565">
        <v>177378645</v>
      </c>
      <c r="O3565" t="s">
        <v>30</v>
      </c>
      <c r="P3565">
        <v>116</v>
      </c>
      <c r="Q3565">
        <v>151378645</v>
      </c>
      <c r="R3565">
        <v>5.8222555769230802</v>
      </c>
    </row>
    <row r="3566" spans="1:18" x14ac:dyDescent="0.3">
      <c r="A3566" t="s">
        <v>4996</v>
      </c>
      <c r="B3566" t="s">
        <v>15</v>
      </c>
      <c r="C3566" t="s">
        <v>16</v>
      </c>
      <c r="D3566">
        <v>2005</v>
      </c>
      <c r="E3566" s="1">
        <v>38548</v>
      </c>
      <c r="F3566" t="s">
        <v>17</v>
      </c>
      <c r="G3566">
        <v>6.9</v>
      </c>
      <c r="H3566">
        <v>339000</v>
      </c>
      <c r="I3566" t="s">
        <v>3468</v>
      </c>
      <c r="J3566" t="s">
        <v>4997</v>
      </c>
      <c r="K3566" t="s">
        <v>1670</v>
      </c>
      <c r="L3566" t="s">
        <v>17</v>
      </c>
      <c r="M3566">
        <v>40000000</v>
      </c>
      <c r="N3566">
        <v>288467645</v>
      </c>
      <c r="O3566" t="s">
        <v>333</v>
      </c>
      <c r="P3566">
        <v>119</v>
      </c>
      <c r="Q3566">
        <v>248467645</v>
      </c>
      <c r="R3566">
        <v>6.2116911249999998</v>
      </c>
    </row>
    <row r="3567" spans="1:18" x14ac:dyDescent="0.3">
      <c r="A3567" t="s">
        <v>4998</v>
      </c>
      <c r="B3567" t="s">
        <v>15</v>
      </c>
      <c r="C3567" t="s">
        <v>16</v>
      </c>
      <c r="D3567">
        <v>2005</v>
      </c>
      <c r="E3567" s="1">
        <v>38632</v>
      </c>
      <c r="F3567" t="s">
        <v>17</v>
      </c>
      <c r="G3567">
        <v>6.7</v>
      </c>
      <c r="H3567">
        <v>93000</v>
      </c>
      <c r="I3567" t="s">
        <v>4999</v>
      </c>
      <c r="J3567" t="s">
        <v>4999</v>
      </c>
      <c r="K3567" t="s">
        <v>2685</v>
      </c>
      <c r="L3567" t="s">
        <v>17</v>
      </c>
      <c r="M3567">
        <v>3000000</v>
      </c>
      <c r="N3567">
        <v>18637690</v>
      </c>
      <c r="O3567" t="s">
        <v>5000</v>
      </c>
      <c r="P3567">
        <v>94</v>
      </c>
      <c r="Q3567">
        <v>15637690</v>
      </c>
      <c r="R3567">
        <v>5.2125633333333301</v>
      </c>
    </row>
    <row r="3568" spans="1:18" x14ac:dyDescent="0.3">
      <c r="A3568" t="s">
        <v>5001</v>
      </c>
      <c r="B3568" t="s">
        <v>15</v>
      </c>
      <c r="C3568" t="s">
        <v>16</v>
      </c>
      <c r="D3568">
        <v>2005</v>
      </c>
      <c r="E3568" s="1">
        <v>38674</v>
      </c>
      <c r="F3568" t="s">
        <v>17</v>
      </c>
      <c r="G3568">
        <v>7.5</v>
      </c>
      <c r="H3568">
        <v>219000</v>
      </c>
      <c r="I3568" t="s">
        <v>5002</v>
      </c>
      <c r="J3568" t="s">
        <v>5003</v>
      </c>
      <c r="K3568" t="s">
        <v>1701</v>
      </c>
      <c r="L3568" t="s">
        <v>17</v>
      </c>
      <c r="M3568">
        <v>15000000</v>
      </c>
      <c r="N3568">
        <v>15785148</v>
      </c>
      <c r="O3568" t="s">
        <v>40</v>
      </c>
      <c r="P3568">
        <v>103</v>
      </c>
      <c r="Q3568">
        <v>785148</v>
      </c>
      <c r="R3568">
        <v>5.2343199999999999E-2</v>
      </c>
    </row>
    <row r="3569" spans="1:18" x14ac:dyDescent="0.3">
      <c r="A3569" t="s">
        <v>5004</v>
      </c>
      <c r="B3569" t="s">
        <v>15</v>
      </c>
      <c r="C3569" t="s">
        <v>16</v>
      </c>
      <c r="D3569">
        <v>2005</v>
      </c>
      <c r="E3569" s="1">
        <v>38702</v>
      </c>
      <c r="F3569" t="s">
        <v>17</v>
      </c>
      <c r="G3569">
        <v>7.3</v>
      </c>
      <c r="H3569">
        <v>80000</v>
      </c>
      <c r="I3569" t="s">
        <v>453</v>
      </c>
      <c r="J3569" t="s">
        <v>453</v>
      </c>
      <c r="K3569" t="s">
        <v>5005</v>
      </c>
      <c r="L3569" t="s">
        <v>17</v>
      </c>
      <c r="M3569">
        <v>1500000</v>
      </c>
      <c r="N3569">
        <v>11098131</v>
      </c>
      <c r="O3569" t="s">
        <v>5006</v>
      </c>
      <c r="P3569">
        <v>81</v>
      </c>
      <c r="Q3569">
        <v>9598131</v>
      </c>
      <c r="R3569">
        <v>6.3987540000000003</v>
      </c>
    </row>
    <row r="3570" spans="1:18" x14ac:dyDescent="0.3">
      <c r="A3570" t="s">
        <v>5007</v>
      </c>
      <c r="B3570" t="s">
        <v>15</v>
      </c>
      <c r="C3570" t="s">
        <v>16</v>
      </c>
      <c r="D3570">
        <v>2005</v>
      </c>
      <c r="E3570" s="1">
        <v>38576</v>
      </c>
      <c r="F3570" t="s">
        <v>17</v>
      </c>
      <c r="G3570">
        <v>4.7</v>
      </c>
      <c r="H3570">
        <v>49000</v>
      </c>
      <c r="I3570" t="s">
        <v>5008</v>
      </c>
      <c r="J3570" t="s">
        <v>4773</v>
      </c>
      <c r="K3570" t="s">
        <v>4774</v>
      </c>
      <c r="L3570" t="s">
        <v>17</v>
      </c>
      <c r="M3570">
        <v>22000000</v>
      </c>
      <c r="N3570">
        <v>45109561</v>
      </c>
      <c r="O3570" t="s">
        <v>21</v>
      </c>
      <c r="P3570">
        <v>83</v>
      </c>
      <c r="Q3570">
        <v>23109561</v>
      </c>
      <c r="R3570">
        <v>1.05043459090909</v>
      </c>
    </row>
    <row r="3571" spans="1:18" x14ac:dyDescent="0.3">
      <c r="A3571" t="s">
        <v>5009</v>
      </c>
      <c r="B3571" t="s">
        <v>15</v>
      </c>
      <c r="C3571" t="s">
        <v>16</v>
      </c>
      <c r="D3571">
        <v>2005</v>
      </c>
      <c r="E3571" s="1">
        <v>38821</v>
      </c>
      <c r="F3571" t="s">
        <v>17</v>
      </c>
      <c r="G3571">
        <v>7.6</v>
      </c>
      <c r="H3571">
        <v>215000</v>
      </c>
      <c r="I3571" t="s">
        <v>5010</v>
      </c>
      <c r="J3571" t="s">
        <v>5010</v>
      </c>
      <c r="K3571" t="s">
        <v>5011</v>
      </c>
      <c r="L3571" t="s">
        <v>17</v>
      </c>
      <c r="M3571">
        <v>6500000</v>
      </c>
      <c r="N3571">
        <v>39323027</v>
      </c>
      <c r="O3571" t="s">
        <v>5012</v>
      </c>
      <c r="P3571">
        <v>92</v>
      </c>
      <c r="Q3571">
        <v>32823027</v>
      </c>
      <c r="R3571">
        <v>5.0496964615384599</v>
      </c>
    </row>
    <row r="3572" spans="1:18" x14ac:dyDescent="0.3">
      <c r="A3572" t="s">
        <v>5013</v>
      </c>
      <c r="B3572" t="s">
        <v>15</v>
      </c>
      <c r="C3572" t="s">
        <v>16</v>
      </c>
      <c r="D3572">
        <v>2005</v>
      </c>
      <c r="E3572" s="1">
        <v>38653</v>
      </c>
      <c r="F3572" t="s">
        <v>17</v>
      </c>
      <c r="G3572">
        <v>6.5</v>
      </c>
      <c r="H3572">
        <v>78000</v>
      </c>
      <c r="I3572" t="s">
        <v>1932</v>
      </c>
      <c r="J3572" t="s">
        <v>5014</v>
      </c>
      <c r="K3572" t="s">
        <v>3205</v>
      </c>
      <c r="L3572" t="s">
        <v>17</v>
      </c>
      <c r="M3572">
        <v>22000000</v>
      </c>
      <c r="N3572">
        <v>19126398</v>
      </c>
      <c r="O3572" t="s">
        <v>35</v>
      </c>
      <c r="P3572">
        <v>102</v>
      </c>
      <c r="Q3572">
        <v>-2873602</v>
      </c>
      <c r="R3572">
        <v>-0.130618272727273</v>
      </c>
    </row>
    <row r="3573" spans="1:18" x14ac:dyDescent="0.3">
      <c r="A3573" t="s">
        <v>5015</v>
      </c>
      <c r="B3573" t="s">
        <v>15</v>
      </c>
      <c r="C3573" t="s">
        <v>16</v>
      </c>
      <c r="D3573">
        <v>2005</v>
      </c>
      <c r="E3573" s="1">
        <v>38569</v>
      </c>
      <c r="F3573" t="s">
        <v>17</v>
      </c>
      <c r="G3573">
        <v>7.3</v>
      </c>
      <c r="H3573">
        <v>36000</v>
      </c>
      <c r="I3573" t="s">
        <v>5016</v>
      </c>
      <c r="J3573" t="s">
        <v>5016</v>
      </c>
      <c r="K3573" t="s">
        <v>2293</v>
      </c>
      <c r="L3573" t="s">
        <v>17</v>
      </c>
      <c r="M3573">
        <v>800000</v>
      </c>
      <c r="N3573">
        <v>8012838</v>
      </c>
      <c r="O3573" t="s">
        <v>5017</v>
      </c>
      <c r="P3573">
        <v>91</v>
      </c>
      <c r="Q3573">
        <v>7212838</v>
      </c>
      <c r="R3573">
        <v>9.0160475000000009</v>
      </c>
    </row>
    <row r="3574" spans="1:18" x14ac:dyDescent="0.3">
      <c r="A3574" t="s">
        <v>5019</v>
      </c>
      <c r="B3574" t="s">
        <v>15</v>
      </c>
      <c r="C3574" t="s">
        <v>16</v>
      </c>
      <c r="D3574">
        <v>2005</v>
      </c>
      <c r="E3574" s="1">
        <v>38611</v>
      </c>
      <c r="F3574" t="s">
        <v>17</v>
      </c>
      <c r="G3574">
        <v>6.9</v>
      </c>
      <c r="H3574">
        <v>22000</v>
      </c>
      <c r="I3574" t="s">
        <v>5020</v>
      </c>
      <c r="J3574" t="s">
        <v>4062</v>
      </c>
      <c r="K3574" t="s">
        <v>5021</v>
      </c>
      <c r="L3574" t="s">
        <v>17</v>
      </c>
      <c r="M3574">
        <v>1000000</v>
      </c>
      <c r="N3574">
        <v>3399228</v>
      </c>
      <c r="O3574" t="s">
        <v>5022</v>
      </c>
      <c r="P3574">
        <v>106</v>
      </c>
      <c r="Q3574">
        <v>2399228</v>
      </c>
      <c r="R3574">
        <v>2.3992279999999999</v>
      </c>
    </row>
    <row r="3575" spans="1:18" x14ac:dyDescent="0.3">
      <c r="A3575" t="s">
        <v>5023</v>
      </c>
      <c r="B3575" t="s">
        <v>15</v>
      </c>
      <c r="C3575" t="s">
        <v>16</v>
      </c>
      <c r="D3575">
        <v>2005</v>
      </c>
      <c r="E3575" s="1">
        <v>38632</v>
      </c>
      <c r="F3575" t="s">
        <v>17</v>
      </c>
      <c r="G3575">
        <v>6.6</v>
      </c>
      <c r="H3575">
        <v>21000</v>
      </c>
      <c r="I3575" t="s">
        <v>5024</v>
      </c>
      <c r="J3575" t="s">
        <v>5025</v>
      </c>
      <c r="K3575" t="s">
        <v>5026</v>
      </c>
      <c r="L3575" t="s">
        <v>17</v>
      </c>
      <c r="M3575">
        <v>4000000</v>
      </c>
      <c r="N3575">
        <v>2138742</v>
      </c>
      <c r="O3575" t="s">
        <v>3327</v>
      </c>
      <c r="P3575">
        <v>96</v>
      </c>
      <c r="Q3575">
        <v>-1861258</v>
      </c>
      <c r="R3575">
        <v>-0.46531450000000002</v>
      </c>
    </row>
    <row r="3576" spans="1:18" x14ac:dyDescent="0.3">
      <c r="A3576" t="s">
        <v>5027</v>
      </c>
      <c r="B3576" t="s">
        <v>15</v>
      </c>
      <c r="C3576" t="s">
        <v>16</v>
      </c>
      <c r="D3576">
        <v>2006</v>
      </c>
      <c r="E3576" s="1">
        <v>38947</v>
      </c>
      <c r="F3576" t="s">
        <v>17</v>
      </c>
      <c r="G3576">
        <v>7.8</v>
      </c>
      <c r="H3576">
        <v>450000</v>
      </c>
      <c r="I3576" t="s">
        <v>5028</v>
      </c>
      <c r="J3576" t="s">
        <v>2049</v>
      </c>
      <c r="K3576" t="s">
        <v>2019</v>
      </c>
      <c r="L3576" t="s">
        <v>17</v>
      </c>
      <c r="M3576">
        <v>8000000</v>
      </c>
      <c r="N3576">
        <v>101058954</v>
      </c>
      <c r="O3576" t="s">
        <v>599</v>
      </c>
      <c r="P3576">
        <v>101</v>
      </c>
      <c r="Q3576">
        <v>93058954</v>
      </c>
      <c r="R3576">
        <v>11.63236925</v>
      </c>
    </row>
    <row r="3577" spans="1:18" x14ac:dyDescent="0.3">
      <c r="A3577" t="s">
        <v>5029</v>
      </c>
      <c r="B3577" t="s">
        <v>15</v>
      </c>
      <c r="C3577" t="s">
        <v>16</v>
      </c>
      <c r="D3577">
        <v>2006</v>
      </c>
      <c r="E3577" s="1">
        <v>39024</v>
      </c>
      <c r="F3577" t="s">
        <v>17</v>
      </c>
      <c r="G3577">
        <v>7.3</v>
      </c>
      <c r="H3577">
        <v>387000</v>
      </c>
      <c r="I3577" t="s">
        <v>5030</v>
      </c>
      <c r="J3577" t="s">
        <v>5031</v>
      </c>
      <c r="K3577" t="s">
        <v>5031</v>
      </c>
      <c r="L3577" t="s">
        <v>17</v>
      </c>
      <c r="M3577">
        <v>18000000</v>
      </c>
      <c r="N3577">
        <v>262552893</v>
      </c>
      <c r="O3577" t="s">
        <v>5032</v>
      </c>
      <c r="P3577">
        <v>84</v>
      </c>
      <c r="Q3577">
        <v>244552893</v>
      </c>
      <c r="R3577">
        <v>13.586271833333299</v>
      </c>
    </row>
    <row r="3578" spans="1:18" x14ac:dyDescent="0.3">
      <c r="A3578" t="s">
        <v>5033</v>
      </c>
      <c r="B3578" t="s">
        <v>15</v>
      </c>
      <c r="C3578" t="s">
        <v>16</v>
      </c>
      <c r="D3578">
        <v>2006</v>
      </c>
      <c r="E3578" s="1">
        <v>38919</v>
      </c>
      <c r="F3578" t="s">
        <v>17</v>
      </c>
      <c r="G3578">
        <v>7.3</v>
      </c>
      <c r="H3578">
        <v>131000</v>
      </c>
      <c r="I3578" t="s">
        <v>1899</v>
      </c>
      <c r="J3578" t="s">
        <v>1899</v>
      </c>
      <c r="K3578" t="s">
        <v>5034</v>
      </c>
      <c r="L3578" t="s">
        <v>17</v>
      </c>
      <c r="M3578">
        <v>5000000</v>
      </c>
      <c r="N3578">
        <v>26986174</v>
      </c>
      <c r="O3578" t="s">
        <v>2252</v>
      </c>
      <c r="P3578">
        <v>97</v>
      </c>
      <c r="Q3578">
        <v>21986174</v>
      </c>
      <c r="R3578">
        <v>4.3972347999999997</v>
      </c>
    </row>
    <row r="3579" spans="1:18" x14ac:dyDescent="0.3">
      <c r="A3579" t="s">
        <v>5035</v>
      </c>
      <c r="B3579" t="s">
        <v>15</v>
      </c>
      <c r="C3579" t="s">
        <v>16</v>
      </c>
      <c r="D3579">
        <v>2006</v>
      </c>
      <c r="E3579" s="1">
        <v>38954</v>
      </c>
      <c r="F3579" t="s">
        <v>17</v>
      </c>
      <c r="G3579">
        <v>6.3</v>
      </c>
      <c r="H3579">
        <v>65000</v>
      </c>
      <c r="I3579" t="s">
        <v>4877</v>
      </c>
      <c r="J3579" t="s">
        <v>4877</v>
      </c>
      <c r="K3579" t="s">
        <v>4877</v>
      </c>
      <c r="L3579" t="s">
        <v>17</v>
      </c>
      <c r="M3579">
        <v>17500000</v>
      </c>
      <c r="N3579">
        <v>20387597</v>
      </c>
      <c r="O3579" t="s">
        <v>40</v>
      </c>
      <c r="P3579">
        <v>110</v>
      </c>
      <c r="Q3579">
        <v>2887597</v>
      </c>
      <c r="R3579">
        <v>0.165005542857143</v>
      </c>
    </row>
    <row r="3580" spans="1:18" x14ac:dyDescent="0.3">
      <c r="A3580" t="s">
        <v>5036</v>
      </c>
      <c r="B3580" t="s">
        <v>15</v>
      </c>
      <c r="C3580" t="s">
        <v>16</v>
      </c>
      <c r="D3580">
        <v>2006</v>
      </c>
      <c r="E3580" s="1">
        <v>39388</v>
      </c>
      <c r="F3580" t="s">
        <v>17</v>
      </c>
      <c r="G3580">
        <v>7.3</v>
      </c>
      <c r="H3580">
        <v>54000</v>
      </c>
      <c r="I3580" t="s">
        <v>5037</v>
      </c>
      <c r="J3580" t="s">
        <v>5037</v>
      </c>
      <c r="K3580" t="s">
        <v>5038</v>
      </c>
      <c r="L3580" t="s">
        <v>17</v>
      </c>
      <c r="M3580">
        <v>1000000</v>
      </c>
      <c r="N3580">
        <v>454026</v>
      </c>
      <c r="O3580" t="s">
        <v>5039</v>
      </c>
      <c r="P3580">
        <v>88</v>
      </c>
      <c r="Q3580">
        <v>-545974</v>
      </c>
      <c r="R3580">
        <v>-0.54597399999999996</v>
      </c>
    </row>
    <row r="3581" spans="1:18" x14ac:dyDescent="0.3">
      <c r="A3581" t="s">
        <v>5040</v>
      </c>
      <c r="B3581" t="s">
        <v>15</v>
      </c>
      <c r="C3581" t="s">
        <v>16</v>
      </c>
      <c r="D3581">
        <v>2006</v>
      </c>
      <c r="E3581" s="1">
        <v>38828</v>
      </c>
      <c r="F3581" t="s">
        <v>17</v>
      </c>
      <c r="G3581">
        <v>5.8</v>
      </c>
      <c r="H3581">
        <v>29000</v>
      </c>
      <c r="I3581" t="s">
        <v>4915</v>
      </c>
      <c r="J3581" t="s">
        <v>4915</v>
      </c>
      <c r="K3581" t="s">
        <v>619</v>
      </c>
      <c r="L3581" t="s">
        <v>17</v>
      </c>
      <c r="M3581">
        <v>6500000</v>
      </c>
      <c r="N3581">
        <v>18245244</v>
      </c>
      <c r="O3581" t="s">
        <v>3309</v>
      </c>
      <c r="P3581">
        <v>88</v>
      </c>
      <c r="Q3581">
        <v>11745244</v>
      </c>
      <c r="R3581">
        <v>1.8069606153846201</v>
      </c>
    </row>
    <row r="3582" spans="1:18" x14ac:dyDescent="0.3">
      <c r="A3582" t="s">
        <v>5041</v>
      </c>
      <c r="B3582" t="s">
        <v>15</v>
      </c>
      <c r="C3582" t="s">
        <v>16</v>
      </c>
      <c r="D3582">
        <v>2006</v>
      </c>
      <c r="E3582" s="1">
        <v>38975</v>
      </c>
      <c r="F3582" t="s">
        <v>17</v>
      </c>
      <c r="G3582">
        <v>6.4</v>
      </c>
      <c r="H3582">
        <v>41000</v>
      </c>
      <c r="I3582" t="s">
        <v>3858</v>
      </c>
      <c r="J3582" t="s">
        <v>1707</v>
      </c>
      <c r="K3582" t="s">
        <v>4981</v>
      </c>
      <c r="L3582" t="s">
        <v>17</v>
      </c>
      <c r="M3582">
        <v>20000000</v>
      </c>
      <c r="N3582">
        <v>15852401</v>
      </c>
      <c r="O3582" t="s">
        <v>521</v>
      </c>
      <c r="P3582">
        <v>104</v>
      </c>
      <c r="Q3582">
        <v>-4147599</v>
      </c>
      <c r="R3582">
        <v>-0.20737995000000001</v>
      </c>
    </row>
    <row r="3583" spans="1:18" x14ac:dyDescent="0.3">
      <c r="A3583" t="s">
        <v>5042</v>
      </c>
      <c r="B3583" t="s">
        <v>15</v>
      </c>
      <c r="C3583" t="s">
        <v>16</v>
      </c>
      <c r="D3583">
        <v>2007</v>
      </c>
      <c r="E3583" s="1">
        <v>39311</v>
      </c>
      <c r="F3583" t="s">
        <v>17</v>
      </c>
      <c r="G3583">
        <v>7.6</v>
      </c>
      <c r="H3583">
        <v>535000</v>
      </c>
      <c r="I3583" t="s">
        <v>601</v>
      </c>
      <c r="J3583" t="s">
        <v>2059</v>
      </c>
      <c r="K3583" t="s">
        <v>5043</v>
      </c>
      <c r="L3583" t="s">
        <v>17</v>
      </c>
      <c r="M3583">
        <v>20000000</v>
      </c>
      <c r="N3583">
        <v>170812526</v>
      </c>
      <c r="O3583" t="s">
        <v>21</v>
      </c>
      <c r="P3583">
        <v>113</v>
      </c>
      <c r="Q3583">
        <v>150812526</v>
      </c>
      <c r="R3583">
        <v>7.5406262999999996</v>
      </c>
    </row>
    <row r="3584" spans="1:18" x14ac:dyDescent="0.3">
      <c r="A3584" t="s">
        <v>5044</v>
      </c>
      <c r="B3584" t="s">
        <v>15</v>
      </c>
      <c r="C3584" t="s">
        <v>16</v>
      </c>
      <c r="D3584">
        <v>2007</v>
      </c>
      <c r="E3584" s="1">
        <v>39234</v>
      </c>
      <c r="F3584" t="s">
        <v>17</v>
      </c>
      <c r="G3584">
        <v>6.9</v>
      </c>
      <c r="H3584">
        <v>356000</v>
      </c>
      <c r="I3584" t="s">
        <v>4995</v>
      </c>
      <c r="J3584" t="s">
        <v>4995</v>
      </c>
      <c r="K3584" t="s">
        <v>2059</v>
      </c>
      <c r="L3584" t="s">
        <v>17</v>
      </c>
      <c r="M3584">
        <v>30000000</v>
      </c>
      <c r="N3584">
        <v>219922417</v>
      </c>
      <c r="O3584" t="s">
        <v>30</v>
      </c>
      <c r="P3584">
        <v>129</v>
      </c>
      <c r="Q3584">
        <v>189922417</v>
      </c>
      <c r="R3584">
        <v>6.3307472333333301</v>
      </c>
    </row>
    <row r="3585" spans="1:18" x14ac:dyDescent="0.3">
      <c r="A3585" t="s">
        <v>5045</v>
      </c>
      <c r="B3585" t="s">
        <v>15</v>
      </c>
      <c r="C3585" t="s">
        <v>16</v>
      </c>
      <c r="D3585">
        <v>2007</v>
      </c>
      <c r="E3585" s="1">
        <v>39360</v>
      </c>
      <c r="F3585" t="s">
        <v>17</v>
      </c>
      <c r="G3585">
        <v>5.8</v>
      </c>
      <c r="H3585">
        <v>88000</v>
      </c>
      <c r="I3585" t="s">
        <v>4691</v>
      </c>
      <c r="J3585" t="s">
        <v>5046</v>
      </c>
      <c r="K3585" t="s">
        <v>612</v>
      </c>
      <c r="L3585" t="s">
        <v>17</v>
      </c>
      <c r="M3585">
        <v>60000000</v>
      </c>
      <c r="N3585">
        <v>128453183</v>
      </c>
      <c r="O3585" t="s">
        <v>1935</v>
      </c>
      <c r="P3585">
        <v>116</v>
      </c>
      <c r="Q3585">
        <v>68453183</v>
      </c>
      <c r="R3585">
        <v>1.14088638333333</v>
      </c>
    </row>
    <row r="3586" spans="1:18" x14ac:dyDescent="0.3">
      <c r="A3586" t="s">
        <v>5047</v>
      </c>
      <c r="B3586" t="s">
        <v>15</v>
      </c>
      <c r="C3586" t="s">
        <v>16</v>
      </c>
      <c r="D3586">
        <v>2007</v>
      </c>
      <c r="E3586" s="1">
        <v>39346</v>
      </c>
      <c r="F3586" t="s">
        <v>17</v>
      </c>
      <c r="G3586">
        <v>5.6</v>
      </c>
      <c r="H3586">
        <v>87000</v>
      </c>
      <c r="I3586" t="s">
        <v>5048</v>
      </c>
      <c r="J3586" t="s">
        <v>2739</v>
      </c>
      <c r="K3586" t="s">
        <v>5049</v>
      </c>
      <c r="L3586" t="s">
        <v>17</v>
      </c>
      <c r="M3586">
        <v>25000000</v>
      </c>
      <c r="N3586">
        <v>59768495</v>
      </c>
      <c r="O3586" t="s">
        <v>1409</v>
      </c>
      <c r="P3586">
        <v>96</v>
      </c>
      <c r="Q3586">
        <v>34768495</v>
      </c>
      <c r="R3586">
        <v>1.3907398</v>
      </c>
    </row>
    <row r="3587" spans="1:18" x14ac:dyDescent="0.3">
      <c r="A3587" t="s">
        <v>5050</v>
      </c>
      <c r="B3587" t="s">
        <v>15</v>
      </c>
      <c r="C3587" t="s">
        <v>16</v>
      </c>
      <c r="D3587">
        <v>2007</v>
      </c>
      <c r="E3587" s="1">
        <v>39437</v>
      </c>
      <c r="F3587" t="s">
        <v>17</v>
      </c>
      <c r="G3587">
        <v>6.8</v>
      </c>
      <c r="H3587">
        <v>69000</v>
      </c>
      <c r="I3587" t="s">
        <v>4750</v>
      </c>
      <c r="J3587" t="s">
        <v>4995</v>
      </c>
      <c r="K3587" t="s">
        <v>5051</v>
      </c>
      <c r="L3587" t="s">
        <v>17</v>
      </c>
      <c r="M3587">
        <v>35000000</v>
      </c>
      <c r="N3587">
        <v>20576198</v>
      </c>
      <c r="O3587" t="s">
        <v>5052</v>
      </c>
      <c r="P3587">
        <v>96</v>
      </c>
      <c r="Q3587">
        <v>-14423802</v>
      </c>
      <c r="R3587">
        <v>-0.41210862857142899</v>
      </c>
    </row>
    <row r="3588" spans="1:18" x14ac:dyDescent="0.3">
      <c r="A3588" t="s">
        <v>5053</v>
      </c>
      <c r="B3588" t="s">
        <v>15</v>
      </c>
      <c r="C3588" t="s">
        <v>16</v>
      </c>
      <c r="D3588">
        <v>2007</v>
      </c>
      <c r="E3588" s="1">
        <v>39332</v>
      </c>
      <c r="F3588" t="s">
        <v>17</v>
      </c>
      <c r="G3588">
        <v>7.4</v>
      </c>
      <c r="H3588">
        <v>111000</v>
      </c>
      <c r="I3588" t="s">
        <v>5054</v>
      </c>
      <c r="J3588" t="s">
        <v>5055</v>
      </c>
      <c r="K3588" t="s">
        <v>5056</v>
      </c>
      <c r="L3588" t="s">
        <v>17</v>
      </c>
      <c r="M3588">
        <v>9000000</v>
      </c>
      <c r="N3588">
        <v>46789413</v>
      </c>
      <c r="O3588" t="s">
        <v>3439</v>
      </c>
      <c r="P3588">
        <v>90</v>
      </c>
      <c r="Q3588">
        <v>37789413</v>
      </c>
      <c r="R3588">
        <v>4.1988236666666703</v>
      </c>
    </row>
    <row r="3589" spans="1:18" x14ac:dyDescent="0.3">
      <c r="A3589" t="s">
        <v>5057</v>
      </c>
      <c r="B3589" t="s">
        <v>15</v>
      </c>
      <c r="C3589" t="s">
        <v>16</v>
      </c>
      <c r="D3589">
        <v>2007</v>
      </c>
      <c r="E3589" s="1">
        <v>39332</v>
      </c>
      <c r="F3589" t="s">
        <v>17</v>
      </c>
      <c r="G3589">
        <v>5.3</v>
      </c>
      <c r="H3589">
        <v>11000</v>
      </c>
      <c r="I3589" t="s">
        <v>588</v>
      </c>
      <c r="J3589" t="s">
        <v>5058</v>
      </c>
      <c r="K3589" t="s">
        <v>5059</v>
      </c>
      <c r="L3589" t="s">
        <v>17</v>
      </c>
      <c r="M3589">
        <v>10000000</v>
      </c>
      <c r="N3589">
        <v>1035056</v>
      </c>
      <c r="O3589" t="s">
        <v>591</v>
      </c>
      <c r="P3589">
        <v>93</v>
      </c>
      <c r="Q3589">
        <v>-8964944</v>
      </c>
      <c r="R3589">
        <v>-0.89649440000000002</v>
      </c>
    </row>
    <row r="3590" spans="1:18" x14ac:dyDescent="0.3">
      <c r="A3590" t="s">
        <v>5060</v>
      </c>
      <c r="B3590" t="s">
        <v>15</v>
      </c>
      <c r="C3590" t="s">
        <v>16</v>
      </c>
      <c r="D3590">
        <v>2007</v>
      </c>
      <c r="E3590" s="1">
        <v>39136</v>
      </c>
      <c r="F3590" t="s">
        <v>17</v>
      </c>
      <c r="G3590">
        <v>5.9</v>
      </c>
      <c r="H3590">
        <v>26000</v>
      </c>
      <c r="I3590" t="s">
        <v>589</v>
      </c>
      <c r="J3590" t="s">
        <v>589</v>
      </c>
      <c r="K3590" t="s">
        <v>5061</v>
      </c>
      <c r="L3590" t="s">
        <v>17</v>
      </c>
      <c r="M3590">
        <v>10000000</v>
      </c>
      <c r="N3590">
        <v>22021262</v>
      </c>
      <c r="O3590" t="s">
        <v>206</v>
      </c>
      <c r="P3590">
        <v>84</v>
      </c>
      <c r="Q3590">
        <v>12021262</v>
      </c>
      <c r="R3590">
        <v>1.2021261999999999</v>
      </c>
    </row>
    <row r="3591" spans="1:18" x14ac:dyDescent="0.3">
      <c r="A3591" t="s">
        <v>5062</v>
      </c>
      <c r="B3591" t="s">
        <v>15</v>
      </c>
      <c r="C3591" t="s">
        <v>16</v>
      </c>
      <c r="D3591">
        <v>2007</v>
      </c>
      <c r="E3591" s="1">
        <v>39213</v>
      </c>
      <c r="F3591" t="s">
        <v>17</v>
      </c>
      <c r="G3591">
        <v>5.8</v>
      </c>
      <c r="H3591">
        <v>24000</v>
      </c>
      <c r="I3591" t="s">
        <v>89</v>
      </c>
      <c r="J3591" t="s">
        <v>3914</v>
      </c>
      <c r="K3591" t="s">
        <v>1833</v>
      </c>
      <c r="L3591" t="s">
        <v>17</v>
      </c>
      <c r="M3591">
        <v>20000000</v>
      </c>
      <c r="N3591">
        <v>25000167</v>
      </c>
      <c r="O3591" t="s">
        <v>493</v>
      </c>
      <c r="P3591">
        <v>113</v>
      </c>
      <c r="Q3591">
        <v>5000167</v>
      </c>
      <c r="R3591">
        <v>0.25000834999999999</v>
      </c>
    </row>
    <row r="3592" spans="1:18" x14ac:dyDescent="0.3">
      <c r="A3592" t="s">
        <v>5063</v>
      </c>
      <c r="B3592" t="s">
        <v>15</v>
      </c>
      <c r="C3592" t="s">
        <v>16</v>
      </c>
      <c r="D3592">
        <v>2007</v>
      </c>
      <c r="E3592" s="1">
        <v>39500</v>
      </c>
      <c r="F3592" t="s">
        <v>17</v>
      </c>
      <c r="G3592">
        <v>5.9</v>
      </c>
      <c r="H3592">
        <v>11000</v>
      </c>
      <c r="I3592" t="s">
        <v>4400</v>
      </c>
      <c r="J3592" t="s">
        <v>4400</v>
      </c>
      <c r="K3592" t="s">
        <v>5064</v>
      </c>
      <c r="L3592" t="s">
        <v>17</v>
      </c>
      <c r="M3592">
        <v>5000000</v>
      </c>
      <c r="N3592">
        <v>1229330</v>
      </c>
      <c r="O3592" t="s">
        <v>1602</v>
      </c>
      <c r="P3592">
        <v>117</v>
      </c>
      <c r="Q3592">
        <v>-3770670</v>
      </c>
      <c r="R3592">
        <v>-0.75413399999999997</v>
      </c>
    </row>
    <row r="3593" spans="1:18" x14ac:dyDescent="0.3">
      <c r="A3593" t="s">
        <v>5068</v>
      </c>
      <c r="B3593" t="s">
        <v>15</v>
      </c>
      <c r="C3593" t="s">
        <v>16</v>
      </c>
      <c r="D3593">
        <v>2008</v>
      </c>
      <c r="E3593" s="1">
        <v>39654</v>
      </c>
      <c r="F3593" t="s">
        <v>17</v>
      </c>
      <c r="G3593">
        <v>6.9</v>
      </c>
      <c r="H3593">
        <v>274000</v>
      </c>
      <c r="I3593" t="s">
        <v>2320</v>
      </c>
      <c r="J3593" t="s">
        <v>5069</v>
      </c>
      <c r="K3593" t="s">
        <v>5069</v>
      </c>
      <c r="L3593" t="s">
        <v>17</v>
      </c>
      <c r="M3593">
        <v>65000000</v>
      </c>
      <c r="N3593">
        <v>128108211</v>
      </c>
      <c r="O3593" t="s">
        <v>21</v>
      </c>
      <c r="P3593">
        <v>98</v>
      </c>
      <c r="Q3593">
        <v>63108211</v>
      </c>
      <c r="R3593">
        <v>0.970895553846154</v>
      </c>
    </row>
    <row r="3594" spans="1:18" x14ac:dyDescent="0.3">
      <c r="A3594" t="s">
        <v>5070</v>
      </c>
      <c r="B3594" t="s">
        <v>15</v>
      </c>
      <c r="C3594" t="s">
        <v>16</v>
      </c>
      <c r="D3594">
        <v>2008</v>
      </c>
      <c r="E3594" s="1">
        <v>39703</v>
      </c>
      <c r="F3594" t="s">
        <v>17</v>
      </c>
      <c r="G3594">
        <v>7</v>
      </c>
      <c r="H3594">
        <v>317000</v>
      </c>
      <c r="I3594" t="s">
        <v>3141</v>
      </c>
      <c r="J3594" t="s">
        <v>2924</v>
      </c>
      <c r="K3594" t="s">
        <v>1934</v>
      </c>
      <c r="L3594" t="s">
        <v>17</v>
      </c>
      <c r="M3594">
        <v>37000000</v>
      </c>
      <c r="N3594">
        <v>163728902</v>
      </c>
      <c r="O3594" t="s">
        <v>694</v>
      </c>
      <c r="P3594">
        <v>96</v>
      </c>
      <c r="Q3594">
        <v>126728902</v>
      </c>
      <c r="R3594">
        <v>3.4251054594594601</v>
      </c>
    </row>
    <row r="3595" spans="1:18" x14ac:dyDescent="0.3">
      <c r="A3595" t="s">
        <v>5071</v>
      </c>
      <c r="B3595" t="s">
        <v>15</v>
      </c>
      <c r="C3595" t="s">
        <v>16</v>
      </c>
      <c r="D3595">
        <v>2008</v>
      </c>
      <c r="E3595" s="1">
        <v>39752</v>
      </c>
      <c r="F3595" t="s">
        <v>17</v>
      </c>
      <c r="G3595">
        <v>6.5</v>
      </c>
      <c r="H3595">
        <v>174000</v>
      </c>
      <c r="I3595" t="s">
        <v>1899</v>
      </c>
      <c r="J3595" t="s">
        <v>1899</v>
      </c>
      <c r="K3595" t="s">
        <v>2059</v>
      </c>
      <c r="L3595" t="s">
        <v>17</v>
      </c>
      <c r="M3595">
        <v>24000000</v>
      </c>
      <c r="N3595">
        <v>42784344</v>
      </c>
      <c r="O3595" t="s">
        <v>5072</v>
      </c>
      <c r="P3595">
        <v>101</v>
      </c>
      <c r="Q3595">
        <v>18784344</v>
      </c>
      <c r="R3595">
        <v>0.78268099999999996</v>
      </c>
    </row>
    <row r="3596" spans="1:18" x14ac:dyDescent="0.3">
      <c r="A3596" t="s">
        <v>5073</v>
      </c>
      <c r="B3596" t="s">
        <v>15</v>
      </c>
      <c r="C3596" t="s">
        <v>16</v>
      </c>
      <c r="D3596">
        <v>2008</v>
      </c>
      <c r="E3596" s="1">
        <v>39556</v>
      </c>
      <c r="F3596" t="s">
        <v>17</v>
      </c>
      <c r="G3596">
        <v>7.1</v>
      </c>
      <c r="H3596">
        <v>271000</v>
      </c>
      <c r="I3596" t="s">
        <v>5074</v>
      </c>
      <c r="J3596" t="s">
        <v>5075</v>
      </c>
      <c r="K3596" t="s">
        <v>5076</v>
      </c>
      <c r="L3596" t="s">
        <v>17</v>
      </c>
      <c r="M3596">
        <v>30000000</v>
      </c>
      <c r="N3596">
        <v>105833257</v>
      </c>
      <c r="O3596" t="s">
        <v>30</v>
      </c>
      <c r="P3596">
        <v>111</v>
      </c>
      <c r="Q3596">
        <v>75833257</v>
      </c>
      <c r="R3596">
        <v>2.5277752333333301</v>
      </c>
    </row>
    <row r="3597" spans="1:18" x14ac:dyDescent="0.3">
      <c r="A3597" t="s">
        <v>5077</v>
      </c>
      <c r="B3597" t="s">
        <v>15</v>
      </c>
      <c r="C3597" t="s">
        <v>16</v>
      </c>
      <c r="D3597">
        <v>2008</v>
      </c>
      <c r="E3597" s="1">
        <v>39598</v>
      </c>
      <c r="F3597" t="s">
        <v>17</v>
      </c>
      <c r="G3597">
        <v>5.6</v>
      </c>
      <c r="H3597">
        <v>117000</v>
      </c>
      <c r="I3597" t="s">
        <v>5078</v>
      </c>
      <c r="J3597" t="s">
        <v>5078</v>
      </c>
      <c r="K3597" t="s">
        <v>4663</v>
      </c>
      <c r="L3597" t="s">
        <v>17</v>
      </c>
      <c r="M3597">
        <v>65000000</v>
      </c>
      <c r="N3597">
        <v>418765519</v>
      </c>
      <c r="O3597" t="s">
        <v>333</v>
      </c>
      <c r="P3597">
        <v>145</v>
      </c>
      <c r="Q3597">
        <v>353765519</v>
      </c>
      <c r="R3597">
        <v>5.44254644615385</v>
      </c>
    </row>
    <row r="3598" spans="1:18" x14ac:dyDescent="0.3">
      <c r="A3598" t="s">
        <v>5079</v>
      </c>
      <c r="B3598" t="s">
        <v>15</v>
      </c>
      <c r="C3598" t="s">
        <v>16</v>
      </c>
      <c r="D3598">
        <v>2008</v>
      </c>
      <c r="E3598" s="1">
        <v>39738</v>
      </c>
      <c r="F3598" t="s">
        <v>17</v>
      </c>
      <c r="G3598">
        <v>6.5</v>
      </c>
      <c r="H3598">
        <v>85000</v>
      </c>
      <c r="I3598" t="s">
        <v>5080</v>
      </c>
      <c r="J3598" t="s">
        <v>5080</v>
      </c>
      <c r="K3598" t="s">
        <v>5081</v>
      </c>
      <c r="L3598" t="s">
        <v>17</v>
      </c>
      <c r="M3598">
        <v>19000000</v>
      </c>
      <c r="N3598">
        <v>18755936</v>
      </c>
      <c r="O3598" t="s">
        <v>2377</v>
      </c>
      <c r="P3598">
        <v>109</v>
      </c>
      <c r="Q3598">
        <v>-244064</v>
      </c>
      <c r="R3598">
        <v>-1.28454736842105E-2</v>
      </c>
    </row>
    <row r="3599" spans="1:18" x14ac:dyDescent="0.3">
      <c r="A3599" t="s">
        <v>5082</v>
      </c>
      <c r="B3599" t="s">
        <v>15</v>
      </c>
      <c r="C3599" t="s">
        <v>16</v>
      </c>
      <c r="D3599">
        <v>2008</v>
      </c>
      <c r="E3599" s="1">
        <v>39507</v>
      </c>
      <c r="F3599" t="s">
        <v>17</v>
      </c>
      <c r="G3599">
        <v>5.8</v>
      </c>
      <c r="H3599">
        <v>80000</v>
      </c>
      <c r="I3599" t="s">
        <v>5083</v>
      </c>
      <c r="J3599" t="s">
        <v>5046</v>
      </c>
      <c r="K3599" t="s">
        <v>5069</v>
      </c>
      <c r="L3599" t="s">
        <v>17</v>
      </c>
      <c r="M3599">
        <v>55000000</v>
      </c>
      <c r="N3599">
        <v>44004502</v>
      </c>
      <c r="O3599" t="s">
        <v>333</v>
      </c>
      <c r="P3599">
        <v>91</v>
      </c>
      <c r="Q3599">
        <v>-10995498</v>
      </c>
      <c r="R3599">
        <v>-0.199918145454545</v>
      </c>
    </row>
    <row r="3600" spans="1:18" x14ac:dyDescent="0.3">
      <c r="A3600" t="s">
        <v>5084</v>
      </c>
      <c r="B3600" t="s">
        <v>15</v>
      </c>
      <c r="C3600" t="s">
        <v>16</v>
      </c>
      <c r="D3600">
        <v>2008</v>
      </c>
      <c r="E3600" s="1">
        <v>39920</v>
      </c>
      <c r="F3600" t="s">
        <v>17</v>
      </c>
      <c r="G3600">
        <v>6.8</v>
      </c>
      <c r="H3600">
        <v>70000</v>
      </c>
      <c r="I3600" t="s">
        <v>5085</v>
      </c>
      <c r="J3600" t="s">
        <v>5086</v>
      </c>
      <c r="K3600" t="s">
        <v>4130</v>
      </c>
      <c r="L3600" t="s">
        <v>17</v>
      </c>
      <c r="M3600">
        <v>8000000</v>
      </c>
      <c r="N3600">
        <v>16580250</v>
      </c>
      <c r="O3600" t="s">
        <v>2757</v>
      </c>
      <c r="P3600">
        <v>91</v>
      </c>
      <c r="Q3600">
        <v>8580250</v>
      </c>
      <c r="R3600">
        <v>1.0725312499999999</v>
      </c>
    </row>
    <row r="3601" spans="1:18" x14ac:dyDescent="0.3">
      <c r="A3601" t="s">
        <v>5087</v>
      </c>
      <c r="B3601" t="s">
        <v>15</v>
      </c>
      <c r="C3601" t="s">
        <v>16</v>
      </c>
      <c r="D3601">
        <v>2008</v>
      </c>
      <c r="E3601" s="1">
        <v>39710</v>
      </c>
      <c r="F3601" t="s">
        <v>17</v>
      </c>
      <c r="G3601">
        <v>5.9</v>
      </c>
      <c r="H3601">
        <v>43000</v>
      </c>
      <c r="I3601" t="s">
        <v>4537</v>
      </c>
      <c r="J3601" t="s">
        <v>5088</v>
      </c>
      <c r="K3601" t="s">
        <v>5089</v>
      </c>
      <c r="L3601" t="s">
        <v>17</v>
      </c>
      <c r="M3601">
        <v>20000000</v>
      </c>
      <c r="N3601">
        <v>41624687</v>
      </c>
      <c r="O3601" t="s">
        <v>1409</v>
      </c>
      <c r="P3601">
        <v>101</v>
      </c>
      <c r="Q3601">
        <v>21624687</v>
      </c>
      <c r="R3601">
        <v>1.0812343499999999</v>
      </c>
    </row>
    <row r="3602" spans="1:18" x14ac:dyDescent="0.3">
      <c r="A3602" t="s">
        <v>5090</v>
      </c>
      <c r="B3602" t="s">
        <v>15</v>
      </c>
      <c r="C3602" t="s">
        <v>16</v>
      </c>
      <c r="D3602">
        <v>2008</v>
      </c>
      <c r="E3602" s="1">
        <v>40102</v>
      </c>
      <c r="F3602" t="s">
        <v>17</v>
      </c>
      <c r="G3602">
        <v>6.2</v>
      </c>
      <c r="H3602">
        <v>45000</v>
      </c>
      <c r="I3602" t="s">
        <v>291</v>
      </c>
      <c r="J3602" t="s">
        <v>5091</v>
      </c>
      <c r="K3602" t="s">
        <v>5092</v>
      </c>
      <c r="L3602" t="s">
        <v>17</v>
      </c>
      <c r="M3602">
        <v>14700000</v>
      </c>
      <c r="N3602">
        <v>14603177</v>
      </c>
      <c r="O3602" t="s">
        <v>5093</v>
      </c>
      <c r="P3602">
        <v>103</v>
      </c>
      <c r="Q3602">
        <v>-96823</v>
      </c>
      <c r="R3602">
        <v>-6.5865986394557799E-3</v>
      </c>
    </row>
    <row r="3603" spans="1:18" x14ac:dyDescent="0.3">
      <c r="A3603" t="s">
        <v>5094</v>
      </c>
      <c r="B3603" t="s">
        <v>15</v>
      </c>
      <c r="C3603" t="s">
        <v>16</v>
      </c>
      <c r="D3603">
        <v>2008</v>
      </c>
      <c r="E3603" s="1">
        <v>39752</v>
      </c>
      <c r="F3603" t="s">
        <v>17</v>
      </c>
      <c r="G3603">
        <v>5.6</v>
      </c>
      <c r="H3603">
        <v>27000</v>
      </c>
      <c r="I3603" t="s">
        <v>560</v>
      </c>
      <c r="J3603" t="s">
        <v>152</v>
      </c>
      <c r="K3603" t="s">
        <v>875</v>
      </c>
      <c r="L3603" t="s">
        <v>17</v>
      </c>
      <c r="M3603">
        <v>25000000</v>
      </c>
      <c r="N3603">
        <v>6759057</v>
      </c>
      <c r="O3603" t="s">
        <v>4025</v>
      </c>
      <c r="P3603">
        <v>104</v>
      </c>
      <c r="Q3603">
        <v>-18240943</v>
      </c>
      <c r="R3603">
        <v>-0.72963772000000005</v>
      </c>
    </row>
    <row r="3604" spans="1:18" x14ac:dyDescent="0.3">
      <c r="A3604" t="s">
        <v>5095</v>
      </c>
      <c r="B3604" t="s">
        <v>15</v>
      </c>
      <c r="C3604" t="s">
        <v>16</v>
      </c>
      <c r="D3604">
        <v>2008</v>
      </c>
      <c r="E3604" s="1">
        <v>39696</v>
      </c>
      <c r="F3604" t="s">
        <v>17</v>
      </c>
      <c r="G3604">
        <v>4.7</v>
      </c>
      <c r="H3604">
        <v>8500</v>
      </c>
      <c r="I3604" t="s">
        <v>5096</v>
      </c>
      <c r="J3604" t="s">
        <v>5096</v>
      </c>
      <c r="K3604" t="s">
        <v>2301</v>
      </c>
      <c r="L3604" t="s">
        <v>17</v>
      </c>
      <c r="M3604">
        <v>6000000</v>
      </c>
      <c r="N3604">
        <v>52132</v>
      </c>
      <c r="O3604" t="s">
        <v>5097</v>
      </c>
      <c r="P3604">
        <v>85</v>
      </c>
      <c r="Q3604">
        <v>-5947868</v>
      </c>
      <c r="R3604">
        <v>-0.99131133333333299</v>
      </c>
    </row>
    <row r="3605" spans="1:18" x14ac:dyDescent="0.3">
      <c r="A3605" t="s">
        <v>5098</v>
      </c>
      <c r="B3605" t="s">
        <v>15</v>
      </c>
      <c r="C3605" t="s">
        <v>16</v>
      </c>
      <c r="D3605">
        <v>2009</v>
      </c>
      <c r="E3605" s="1">
        <v>40074</v>
      </c>
      <c r="F3605" t="s">
        <v>17</v>
      </c>
      <c r="G3605">
        <v>5.3</v>
      </c>
      <c r="H3605">
        <v>121000</v>
      </c>
      <c r="I3605" t="s">
        <v>3890</v>
      </c>
      <c r="J3605" t="s">
        <v>5099</v>
      </c>
      <c r="K3605" t="s">
        <v>5100</v>
      </c>
      <c r="L3605" t="s">
        <v>17</v>
      </c>
      <c r="M3605">
        <v>16000000</v>
      </c>
      <c r="N3605">
        <v>31556061</v>
      </c>
      <c r="O3605" t="s">
        <v>2699</v>
      </c>
      <c r="P3605">
        <v>102</v>
      </c>
      <c r="Q3605">
        <v>15556061</v>
      </c>
      <c r="R3605">
        <v>0.97225381249999998</v>
      </c>
    </row>
    <row r="3606" spans="1:18" x14ac:dyDescent="0.3">
      <c r="A3606" t="s">
        <v>5101</v>
      </c>
      <c r="B3606" t="s">
        <v>15</v>
      </c>
      <c r="C3606" t="s">
        <v>16</v>
      </c>
      <c r="D3606">
        <v>2009</v>
      </c>
      <c r="E3606" s="1">
        <v>39969</v>
      </c>
      <c r="F3606" t="s">
        <v>17</v>
      </c>
      <c r="G3606">
        <v>7.7</v>
      </c>
      <c r="H3606">
        <v>733000</v>
      </c>
      <c r="I3606" t="s">
        <v>2345</v>
      </c>
      <c r="J3606" t="s">
        <v>5102</v>
      </c>
      <c r="K3606" t="s">
        <v>5103</v>
      </c>
      <c r="L3606" t="s">
        <v>17</v>
      </c>
      <c r="M3606">
        <v>35000000</v>
      </c>
      <c r="N3606">
        <v>469310836</v>
      </c>
      <c r="O3606" t="s">
        <v>40</v>
      </c>
      <c r="P3606">
        <v>100</v>
      </c>
      <c r="Q3606">
        <v>434310836</v>
      </c>
      <c r="R3606">
        <v>12.4088810285714</v>
      </c>
    </row>
    <row r="3607" spans="1:18" x14ac:dyDescent="0.3">
      <c r="A3607" t="s">
        <v>5104</v>
      </c>
      <c r="B3607" t="s">
        <v>15</v>
      </c>
      <c r="C3607" t="s">
        <v>16</v>
      </c>
      <c r="D3607">
        <v>2009</v>
      </c>
      <c r="E3607" s="1">
        <v>40170</v>
      </c>
      <c r="F3607" t="s">
        <v>17</v>
      </c>
      <c r="G3607">
        <v>7.4</v>
      </c>
      <c r="H3607">
        <v>324000</v>
      </c>
      <c r="I3607" t="s">
        <v>5010</v>
      </c>
      <c r="J3607" t="s">
        <v>5025</v>
      </c>
      <c r="K3607" t="s">
        <v>2225</v>
      </c>
      <c r="L3607" t="s">
        <v>17</v>
      </c>
      <c r="M3607">
        <v>25000000</v>
      </c>
      <c r="N3607">
        <v>166842739</v>
      </c>
      <c r="O3607" t="s">
        <v>35</v>
      </c>
      <c r="P3607">
        <v>109</v>
      </c>
      <c r="Q3607">
        <v>141842739</v>
      </c>
      <c r="R3607">
        <v>5.6737095599999998</v>
      </c>
    </row>
    <row r="3608" spans="1:18" x14ac:dyDescent="0.3">
      <c r="A3608" t="s">
        <v>5105</v>
      </c>
      <c r="B3608" t="s">
        <v>15</v>
      </c>
      <c r="C3608" t="s">
        <v>16</v>
      </c>
      <c r="D3608">
        <v>2009</v>
      </c>
      <c r="E3608" s="1">
        <v>39892</v>
      </c>
      <c r="F3608" t="s">
        <v>17</v>
      </c>
      <c r="G3608">
        <v>7</v>
      </c>
      <c r="H3608">
        <v>197000</v>
      </c>
      <c r="I3608" t="s">
        <v>5106</v>
      </c>
      <c r="J3608" t="s">
        <v>5106</v>
      </c>
      <c r="K3608" t="s">
        <v>2388</v>
      </c>
      <c r="L3608" t="s">
        <v>17</v>
      </c>
      <c r="M3608">
        <v>40000000</v>
      </c>
      <c r="N3608">
        <v>91980359</v>
      </c>
      <c r="O3608" t="s">
        <v>1935</v>
      </c>
      <c r="P3608">
        <v>105</v>
      </c>
      <c r="Q3608">
        <v>51980359</v>
      </c>
      <c r="R3608">
        <v>1.299508975</v>
      </c>
    </row>
    <row r="3609" spans="1:18" x14ac:dyDescent="0.3">
      <c r="A3609" t="s">
        <v>5107</v>
      </c>
      <c r="B3609" t="s">
        <v>15</v>
      </c>
      <c r="C3609" t="s">
        <v>16</v>
      </c>
      <c r="D3609">
        <v>2009</v>
      </c>
      <c r="E3609" s="1">
        <v>40018</v>
      </c>
      <c r="F3609" t="s">
        <v>17</v>
      </c>
      <c r="G3609">
        <v>6.4</v>
      </c>
      <c r="H3609">
        <v>209000</v>
      </c>
      <c r="I3609" t="s">
        <v>5108</v>
      </c>
      <c r="J3609" t="s">
        <v>5109</v>
      </c>
      <c r="K3609" t="s">
        <v>5110</v>
      </c>
      <c r="L3609" t="s">
        <v>17</v>
      </c>
      <c r="M3609">
        <v>38000000</v>
      </c>
      <c r="N3609">
        <v>321682600</v>
      </c>
      <c r="O3609" t="s">
        <v>21</v>
      </c>
      <c r="P3609">
        <v>96</v>
      </c>
      <c r="Q3609">
        <v>283682600</v>
      </c>
      <c r="R3609">
        <v>7.46533157894737</v>
      </c>
    </row>
    <row r="3610" spans="1:18" x14ac:dyDescent="0.3">
      <c r="A3610" t="s">
        <v>5111</v>
      </c>
      <c r="B3610" t="s">
        <v>15</v>
      </c>
      <c r="C3610" t="s">
        <v>16</v>
      </c>
      <c r="D3610">
        <v>2009</v>
      </c>
      <c r="E3610" s="1">
        <v>40060</v>
      </c>
      <c r="F3610" t="s">
        <v>17</v>
      </c>
      <c r="G3610">
        <v>6.1</v>
      </c>
      <c r="H3610">
        <v>46000</v>
      </c>
      <c r="I3610" t="s">
        <v>4759</v>
      </c>
      <c r="J3610" t="s">
        <v>4759</v>
      </c>
      <c r="K3610" t="s">
        <v>4088</v>
      </c>
      <c r="L3610" t="s">
        <v>17</v>
      </c>
      <c r="M3610">
        <v>8000000</v>
      </c>
      <c r="N3610">
        <v>10848783</v>
      </c>
      <c r="O3610" t="s">
        <v>5112</v>
      </c>
      <c r="P3610">
        <v>92</v>
      </c>
      <c r="Q3610">
        <v>2848783</v>
      </c>
      <c r="R3610">
        <v>0.35609787500000001</v>
      </c>
    </row>
    <row r="3611" spans="1:18" x14ac:dyDescent="0.3">
      <c r="A3611" t="s">
        <v>5113</v>
      </c>
      <c r="B3611" t="s">
        <v>15</v>
      </c>
      <c r="C3611" t="s">
        <v>16</v>
      </c>
      <c r="D3611">
        <v>2009</v>
      </c>
      <c r="E3611" s="1">
        <v>40123</v>
      </c>
      <c r="F3611" t="s">
        <v>17</v>
      </c>
      <c r="G3611">
        <v>6.2</v>
      </c>
      <c r="H3611">
        <v>129000</v>
      </c>
      <c r="I3611" t="s">
        <v>5114</v>
      </c>
      <c r="J3611" t="s">
        <v>5115</v>
      </c>
      <c r="K3611" t="s">
        <v>1038</v>
      </c>
      <c r="L3611" t="s">
        <v>17</v>
      </c>
      <c r="M3611">
        <v>25000000</v>
      </c>
      <c r="N3611">
        <v>69095771</v>
      </c>
      <c r="O3611" t="s">
        <v>5116</v>
      </c>
      <c r="P3611">
        <v>94</v>
      </c>
      <c r="Q3611">
        <v>44095771</v>
      </c>
      <c r="R3611">
        <v>1.76383084</v>
      </c>
    </row>
    <row r="3612" spans="1:18" x14ac:dyDescent="0.3">
      <c r="A3612" t="s">
        <v>5117</v>
      </c>
      <c r="B3612" t="s">
        <v>15</v>
      </c>
      <c r="C3612" t="s">
        <v>16</v>
      </c>
      <c r="D3612">
        <v>2009</v>
      </c>
      <c r="E3612" s="1">
        <v>40172</v>
      </c>
      <c r="F3612" t="s">
        <v>17</v>
      </c>
      <c r="G3612">
        <v>6.5</v>
      </c>
      <c r="H3612">
        <v>88000</v>
      </c>
      <c r="I3612" t="s">
        <v>4210</v>
      </c>
      <c r="J3612" t="s">
        <v>4210</v>
      </c>
      <c r="K3612" t="s">
        <v>2091</v>
      </c>
      <c r="L3612" t="s">
        <v>17</v>
      </c>
      <c r="M3612">
        <v>85000000</v>
      </c>
      <c r="N3612">
        <v>219103655</v>
      </c>
      <c r="O3612" t="s">
        <v>30</v>
      </c>
      <c r="P3612">
        <v>120</v>
      </c>
      <c r="Q3612">
        <v>134103655</v>
      </c>
      <c r="R3612">
        <v>1.5776900588235301</v>
      </c>
    </row>
    <row r="3613" spans="1:18" x14ac:dyDescent="0.3">
      <c r="A3613" t="s">
        <v>5118</v>
      </c>
      <c r="B3613" t="s">
        <v>15</v>
      </c>
      <c r="C3613" t="s">
        <v>16</v>
      </c>
      <c r="D3613">
        <v>2009</v>
      </c>
      <c r="E3613" s="1">
        <v>40291</v>
      </c>
      <c r="F3613" t="s">
        <v>17</v>
      </c>
      <c r="G3613">
        <v>6.4</v>
      </c>
      <c r="H3613">
        <v>39000</v>
      </c>
      <c r="I3613" t="s">
        <v>5119</v>
      </c>
      <c r="J3613" t="s">
        <v>5120</v>
      </c>
      <c r="K3613" t="s">
        <v>843</v>
      </c>
      <c r="L3613" t="s">
        <v>17</v>
      </c>
      <c r="M3613">
        <v>10000000</v>
      </c>
      <c r="N3613">
        <v>7043835</v>
      </c>
      <c r="O3613" t="s">
        <v>5121</v>
      </c>
      <c r="P3613">
        <v>96</v>
      </c>
      <c r="Q3613">
        <v>-2956165</v>
      </c>
      <c r="R3613">
        <v>-0.2956165</v>
      </c>
    </row>
    <row r="3614" spans="1:18" x14ac:dyDescent="0.3">
      <c r="A3614" t="s">
        <v>5122</v>
      </c>
      <c r="B3614" t="s">
        <v>15</v>
      </c>
      <c r="C3614" t="s">
        <v>16</v>
      </c>
      <c r="D3614">
        <v>2009</v>
      </c>
      <c r="E3614" s="1">
        <v>40025</v>
      </c>
      <c r="F3614" t="s">
        <v>17</v>
      </c>
      <c r="G3614">
        <v>6.3</v>
      </c>
      <c r="H3614">
        <v>116000</v>
      </c>
      <c r="I3614" t="s">
        <v>4995</v>
      </c>
      <c r="J3614" t="s">
        <v>4995</v>
      </c>
      <c r="K3614" t="s">
        <v>3998</v>
      </c>
      <c r="L3614" t="s">
        <v>17</v>
      </c>
      <c r="M3614">
        <v>75000000</v>
      </c>
      <c r="N3614">
        <v>71585235</v>
      </c>
      <c r="O3614" t="s">
        <v>30</v>
      </c>
      <c r="P3614">
        <v>146</v>
      </c>
      <c r="Q3614">
        <v>-3414765</v>
      </c>
      <c r="R3614">
        <v>-4.55302E-2</v>
      </c>
    </row>
    <row r="3615" spans="1:18" x14ac:dyDescent="0.3">
      <c r="A3615" t="s">
        <v>5123</v>
      </c>
      <c r="B3615" t="s">
        <v>15</v>
      </c>
      <c r="C3615" t="s">
        <v>16</v>
      </c>
      <c r="D3615">
        <v>2009</v>
      </c>
      <c r="E3615" s="1">
        <v>40004</v>
      </c>
      <c r="F3615" t="s">
        <v>17</v>
      </c>
      <c r="G3615">
        <v>5.8</v>
      </c>
      <c r="H3615">
        <v>146000</v>
      </c>
      <c r="I3615" t="s">
        <v>5030</v>
      </c>
      <c r="J3615" t="s">
        <v>5031</v>
      </c>
      <c r="K3615" t="s">
        <v>5031</v>
      </c>
      <c r="L3615" t="s">
        <v>17</v>
      </c>
      <c r="M3615">
        <v>42000000</v>
      </c>
      <c r="N3615">
        <v>138805831</v>
      </c>
      <c r="O3615" t="s">
        <v>30</v>
      </c>
      <c r="P3615">
        <v>81</v>
      </c>
      <c r="Q3615">
        <v>96805831</v>
      </c>
      <c r="R3615">
        <v>2.30490073809524</v>
      </c>
    </row>
    <row r="3616" spans="1:18" x14ac:dyDescent="0.3">
      <c r="A3616" t="s">
        <v>5124</v>
      </c>
      <c r="B3616" t="s">
        <v>15</v>
      </c>
      <c r="C3616" t="s">
        <v>16</v>
      </c>
      <c r="D3616">
        <v>2009</v>
      </c>
      <c r="E3616" s="1">
        <v>40396</v>
      </c>
      <c r="F3616" t="s">
        <v>17</v>
      </c>
      <c r="G3616">
        <v>6.8</v>
      </c>
      <c r="H3616">
        <v>37000</v>
      </c>
      <c r="I3616" t="s">
        <v>4374</v>
      </c>
      <c r="J3616" t="s">
        <v>4374</v>
      </c>
      <c r="K3616" t="s">
        <v>4633</v>
      </c>
      <c r="L3616" t="s">
        <v>17</v>
      </c>
      <c r="M3616">
        <v>20000000</v>
      </c>
      <c r="N3616">
        <v>754301</v>
      </c>
      <c r="O3616" t="s">
        <v>35</v>
      </c>
      <c r="P3616">
        <v>105</v>
      </c>
      <c r="Q3616">
        <v>-19245699</v>
      </c>
      <c r="R3616">
        <v>-0.96228495000000003</v>
      </c>
    </row>
    <row r="3617" spans="1:18" x14ac:dyDescent="0.3">
      <c r="A3617" t="s">
        <v>5125</v>
      </c>
      <c r="B3617" t="s">
        <v>15</v>
      </c>
      <c r="C3617" t="s">
        <v>16</v>
      </c>
      <c r="D3617">
        <v>2009</v>
      </c>
      <c r="E3617" s="1">
        <v>40186</v>
      </c>
      <c r="F3617" t="s">
        <v>17</v>
      </c>
      <c r="G3617">
        <v>6.4</v>
      </c>
      <c r="H3617">
        <v>73000</v>
      </c>
      <c r="I3617" t="s">
        <v>681</v>
      </c>
      <c r="J3617" t="s">
        <v>5067</v>
      </c>
      <c r="K3617" t="s">
        <v>5043</v>
      </c>
      <c r="L3617" t="s">
        <v>17</v>
      </c>
      <c r="M3617">
        <v>18000000</v>
      </c>
      <c r="N3617">
        <v>19651093</v>
      </c>
      <c r="O3617" t="s">
        <v>1039</v>
      </c>
      <c r="P3617">
        <v>90</v>
      </c>
      <c r="Q3617">
        <v>1651093</v>
      </c>
      <c r="R3617">
        <v>9.17273888888889E-2</v>
      </c>
    </row>
    <row r="3618" spans="1:18" x14ac:dyDescent="0.3">
      <c r="A3618" t="s">
        <v>5126</v>
      </c>
      <c r="B3618" t="s">
        <v>15</v>
      </c>
      <c r="C3618" t="s">
        <v>16</v>
      </c>
      <c r="D3618">
        <v>2009</v>
      </c>
      <c r="E3618" s="1">
        <v>39913</v>
      </c>
      <c r="F3618" t="s">
        <v>17</v>
      </c>
      <c r="G3618">
        <v>5.8</v>
      </c>
      <c r="H3618">
        <v>61000</v>
      </c>
      <c r="I3618" t="s">
        <v>5127</v>
      </c>
      <c r="J3618" t="s">
        <v>5127</v>
      </c>
      <c r="K3618" t="s">
        <v>2059</v>
      </c>
      <c r="L3618" t="s">
        <v>17</v>
      </c>
      <c r="M3618">
        <v>18000000</v>
      </c>
      <c r="N3618">
        <v>26973554</v>
      </c>
      <c r="O3618" t="s">
        <v>5128</v>
      </c>
      <c r="P3618">
        <v>86</v>
      </c>
      <c r="Q3618">
        <v>8973554</v>
      </c>
      <c r="R3618">
        <v>0.49853077777777799</v>
      </c>
    </row>
    <row r="3619" spans="1:18" x14ac:dyDescent="0.3">
      <c r="A3619" t="s">
        <v>5129</v>
      </c>
      <c r="B3619" t="s">
        <v>15</v>
      </c>
      <c r="C3619" t="s">
        <v>16</v>
      </c>
      <c r="D3619">
        <v>2009</v>
      </c>
      <c r="E3619" s="1">
        <v>40039</v>
      </c>
      <c r="F3619" t="s">
        <v>17</v>
      </c>
      <c r="G3619">
        <v>5.8</v>
      </c>
      <c r="H3619">
        <v>21000</v>
      </c>
      <c r="I3619" t="s">
        <v>5130</v>
      </c>
      <c r="J3619" t="s">
        <v>5131</v>
      </c>
      <c r="K3619" t="s">
        <v>5132</v>
      </c>
      <c r="L3619" t="s">
        <v>17</v>
      </c>
      <c r="M3619">
        <v>10000000</v>
      </c>
      <c r="N3619">
        <v>15300885</v>
      </c>
      <c r="O3619" t="s">
        <v>1975</v>
      </c>
      <c r="P3619">
        <v>89</v>
      </c>
      <c r="Q3619">
        <v>5300885</v>
      </c>
      <c r="R3619">
        <v>0.53008849999999996</v>
      </c>
    </row>
    <row r="3620" spans="1:18" x14ac:dyDescent="0.3">
      <c r="A3620" t="s">
        <v>5133</v>
      </c>
      <c r="B3620" t="s">
        <v>15</v>
      </c>
      <c r="C3620" t="s">
        <v>16</v>
      </c>
      <c r="D3620">
        <v>2009</v>
      </c>
      <c r="E3620" s="1">
        <v>39885</v>
      </c>
      <c r="F3620" t="s">
        <v>17</v>
      </c>
      <c r="G3620">
        <v>5</v>
      </c>
      <c r="H3620">
        <v>21000</v>
      </c>
      <c r="I3620" t="s">
        <v>5134</v>
      </c>
      <c r="J3620" t="s">
        <v>5134</v>
      </c>
      <c r="K3620" t="s">
        <v>5134</v>
      </c>
      <c r="L3620" t="s">
        <v>17</v>
      </c>
      <c r="M3620">
        <v>6000000</v>
      </c>
      <c r="N3620">
        <v>4591629</v>
      </c>
      <c r="O3620" t="s">
        <v>2699</v>
      </c>
      <c r="P3620">
        <v>90</v>
      </c>
      <c r="Q3620">
        <v>-1408371</v>
      </c>
      <c r="R3620">
        <v>-0.23472850000000001</v>
      </c>
    </row>
    <row r="3621" spans="1:18" x14ac:dyDescent="0.3">
      <c r="A3621" t="s">
        <v>5135</v>
      </c>
      <c r="B3621" t="s">
        <v>15</v>
      </c>
      <c r="C3621" t="s">
        <v>16</v>
      </c>
      <c r="D3621">
        <v>2010</v>
      </c>
      <c r="E3621" s="1">
        <v>40249</v>
      </c>
      <c r="F3621" t="s">
        <v>17</v>
      </c>
      <c r="G3621">
        <v>6.4</v>
      </c>
      <c r="H3621">
        <v>130000</v>
      </c>
      <c r="I3621" t="s">
        <v>5136</v>
      </c>
      <c r="J3621" t="s">
        <v>5080</v>
      </c>
      <c r="K3621" t="s">
        <v>5137</v>
      </c>
      <c r="L3621" t="s">
        <v>17</v>
      </c>
      <c r="M3621">
        <v>20000000</v>
      </c>
      <c r="N3621">
        <v>49779728</v>
      </c>
      <c r="O3621" t="s">
        <v>1935</v>
      </c>
      <c r="P3621">
        <v>104</v>
      </c>
      <c r="Q3621">
        <v>29779728</v>
      </c>
      <c r="R3621">
        <v>1.4889863999999999</v>
      </c>
    </row>
    <row r="3622" spans="1:18" x14ac:dyDescent="0.3">
      <c r="A3622" t="s">
        <v>5138</v>
      </c>
      <c r="B3622" t="s">
        <v>15</v>
      </c>
      <c r="C3622" t="s">
        <v>16</v>
      </c>
      <c r="D3622">
        <v>2010</v>
      </c>
      <c r="E3622" s="1">
        <v>40325</v>
      </c>
      <c r="F3622" t="s">
        <v>17</v>
      </c>
      <c r="G3622">
        <v>4.5</v>
      </c>
      <c r="H3622">
        <v>76000</v>
      </c>
      <c r="I3622" t="s">
        <v>5078</v>
      </c>
      <c r="J3622" t="s">
        <v>5078</v>
      </c>
      <c r="K3622" t="s">
        <v>4663</v>
      </c>
      <c r="L3622" t="s">
        <v>17</v>
      </c>
      <c r="M3622">
        <v>100000000</v>
      </c>
      <c r="N3622">
        <v>290745055</v>
      </c>
      <c r="O3622" t="s">
        <v>333</v>
      </c>
      <c r="P3622">
        <v>146</v>
      </c>
      <c r="Q3622">
        <v>190745055</v>
      </c>
      <c r="R3622">
        <v>1.9074505500000001</v>
      </c>
    </row>
    <row r="3623" spans="1:18" x14ac:dyDescent="0.3">
      <c r="A3623" t="s">
        <v>5139</v>
      </c>
      <c r="B3623" t="s">
        <v>15</v>
      </c>
      <c r="C3623" t="s">
        <v>16</v>
      </c>
      <c r="D3623">
        <v>2010</v>
      </c>
      <c r="E3623" s="1">
        <v>40506</v>
      </c>
      <c r="F3623" t="s">
        <v>17</v>
      </c>
      <c r="G3623">
        <v>6.7</v>
      </c>
      <c r="H3623">
        <v>186000</v>
      </c>
      <c r="I3623" t="s">
        <v>426</v>
      </c>
      <c r="J3623" t="s">
        <v>2321</v>
      </c>
      <c r="K3623" t="s">
        <v>2380</v>
      </c>
      <c r="L3623" t="s">
        <v>17</v>
      </c>
      <c r="M3623">
        <v>30000000</v>
      </c>
      <c r="N3623">
        <v>102820008</v>
      </c>
      <c r="O3623" t="s">
        <v>1032</v>
      </c>
      <c r="P3623">
        <v>112</v>
      </c>
      <c r="Q3623">
        <v>72820008</v>
      </c>
      <c r="R3623">
        <v>2.4273335999999999</v>
      </c>
    </row>
    <row r="3624" spans="1:18" x14ac:dyDescent="0.3">
      <c r="A3624" t="s">
        <v>5140</v>
      </c>
      <c r="B3624" t="s">
        <v>15</v>
      </c>
      <c r="C3624" t="s">
        <v>16</v>
      </c>
      <c r="D3624">
        <v>2010</v>
      </c>
      <c r="E3624" s="1">
        <v>40410</v>
      </c>
      <c r="F3624" t="s">
        <v>17</v>
      </c>
      <c r="G3624">
        <v>5.4</v>
      </c>
      <c r="H3624">
        <v>87000</v>
      </c>
      <c r="I3624" t="s">
        <v>629</v>
      </c>
      <c r="J3624" t="s">
        <v>5141</v>
      </c>
      <c r="K3624" t="s">
        <v>5142</v>
      </c>
      <c r="L3624" t="s">
        <v>17</v>
      </c>
      <c r="M3624">
        <v>24000000</v>
      </c>
      <c r="N3624">
        <v>83188165</v>
      </c>
      <c r="O3624" t="s">
        <v>1039</v>
      </c>
      <c r="P3624">
        <v>88</v>
      </c>
      <c r="Q3624">
        <v>59188165</v>
      </c>
      <c r="R3624">
        <v>2.4661735416666701</v>
      </c>
    </row>
    <row r="3625" spans="1:18" x14ac:dyDescent="0.3">
      <c r="A3625" t="s">
        <v>5143</v>
      </c>
      <c r="B3625" t="s">
        <v>15</v>
      </c>
      <c r="C3625" t="s">
        <v>16</v>
      </c>
      <c r="D3625">
        <v>2010</v>
      </c>
      <c r="E3625" s="1">
        <v>40263</v>
      </c>
      <c r="F3625" t="s">
        <v>17</v>
      </c>
      <c r="G3625">
        <v>6.4</v>
      </c>
      <c r="H3625">
        <v>165000</v>
      </c>
      <c r="I3625" t="s">
        <v>5144</v>
      </c>
      <c r="J3625" t="s">
        <v>5145</v>
      </c>
      <c r="K3625" t="s">
        <v>1941</v>
      </c>
      <c r="L3625" t="s">
        <v>17</v>
      </c>
      <c r="M3625">
        <v>36000000</v>
      </c>
      <c r="N3625">
        <v>64780213</v>
      </c>
      <c r="O3625" t="s">
        <v>709</v>
      </c>
      <c r="P3625">
        <v>101</v>
      </c>
      <c r="Q3625">
        <v>28780213</v>
      </c>
      <c r="R3625">
        <v>0.79945036111111101</v>
      </c>
    </row>
    <row r="3626" spans="1:18" x14ac:dyDescent="0.3">
      <c r="A3626" t="s">
        <v>5146</v>
      </c>
      <c r="B3626" t="s">
        <v>15</v>
      </c>
      <c r="C3626" t="s">
        <v>16</v>
      </c>
      <c r="D3626">
        <v>2010</v>
      </c>
      <c r="E3626" s="1">
        <v>40487</v>
      </c>
      <c r="F3626" t="s">
        <v>17</v>
      </c>
      <c r="G3626">
        <v>6.5</v>
      </c>
      <c r="H3626">
        <v>329000</v>
      </c>
      <c r="I3626" t="s">
        <v>2345</v>
      </c>
      <c r="J3626" t="s">
        <v>5147</v>
      </c>
      <c r="K3626" t="s">
        <v>1701</v>
      </c>
      <c r="L3626" t="s">
        <v>17</v>
      </c>
      <c r="M3626">
        <v>65000000</v>
      </c>
      <c r="N3626">
        <v>211780824</v>
      </c>
      <c r="O3626" t="s">
        <v>40</v>
      </c>
      <c r="P3626">
        <v>95</v>
      </c>
      <c r="Q3626">
        <v>146780824</v>
      </c>
      <c r="R3626">
        <v>2.2581665230769201</v>
      </c>
    </row>
    <row r="3627" spans="1:18" x14ac:dyDescent="0.3">
      <c r="A3627" t="s">
        <v>5148</v>
      </c>
      <c r="B3627" t="s">
        <v>15</v>
      </c>
      <c r="C3627" t="s">
        <v>16</v>
      </c>
      <c r="D3627">
        <v>2010</v>
      </c>
      <c r="E3627" s="1">
        <v>40389</v>
      </c>
      <c r="F3627" t="s">
        <v>17</v>
      </c>
      <c r="G3627">
        <v>7</v>
      </c>
      <c r="H3627">
        <v>127000</v>
      </c>
      <c r="I3627" t="s">
        <v>1053</v>
      </c>
      <c r="J3627" t="s">
        <v>1053</v>
      </c>
      <c r="K3627" t="s">
        <v>3869</v>
      </c>
      <c r="L3627" t="s">
        <v>17</v>
      </c>
      <c r="M3627">
        <v>4000000</v>
      </c>
      <c r="N3627">
        <v>34758951</v>
      </c>
      <c r="O3627" t="s">
        <v>694</v>
      </c>
      <c r="P3627">
        <v>106</v>
      </c>
      <c r="Q3627">
        <v>30758951</v>
      </c>
      <c r="R3627">
        <v>7.6897377499999999</v>
      </c>
    </row>
    <row r="3628" spans="1:18" x14ac:dyDescent="0.3">
      <c r="A3628" t="s">
        <v>5149</v>
      </c>
      <c r="B3628" t="s">
        <v>15</v>
      </c>
      <c r="C3628" t="s">
        <v>16</v>
      </c>
      <c r="D3628">
        <v>2010</v>
      </c>
      <c r="E3628" s="1">
        <v>40333</v>
      </c>
      <c r="F3628" t="s">
        <v>17</v>
      </c>
      <c r="G3628">
        <v>6.3</v>
      </c>
      <c r="H3628">
        <v>172000</v>
      </c>
      <c r="I3628" t="s">
        <v>5074</v>
      </c>
      <c r="J3628" t="s">
        <v>5074</v>
      </c>
      <c r="K3628" t="s">
        <v>2347</v>
      </c>
      <c r="L3628" t="s">
        <v>17</v>
      </c>
      <c r="M3628">
        <v>40000000</v>
      </c>
      <c r="N3628">
        <v>91720255</v>
      </c>
      <c r="O3628" t="s">
        <v>30</v>
      </c>
      <c r="P3628">
        <v>109</v>
      </c>
      <c r="Q3628">
        <v>51720255</v>
      </c>
      <c r="R3628">
        <v>1.293006375</v>
      </c>
    </row>
    <row r="3629" spans="1:18" x14ac:dyDescent="0.3">
      <c r="A3629" t="s">
        <v>5150</v>
      </c>
      <c r="B3629" t="s">
        <v>15</v>
      </c>
      <c r="C3629" t="s">
        <v>16</v>
      </c>
      <c r="D3629">
        <v>2010</v>
      </c>
      <c r="E3629" s="1">
        <v>40424</v>
      </c>
      <c r="F3629" t="s">
        <v>17</v>
      </c>
      <c r="G3629">
        <v>6.3</v>
      </c>
      <c r="H3629">
        <v>57000</v>
      </c>
      <c r="I3629" t="s">
        <v>5151</v>
      </c>
      <c r="J3629" t="s">
        <v>5152</v>
      </c>
      <c r="K3629" t="s">
        <v>3697</v>
      </c>
      <c r="L3629" t="s">
        <v>17</v>
      </c>
      <c r="M3629">
        <v>32000000</v>
      </c>
      <c r="N3629">
        <v>42059111</v>
      </c>
      <c r="O3629" t="s">
        <v>333</v>
      </c>
      <c r="P3629">
        <v>102</v>
      </c>
      <c r="Q3629">
        <v>10059111</v>
      </c>
      <c r="R3629">
        <v>0.31434721874999999</v>
      </c>
    </row>
    <row r="3630" spans="1:18" x14ac:dyDescent="0.3">
      <c r="A3630" t="s">
        <v>5153</v>
      </c>
      <c r="B3630" t="s">
        <v>15</v>
      </c>
      <c r="C3630" t="s">
        <v>16</v>
      </c>
      <c r="D3630">
        <v>2010</v>
      </c>
      <c r="E3630" s="1">
        <v>40564</v>
      </c>
      <c r="F3630" t="s">
        <v>17</v>
      </c>
      <c r="G3630">
        <v>6.3</v>
      </c>
      <c r="H3630">
        <v>44000</v>
      </c>
      <c r="I3630" t="s">
        <v>2304</v>
      </c>
      <c r="J3630" t="s">
        <v>2304</v>
      </c>
      <c r="K3630" t="s">
        <v>441</v>
      </c>
      <c r="L3630" t="s">
        <v>17</v>
      </c>
      <c r="M3630">
        <v>7000000</v>
      </c>
      <c r="N3630">
        <v>14788642</v>
      </c>
      <c r="O3630" t="s">
        <v>694</v>
      </c>
      <c r="P3630">
        <v>97</v>
      </c>
      <c r="Q3630">
        <v>7788642</v>
      </c>
      <c r="R3630">
        <v>1.1126631428571401</v>
      </c>
    </row>
    <row r="3631" spans="1:18" x14ac:dyDescent="0.3">
      <c r="A3631" t="s">
        <v>5053</v>
      </c>
      <c r="B3631" t="s">
        <v>15</v>
      </c>
      <c r="C3631" t="s">
        <v>16</v>
      </c>
      <c r="D3631">
        <v>2010</v>
      </c>
      <c r="E3631" s="1">
        <v>40284</v>
      </c>
      <c r="F3631" t="s">
        <v>17</v>
      </c>
      <c r="G3631">
        <v>5.7</v>
      </c>
      <c r="H3631">
        <v>48000</v>
      </c>
      <c r="I3631" t="s">
        <v>4747</v>
      </c>
      <c r="J3631" t="s">
        <v>5055</v>
      </c>
      <c r="K3631" t="s">
        <v>4554</v>
      </c>
      <c r="L3631" t="s">
        <v>17</v>
      </c>
      <c r="M3631">
        <v>21000000</v>
      </c>
      <c r="N3631">
        <v>49050886</v>
      </c>
      <c r="O3631" t="s">
        <v>2716</v>
      </c>
      <c r="P3631">
        <v>92</v>
      </c>
      <c r="Q3631">
        <v>28050886</v>
      </c>
      <c r="R3631">
        <v>1.3357564761904801</v>
      </c>
    </row>
    <row r="3632" spans="1:18" x14ac:dyDescent="0.3">
      <c r="A3632" t="s">
        <v>5154</v>
      </c>
      <c r="B3632" t="s">
        <v>15</v>
      </c>
      <c r="C3632" t="s">
        <v>16</v>
      </c>
      <c r="D3632">
        <v>2010</v>
      </c>
      <c r="E3632" s="1">
        <v>40375</v>
      </c>
      <c r="F3632" t="s">
        <v>17</v>
      </c>
      <c r="G3632">
        <v>6.3</v>
      </c>
      <c r="H3632">
        <v>34000</v>
      </c>
      <c r="I3632" t="s">
        <v>5155</v>
      </c>
      <c r="J3632" t="s">
        <v>5156</v>
      </c>
      <c r="K3632" t="s">
        <v>5051</v>
      </c>
      <c r="L3632" t="s">
        <v>17</v>
      </c>
      <c r="M3632">
        <v>7000000</v>
      </c>
      <c r="N3632">
        <v>9933873</v>
      </c>
      <c r="O3632" t="s">
        <v>5157</v>
      </c>
      <c r="P3632">
        <v>91</v>
      </c>
      <c r="Q3632">
        <v>2933873</v>
      </c>
      <c r="R3632">
        <v>0.41912471428571402</v>
      </c>
    </row>
    <row r="3633" spans="1:18" x14ac:dyDescent="0.3">
      <c r="A3633" t="s">
        <v>5158</v>
      </c>
      <c r="B3633" t="s">
        <v>15</v>
      </c>
      <c r="C3633" t="s">
        <v>16</v>
      </c>
      <c r="D3633">
        <v>2010</v>
      </c>
      <c r="E3633" s="1">
        <v>40473</v>
      </c>
      <c r="F3633" t="s">
        <v>17</v>
      </c>
      <c r="G3633">
        <v>6.3</v>
      </c>
      <c r="H3633">
        <v>44000</v>
      </c>
      <c r="I3633" t="s">
        <v>626</v>
      </c>
      <c r="J3633" t="s">
        <v>626</v>
      </c>
      <c r="K3633" t="s">
        <v>1705</v>
      </c>
      <c r="L3633" t="s">
        <v>17</v>
      </c>
      <c r="M3633">
        <v>22000000</v>
      </c>
      <c r="N3633">
        <v>36015260</v>
      </c>
      <c r="O3633" t="s">
        <v>5159</v>
      </c>
      <c r="P3633">
        <v>98</v>
      </c>
      <c r="Q3633">
        <v>14015260</v>
      </c>
      <c r="R3633">
        <v>0.63705727272727297</v>
      </c>
    </row>
    <row r="3634" spans="1:18" x14ac:dyDescent="0.3">
      <c r="A3634" t="s">
        <v>5160</v>
      </c>
      <c r="B3634" t="s">
        <v>15</v>
      </c>
      <c r="C3634" t="s">
        <v>16</v>
      </c>
      <c r="D3634">
        <v>2011</v>
      </c>
      <c r="E3634" s="1">
        <v>40676</v>
      </c>
      <c r="F3634" t="s">
        <v>17</v>
      </c>
      <c r="G3634">
        <v>6.8</v>
      </c>
      <c r="H3634">
        <v>276000</v>
      </c>
      <c r="I3634" t="s">
        <v>5161</v>
      </c>
      <c r="J3634" t="s">
        <v>5162</v>
      </c>
      <c r="K3634" t="s">
        <v>5162</v>
      </c>
      <c r="L3634" t="s">
        <v>17</v>
      </c>
      <c r="M3634">
        <v>32500000</v>
      </c>
      <c r="N3634">
        <v>288383523</v>
      </c>
      <c r="O3634" t="s">
        <v>30</v>
      </c>
      <c r="P3634">
        <v>125</v>
      </c>
      <c r="Q3634">
        <v>255883523</v>
      </c>
      <c r="R3634">
        <v>7.8733391692307704</v>
      </c>
    </row>
    <row r="3635" spans="1:18" x14ac:dyDescent="0.3">
      <c r="A3635" t="s">
        <v>5163</v>
      </c>
      <c r="B3635" t="s">
        <v>15</v>
      </c>
      <c r="C3635" t="s">
        <v>16</v>
      </c>
      <c r="D3635">
        <v>2011</v>
      </c>
      <c r="E3635" s="1">
        <v>40564</v>
      </c>
      <c r="F3635" t="s">
        <v>17</v>
      </c>
      <c r="G3635">
        <v>6.2</v>
      </c>
      <c r="H3635">
        <v>219000</v>
      </c>
      <c r="I3635" t="s">
        <v>4224</v>
      </c>
      <c r="J3635" t="s">
        <v>5164</v>
      </c>
      <c r="K3635" t="s">
        <v>2352</v>
      </c>
      <c r="L3635" t="s">
        <v>17</v>
      </c>
      <c r="M3635">
        <v>25000000</v>
      </c>
      <c r="N3635">
        <v>149228077</v>
      </c>
      <c r="O3635" t="s">
        <v>35</v>
      </c>
      <c r="P3635">
        <v>108</v>
      </c>
      <c r="Q3635">
        <v>124228077</v>
      </c>
      <c r="R3635">
        <v>4.9691230800000001</v>
      </c>
    </row>
    <row r="3636" spans="1:18" x14ac:dyDescent="0.3">
      <c r="A3636" t="s">
        <v>5165</v>
      </c>
      <c r="B3636" t="s">
        <v>15</v>
      </c>
      <c r="C3636" t="s">
        <v>16</v>
      </c>
      <c r="D3636">
        <v>2011</v>
      </c>
      <c r="E3636" s="1">
        <v>40746</v>
      </c>
      <c r="F3636" t="s">
        <v>17</v>
      </c>
      <c r="G3636">
        <v>6.5</v>
      </c>
      <c r="H3636">
        <v>348000</v>
      </c>
      <c r="I3636" t="s">
        <v>5166</v>
      </c>
      <c r="J3636" t="s">
        <v>5167</v>
      </c>
      <c r="K3636" t="s">
        <v>5168</v>
      </c>
      <c r="L3636" t="s">
        <v>17</v>
      </c>
      <c r="M3636">
        <v>35000000</v>
      </c>
      <c r="N3636">
        <v>149542245</v>
      </c>
      <c r="O3636" t="s">
        <v>2716</v>
      </c>
      <c r="P3636">
        <v>109</v>
      </c>
      <c r="Q3636">
        <v>114542245</v>
      </c>
      <c r="R3636">
        <v>3.27263557142857</v>
      </c>
    </row>
    <row r="3637" spans="1:18" x14ac:dyDescent="0.3">
      <c r="A3637" t="s">
        <v>5169</v>
      </c>
      <c r="B3637" t="s">
        <v>15</v>
      </c>
      <c r="C3637" t="s">
        <v>16</v>
      </c>
      <c r="D3637">
        <v>2011</v>
      </c>
      <c r="E3637" s="1">
        <v>40718</v>
      </c>
      <c r="F3637" t="s">
        <v>17</v>
      </c>
      <c r="G3637">
        <v>5.6</v>
      </c>
      <c r="H3637">
        <v>196000</v>
      </c>
      <c r="I3637" t="s">
        <v>4750</v>
      </c>
      <c r="J3637" t="s">
        <v>2075</v>
      </c>
      <c r="K3637" t="s">
        <v>467</v>
      </c>
      <c r="L3637" t="s">
        <v>17</v>
      </c>
      <c r="M3637">
        <v>20000000</v>
      </c>
      <c r="N3637">
        <v>216197492</v>
      </c>
      <c r="O3637" t="s">
        <v>21</v>
      </c>
      <c r="P3637">
        <v>92</v>
      </c>
      <c r="Q3637">
        <v>196197492</v>
      </c>
      <c r="R3637">
        <v>9.8098746000000006</v>
      </c>
    </row>
    <row r="3638" spans="1:18" x14ac:dyDescent="0.3">
      <c r="A3638" t="s">
        <v>5170</v>
      </c>
      <c r="B3638" t="s">
        <v>15</v>
      </c>
      <c r="C3638" t="s">
        <v>16</v>
      </c>
      <c r="D3638">
        <v>2011</v>
      </c>
      <c r="E3638" s="1">
        <v>40732</v>
      </c>
      <c r="F3638" t="s">
        <v>17</v>
      </c>
      <c r="G3638">
        <v>6.8</v>
      </c>
      <c r="H3638">
        <v>428000</v>
      </c>
      <c r="I3638" t="s">
        <v>5171</v>
      </c>
      <c r="J3638" t="s">
        <v>5172</v>
      </c>
      <c r="K3638" t="s">
        <v>4088</v>
      </c>
      <c r="L3638" t="s">
        <v>17</v>
      </c>
      <c r="M3638">
        <v>35000000</v>
      </c>
      <c r="N3638">
        <v>209838559</v>
      </c>
      <c r="O3638" t="s">
        <v>333</v>
      </c>
      <c r="P3638">
        <v>98</v>
      </c>
      <c r="Q3638">
        <v>174838559</v>
      </c>
      <c r="R3638">
        <v>4.9953874000000003</v>
      </c>
    </row>
    <row r="3639" spans="1:18" x14ac:dyDescent="0.3">
      <c r="A3639" t="s">
        <v>5173</v>
      </c>
      <c r="B3639" t="s">
        <v>15</v>
      </c>
      <c r="C3639" t="s">
        <v>16</v>
      </c>
      <c r="D3639">
        <v>2011</v>
      </c>
      <c r="E3639" s="1">
        <v>40760</v>
      </c>
      <c r="F3639" t="s">
        <v>17</v>
      </c>
      <c r="G3639">
        <v>6.3</v>
      </c>
      <c r="H3639">
        <v>172000</v>
      </c>
      <c r="I3639" t="s">
        <v>3468</v>
      </c>
      <c r="J3639" t="s">
        <v>5102</v>
      </c>
      <c r="K3639" t="s">
        <v>4088</v>
      </c>
      <c r="L3639" t="s">
        <v>17</v>
      </c>
      <c r="M3639">
        <v>52000000</v>
      </c>
      <c r="N3639">
        <v>75450437</v>
      </c>
      <c r="O3639" t="s">
        <v>30</v>
      </c>
      <c r="P3639">
        <v>112</v>
      </c>
      <c r="Q3639">
        <v>23450437</v>
      </c>
      <c r="R3639">
        <v>0.450969942307692</v>
      </c>
    </row>
    <row r="3640" spans="1:18" x14ac:dyDescent="0.3">
      <c r="A3640" t="s">
        <v>5174</v>
      </c>
      <c r="B3640" t="s">
        <v>15</v>
      </c>
      <c r="C3640" t="s">
        <v>16</v>
      </c>
      <c r="D3640">
        <v>2011</v>
      </c>
      <c r="E3640" s="1">
        <v>40816</v>
      </c>
      <c r="F3640" t="s">
        <v>17</v>
      </c>
      <c r="G3640">
        <v>7.6</v>
      </c>
      <c r="H3640">
        <v>320000</v>
      </c>
      <c r="I3640" t="s">
        <v>5175</v>
      </c>
      <c r="J3640" t="s">
        <v>5176</v>
      </c>
      <c r="K3640" t="s">
        <v>609</v>
      </c>
      <c r="L3640" t="s">
        <v>17</v>
      </c>
      <c r="M3640">
        <v>8000000</v>
      </c>
      <c r="N3640">
        <v>41097853</v>
      </c>
      <c r="O3640" t="s">
        <v>2377</v>
      </c>
      <c r="P3640">
        <v>100</v>
      </c>
      <c r="Q3640">
        <v>33097853</v>
      </c>
      <c r="R3640">
        <v>4.1372316250000001</v>
      </c>
    </row>
    <row r="3641" spans="1:18" x14ac:dyDescent="0.3">
      <c r="A3641" t="s">
        <v>5177</v>
      </c>
      <c r="B3641" t="s">
        <v>15</v>
      </c>
      <c r="C3641" t="s">
        <v>16</v>
      </c>
      <c r="D3641">
        <v>2011</v>
      </c>
      <c r="E3641" s="1">
        <v>40886</v>
      </c>
      <c r="F3641" t="s">
        <v>17</v>
      </c>
      <c r="G3641">
        <v>7.3</v>
      </c>
      <c r="H3641">
        <v>235000</v>
      </c>
      <c r="I3641" t="s">
        <v>2025</v>
      </c>
      <c r="J3641" t="s">
        <v>2025</v>
      </c>
      <c r="K3641" t="s">
        <v>2225</v>
      </c>
      <c r="L3641" t="s">
        <v>17</v>
      </c>
      <c r="M3641">
        <v>20000000</v>
      </c>
      <c r="N3641">
        <v>177243185</v>
      </c>
      <c r="O3641" t="s">
        <v>599</v>
      </c>
      <c r="P3641">
        <v>115</v>
      </c>
      <c r="Q3641">
        <v>157243185</v>
      </c>
      <c r="R3641">
        <v>7.8621592500000004</v>
      </c>
    </row>
    <row r="3642" spans="1:18" x14ac:dyDescent="0.3">
      <c r="A3642" t="s">
        <v>5178</v>
      </c>
      <c r="B3642" t="s">
        <v>15</v>
      </c>
      <c r="C3642" t="s">
        <v>16</v>
      </c>
      <c r="D3642">
        <v>2011</v>
      </c>
      <c r="E3642" s="1">
        <v>40689</v>
      </c>
      <c r="F3642" t="s">
        <v>17</v>
      </c>
      <c r="G3642">
        <v>6.4</v>
      </c>
      <c r="H3642">
        <v>472000</v>
      </c>
      <c r="I3642" t="s">
        <v>2345</v>
      </c>
      <c r="J3642" t="s">
        <v>5179</v>
      </c>
      <c r="K3642" t="s">
        <v>4167</v>
      </c>
      <c r="L3642" t="s">
        <v>17</v>
      </c>
      <c r="M3642">
        <v>80000000</v>
      </c>
      <c r="N3642">
        <v>586764305</v>
      </c>
      <c r="O3642" t="s">
        <v>40</v>
      </c>
      <c r="P3642">
        <v>102</v>
      </c>
      <c r="Q3642">
        <v>506764305</v>
      </c>
      <c r="R3642">
        <v>6.3345538125000003</v>
      </c>
    </row>
    <row r="3643" spans="1:18" x14ac:dyDescent="0.3">
      <c r="A3643" t="s">
        <v>5180</v>
      </c>
      <c r="B3643" t="s">
        <v>15</v>
      </c>
      <c r="C3643" t="s">
        <v>16</v>
      </c>
      <c r="D3643">
        <v>2011</v>
      </c>
      <c r="E3643" s="1">
        <v>40599</v>
      </c>
      <c r="F3643" t="s">
        <v>17</v>
      </c>
      <c r="G3643">
        <v>5.8</v>
      </c>
      <c r="H3643">
        <v>121000</v>
      </c>
      <c r="I3643" t="s">
        <v>4691</v>
      </c>
      <c r="J3643" t="s">
        <v>5181</v>
      </c>
      <c r="K3643" t="s">
        <v>1670</v>
      </c>
      <c r="L3643" t="s">
        <v>17</v>
      </c>
      <c r="M3643">
        <v>36000000</v>
      </c>
      <c r="N3643">
        <v>86157237</v>
      </c>
      <c r="O3643" t="s">
        <v>333</v>
      </c>
      <c r="P3643">
        <v>105</v>
      </c>
      <c r="Q3643">
        <v>50157237</v>
      </c>
      <c r="R3643">
        <v>1.3932565833333299</v>
      </c>
    </row>
    <row r="3644" spans="1:18" x14ac:dyDescent="0.3">
      <c r="A3644" t="s">
        <v>5182</v>
      </c>
      <c r="B3644" t="s">
        <v>15</v>
      </c>
      <c r="C3644" t="s">
        <v>16</v>
      </c>
      <c r="D3644">
        <v>2011</v>
      </c>
      <c r="E3644" s="1">
        <v>40886</v>
      </c>
      <c r="F3644" t="s">
        <v>17</v>
      </c>
      <c r="G3644">
        <v>5.7</v>
      </c>
      <c r="H3644">
        <v>69000</v>
      </c>
      <c r="I3644" t="s">
        <v>1122</v>
      </c>
      <c r="J3644" t="s">
        <v>5183</v>
      </c>
      <c r="K3644" t="s">
        <v>2347</v>
      </c>
      <c r="L3644" t="s">
        <v>17</v>
      </c>
      <c r="M3644">
        <v>25000000</v>
      </c>
      <c r="N3644">
        <v>34942188</v>
      </c>
      <c r="O3644" t="s">
        <v>206</v>
      </c>
      <c r="P3644">
        <v>81</v>
      </c>
      <c r="Q3644">
        <v>9942188</v>
      </c>
      <c r="R3644">
        <v>0.39768752000000002</v>
      </c>
    </row>
    <row r="3645" spans="1:18" x14ac:dyDescent="0.3">
      <c r="A3645" t="s">
        <v>5184</v>
      </c>
      <c r="B3645" t="s">
        <v>15</v>
      </c>
      <c r="C3645" t="s">
        <v>16</v>
      </c>
      <c r="D3645">
        <v>2011</v>
      </c>
      <c r="E3645" s="1">
        <v>40606</v>
      </c>
      <c r="F3645" t="s">
        <v>17</v>
      </c>
      <c r="G3645">
        <v>6.3</v>
      </c>
      <c r="H3645">
        <v>52000</v>
      </c>
      <c r="I3645" t="s">
        <v>5185</v>
      </c>
      <c r="J3645" t="s">
        <v>5186</v>
      </c>
      <c r="K3645" t="s">
        <v>5187</v>
      </c>
      <c r="L3645" t="s">
        <v>17</v>
      </c>
      <c r="M3645">
        <v>23000000</v>
      </c>
      <c r="N3645">
        <v>7550073</v>
      </c>
      <c r="O3645" t="s">
        <v>2725</v>
      </c>
      <c r="P3645">
        <v>97</v>
      </c>
      <c r="Q3645">
        <v>-15449927</v>
      </c>
      <c r="R3645">
        <v>-0.67173595652173901</v>
      </c>
    </row>
    <row r="3646" spans="1:18" x14ac:dyDescent="0.3">
      <c r="A3646" t="s">
        <v>1792</v>
      </c>
      <c r="B3646" t="s">
        <v>15</v>
      </c>
      <c r="C3646" t="s">
        <v>16</v>
      </c>
      <c r="D3646">
        <v>2011</v>
      </c>
      <c r="E3646" s="1">
        <v>40774</v>
      </c>
      <c r="F3646" t="s">
        <v>17</v>
      </c>
      <c r="G3646">
        <v>6.4</v>
      </c>
      <c r="H3646">
        <v>101000</v>
      </c>
      <c r="I3646" t="s">
        <v>2362</v>
      </c>
      <c r="J3646" t="s">
        <v>5188</v>
      </c>
      <c r="K3646" t="s">
        <v>2829</v>
      </c>
      <c r="L3646" t="s">
        <v>17</v>
      </c>
      <c r="M3646">
        <v>30000000</v>
      </c>
      <c r="N3646">
        <v>41002607</v>
      </c>
      <c r="O3646" t="s">
        <v>1935</v>
      </c>
      <c r="P3646">
        <v>106</v>
      </c>
      <c r="Q3646">
        <v>11002607</v>
      </c>
      <c r="R3646">
        <v>0.36675356666666697</v>
      </c>
    </row>
    <row r="3647" spans="1:18" x14ac:dyDescent="0.3">
      <c r="A3647" t="s">
        <v>5189</v>
      </c>
      <c r="B3647" t="s">
        <v>15</v>
      </c>
      <c r="C3647" t="s">
        <v>16</v>
      </c>
      <c r="D3647">
        <v>2011</v>
      </c>
      <c r="E3647" s="1">
        <v>40795</v>
      </c>
      <c r="F3647" t="s">
        <v>17</v>
      </c>
      <c r="G3647">
        <v>3.2</v>
      </c>
      <c r="H3647">
        <v>12000</v>
      </c>
      <c r="I3647" t="s">
        <v>5190</v>
      </c>
      <c r="J3647" t="s">
        <v>3998</v>
      </c>
      <c r="K3647" t="s">
        <v>5191</v>
      </c>
      <c r="L3647" t="s">
        <v>17</v>
      </c>
      <c r="M3647">
        <v>10000000</v>
      </c>
      <c r="N3647">
        <v>2530394</v>
      </c>
      <c r="O3647" t="s">
        <v>21</v>
      </c>
      <c r="P3647">
        <v>97</v>
      </c>
      <c r="Q3647">
        <v>-7469606</v>
      </c>
      <c r="R3647">
        <v>-0.74696059999999997</v>
      </c>
    </row>
    <row r="3648" spans="1:18" x14ac:dyDescent="0.3">
      <c r="A3648" t="s">
        <v>5193</v>
      </c>
      <c r="B3648" t="s">
        <v>15</v>
      </c>
      <c r="C3648" t="s">
        <v>16</v>
      </c>
      <c r="D3648">
        <v>2011</v>
      </c>
      <c r="E3648" s="1">
        <v>40816</v>
      </c>
      <c r="F3648" t="s">
        <v>17</v>
      </c>
      <c r="G3648">
        <v>6.1</v>
      </c>
      <c r="H3648">
        <v>74000</v>
      </c>
      <c r="I3648" t="s">
        <v>5194</v>
      </c>
      <c r="J3648" t="s">
        <v>5195</v>
      </c>
      <c r="K3648" t="s">
        <v>4833</v>
      </c>
      <c r="L3648" t="s">
        <v>17</v>
      </c>
      <c r="M3648">
        <v>20000000</v>
      </c>
      <c r="N3648">
        <v>30426096</v>
      </c>
      <c r="O3648" t="s">
        <v>1730</v>
      </c>
      <c r="P3648">
        <v>106</v>
      </c>
      <c r="Q3648">
        <v>10426096</v>
      </c>
      <c r="R3648">
        <v>0.52130480000000001</v>
      </c>
    </row>
    <row r="3649" spans="1:18" x14ac:dyDescent="0.3">
      <c r="A3649" t="s">
        <v>5196</v>
      </c>
      <c r="B3649" t="s">
        <v>15</v>
      </c>
      <c r="C3649" t="s">
        <v>16</v>
      </c>
      <c r="D3649">
        <v>2011</v>
      </c>
      <c r="E3649" s="1">
        <v>40844</v>
      </c>
      <c r="F3649" t="s">
        <v>17</v>
      </c>
      <c r="G3649">
        <v>6.2</v>
      </c>
      <c r="H3649">
        <v>100000</v>
      </c>
      <c r="I3649" t="s">
        <v>5197</v>
      </c>
      <c r="J3649" t="s">
        <v>5197</v>
      </c>
      <c r="K3649" t="s">
        <v>1874</v>
      </c>
      <c r="L3649" t="s">
        <v>17</v>
      </c>
      <c r="M3649">
        <v>45000000</v>
      </c>
      <c r="N3649">
        <v>30134958</v>
      </c>
      <c r="O3649" t="s">
        <v>5198</v>
      </c>
      <c r="P3649">
        <v>119</v>
      </c>
      <c r="Q3649">
        <v>-14865042</v>
      </c>
      <c r="R3649">
        <v>-0.33033426666666699</v>
      </c>
    </row>
    <row r="3650" spans="1:18" x14ac:dyDescent="0.3">
      <c r="A3650" t="s">
        <v>5199</v>
      </c>
      <c r="B3650" t="s">
        <v>15</v>
      </c>
      <c r="C3650" t="s">
        <v>16</v>
      </c>
      <c r="D3650">
        <v>2011</v>
      </c>
      <c r="E3650" s="1">
        <v>40781</v>
      </c>
      <c r="F3650" t="s">
        <v>17</v>
      </c>
      <c r="G3650">
        <v>6.4</v>
      </c>
      <c r="H3650">
        <v>85000</v>
      </c>
      <c r="I3650" t="s">
        <v>689</v>
      </c>
      <c r="J3650" t="s">
        <v>689</v>
      </c>
      <c r="K3650" t="s">
        <v>2388</v>
      </c>
      <c r="L3650" t="s">
        <v>17</v>
      </c>
      <c r="M3650">
        <v>5000000</v>
      </c>
      <c r="N3650">
        <v>25804448</v>
      </c>
      <c r="O3650" t="s">
        <v>5200</v>
      </c>
      <c r="P3650">
        <v>90</v>
      </c>
      <c r="Q3650">
        <v>20804448</v>
      </c>
      <c r="R3650">
        <v>4.1608896</v>
      </c>
    </row>
    <row r="3651" spans="1:18" x14ac:dyDescent="0.3">
      <c r="A3651" t="s">
        <v>5201</v>
      </c>
      <c r="B3651" t="s">
        <v>15</v>
      </c>
      <c r="C3651" t="s">
        <v>16</v>
      </c>
      <c r="D3651">
        <v>2012</v>
      </c>
      <c r="E3651" s="1">
        <v>41264</v>
      </c>
      <c r="F3651" t="s">
        <v>17</v>
      </c>
      <c r="G3651">
        <v>6.2</v>
      </c>
      <c r="H3651">
        <v>132000</v>
      </c>
      <c r="I3651" t="s">
        <v>4995</v>
      </c>
      <c r="J3651" t="s">
        <v>4995</v>
      </c>
      <c r="K3651" t="s">
        <v>2388</v>
      </c>
      <c r="L3651" t="s">
        <v>17</v>
      </c>
      <c r="M3651">
        <v>35000000</v>
      </c>
      <c r="N3651">
        <v>88215156</v>
      </c>
      <c r="O3651" t="s">
        <v>5052</v>
      </c>
      <c r="P3651">
        <v>134</v>
      </c>
      <c r="Q3651">
        <v>53215156</v>
      </c>
      <c r="R3651">
        <v>1.52043302857143</v>
      </c>
    </row>
    <row r="3652" spans="1:18" x14ac:dyDescent="0.3">
      <c r="A3652" t="s">
        <v>5202</v>
      </c>
      <c r="B3652" t="s">
        <v>15</v>
      </c>
      <c r="C3652" t="s">
        <v>16</v>
      </c>
      <c r="D3652">
        <v>2012</v>
      </c>
      <c r="E3652" s="1">
        <v>41268</v>
      </c>
      <c r="F3652" t="s">
        <v>17</v>
      </c>
      <c r="G3652">
        <v>7.7</v>
      </c>
      <c r="H3652">
        <v>675000</v>
      </c>
      <c r="I3652" t="s">
        <v>2285</v>
      </c>
      <c r="J3652" t="s">
        <v>2285</v>
      </c>
      <c r="K3652" t="s">
        <v>4167</v>
      </c>
      <c r="L3652" t="s">
        <v>17</v>
      </c>
      <c r="M3652">
        <v>21000000</v>
      </c>
      <c r="N3652">
        <v>236412453</v>
      </c>
      <c r="O3652" t="s">
        <v>2252</v>
      </c>
      <c r="P3652">
        <v>122</v>
      </c>
      <c r="Q3652">
        <v>215412453</v>
      </c>
      <c r="R3652">
        <v>10.257735857142899</v>
      </c>
    </row>
    <row r="3653" spans="1:18" x14ac:dyDescent="0.3">
      <c r="A3653" t="s">
        <v>5203</v>
      </c>
      <c r="B3653" t="s">
        <v>15</v>
      </c>
      <c r="C3653" t="s">
        <v>16</v>
      </c>
      <c r="D3653">
        <v>2012</v>
      </c>
      <c r="E3653" s="1">
        <v>41089</v>
      </c>
      <c r="F3653" t="s">
        <v>17</v>
      </c>
      <c r="G3653">
        <v>6.9</v>
      </c>
      <c r="H3653">
        <v>580000</v>
      </c>
      <c r="I3653" t="s">
        <v>5204</v>
      </c>
      <c r="J3653" t="s">
        <v>5204</v>
      </c>
      <c r="K3653" t="s">
        <v>1010</v>
      </c>
      <c r="L3653" t="s">
        <v>17</v>
      </c>
      <c r="M3653">
        <v>50000000</v>
      </c>
      <c r="N3653">
        <v>549368315</v>
      </c>
      <c r="O3653" t="s">
        <v>30</v>
      </c>
      <c r="P3653">
        <v>106</v>
      </c>
      <c r="Q3653">
        <v>499368315</v>
      </c>
      <c r="R3653">
        <v>9.9873662999999997</v>
      </c>
    </row>
    <row r="3654" spans="1:18" x14ac:dyDescent="0.3">
      <c r="A3654" t="s">
        <v>5205</v>
      </c>
      <c r="B3654" t="s">
        <v>15</v>
      </c>
      <c r="C3654" t="s">
        <v>16</v>
      </c>
      <c r="D3654">
        <v>2012</v>
      </c>
      <c r="E3654" s="1">
        <v>41075</v>
      </c>
      <c r="F3654" t="s">
        <v>17</v>
      </c>
      <c r="G3654">
        <v>5.5</v>
      </c>
      <c r="H3654">
        <v>94000</v>
      </c>
      <c r="I3654" t="s">
        <v>5080</v>
      </c>
      <c r="J3654" t="s">
        <v>5206</v>
      </c>
      <c r="K3654" t="s">
        <v>3998</v>
      </c>
      <c r="L3654" t="s">
        <v>17</v>
      </c>
      <c r="M3654">
        <v>70000000</v>
      </c>
      <c r="N3654">
        <v>57719093</v>
      </c>
      <c r="O3654" t="s">
        <v>21</v>
      </c>
      <c r="P3654">
        <v>116</v>
      </c>
      <c r="Q3654">
        <v>-12280907</v>
      </c>
      <c r="R3654">
        <v>-0.175441528571429</v>
      </c>
    </row>
    <row r="3655" spans="1:18" x14ac:dyDescent="0.3">
      <c r="A3655" t="s">
        <v>5207</v>
      </c>
      <c r="B3655" t="s">
        <v>15</v>
      </c>
      <c r="C3655" t="s">
        <v>16</v>
      </c>
      <c r="D3655">
        <v>2012</v>
      </c>
      <c r="E3655" s="1">
        <v>41089</v>
      </c>
      <c r="F3655" t="s">
        <v>17</v>
      </c>
      <c r="G3655">
        <v>6.1</v>
      </c>
      <c r="H3655">
        <v>134000</v>
      </c>
      <c r="I3655" t="s">
        <v>2210</v>
      </c>
      <c r="J3655" t="s">
        <v>5208</v>
      </c>
      <c r="K3655" t="s">
        <v>5209</v>
      </c>
      <c r="L3655" t="s">
        <v>17</v>
      </c>
      <c r="M3655">
        <v>7000000</v>
      </c>
      <c r="N3655">
        <v>167739961</v>
      </c>
      <c r="O3655" t="s">
        <v>5210</v>
      </c>
      <c r="P3655">
        <v>110</v>
      </c>
      <c r="Q3655">
        <v>160739961</v>
      </c>
      <c r="R3655">
        <v>22.962851571428601</v>
      </c>
    </row>
    <row r="3656" spans="1:18" x14ac:dyDescent="0.3">
      <c r="A3656" t="s">
        <v>5216</v>
      </c>
      <c r="B3656" t="s">
        <v>15</v>
      </c>
      <c r="C3656" t="s">
        <v>16</v>
      </c>
      <c r="D3656">
        <v>2012</v>
      </c>
      <c r="E3656" s="1">
        <v>41005</v>
      </c>
      <c r="F3656" t="s">
        <v>17</v>
      </c>
      <c r="G3656">
        <v>6.7</v>
      </c>
      <c r="H3656">
        <v>206000</v>
      </c>
      <c r="I3656" t="s">
        <v>1952</v>
      </c>
      <c r="J3656" t="s">
        <v>1952</v>
      </c>
      <c r="K3656" t="s">
        <v>4757</v>
      </c>
      <c r="L3656" t="s">
        <v>17</v>
      </c>
      <c r="M3656">
        <v>50000000</v>
      </c>
      <c r="N3656">
        <v>234989584</v>
      </c>
      <c r="O3656" t="s">
        <v>30</v>
      </c>
      <c r="P3656">
        <v>113</v>
      </c>
      <c r="Q3656">
        <v>184989584</v>
      </c>
      <c r="R3656">
        <v>3.6997916800000001</v>
      </c>
    </row>
    <row r="3657" spans="1:18" x14ac:dyDescent="0.3">
      <c r="A3657" t="s">
        <v>5217</v>
      </c>
      <c r="B3657" t="s">
        <v>15</v>
      </c>
      <c r="C3657" t="s">
        <v>16</v>
      </c>
      <c r="D3657">
        <v>2012</v>
      </c>
      <c r="E3657" s="1">
        <v>41045</v>
      </c>
      <c r="F3657" t="s">
        <v>17</v>
      </c>
      <c r="G3657">
        <v>6.4</v>
      </c>
      <c r="H3657">
        <v>286000</v>
      </c>
      <c r="I3657" t="s">
        <v>5030</v>
      </c>
      <c r="J3657" t="s">
        <v>5031</v>
      </c>
      <c r="K3657" t="s">
        <v>5031</v>
      </c>
      <c r="L3657" t="s">
        <v>17</v>
      </c>
      <c r="M3657">
        <v>65000000</v>
      </c>
      <c r="N3657">
        <v>179379533</v>
      </c>
      <c r="O3657" t="s">
        <v>35</v>
      </c>
      <c r="P3657">
        <v>83</v>
      </c>
      <c r="Q3657">
        <v>114379533</v>
      </c>
      <c r="R3657">
        <v>1.7596851230769199</v>
      </c>
    </row>
    <row r="3658" spans="1:18" x14ac:dyDescent="0.3">
      <c r="A3658" t="s">
        <v>5218</v>
      </c>
      <c r="B3658" t="s">
        <v>15</v>
      </c>
      <c r="C3658" t="s">
        <v>16</v>
      </c>
      <c r="D3658">
        <v>2012</v>
      </c>
      <c r="E3658" s="1">
        <v>41117</v>
      </c>
      <c r="F3658" t="s">
        <v>17</v>
      </c>
      <c r="G3658">
        <v>5.7</v>
      </c>
      <c r="H3658">
        <v>123000</v>
      </c>
      <c r="I3658" t="s">
        <v>5219</v>
      </c>
      <c r="J3658" t="s">
        <v>5220</v>
      </c>
      <c r="K3658" t="s">
        <v>612</v>
      </c>
      <c r="L3658" t="s">
        <v>17</v>
      </c>
      <c r="M3658">
        <v>68000000</v>
      </c>
      <c r="N3658">
        <v>68267862</v>
      </c>
      <c r="O3658" t="s">
        <v>206</v>
      </c>
      <c r="P3658">
        <v>102</v>
      </c>
      <c r="Q3658">
        <v>267862</v>
      </c>
      <c r="R3658">
        <v>3.9391470588235299E-3</v>
      </c>
    </row>
    <row r="3659" spans="1:18" x14ac:dyDescent="0.3">
      <c r="A3659" t="s">
        <v>5221</v>
      </c>
      <c r="B3659" t="s">
        <v>15</v>
      </c>
      <c r="C3659" t="s">
        <v>16</v>
      </c>
      <c r="D3659">
        <v>2012</v>
      </c>
      <c r="E3659" s="1">
        <v>41026</v>
      </c>
      <c r="F3659" t="s">
        <v>17</v>
      </c>
      <c r="G3659">
        <v>6.2</v>
      </c>
      <c r="H3659">
        <v>96000</v>
      </c>
      <c r="I3659" t="s">
        <v>5074</v>
      </c>
      <c r="J3659" t="s">
        <v>5075</v>
      </c>
      <c r="K3659" t="s">
        <v>5075</v>
      </c>
      <c r="L3659" t="s">
        <v>17</v>
      </c>
      <c r="M3659">
        <v>30000000</v>
      </c>
      <c r="N3659">
        <v>54169363</v>
      </c>
      <c r="O3659" t="s">
        <v>30</v>
      </c>
      <c r="P3659">
        <v>124</v>
      </c>
      <c r="Q3659">
        <v>24169363</v>
      </c>
      <c r="R3659">
        <v>0.80564543333333405</v>
      </c>
    </row>
    <row r="3660" spans="1:18" x14ac:dyDescent="0.3">
      <c r="A3660" t="s">
        <v>5222</v>
      </c>
      <c r="B3660" t="s">
        <v>15</v>
      </c>
      <c r="C3660" t="s">
        <v>16</v>
      </c>
      <c r="D3660">
        <v>2012</v>
      </c>
      <c r="E3660" s="1">
        <v>41379</v>
      </c>
      <c r="F3660" t="s">
        <v>17</v>
      </c>
      <c r="G3660">
        <v>6.4</v>
      </c>
      <c r="H3660">
        <v>15000</v>
      </c>
      <c r="I3660" t="s">
        <v>5223</v>
      </c>
      <c r="J3660" t="s">
        <v>5224</v>
      </c>
      <c r="K3660" t="s">
        <v>5225</v>
      </c>
      <c r="L3660" t="s">
        <v>17</v>
      </c>
      <c r="M3660">
        <v>900000</v>
      </c>
      <c r="N3660">
        <v>245027</v>
      </c>
      <c r="O3660" t="s">
        <v>5226</v>
      </c>
      <c r="P3660">
        <v>101</v>
      </c>
      <c r="Q3660">
        <v>-654973</v>
      </c>
      <c r="R3660">
        <v>-0.72774777777777799</v>
      </c>
    </row>
    <row r="3661" spans="1:18" x14ac:dyDescent="0.3">
      <c r="A3661" t="s">
        <v>5227</v>
      </c>
      <c r="B3661" t="s">
        <v>15</v>
      </c>
      <c r="C3661" t="s">
        <v>16</v>
      </c>
      <c r="D3661">
        <v>2012</v>
      </c>
      <c r="E3661" s="1">
        <v>41131</v>
      </c>
      <c r="F3661" t="s">
        <v>17</v>
      </c>
      <c r="G3661">
        <v>6.1</v>
      </c>
      <c r="H3661">
        <v>126000</v>
      </c>
      <c r="I3661" t="s">
        <v>2338</v>
      </c>
      <c r="J3661" t="s">
        <v>5228</v>
      </c>
      <c r="K3661" t="s">
        <v>5069</v>
      </c>
      <c r="L3661" t="s">
        <v>17</v>
      </c>
      <c r="M3661">
        <v>95000000</v>
      </c>
      <c r="N3661">
        <v>104907746</v>
      </c>
      <c r="O3661" t="s">
        <v>40</v>
      </c>
      <c r="P3661">
        <v>85</v>
      </c>
      <c r="Q3661">
        <v>9907746</v>
      </c>
      <c r="R3661">
        <v>0.10429206315789501</v>
      </c>
    </row>
    <row r="3662" spans="1:18" x14ac:dyDescent="0.3">
      <c r="A3662" t="s">
        <v>5229</v>
      </c>
      <c r="B3662" t="s">
        <v>15</v>
      </c>
      <c r="C3662" t="s">
        <v>16</v>
      </c>
      <c r="D3662">
        <v>2012</v>
      </c>
      <c r="E3662" s="1">
        <v>41306</v>
      </c>
      <c r="F3662" t="s">
        <v>17</v>
      </c>
      <c r="G3662">
        <v>6.5</v>
      </c>
      <c r="H3662">
        <v>54000</v>
      </c>
      <c r="I3662" t="s">
        <v>5230</v>
      </c>
      <c r="J3662" t="s">
        <v>5231</v>
      </c>
      <c r="K3662" t="s">
        <v>2175</v>
      </c>
      <c r="L3662" t="s">
        <v>17</v>
      </c>
      <c r="M3662">
        <v>15000000</v>
      </c>
      <c r="N3662">
        <v>5072654</v>
      </c>
      <c r="O3662" t="s">
        <v>1409</v>
      </c>
      <c r="P3662">
        <v>95</v>
      </c>
      <c r="Q3662">
        <v>-9927346</v>
      </c>
      <c r="R3662">
        <v>-0.66182306666666701</v>
      </c>
    </row>
    <row r="3663" spans="1:18" x14ac:dyDescent="0.3">
      <c r="A3663" t="s">
        <v>5232</v>
      </c>
      <c r="B3663" t="s">
        <v>15</v>
      </c>
      <c r="C3663" t="s">
        <v>16</v>
      </c>
      <c r="D3663">
        <v>2013</v>
      </c>
      <c r="E3663" s="1">
        <v>41493</v>
      </c>
      <c r="F3663" t="s">
        <v>17</v>
      </c>
      <c r="G3663">
        <v>7</v>
      </c>
      <c r="H3663">
        <v>415000</v>
      </c>
      <c r="I3663" t="s">
        <v>5233</v>
      </c>
      <c r="J3663" t="s">
        <v>5234</v>
      </c>
      <c r="K3663" t="s">
        <v>5235</v>
      </c>
      <c r="L3663" t="s">
        <v>17</v>
      </c>
      <c r="M3663">
        <v>37000000</v>
      </c>
      <c r="N3663">
        <v>269994119</v>
      </c>
      <c r="O3663" t="s">
        <v>333</v>
      </c>
      <c r="P3663">
        <v>110</v>
      </c>
      <c r="Q3663">
        <v>232994119</v>
      </c>
      <c r="R3663">
        <v>6.2971383513513501</v>
      </c>
    </row>
    <row r="3664" spans="1:18" x14ac:dyDescent="0.3">
      <c r="A3664" t="s">
        <v>5236</v>
      </c>
      <c r="B3664" t="s">
        <v>15</v>
      </c>
      <c r="C3664" t="s">
        <v>16</v>
      </c>
      <c r="D3664">
        <v>2013</v>
      </c>
      <c r="E3664" s="1">
        <v>41544</v>
      </c>
      <c r="F3664" t="s">
        <v>17</v>
      </c>
      <c r="G3664">
        <v>6.5</v>
      </c>
      <c r="H3664">
        <v>232000</v>
      </c>
      <c r="I3664" t="s">
        <v>609</v>
      </c>
      <c r="J3664" t="s">
        <v>609</v>
      </c>
      <c r="K3664" t="s">
        <v>609</v>
      </c>
      <c r="L3664" t="s">
        <v>17</v>
      </c>
      <c r="M3664">
        <v>3000000</v>
      </c>
      <c r="N3664">
        <v>39439355</v>
      </c>
      <c r="O3664" t="s">
        <v>4016</v>
      </c>
      <c r="P3664">
        <v>90</v>
      </c>
      <c r="Q3664">
        <v>36439355</v>
      </c>
      <c r="R3664">
        <v>12.1464516666667</v>
      </c>
    </row>
    <row r="3665" spans="1:18" x14ac:dyDescent="0.3">
      <c r="A3665" t="s">
        <v>5237</v>
      </c>
      <c r="B3665" t="s">
        <v>15</v>
      </c>
      <c r="C3665" t="s">
        <v>16</v>
      </c>
      <c r="D3665">
        <v>2013</v>
      </c>
      <c r="E3665" s="1">
        <v>41313</v>
      </c>
      <c r="F3665" t="s">
        <v>17</v>
      </c>
      <c r="G3665">
        <v>5.7</v>
      </c>
      <c r="H3665">
        <v>128000</v>
      </c>
      <c r="I3665" t="s">
        <v>5171</v>
      </c>
      <c r="J3665" t="s">
        <v>5179</v>
      </c>
      <c r="K3665" t="s">
        <v>4088</v>
      </c>
      <c r="L3665" t="s">
        <v>17</v>
      </c>
      <c r="M3665">
        <v>35000000</v>
      </c>
      <c r="N3665">
        <v>173965010</v>
      </c>
      <c r="O3665" t="s">
        <v>5238</v>
      </c>
      <c r="P3665">
        <v>111</v>
      </c>
      <c r="Q3665">
        <v>138965010</v>
      </c>
      <c r="R3665">
        <v>3.9704288571428599</v>
      </c>
    </row>
    <row r="3666" spans="1:18" x14ac:dyDescent="0.3">
      <c r="A3666" t="s">
        <v>5239</v>
      </c>
      <c r="B3666" t="s">
        <v>15</v>
      </c>
      <c r="C3666" t="s">
        <v>16</v>
      </c>
      <c r="D3666">
        <v>2013</v>
      </c>
      <c r="E3666" s="1">
        <v>41299</v>
      </c>
      <c r="F3666" t="s">
        <v>17</v>
      </c>
      <c r="G3666">
        <v>4.3</v>
      </c>
      <c r="H3666">
        <v>101000</v>
      </c>
      <c r="I3666" t="s">
        <v>291</v>
      </c>
      <c r="J3666" t="s">
        <v>5240</v>
      </c>
      <c r="K3666" t="s">
        <v>5241</v>
      </c>
      <c r="L3666" t="s">
        <v>17</v>
      </c>
      <c r="M3666">
        <v>6000000</v>
      </c>
      <c r="N3666">
        <v>32443111</v>
      </c>
      <c r="O3666" t="s">
        <v>3999</v>
      </c>
      <c r="P3666">
        <v>94</v>
      </c>
      <c r="Q3666">
        <v>26443111</v>
      </c>
      <c r="R3666">
        <v>4.4071851666666699</v>
      </c>
    </row>
    <row r="3667" spans="1:18" x14ac:dyDescent="0.3">
      <c r="A3667" t="s">
        <v>5242</v>
      </c>
      <c r="B3667" t="s">
        <v>15</v>
      </c>
      <c r="C3667" t="s">
        <v>16</v>
      </c>
      <c r="D3667">
        <v>2013</v>
      </c>
      <c r="E3667" s="1">
        <v>41437</v>
      </c>
      <c r="F3667" t="s">
        <v>17</v>
      </c>
      <c r="G3667">
        <v>6.6</v>
      </c>
      <c r="H3667">
        <v>391000</v>
      </c>
      <c r="I3667" t="s">
        <v>5243</v>
      </c>
      <c r="J3667" t="s">
        <v>2059</v>
      </c>
      <c r="K3667" t="s">
        <v>1729</v>
      </c>
      <c r="L3667" t="s">
        <v>17</v>
      </c>
      <c r="M3667">
        <v>32000000</v>
      </c>
      <c r="N3667">
        <v>126041322</v>
      </c>
      <c r="O3667" t="s">
        <v>21</v>
      </c>
      <c r="P3667">
        <v>107</v>
      </c>
      <c r="Q3667">
        <v>94041322</v>
      </c>
      <c r="R3667">
        <v>2.9387913124999998</v>
      </c>
    </row>
    <row r="3668" spans="1:18" x14ac:dyDescent="0.3">
      <c r="A3668" t="s">
        <v>5244</v>
      </c>
      <c r="B3668" t="s">
        <v>15</v>
      </c>
      <c r="C3668" t="s">
        <v>16</v>
      </c>
      <c r="D3668">
        <v>2013</v>
      </c>
      <c r="E3668" s="1">
        <v>41649</v>
      </c>
      <c r="F3668" t="s">
        <v>17</v>
      </c>
      <c r="G3668">
        <v>7.2</v>
      </c>
      <c r="H3668">
        <v>87000</v>
      </c>
      <c r="I3668" t="s">
        <v>4059</v>
      </c>
      <c r="J3668" t="s">
        <v>3989</v>
      </c>
      <c r="K3668" t="s">
        <v>2091</v>
      </c>
      <c r="L3668" t="s">
        <v>17</v>
      </c>
      <c r="M3668">
        <v>25000000</v>
      </c>
      <c r="N3668">
        <v>74188937</v>
      </c>
      <c r="O3668" t="s">
        <v>2252</v>
      </c>
      <c r="P3668">
        <v>121</v>
      </c>
      <c r="Q3668">
        <v>49188937</v>
      </c>
      <c r="R3668">
        <v>1.96755748</v>
      </c>
    </row>
    <row r="3669" spans="1:18" x14ac:dyDescent="0.3">
      <c r="A3669" t="s">
        <v>5245</v>
      </c>
      <c r="B3669" t="s">
        <v>15</v>
      </c>
      <c r="C3669" t="s">
        <v>16</v>
      </c>
      <c r="D3669">
        <v>2013</v>
      </c>
      <c r="E3669" s="1">
        <v>41831</v>
      </c>
      <c r="F3669" t="s">
        <v>17</v>
      </c>
      <c r="G3669">
        <v>7.4</v>
      </c>
      <c r="H3669">
        <v>147000</v>
      </c>
      <c r="I3669" t="s">
        <v>5246</v>
      </c>
      <c r="J3669" t="s">
        <v>5246</v>
      </c>
      <c r="K3669" t="s">
        <v>5247</v>
      </c>
      <c r="L3669" t="s">
        <v>17</v>
      </c>
      <c r="M3669">
        <v>8000000</v>
      </c>
      <c r="N3669">
        <v>65652908</v>
      </c>
      <c r="O3669" t="s">
        <v>5248</v>
      </c>
      <c r="P3669">
        <v>104</v>
      </c>
      <c r="Q3669">
        <v>57652908</v>
      </c>
      <c r="R3669">
        <v>7.2066134999999996</v>
      </c>
    </row>
    <row r="3670" spans="1:18" x14ac:dyDescent="0.3">
      <c r="A3670" t="s">
        <v>5249</v>
      </c>
      <c r="B3670" t="s">
        <v>15</v>
      </c>
      <c r="C3670" t="s">
        <v>16</v>
      </c>
      <c r="D3670">
        <v>2013</v>
      </c>
      <c r="E3670" s="1">
        <v>41649</v>
      </c>
      <c r="F3670" t="s">
        <v>17</v>
      </c>
      <c r="G3670">
        <v>7.5</v>
      </c>
      <c r="H3670">
        <v>144000</v>
      </c>
      <c r="I3670" t="s">
        <v>3141</v>
      </c>
      <c r="J3670" t="s">
        <v>2924</v>
      </c>
      <c r="K3670" t="s">
        <v>4172</v>
      </c>
      <c r="L3670" t="s">
        <v>17</v>
      </c>
      <c r="M3670">
        <v>11000000</v>
      </c>
      <c r="N3670">
        <v>32960249</v>
      </c>
      <c r="O3670" t="s">
        <v>2878</v>
      </c>
      <c r="P3670">
        <v>104</v>
      </c>
      <c r="Q3670">
        <v>21960249</v>
      </c>
      <c r="R3670">
        <v>1.9963862727272701</v>
      </c>
    </row>
    <row r="3671" spans="1:18" x14ac:dyDescent="0.3">
      <c r="A3671" t="s">
        <v>5250</v>
      </c>
      <c r="B3671" t="s">
        <v>15</v>
      </c>
      <c r="C3671" t="s">
        <v>16</v>
      </c>
      <c r="D3671">
        <v>2013</v>
      </c>
      <c r="E3671" s="1">
        <v>41481</v>
      </c>
      <c r="F3671" t="s">
        <v>17</v>
      </c>
      <c r="G3671">
        <v>5.8</v>
      </c>
      <c r="H3671">
        <v>38000</v>
      </c>
      <c r="I3671" t="s">
        <v>5251</v>
      </c>
      <c r="J3671" t="s">
        <v>5251</v>
      </c>
      <c r="K3671" t="s">
        <v>659</v>
      </c>
      <c r="L3671" t="s">
        <v>17</v>
      </c>
      <c r="M3671">
        <v>1500000</v>
      </c>
      <c r="N3671">
        <v>3909596</v>
      </c>
      <c r="O3671" t="s">
        <v>5252</v>
      </c>
      <c r="P3671">
        <v>104</v>
      </c>
      <c r="Q3671">
        <v>2409596</v>
      </c>
      <c r="R3671">
        <v>1.6063973333333299</v>
      </c>
    </row>
    <row r="3672" spans="1:18" x14ac:dyDescent="0.3">
      <c r="A3672" t="s">
        <v>5253</v>
      </c>
      <c r="B3672" t="s">
        <v>15</v>
      </c>
      <c r="C3672" t="s">
        <v>16</v>
      </c>
      <c r="D3672">
        <v>2013</v>
      </c>
      <c r="E3672" s="1">
        <v>41530</v>
      </c>
      <c r="F3672" t="s">
        <v>17</v>
      </c>
      <c r="G3672">
        <v>7.1</v>
      </c>
      <c r="H3672">
        <v>147000</v>
      </c>
      <c r="I3672" t="s">
        <v>5254</v>
      </c>
      <c r="J3672" t="s">
        <v>2367</v>
      </c>
      <c r="K3672" t="s">
        <v>646</v>
      </c>
      <c r="L3672" t="s">
        <v>17</v>
      </c>
      <c r="M3672">
        <v>2500000</v>
      </c>
      <c r="N3672">
        <v>6918591</v>
      </c>
      <c r="O3672" t="s">
        <v>5255</v>
      </c>
      <c r="P3672">
        <v>95</v>
      </c>
      <c r="Q3672">
        <v>4418591</v>
      </c>
      <c r="R3672">
        <v>1.7674364</v>
      </c>
    </row>
    <row r="3673" spans="1:18" x14ac:dyDescent="0.3">
      <c r="A3673" t="s">
        <v>5256</v>
      </c>
      <c r="B3673" t="s">
        <v>15</v>
      </c>
      <c r="C3673" t="s">
        <v>16</v>
      </c>
      <c r="D3673">
        <v>2013</v>
      </c>
      <c r="E3673" s="1">
        <v>41417</v>
      </c>
      <c r="F3673" t="s">
        <v>17</v>
      </c>
      <c r="G3673">
        <v>5.8</v>
      </c>
      <c r="H3673">
        <v>299000</v>
      </c>
      <c r="I3673" t="s">
        <v>2345</v>
      </c>
      <c r="J3673" t="s">
        <v>2345</v>
      </c>
      <c r="K3673" t="s">
        <v>4167</v>
      </c>
      <c r="L3673" t="s">
        <v>17</v>
      </c>
      <c r="M3673">
        <v>103000000</v>
      </c>
      <c r="N3673">
        <v>362000072</v>
      </c>
      <c r="O3673" t="s">
        <v>5215</v>
      </c>
      <c r="P3673">
        <v>100</v>
      </c>
      <c r="Q3673">
        <v>259000072</v>
      </c>
      <c r="R3673">
        <v>2.5145638058252402</v>
      </c>
    </row>
    <row r="3674" spans="1:18" x14ac:dyDescent="0.3">
      <c r="A3674" t="s">
        <v>5257</v>
      </c>
      <c r="B3674" t="s">
        <v>15</v>
      </c>
      <c r="C3674" t="s">
        <v>16</v>
      </c>
      <c r="D3674">
        <v>2013</v>
      </c>
      <c r="E3674" s="1">
        <v>41390</v>
      </c>
      <c r="F3674" t="s">
        <v>17</v>
      </c>
      <c r="G3674">
        <v>5.6</v>
      </c>
      <c r="H3674">
        <v>48000</v>
      </c>
      <c r="I3674" t="s">
        <v>5258</v>
      </c>
      <c r="J3674" t="s">
        <v>5258</v>
      </c>
      <c r="K3674" t="s">
        <v>875</v>
      </c>
      <c r="L3674" t="s">
        <v>17</v>
      </c>
      <c r="M3674">
        <v>35000000</v>
      </c>
      <c r="N3674">
        <v>46522137</v>
      </c>
      <c r="O3674" t="s">
        <v>5259</v>
      </c>
      <c r="P3674">
        <v>89</v>
      </c>
      <c r="Q3674">
        <v>11522137</v>
      </c>
      <c r="R3674">
        <v>0.32920391428571399</v>
      </c>
    </row>
    <row r="3675" spans="1:18" x14ac:dyDescent="0.3">
      <c r="A3675" t="s">
        <v>5260</v>
      </c>
      <c r="B3675" t="s">
        <v>15</v>
      </c>
      <c r="C3675" t="s">
        <v>16</v>
      </c>
      <c r="D3675">
        <v>2013</v>
      </c>
      <c r="E3675" s="1">
        <v>41572</v>
      </c>
      <c r="F3675" t="s">
        <v>17</v>
      </c>
      <c r="G3675">
        <v>6.5</v>
      </c>
      <c r="H3675">
        <v>90000</v>
      </c>
      <c r="I3675" t="s">
        <v>5261</v>
      </c>
      <c r="J3675" t="s">
        <v>5262</v>
      </c>
      <c r="K3675" t="s">
        <v>5262</v>
      </c>
      <c r="L3675" t="s">
        <v>17</v>
      </c>
      <c r="M3675">
        <v>15000000</v>
      </c>
      <c r="N3675">
        <v>151826547</v>
      </c>
      <c r="O3675" t="s">
        <v>5263</v>
      </c>
      <c r="P3675">
        <v>92</v>
      </c>
      <c r="Q3675">
        <v>136826547</v>
      </c>
      <c r="R3675">
        <v>9.1217697999999992</v>
      </c>
    </row>
    <row r="3676" spans="1:18" x14ac:dyDescent="0.3">
      <c r="A3676" t="s">
        <v>5264</v>
      </c>
      <c r="B3676" t="s">
        <v>15</v>
      </c>
      <c r="C3676" t="s">
        <v>16</v>
      </c>
      <c r="D3676">
        <v>2013</v>
      </c>
      <c r="E3676" s="1">
        <v>41334</v>
      </c>
      <c r="F3676" t="s">
        <v>17</v>
      </c>
      <c r="G3676">
        <v>5.8</v>
      </c>
      <c r="H3676">
        <v>73000</v>
      </c>
      <c r="I3676" t="s">
        <v>5102</v>
      </c>
      <c r="J3676" t="s">
        <v>5102</v>
      </c>
      <c r="K3676" t="s">
        <v>646</v>
      </c>
      <c r="L3676" t="s">
        <v>17</v>
      </c>
      <c r="M3676">
        <v>13000000</v>
      </c>
      <c r="N3676">
        <v>48065672</v>
      </c>
      <c r="O3676" t="s">
        <v>3999</v>
      </c>
      <c r="P3676">
        <v>93</v>
      </c>
      <c r="Q3676">
        <v>35065672</v>
      </c>
      <c r="R3676">
        <v>2.6973593846153801</v>
      </c>
    </row>
    <row r="3677" spans="1:18" x14ac:dyDescent="0.3">
      <c r="A3677" t="s">
        <v>5265</v>
      </c>
      <c r="B3677" t="s">
        <v>15</v>
      </c>
      <c r="C3677" t="s">
        <v>16</v>
      </c>
      <c r="D3677">
        <v>2013</v>
      </c>
      <c r="E3677" s="1">
        <v>41285</v>
      </c>
      <c r="F3677" t="s">
        <v>17</v>
      </c>
      <c r="G3677">
        <v>5</v>
      </c>
      <c r="H3677">
        <v>45000</v>
      </c>
      <c r="I3677" t="s">
        <v>5266</v>
      </c>
      <c r="J3677" t="s">
        <v>4736</v>
      </c>
      <c r="K3677" t="s">
        <v>4736</v>
      </c>
      <c r="L3677" t="s">
        <v>17</v>
      </c>
      <c r="M3677">
        <v>2500000</v>
      </c>
      <c r="N3677">
        <v>60159584</v>
      </c>
      <c r="O3677" t="s">
        <v>5267</v>
      </c>
      <c r="P3677">
        <v>86</v>
      </c>
      <c r="Q3677">
        <v>57659584</v>
      </c>
      <c r="R3677">
        <v>23.063833599999999</v>
      </c>
    </row>
    <row r="3678" spans="1:18" x14ac:dyDescent="0.3">
      <c r="A3678" t="s">
        <v>5268</v>
      </c>
      <c r="B3678" t="s">
        <v>15</v>
      </c>
      <c r="C3678" t="s">
        <v>16</v>
      </c>
      <c r="D3678">
        <v>2013</v>
      </c>
      <c r="E3678" s="1">
        <v>41726</v>
      </c>
      <c r="F3678" t="s">
        <v>17</v>
      </c>
      <c r="G3678">
        <v>6.6</v>
      </c>
      <c r="H3678">
        <v>48000</v>
      </c>
      <c r="I3678" t="s">
        <v>4088</v>
      </c>
      <c r="J3678" t="s">
        <v>5269</v>
      </c>
      <c r="K3678" t="s">
        <v>4088</v>
      </c>
      <c r="L3678" t="s">
        <v>17</v>
      </c>
      <c r="M3678">
        <v>10000000</v>
      </c>
      <c r="N3678">
        <v>7804337</v>
      </c>
      <c r="O3678" t="s">
        <v>5238</v>
      </c>
      <c r="P3678">
        <v>89</v>
      </c>
      <c r="Q3678">
        <v>-2195663</v>
      </c>
      <c r="R3678">
        <v>-0.21956629999999999</v>
      </c>
    </row>
    <row r="3679" spans="1:18" x14ac:dyDescent="0.3">
      <c r="A3679" t="s">
        <v>5270</v>
      </c>
      <c r="B3679" t="s">
        <v>15</v>
      </c>
      <c r="C3679" t="s">
        <v>16</v>
      </c>
      <c r="D3679">
        <v>2014</v>
      </c>
      <c r="E3679" s="1">
        <v>41957</v>
      </c>
      <c r="F3679" t="s">
        <v>17</v>
      </c>
      <c r="G3679">
        <v>7.7</v>
      </c>
      <c r="H3679">
        <v>594000</v>
      </c>
      <c r="I3679" t="s">
        <v>3307</v>
      </c>
      <c r="J3679" t="s">
        <v>3307</v>
      </c>
      <c r="K3679" t="s">
        <v>285</v>
      </c>
      <c r="L3679" t="s">
        <v>17</v>
      </c>
      <c r="M3679">
        <v>18000000</v>
      </c>
      <c r="N3679">
        <v>103215094</v>
      </c>
      <c r="O3679" t="s">
        <v>1730</v>
      </c>
      <c r="P3679">
        <v>119</v>
      </c>
      <c r="Q3679">
        <v>85215094</v>
      </c>
      <c r="R3679">
        <v>4.7341718888888904</v>
      </c>
    </row>
    <row r="3680" spans="1:18" x14ac:dyDescent="0.3">
      <c r="A3680" t="s">
        <v>5271</v>
      </c>
      <c r="B3680" t="s">
        <v>15</v>
      </c>
      <c r="C3680" t="s">
        <v>16</v>
      </c>
      <c r="D3680">
        <v>2014</v>
      </c>
      <c r="E3680" s="1">
        <v>42013</v>
      </c>
      <c r="F3680" t="s">
        <v>17</v>
      </c>
      <c r="G3680">
        <v>6.7</v>
      </c>
      <c r="H3680">
        <v>97000</v>
      </c>
      <c r="I3680" t="s">
        <v>3151</v>
      </c>
      <c r="J3680" t="s">
        <v>3151</v>
      </c>
      <c r="K3680" t="s">
        <v>3511</v>
      </c>
      <c r="L3680" t="s">
        <v>17</v>
      </c>
      <c r="M3680">
        <v>20000000</v>
      </c>
      <c r="N3680">
        <v>14710975</v>
      </c>
      <c r="O3680" t="s">
        <v>3855</v>
      </c>
      <c r="P3680">
        <v>148</v>
      </c>
      <c r="Q3680">
        <v>-5289025</v>
      </c>
      <c r="R3680">
        <v>-0.26445125000000003</v>
      </c>
    </row>
    <row r="3681" spans="1:18" x14ac:dyDescent="0.3">
      <c r="A3681" t="s">
        <v>4234</v>
      </c>
      <c r="B3681" t="s">
        <v>15</v>
      </c>
      <c r="C3681" t="s">
        <v>16</v>
      </c>
      <c r="D3681">
        <v>2014</v>
      </c>
      <c r="E3681" s="1">
        <v>41768</v>
      </c>
      <c r="F3681" t="s">
        <v>17</v>
      </c>
      <c r="G3681">
        <v>6.3</v>
      </c>
      <c r="H3681">
        <v>294000</v>
      </c>
      <c r="I3681" t="s">
        <v>5074</v>
      </c>
      <c r="J3681" t="s">
        <v>5272</v>
      </c>
      <c r="K3681" t="s">
        <v>2059</v>
      </c>
      <c r="L3681" t="s">
        <v>17</v>
      </c>
      <c r="M3681">
        <v>18000000</v>
      </c>
      <c r="N3681">
        <v>270665134</v>
      </c>
      <c r="O3681" t="s">
        <v>2368</v>
      </c>
      <c r="P3681">
        <v>97</v>
      </c>
      <c r="Q3681">
        <v>252665134</v>
      </c>
      <c r="R3681">
        <v>14.0369518888889</v>
      </c>
    </row>
    <row r="3682" spans="1:18" x14ac:dyDescent="0.3">
      <c r="A3682" t="s">
        <v>5273</v>
      </c>
      <c r="B3682" t="s">
        <v>15</v>
      </c>
      <c r="C3682" t="s">
        <v>16</v>
      </c>
      <c r="D3682">
        <v>2014</v>
      </c>
      <c r="E3682" s="1">
        <v>41838</v>
      </c>
      <c r="F3682" t="s">
        <v>17</v>
      </c>
      <c r="G3682">
        <v>5.0999999999999996</v>
      </c>
      <c r="H3682">
        <v>109000</v>
      </c>
      <c r="I3682" t="s">
        <v>4750</v>
      </c>
      <c r="J3682" t="s">
        <v>5274</v>
      </c>
      <c r="K3682" t="s">
        <v>5075</v>
      </c>
      <c r="L3682" t="s">
        <v>17</v>
      </c>
      <c r="M3682">
        <v>40000000</v>
      </c>
      <c r="N3682">
        <v>126069509</v>
      </c>
      <c r="O3682" t="s">
        <v>21</v>
      </c>
      <c r="P3682">
        <v>94</v>
      </c>
      <c r="Q3682">
        <v>86069509</v>
      </c>
      <c r="R3682">
        <v>2.1517377249999998</v>
      </c>
    </row>
    <row r="3683" spans="1:18" x14ac:dyDescent="0.3">
      <c r="A3683" t="s">
        <v>5275</v>
      </c>
      <c r="B3683" t="s">
        <v>15</v>
      </c>
      <c r="C3683" t="s">
        <v>16</v>
      </c>
      <c r="D3683">
        <v>2014</v>
      </c>
      <c r="E3683" s="1">
        <v>41789</v>
      </c>
      <c r="F3683" t="s">
        <v>17</v>
      </c>
      <c r="G3683">
        <v>6.1</v>
      </c>
      <c r="H3683">
        <v>181000</v>
      </c>
      <c r="I3683" t="s">
        <v>5204</v>
      </c>
      <c r="J3683" t="s">
        <v>5204</v>
      </c>
      <c r="K3683" t="s">
        <v>5204</v>
      </c>
      <c r="L3683" t="s">
        <v>17</v>
      </c>
      <c r="M3683">
        <v>40000000</v>
      </c>
      <c r="N3683">
        <v>87189756</v>
      </c>
      <c r="O3683" t="s">
        <v>5276</v>
      </c>
      <c r="P3683">
        <v>116</v>
      </c>
      <c r="Q3683">
        <v>47189756</v>
      </c>
      <c r="R3683">
        <v>1.1797439000000001</v>
      </c>
    </row>
    <row r="3684" spans="1:18" x14ac:dyDescent="0.3">
      <c r="A3684" t="s">
        <v>5277</v>
      </c>
      <c r="B3684" t="s">
        <v>15</v>
      </c>
      <c r="C3684" t="s">
        <v>16</v>
      </c>
      <c r="D3684">
        <v>2014</v>
      </c>
      <c r="E3684" s="1">
        <v>41969</v>
      </c>
      <c r="F3684" t="s">
        <v>17</v>
      </c>
      <c r="G3684">
        <v>6.3</v>
      </c>
      <c r="H3684">
        <v>162000</v>
      </c>
      <c r="I3684" t="s">
        <v>5080</v>
      </c>
      <c r="J3684" t="s">
        <v>5080</v>
      </c>
      <c r="K3684" t="s">
        <v>4088</v>
      </c>
      <c r="L3684" t="s">
        <v>17</v>
      </c>
      <c r="M3684">
        <v>42000000</v>
      </c>
      <c r="N3684">
        <v>107645357</v>
      </c>
      <c r="O3684" t="s">
        <v>2042</v>
      </c>
      <c r="P3684">
        <v>108</v>
      </c>
      <c r="Q3684">
        <v>65645357</v>
      </c>
      <c r="R3684">
        <v>1.5629846904761899</v>
      </c>
    </row>
    <row r="3685" spans="1:18" x14ac:dyDescent="0.3">
      <c r="A3685" t="s">
        <v>5278</v>
      </c>
      <c r="B3685" t="s">
        <v>15</v>
      </c>
      <c r="C3685" t="s">
        <v>16</v>
      </c>
      <c r="D3685">
        <v>2014</v>
      </c>
      <c r="E3685" s="1">
        <v>41901</v>
      </c>
      <c r="F3685" t="s">
        <v>17</v>
      </c>
      <c r="G3685">
        <v>6.6</v>
      </c>
      <c r="H3685">
        <v>75000</v>
      </c>
      <c r="I3685" t="s">
        <v>5279</v>
      </c>
      <c r="J3685" t="s">
        <v>5280</v>
      </c>
      <c r="K3685" t="s">
        <v>4088</v>
      </c>
      <c r="L3685" t="s">
        <v>17</v>
      </c>
      <c r="M3685">
        <v>19800000</v>
      </c>
      <c r="N3685">
        <v>41296320</v>
      </c>
      <c r="O3685" t="s">
        <v>5281</v>
      </c>
      <c r="P3685">
        <v>103</v>
      </c>
      <c r="Q3685">
        <v>21496320</v>
      </c>
      <c r="R3685">
        <v>1.08567272727273</v>
      </c>
    </row>
    <row r="3686" spans="1:18" x14ac:dyDescent="0.3">
      <c r="A3686" t="s">
        <v>5282</v>
      </c>
      <c r="B3686" t="s">
        <v>15</v>
      </c>
      <c r="C3686" t="s">
        <v>16</v>
      </c>
      <c r="D3686">
        <v>2014</v>
      </c>
      <c r="E3686" s="1">
        <v>41670</v>
      </c>
      <c r="F3686" t="s">
        <v>17</v>
      </c>
      <c r="G3686">
        <v>6.1</v>
      </c>
      <c r="H3686">
        <v>99000</v>
      </c>
      <c r="I3686" t="s">
        <v>5283</v>
      </c>
      <c r="J3686" t="s">
        <v>5283</v>
      </c>
      <c r="K3686" t="s">
        <v>5284</v>
      </c>
      <c r="L3686" t="s">
        <v>17</v>
      </c>
      <c r="M3686">
        <v>8000000</v>
      </c>
      <c r="N3686">
        <v>45640143</v>
      </c>
      <c r="O3686" t="s">
        <v>5285</v>
      </c>
      <c r="P3686">
        <v>94</v>
      </c>
      <c r="Q3686">
        <v>37640143</v>
      </c>
      <c r="R3686">
        <v>4.7050178750000002</v>
      </c>
    </row>
    <row r="3687" spans="1:18" x14ac:dyDescent="0.3">
      <c r="A3687" t="s">
        <v>5286</v>
      </c>
      <c r="B3687" t="s">
        <v>15</v>
      </c>
      <c r="C3687" t="s">
        <v>16</v>
      </c>
      <c r="D3687">
        <v>2014</v>
      </c>
      <c r="E3687" s="1">
        <v>41929</v>
      </c>
      <c r="F3687" t="s">
        <v>17</v>
      </c>
      <c r="G3687">
        <v>6.7</v>
      </c>
      <c r="H3687">
        <v>31000</v>
      </c>
      <c r="I3687" t="s">
        <v>5010</v>
      </c>
      <c r="J3687" t="s">
        <v>5287</v>
      </c>
      <c r="K3687" t="s">
        <v>5288</v>
      </c>
      <c r="L3687" t="s">
        <v>17</v>
      </c>
      <c r="M3687">
        <v>16000000</v>
      </c>
      <c r="N3687">
        <v>1705908</v>
      </c>
      <c r="O3687" t="s">
        <v>35</v>
      </c>
      <c r="P3687">
        <v>119</v>
      </c>
      <c r="Q3687">
        <v>-14294092</v>
      </c>
      <c r="R3687">
        <v>-0.89338074999999995</v>
      </c>
    </row>
    <row r="3688" spans="1:18" x14ac:dyDescent="0.3">
      <c r="A3688" t="s">
        <v>5289</v>
      </c>
      <c r="B3688" t="s">
        <v>15</v>
      </c>
      <c r="C3688" t="s">
        <v>16</v>
      </c>
      <c r="D3688">
        <v>2014</v>
      </c>
      <c r="E3688" s="1">
        <v>41859</v>
      </c>
      <c r="F3688" t="s">
        <v>17</v>
      </c>
      <c r="G3688">
        <v>7.1</v>
      </c>
      <c r="H3688">
        <v>37000</v>
      </c>
      <c r="I3688" t="s">
        <v>5290</v>
      </c>
      <c r="J3688" t="s">
        <v>5291</v>
      </c>
      <c r="K3688" t="s">
        <v>5156</v>
      </c>
      <c r="L3688" t="s">
        <v>17</v>
      </c>
      <c r="M3688">
        <v>100000</v>
      </c>
      <c r="N3688">
        <v>596933</v>
      </c>
      <c r="O3688" t="s">
        <v>5292</v>
      </c>
      <c r="P3688">
        <v>91</v>
      </c>
      <c r="Q3688">
        <v>496933</v>
      </c>
      <c r="R3688">
        <v>4.9693300000000002</v>
      </c>
    </row>
    <row r="3689" spans="1:18" x14ac:dyDescent="0.3">
      <c r="A3689" t="s">
        <v>5293</v>
      </c>
      <c r="B3689" t="s">
        <v>15</v>
      </c>
      <c r="C3689" t="s">
        <v>16</v>
      </c>
      <c r="D3689">
        <v>2014</v>
      </c>
      <c r="E3689" s="1">
        <v>41747</v>
      </c>
      <c r="F3689" t="s">
        <v>17</v>
      </c>
      <c r="G3689">
        <v>4.7</v>
      </c>
      <c r="H3689">
        <v>20000</v>
      </c>
      <c r="I3689" t="s">
        <v>5266</v>
      </c>
      <c r="J3689" t="s">
        <v>4736</v>
      </c>
      <c r="K3689" t="s">
        <v>4736</v>
      </c>
      <c r="L3689" t="s">
        <v>17</v>
      </c>
      <c r="M3689">
        <v>4000000</v>
      </c>
      <c r="N3689">
        <v>25358716</v>
      </c>
      <c r="O3689" t="s">
        <v>5294</v>
      </c>
      <c r="P3689">
        <v>86</v>
      </c>
      <c r="Q3689">
        <v>21358716</v>
      </c>
      <c r="R3689">
        <v>5.3396790000000003</v>
      </c>
    </row>
    <row r="3690" spans="1:18" x14ac:dyDescent="0.3">
      <c r="A3690" t="s">
        <v>5295</v>
      </c>
      <c r="B3690" t="s">
        <v>15</v>
      </c>
      <c r="C3690" t="s">
        <v>16</v>
      </c>
      <c r="D3690">
        <v>2014</v>
      </c>
      <c r="E3690" s="1">
        <v>41822</v>
      </c>
      <c r="F3690" t="s">
        <v>17</v>
      </c>
      <c r="G3690">
        <v>4.9000000000000004</v>
      </c>
      <c r="H3690">
        <v>49000</v>
      </c>
      <c r="I3690" t="s">
        <v>5296</v>
      </c>
      <c r="J3690" t="s">
        <v>5297</v>
      </c>
      <c r="K3690" t="s">
        <v>5297</v>
      </c>
      <c r="L3690" t="s">
        <v>17</v>
      </c>
      <c r="M3690">
        <v>20000000</v>
      </c>
      <c r="N3690">
        <v>100375432</v>
      </c>
      <c r="O3690" t="s">
        <v>5298</v>
      </c>
      <c r="P3690">
        <v>97</v>
      </c>
      <c r="Q3690">
        <v>80375432</v>
      </c>
      <c r="R3690">
        <v>4.0187716</v>
      </c>
    </row>
    <row r="3691" spans="1:18" x14ac:dyDescent="0.3">
      <c r="A3691" t="s">
        <v>5299</v>
      </c>
      <c r="B3691" t="s">
        <v>15</v>
      </c>
      <c r="C3691" t="s">
        <v>16</v>
      </c>
      <c r="D3691">
        <v>2014</v>
      </c>
      <c r="E3691" s="1">
        <v>41845</v>
      </c>
      <c r="F3691" t="s">
        <v>17</v>
      </c>
      <c r="G3691">
        <v>6.7</v>
      </c>
      <c r="H3691">
        <v>37000</v>
      </c>
      <c r="I3691" t="s">
        <v>4981</v>
      </c>
      <c r="J3691" t="s">
        <v>5300</v>
      </c>
      <c r="K3691" t="s">
        <v>4981</v>
      </c>
      <c r="L3691" t="s">
        <v>17</v>
      </c>
      <c r="M3691">
        <v>6000000</v>
      </c>
      <c r="N3691">
        <v>5670776</v>
      </c>
      <c r="O3691" t="s">
        <v>2023</v>
      </c>
      <c r="P3691">
        <v>106</v>
      </c>
      <c r="Q3691">
        <v>-329224</v>
      </c>
      <c r="R3691">
        <v>-5.48706666666667E-2</v>
      </c>
    </row>
    <row r="3692" spans="1:18" x14ac:dyDescent="0.3">
      <c r="A3692" t="s">
        <v>5301</v>
      </c>
      <c r="B3692" t="s">
        <v>15</v>
      </c>
      <c r="C3692" t="s">
        <v>16</v>
      </c>
      <c r="D3692">
        <v>2014</v>
      </c>
      <c r="E3692" s="1">
        <v>42111</v>
      </c>
      <c r="F3692" t="s">
        <v>17</v>
      </c>
      <c r="G3692">
        <v>6.3</v>
      </c>
      <c r="H3692">
        <v>48000</v>
      </c>
      <c r="I3692" t="s">
        <v>453</v>
      </c>
      <c r="J3692" t="s">
        <v>453</v>
      </c>
      <c r="K3692" t="s">
        <v>612</v>
      </c>
      <c r="L3692" t="s">
        <v>17</v>
      </c>
      <c r="M3692">
        <v>10000000</v>
      </c>
      <c r="N3692">
        <v>18117839</v>
      </c>
      <c r="O3692" t="s">
        <v>5302</v>
      </c>
      <c r="P3692">
        <v>97</v>
      </c>
      <c r="Q3692">
        <v>8117839</v>
      </c>
      <c r="R3692">
        <v>0.8117839</v>
      </c>
    </row>
    <row r="3693" spans="1:18" x14ac:dyDescent="0.3">
      <c r="A3693" t="s">
        <v>5304</v>
      </c>
      <c r="B3693" t="s">
        <v>15</v>
      </c>
      <c r="C3693" t="s">
        <v>16</v>
      </c>
      <c r="D3693">
        <v>2014</v>
      </c>
      <c r="E3693" s="1">
        <v>41936</v>
      </c>
      <c r="F3693" t="s">
        <v>17</v>
      </c>
      <c r="G3693">
        <v>6.4</v>
      </c>
      <c r="H3693">
        <v>43000</v>
      </c>
      <c r="I3693" t="s">
        <v>696</v>
      </c>
      <c r="J3693" t="s">
        <v>5305</v>
      </c>
      <c r="K3693" t="s">
        <v>5247</v>
      </c>
      <c r="L3693" t="s">
        <v>17</v>
      </c>
      <c r="M3693">
        <v>5000000</v>
      </c>
      <c r="N3693">
        <v>2379154</v>
      </c>
      <c r="O3693" t="s">
        <v>4005</v>
      </c>
      <c r="P3693">
        <v>99</v>
      </c>
      <c r="Q3693">
        <v>-2620846</v>
      </c>
      <c r="R3693">
        <v>-0.5241692</v>
      </c>
    </row>
    <row r="3694" spans="1:18" x14ac:dyDescent="0.3">
      <c r="A3694" t="s">
        <v>5306</v>
      </c>
      <c r="B3694" t="s">
        <v>15</v>
      </c>
      <c r="C3694" t="s">
        <v>16</v>
      </c>
      <c r="D3694">
        <v>2015</v>
      </c>
      <c r="E3694" s="1">
        <v>42447</v>
      </c>
      <c r="F3694" t="s">
        <v>17</v>
      </c>
      <c r="G3694">
        <v>6.1</v>
      </c>
      <c r="H3694">
        <v>11000</v>
      </c>
      <c r="I3694" t="s">
        <v>5307</v>
      </c>
      <c r="J3694" t="s">
        <v>5308</v>
      </c>
      <c r="K3694" t="s">
        <v>5308</v>
      </c>
      <c r="L3694" t="s">
        <v>17</v>
      </c>
      <c r="M3694">
        <v>3500000</v>
      </c>
      <c r="N3694">
        <v>615816</v>
      </c>
      <c r="O3694" t="s">
        <v>655</v>
      </c>
      <c r="P3694">
        <v>100</v>
      </c>
      <c r="Q3694">
        <v>-2884184</v>
      </c>
      <c r="R3694">
        <v>-0.82405257142857102</v>
      </c>
    </row>
    <row r="3695" spans="1:18" x14ac:dyDescent="0.3">
      <c r="A3695" t="s">
        <v>5309</v>
      </c>
      <c r="B3695" t="s">
        <v>15</v>
      </c>
      <c r="C3695" t="s">
        <v>16</v>
      </c>
      <c r="D3695">
        <v>2015</v>
      </c>
      <c r="E3695" s="1">
        <v>42062</v>
      </c>
      <c r="F3695" t="s">
        <v>17</v>
      </c>
      <c r="G3695">
        <v>6.6</v>
      </c>
      <c r="H3695">
        <v>226000</v>
      </c>
      <c r="I3695" t="s">
        <v>2357</v>
      </c>
      <c r="J3695" t="s">
        <v>2357</v>
      </c>
      <c r="K3695" t="s">
        <v>2223</v>
      </c>
      <c r="L3695" t="s">
        <v>17</v>
      </c>
      <c r="M3695">
        <v>50100000</v>
      </c>
      <c r="N3695">
        <v>158762963</v>
      </c>
      <c r="O3695" t="s">
        <v>5310</v>
      </c>
      <c r="P3695">
        <v>105</v>
      </c>
      <c r="Q3695">
        <v>108662963</v>
      </c>
      <c r="R3695">
        <v>2.1689214171656701</v>
      </c>
    </row>
    <row r="3696" spans="1:18" x14ac:dyDescent="0.3">
      <c r="A3696" t="s">
        <v>5311</v>
      </c>
      <c r="B3696" t="s">
        <v>15</v>
      </c>
      <c r="C3696" t="s">
        <v>16</v>
      </c>
      <c r="D3696">
        <v>2015</v>
      </c>
      <c r="E3696" s="1">
        <v>42202</v>
      </c>
      <c r="F3696" t="s">
        <v>17</v>
      </c>
      <c r="G3696">
        <v>6.2</v>
      </c>
      <c r="H3696">
        <v>132000</v>
      </c>
      <c r="I3696" t="s">
        <v>4995</v>
      </c>
      <c r="J3696" t="s">
        <v>5312</v>
      </c>
      <c r="K3696" t="s">
        <v>5312</v>
      </c>
      <c r="L3696" t="s">
        <v>17</v>
      </c>
      <c r="M3696">
        <v>35000000</v>
      </c>
      <c r="N3696">
        <v>140795793</v>
      </c>
      <c r="O3696" t="s">
        <v>30</v>
      </c>
      <c r="P3696">
        <v>125</v>
      </c>
      <c r="Q3696">
        <v>105795793</v>
      </c>
      <c r="R3696">
        <v>3.02273694285714</v>
      </c>
    </row>
    <row r="3697" spans="1:18" x14ac:dyDescent="0.3">
      <c r="A3697" t="s">
        <v>5313</v>
      </c>
      <c r="B3697" t="s">
        <v>15</v>
      </c>
      <c r="C3697" t="s">
        <v>16</v>
      </c>
      <c r="D3697">
        <v>2015</v>
      </c>
      <c r="E3697" s="1">
        <v>42307</v>
      </c>
      <c r="F3697" t="s">
        <v>17</v>
      </c>
      <c r="G3697">
        <v>6.6</v>
      </c>
      <c r="H3697">
        <v>110000</v>
      </c>
      <c r="I3697" t="s">
        <v>4059</v>
      </c>
      <c r="J3697" t="s">
        <v>5314</v>
      </c>
      <c r="K3697" t="s">
        <v>4167</v>
      </c>
      <c r="L3697" t="s">
        <v>17</v>
      </c>
      <c r="M3697">
        <v>20000000</v>
      </c>
      <c r="N3697">
        <v>36606743</v>
      </c>
      <c r="O3697" t="s">
        <v>5252</v>
      </c>
      <c r="P3697">
        <v>101</v>
      </c>
      <c r="Q3697">
        <v>16606743</v>
      </c>
      <c r="R3697">
        <v>0.83033714999999997</v>
      </c>
    </row>
    <row r="3698" spans="1:18" x14ac:dyDescent="0.3">
      <c r="A3698" t="s">
        <v>5315</v>
      </c>
      <c r="B3698" t="s">
        <v>15</v>
      </c>
      <c r="C3698" t="s">
        <v>16</v>
      </c>
      <c r="D3698">
        <v>2015</v>
      </c>
      <c r="E3698" s="1">
        <v>42090</v>
      </c>
      <c r="F3698" t="s">
        <v>17</v>
      </c>
      <c r="G3698">
        <v>6</v>
      </c>
      <c r="H3698">
        <v>127000</v>
      </c>
      <c r="I3698" t="s">
        <v>5316</v>
      </c>
      <c r="J3698" t="s">
        <v>5317</v>
      </c>
      <c r="K3698" t="s">
        <v>5069</v>
      </c>
      <c r="L3698" t="s">
        <v>17</v>
      </c>
      <c r="M3698">
        <v>40000000</v>
      </c>
      <c r="N3698">
        <v>111711453</v>
      </c>
      <c r="O3698" t="s">
        <v>5318</v>
      </c>
      <c r="P3698">
        <v>100</v>
      </c>
      <c r="Q3698">
        <v>71711453</v>
      </c>
      <c r="R3698">
        <v>1.792786325</v>
      </c>
    </row>
    <row r="3699" spans="1:18" x14ac:dyDescent="0.3">
      <c r="A3699" t="s">
        <v>5319</v>
      </c>
      <c r="B3699" t="s">
        <v>15</v>
      </c>
      <c r="C3699" t="s">
        <v>16</v>
      </c>
      <c r="D3699">
        <v>2015</v>
      </c>
      <c r="E3699" s="1">
        <v>42158</v>
      </c>
      <c r="F3699" t="s">
        <v>17</v>
      </c>
      <c r="G3699">
        <v>6.6</v>
      </c>
      <c r="H3699">
        <v>77000</v>
      </c>
      <c r="I3699" t="s">
        <v>495</v>
      </c>
      <c r="J3699" t="s">
        <v>495</v>
      </c>
      <c r="K3699" t="s">
        <v>5320</v>
      </c>
      <c r="L3699" t="s">
        <v>17</v>
      </c>
      <c r="M3699">
        <v>30000000</v>
      </c>
      <c r="N3699">
        <v>49263404</v>
      </c>
      <c r="O3699" t="s">
        <v>40</v>
      </c>
      <c r="P3699">
        <v>104</v>
      </c>
      <c r="Q3699">
        <v>19263404</v>
      </c>
      <c r="R3699">
        <v>0.64211346666666702</v>
      </c>
    </row>
    <row r="3700" spans="1:18" x14ac:dyDescent="0.3">
      <c r="A3700" t="s">
        <v>5321</v>
      </c>
      <c r="B3700" t="s">
        <v>15</v>
      </c>
      <c r="C3700" t="s">
        <v>16</v>
      </c>
      <c r="D3700">
        <v>2015</v>
      </c>
      <c r="E3700" s="1">
        <v>42181</v>
      </c>
      <c r="F3700" t="s">
        <v>17</v>
      </c>
      <c r="G3700">
        <v>6.3</v>
      </c>
      <c r="H3700">
        <v>191000</v>
      </c>
      <c r="I3700" t="s">
        <v>5204</v>
      </c>
      <c r="J3700" t="s">
        <v>5204</v>
      </c>
      <c r="K3700" t="s">
        <v>1010</v>
      </c>
      <c r="L3700" t="s">
        <v>17</v>
      </c>
      <c r="M3700">
        <v>68000000</v>
      </c>
      <c r="N3700">
        <v>215863606</v>
      </c>
      <c r="O3700" t="s">
        <v>30</v>
      </c>
      <c r="P3700">
        <v>115</v>
      </c>
      <c r="Q3700">
        <v>147863606</v>
      </c>
      <c r="R3700">
        <v>2.1744647941176498</v>
      </c>
    </row>
    <row r="3701" spans="1:18" x14ac:dyDescent="0.3">
      <c r="A3701" t="s">
        <v>5322</v>
      </c>
      <c r="B3701" t="s">
        <v>15</v>
      </c>
      <c r="C3701" t="s">
        <v>16</v>
      </c>
      <c r="D3701">
        <v>2015</v>
      </c>
      <c r="E3701" s="1">
        <v>42468</v>
      </c>
      <c r="F3701" t="s">
        <v>17</v>
      </c>
      <c r="G3701">
        <v>7</v>
      </c>
      <c r="H3701">
        <v>93000</v>
      </c>
      <c r="I3701" t="s">
        <v>2034</v>
      </c>
      <c r="J3701" t="s">
        <v>5323</v>
      </c>
      <c r="K3701" t="s">
        <v>2380</v>
      </c>
      <c r="L3701" t="s">
        <v>17</v>
      </c>
      <c r="M3701">
        <v>10000000</v>
      </c>
      <c r="N3701">
        <v>4366460</v>
      </c>
      <c r="O3701" t="s">
        <v>5324</v>
      </c>
      <c r="P3701">
        <v>101</v>
      </c>
      <c r="Q3701">
        <v>-5633540</v>
      </c>
      <c r="R3701">
        <v>-0.56335400000000002</v>
      </c>
    </row>
    <row r="3702" spans="1:18" x14ac:dyDescent="0.3">
      <c r="A3702" t="s">
        <v>5325</v>
      </c>
      <c r="B3702" t="s">
        <v>15</v>
      </c>
      <c r="C3702" t="s">
        <v>16</v>
      </c>
      <c r="D3702">
        <v>2015</v>
      </c>
      <c r="E3702" s="1">
        <v>42186</v>
      </c>
      <c r="F3702" t="s">
        <v>17</v>
      </c>
      <c r="G3702">
        <v>5.6</v>
      </c>
      <c r="H3702">
        <v>53000</v>
      </c>
      <c r="I3702" t="s">
        <v>5326</v>
      </c>
      <c r="J3702" t="s">
        <v>5208</v>
      </c>
      <c r="K3702" t="s">
        <v>5209</v>
      </c>
      <c r="L3702" t="s">
        <v>17</v>
      </c>
      <c r="M3702">
        <v>14800000</v>
      </c>
      <c r="N3702">
        <v>117813057</v>
      </c>
      <c r="O3702" t="s">
        <v>40</v>
      </c>
      <c r="P3702">
        <v>115</v>
      </c>
      <c r="Q3702">
        <v>103013057</v>
      </c>
      <c r="R3702">
        <v>6.9603416891891898</v>
      </c>
    </row>
    <row r="3703" spans="1:18" x14ac:dyDescent="0.3">
      <c r="A3703" t="s">
        <v>5327</v>
      </c>
      <c r="B3703" t="s">
        <v>15</v>
      </c>
      <c r="C3703" t="s">
        <v>16</v>
      </c>
      <c r="D3703">
        <v>2015</v>
      </c>
      <c r="E3703" s="1">
        <v>42020</v>
      </c>
      <c r="F3703" t="s">
        <v>17</v>
      </c>
      <c r="G3703">
        <v>6.6</v>
      </c>
      <c r="H3703">
        <v>72000</v>
      </c>
      <c r="I3703" t="s">
        <v>5328</v>
      </c>
      <c r="J3703" t="s">
        <v>5328</v>
      </c>
      <c r="K3703" t="s">
        <v>5329</v>
      </c>
      <c r="L3703" t="s">
        <v>17</v>
      </c>
      <c r="M3703">
        <v>23000000</v>
      </c>
      <c r="N3703">
        <v>79799880</v>
      </c>
      <c r="O3703" t="s">
        <v>5330</v>
      </c>
      <c r="P3703">
        <v>101</v>
      </c>
      <c r="Q3703">
        <v>56799880</v>
      </c>
      <c r="R3703">
        <v>2.46956</v>
      </c>
    </row>
    <row r="3704" spans="1:18" x14ac:dyDescent="0.3">
      <c r="A3704" t="s">
        <v>5331</v>
      </c>
      <c r="B3704" t="s">
        <v>15</v>
      </c>
      <c r="C3704" t="s">
        <v>16</v>
      </c>
      <c r="D3704">
        <v>2015</v>
      </c>
      <c r="E3704" s="1">
        <v>42356</v>
      </c>
      <c r="F3704" t="s">
        <v>17</v>
      </c>
      <c r="G3704">
        <v>6</v>
      </c>
      <c r="H3704">
        <v>64000</v>
      </c>
      <c r="I3704" t="s">
        <v>5332</v>
      </c>
      <c r="J3704" t="s">
        <v>5333</v>
      </c>
      <c r="K3704" t="s">
        <v>5334</v>
      </c>
      <c r="L3704" t="s">
        <v>17</v>
      </c>
      <c r="M3704">
        <v>30000000</v>
      </c>
      <c r="N3704">
        <v>105011053</v>
      </c>
      <c r="O3704" t="s">
        <v>5335</v>
      </c>
      <c r="P3704">
        <v>118</v>
      </c>
      <c r="Q3704">
        <v>75011053</v>
      </c>
      <c r="R3704">
        <v>2.50036843333333</v>
      </c>
    </row>
    <row r="3705" spans="1:18" x14ac:dyDescent="0.3">
      <c r="A3705" t="s">
        <v>5336</v>
      </c>
      <c r="B3705" t="s">
        <v>15</v>
      </c>
      <c r="C3705" t="s">
        <v>16</v>
      </c>
      <c r="D3705">
        <v>2015</v>
      </c>
      <c r="E3705" s="1">
        <v>42223</v>
      </c>
      <c r="F3705" t="s">
        <v>17</v>
      </c>
      <c r="G3705">
        <v>6.6</v>
      </c>
      <c r="H3705">
        <v>60000</v>
      </c>
      <c r="I3705" t="s">
        <v>626</v>
      </c>
      <c r="J3705" t="s">
        <v>626</v>
      </c>
      <c r="K3705" t="s">
        <v>3511</v>
      </c>
      <c r="L3705" t="s">
        <v>17</v>
      </c>
      <c r="M3705">
        <v>11000000</v>
      </c>
      <c r="N3705">
        <v>27391084</v>
      </c>
      <c r="O3705" t="s">
        <v>5337</v>
      </c>
      <c r="P3705">
        <v>95</v>
      </c>
      <c r="Q3705">
        <v>16391084</v>
      </c>
      <c r="R3705">
        <v>1.4900985454545499</v>
      </c>
    </row>
    <row r="3706" spans="1:18" x14ac:dyDescent="0.3">
      <c r="A3706" t="s">
        <v>5338</v>
      </c>
      <c r="B3706" t="s">
        <v>15</v>
      </c>
      <c r="C3706" t="s">
        <v>16</v>
      </c>
      <c r="D3706">
        <v>2015</v>
      </c>
      <c r="E3706" s="1">
        <v>42244</v>
      </c>
      <c r="F3706" t="s">
        <v>17</v>
      </c>
      <c r="G3706">
        <v>6.9</v>
      </c>
      <c r="H3706">
        <v>30000</v>
      </c>
      <c r="I3706" t="s">
        <v>5339</v>
      </c>
      <c r="J3706" t="s">
        <v>5340</v>
      </c>
      <c r="K3706" t="s">
        <v>5341</v>
      </c>
      <c r="L3706" t="s">
        <v>17</v>
      </c>
      <c r="M3706">
        <v>2000000</v>
      </c>
      <c r="N3706">
        <v>1775133</v>
      </c>
      <c r="O3706" t="s">
        <v>1132</v>
      </c>
      <c r="P3706">
        <v>102</v>
      </c>
      <c r="Q3706">
        <v>-224867</v>
      </c>
      <c r="R3706">
        <v>-0.11243350000000001</v>
      </c>
    </row>
    <row r="3707" spans="1:18" x14ac:dyDescent="0.3">
      <c r="A3707" t="s">
        <v>5342</v>
      </c>
      <c r="B3707" t="s">
        <v>15</v>
      </c>
      <c r="C3707" t="s">
        <v>16</v>
      </c>
      <c r="D3707">
        <v>2015</v>
      </c>
      <c r="E3707" s="1">
        <v>42195</v>
      </c>
      <c r="F3707" t="s">
        <v>17</v>
      </c>
      <c r="G3707">
        <v>7.1</v>
      </c>
      <c r="H3707">
        <v>28000</v>
      </c>
      <c r="I3707" t="s">
        <v>5343</v>
      </c>
      <c r="J3707" t="s">
        <v>5343</v>
      </c>
      <c r="K3707" t="s">
        <v>5344</v>
      </c>
      <c r="L3707" t="s">
        <v>17</v>
      </c>
      <c r="M3707">
        <v>100000</v>
      </c>
      <c r="N3707">
        <v>828874</v>
      </c>
      <c r="O3707" t="s">
        <v>655</v>
      </c>
      <c r="P3707">
        <v>88</v>
      </c>
      <c r="Q3707">
        <v>728874</v>
      </c>
      <c r="R3707">
        <v>7.2887399999999998</v>
      </c>
    </row>
    <row r="3708" spans="1:18" x14ac:dyDescent="0.3">
      <c r="A3708" t="s">
        <v>5345</v>
      </c>
      <c r="B3708" t="s">
        <v>15</v>
      </c>
      <c r="C3708" t="s">
        <v>16</v>
      </c>
      <c r="D3708">
        <v>2015</v>
      </c>
      <c r="E3708" s="1">
        <v>42229</v>
      </c>
      <c r="F3708" t="s">
        <v>17</v>
      </c>
      <c r="G3708">
        <v>6.4</v>
      </c>
      <c r="H3708">
        <v>22000</v>
      </c>
      <c r="I3708" t="s">
        <v>5346</v>
      </c>
      <c r="J3708" t="s">
        <v>5346</v>
      </c>
      <c r="K3708" t="s">
        <v>5347</v>
      </c>
      <c r="L3708" t="s">
        <v>17</v>
      </c>
      <c r="M3708">
        <v>6000000</v>
      </c>
      <c r="N3708">
        <v>422746</v>
      </c>
      <c r="O3708" t="s">
        <v>5348</v>
      </c>
      <c r="P3708">
        <v>108</v>
      </c>
      <c r="Q3708">
        <v>-5577254</v>
      </c>
      <c r="R3708">
        <v>-0.92954233333333303</v>
      </c>
    </row>
    <row r="3709" spans="1:18" x14ac:dyDescent="0.3">
      <c r="A3709" t="s">
        <v>5349</v>
      </c>
      <c r="B3709" t="s">
        <v>15</v>
      </c>
      <c r="C3709" t="s">
        <v>16</v>
      </c>
      <c r="D3709">
        <v>2015</v>
      </c>
      <c r="E3709" s="1">
        <v>42265</v>
      </c>
      <c r="F3709" t="s">
        <v>17</v>
      </c>
      <c r="G3709">
        <v>6.7</v>
      </c>
      <c r="H3709">
        <v>15000</v>
      </c>
      <c r="I3709" t="s">
        <v>4755</v>
      </c>
      <c r="J3709" t="s">
        <v>4755</v>
      </c>
      <c r="K3709" t="s">
        <v>5350</v>
      </c>
      <c r="L3709" t="s">
        <v>17</v>
      </c>
      <c r="M3709">
        <v>600000</v>
      </c>
      <c r="N3709">
        <v>7205073</v>
      </c>
      <c r="O3709" t="s">
        <v>5351</v>
      </c>
      <c r="P3709">
        <v>79</v>
      </c>
      <c r="Q3709">
        <v>6605073</v>
      </c>
      <c r="R3709">
        <v>11.008455</v>
      </c>
    </row>
    <row r="3710" spans="1:18" x14ac:dyDescent="0.3">
      <c r="A3710" t="s">
        <v>5352</v>
      </c>
      <c r="B3710" t="s">
        <v>15</v>
      </c>
      <c r="C3710" t="s">
        <v>16</v>
      </c>
      <c r="D3710">
        <v>2015</v>
      </c>
      <c r="E3710" s="1">
        <v>42328</v>
      </c>
      <c r="F3710" t="s">
        <v>17</v>
      </c>
      <c r="G3710">
        <v>6.4</v>
      </c>
      <c r="H3710">
        <v>68000</v>
      </c>
      <c r="I3710" t="s">
        <v>5175</v>
      </c>
      <c r="J3710" t="s">
        <v>5175</v>
      </c>
      <c r="K3710" t="s">
        <v>609</v>
      </c>
      <c r="L3710" t="s">
        <v>17</v>
      </c>
      <c r="M3710">
        <v>25000000</v>
      </c>
      <c r="N3710">
        <v>52395996</v>
      </c>
      <c r="O3710" t="s">
        <v>21</v>
      </c>
      <c r="P3710">
        <v>101</v>
      </c>
      <c r="Q3710">
        <v>27395996</v>
      </c>
      <c r="R3710">
        <v>1.09583984</v>
      </c>
    </row>
    <row r="3711" spans="1:18" x14ac:dyDescent="0.3">
      <c r="A3711" t="s">
        <v>5353</v>
      </c>
      <c r="B3711" t="s">
        <v>15</v>
      </c>
      <c r="C3711" t="s">
        <v>16</v>
      </c>
      <c r="D3711">
        <v>2015</v>
      </c>
      <c r="E3711" s="1">
        <v>42300</v>
      </c>
      <c r="F3711" t="s">
        <v>17</v>
      </c>
      <c r="G3711">
        <v>5.5</v>
      </c>
      <c r="H3711">
        <v>11000</v>
      </c>
      <c r="I3711" t="s">
        <v>560</v>
      </c>
      <c r="J3711" t="s">
        <v>5354</v>
      </c>
      <c r="K3711" t="s">
        <v>577</v>
      </c>
      <c r="L3711" t="s">
        <v>17</v>
      </c>
      <c r="M3711">
        <v>15000000</v>
      </c>
      <c r="N3711">
        <v>3394174</v>
      </c>
      <c r="O3711" t="s">
        <v>5355</v>
      </c>
      <c r="P3711">
        <v>106</v>
      </c>
      <c r="Q3711">
        <v>-11605826</v>
      </c>
      <c r="R3711">
        <v>-0.77372173333333405</v>
      </c>
    </row>
    <row r="3712" spans="1:18" x14ac:dyDescent="0.3">
      <c r="A3712" t="s">
        <v>5356</v>
      </c>
      <c r="B3712" t="s">
        <v>15</v>
      </c>
      <c r="C3712" t="s">
        <v>16</v>
      </c>
      <c r="D3712">
        <v>2015</v>
      </c>
      <c r="E3712" s="1">
        <v>42307</v>
      </c>
      <c r="F3712" t="s">
        <v>17</v>
      </c>
      <c r="G3712">
        <v>6.1</v>
      </c>
      <c r="H3712">
        <v>21000</v>
      </c>
      <c r="I3712" t="s">
        <v>1122</v>
      </c>
      <c r="J3712" t="s">
        <v>5357</v>
      </c>
      <c r="K3712" t="s">
        <v>492</v>
      </c>
      <c r="L3712" t="s">
        <v>17</v>
      </c>
      <c r="M3712">
        <v>28000000</v>
      </c>
      <c r="N3712">
        <v>8527658</v>
      </c>
      <c r="O3712" t="s">
        <v>5358</v>
      </c>
      <c r="P3712">
        <v>107</v>
      </c>
      <c r="Q3712">
        <v>-19472342</v>
      </c>
      <c r="R3712">
        <v>-0.69544078571428602</v>
      </c>
    </row>
    <row r="3713" spans="1:18" x14ac:dyDescent="0.3">
      <c r="A3713" t="s">
        <v>5359</v>
      </c>
      <c r="B3713" t="s">
        <v>15</v>
      </c>
      <c r="C3713" t="s">
        <v>16</v>
      </c>
      <c r="D3713">
        <v>2015</v>
      </c>
      <c r="E3713" s="1">
        <v>42069</v>
      </c>
      <c r="F3713" t="s">
        <v>17</v>
      </c>
      <c r="G3713">
        <v>5.4</v>
      </c>
      <c r="H3713">
        <v>33000</v>
      </c>
      <c r="I3713" t="s">
        <v>5360</v>
      </c>
      <c r="J3713" t="s">
        <v>5014</v>
      </c>
      <c r="K3713" t="s">
        <v>1059</v>
      </c>
      <c r="L3713" t="s">
        <v>17</v>
      </c>
      <c r="M3713">
        <v>35000000</v>
      </c>
      <c r="N3713">
        <v>14431253</v>
      </c>
      <c r="O3713" t="s">
        <v>1730</v>
      </c>
      <c r="P3713">
        <v>91</v>
      </c>
      <c r="Q3713">
        <v>-20568747</v>
      </c>
      <c r="R3713">
        <v>-0.58767848571428605</v>
      </c>
    </row>
    <row r="3714" spans="1:18" x14ac:dyDescent="0.3">
      <c r="A3714" t="s">
        <v>5361</v>
      </c>
      <c r="B3714" t="s">
        <v>15</v>
      </c>
      <c r="C3714" t="s">
        <v>16</v>
      </c>
      <c r="D3714">
        <v>2015</v>
      </c>
      <c r="E3714" s="1">
        <v>42055</v>
      </c>
      <c r="F3714" t="s">
        <v>17</v>
      </c>
      <c r="G3714">
        <v>5.0999999999999996</v>
      </c>
      <c r="H3714">
        <v>38000</v>
      </c>
      <c r="I3714" t="s">
        <v>5144</v>
      </c>
      <c r="J3714" t="s">
        <v>5145</v>
      </c>
      <c r="K3714" t="s">
        <v>5362</v>
      </c>
      <c r="L3714" t="s">
        <v>17</v>
      </c>
      <c r="M3714">
        <v>14000000</v>
      </c>
      <c r="N3714">
        <v>13081651</v>
      </c>
      <c r="O3714" t="s">
        <v>35</v>
      </c>
      <c r="P3714">
        <v>93</v>
      </c>
      <c r="Q3714">
        <v>-918349</v>
      </c>
      <c r="R3714">
        <v>-6.5596357142857095E-2</v>
      </c>
    </row>
    <row r="3715" spans="1:18" x14ac:dyDescent="0.3">
      <c r="A3715" t="s">
        <v>5363</v>
      </c>
      <c r="B3715" t="s">
        <v>15</v>
      </c>
      <c r="C3715" t="s">
        <v>16</v>
      </c>
      <c r="D3715">
        <v>2015</v>
      </c>
      <c r="E3715" s="1">
        <v>42461</v>
      </c>
      <c r="F3715" t="s">
        <v>17</v>
      </c>
      <c r="G3715">
        <v>6.6</v>
      </c>
      <c r="H3715">
        <v>19000</v>
      </c>
      <c r="I3715" t="s">
        <v>5364</v>
      </c>
      <c r="J3715" t="s">
        <v>5365</v>
      </c>
      <c r="K3715" t="s">
        <v>1466</v>
      </c>
      <c r="L3715" t="s">
        <v>17</v>
      </c>
      <c r="M3715">
        <v>1000000</v>
      </c>
      <c r="N3715">
        <v>14659448</v>
      </c>
      <c r="O3715" t="s">
        <v>4091</v>
      </c>
      <c r="P3715">
        <v>90</v>
      </c>
      <c r="Q3715">
        <v>13659448</v>
      </c>
      <c r="R3715">
        <v>13.659447999999999</v>
      </c>
    </row>
    <row r="3716" spans="1:18" x14ac:dyDescent="0.3">
      <c r="A3716" t="s">
        <v>5366</v>
      </c>
      <c r="B3716" t="s">
        <v>15</v>
      </c>
      <c r="C3716" t="s">
        <v>16</v>
      </c>
      <c r="D3716">
        <v>2016</v>
      </c>
      <c r="E3716" s="1">
        <v>42580</v>
      </c>
      <c r="F3716" t="s">
        <v>17</v>
      </c>
      <c r="G3716">
        <v>7.9</v>
      </c>
      <c r="H3716">
        <v>201000</v>
      </c>
      <c r="I3716" t="s">
        <v>5367</v>
      </c>
      <c r="J3716" t="s">
        <v>5367</v>
      </c>
      <c r="K3716" t="s">
        <v>4029</v>
      </c>
      <c r="L3716" t="s">
        <v>17</v>
      </c>
      <c r="M3716">
        <v>5000000</v>
      </c>
      <c r="N3716">
        <v>23123592</v>
      </c>
      <c r="O3716" t="s">
        <v>5368</v>
      </c>
      <c r="P3716">
        <v>118</v>
      </c>
      <c r="Q3716">
        <v>18123592</v>
      </c>
      <c r="R3716">
        <v>3.6247183999999999</v>
      </c>
    </row>
    <row r="3717" spans="1:18" x14ac:dyDescent="0.3">
      <c r="A3717" t="s">
        <v>5369</v>
      </c>
      <c r="B3717" t="s">
        <v>15</v>
      </c>
      <c r="C3717" t="s">
        <v>16</v>
      </c>
      <c r="D3717">
        <v>2016</v>
      </c>
      <c r="E3717" s="1">
        <v>42461</v>
      </c>
      <c r="F3717" t="s">
        <v>17</v>
      </c>
      <c r="G3717">
        <v>4.8</v>
      </c>
      <c r="H3717">
        <v>36000</v>
      </c>
      <c r="I3717" t="s">
        <v>5370</v>
      </c>
      <c r="J3717" t="s">
        <v>5370</v>
      </c>
      <c r="K3717" t="s">
        <v>5371</v>
      </c>
      <c r="L3717" t="s">
        <v>17</v>
      </c>
      <c r="M3717">
        <v>900000</v>
      </c>
      <c r="N3717">
        <v>9097072</v>
      </c>
      <c r="O3717" t="s">
        <v>5372</v>
      </c>
      <c r="P3717">
        <v>94</v>
      </c>
      <c r="Q3717">
        <v>8197072</v>
      </c>
      <c r="R3717">
        <v>9.1078577777777792</v>
      </c>
    </row>
    <row r="3718" spans="1:18" x14ac:dyDescent="0.3">
      <c r="A3718" t="s">
        <v>5373</v>
      </c>
      <c r="B3718" t="s">
        <v>15</v>
      </c>
      <c r="C3718" t="s">
        <v>16</v>
      </c>
      <c r="D3718">
        <v>2016</v>
      </c>
      <c r="E3718" s="1">
        <v>42629</v>
      </c>
      <c r="F3718" t="s">
        <v>17</v>
      </c>
      <c r="G3718">
        <v>6.5</v>
      </c>
      <c r="H3718">
        <v>71000</v>
      </c>
      <c r="I3718" t="s">
        <v>5374</v>
      </c>
      <c r="J3718" t="s">
        <v>5375</v>
      </c>
      <c r="K3718" t="s">
        <v>2750</v>
      </c>
      <c r="L3718" t="s">
        <v>17</v>
      </c>
      <c r="M3718">
        <v>35000000</v>
      </c>
      <c r="N3718">
        <v>211952420</v>
      </c>
      <c r="O3718" t="s">
        <v>30</v>
      </c>
      <c r="P3718">
        <v>123</v>
      </c>
      <c r="Q3718">
        <v>176952420</v>
      </c>
      <c r="R3718">
        <v>5.0557834285714298</v>
      </c>
    </row>
    <row r="3719" spans="1:18" x14ac:dyDescent="0.3">
      <c r="A3719" t="s">
        <v>5376</v>
      </c>
      <c r="B3719" t="s">
        <v>15</v>
      </c>
      <c r="C3719" t="s">
        <v>16</v>
      </c>
      <c r="D3719">
        <v>2016</v>
      </c>
      <c r="E3719" s="1">
        <v>42412</v>
      </c>
      <c r="F3719" t="s">
        <v>17</v>
      </c>
      <c r="G3719">
        <v>6.1</v>
      </c>
      <c r="H3719">
        <v>83000</v>
      </c>
      <c r="I3719" t="s">
        <v>5377</v>
      </c>
      <c r="J3719" t="s">
        <v>5378</v>
      </c>
      <c r="K3719" t="s">
        <v>4127</v>
      </c>
      <c r="L3719" t="s">
        <v>17</v>
      </c>
      <c r="M3719">
        <v>38000000</v>
      </c>
      <c r="N3719">
        <v>112343513</v>
      </c>
      <c r="O3719" t="s">
        <v>333</v>
      </c>
      <c r="P3719">
        <v>110</v>
      </c>
      <c r="Q3719">
        <v>74343513</v>
      </c>
      <c r="R3719">
        <v>1.9564082368421101</v>
      </c>
    </row>
    <row r="3720" spans="1:18" x14ac:dyDescent="0.3">
      <c r="A3720" t="s">
        <v>5379</v>
      </c>
      <c r="B3720" t="s">
        <v>15</v>
      </c>
      <c r="C3720" t="s">
        <v>16</v>
      </c>
      <c r="D3720">
        <v>2016</v>
      </c>
      <c r="E3720" s="1">
        <v>42692</v>
      </c>
      <c r="F3720" t="s">
        <v>17</v>
      </c>
      <c r="G3720">
        <v>7.3</v>
      </c>
      <c r="H3720">
        <v>110000</v>
      </c>
      <c r="I3720" t="s">
        <v>5380</v>
      </c>
      <c r="J3720" t="s">
        <v>5380</v>
      </c>
      <c r="K3720" t="s">
        <v>5381</v>
      </c>
      <c r="L3720" t="s">
        <v>17</v>
      </c>
      <c r="M3720">
        <v>9000000</v>
      </c>
      <c r="N3720">
        <v>19370020</v>
      </c>
      <c r="O3720" t="s">
        <v>5382</v>
      </c>
      <c r="P3720">
        <v>104</v>
      </c>
      <c r="Q3720">
        <v>10370020</v>
      </c>
      <c r="R3720">
        <v>1.1522244444444401</v>
      </c>
    </row>
    <row r="3721" spans="1:18" x14ac:dyDescent="0.3">
      <c r="A3721" t="s">
        <v>5383</v>
      </c>
      <c r="B3721" t="s">
        <v>15</v>
      </c>
      <c r="C3721" t="s">
        <v>16</v>
      </c>
      <c r="D3721">
        <v>2016</v>
      </c>
      <c r="E3721" s="1">
        <v>42391</v>
      </c>
      <c r="F3721" t="s">
        <v>17</v>
      </c>
      <c r="G3721">
        <v>5.9</v>
      </c>
      <c r="H3721">
        <v>117000</v>
      </c>
      <c r="I3721" t="s">
        <v>5384</v>
      </c>
      <c r="J3721" t="s">
        <v>5385</v>
      </c>
      <c r="K3721" t="s">
        <v>875</v>
      </c>
      <c r="L3721" t="s">
        <v>17</v>
      </c>
      <c r="M3721">
        <v>25000000</v>
      </c>
      <c r="N3721">
        <v>94073028</v>
      </c>
      <c r="O3721" t="s">
        <v>1409</v>
      </c>
      <c r="P3721">
        <v>102</v>
      </c>
      <c r="Q3721">
        <v>69073028</v>
      </c>
      <c r="R3721">
        <v>2.7629211200000001</v>
      </c>
    </row>
    <row r="3722" spans="1:18" x14ac:dyDescent="0.3">
      <c r="A3722" t="s">
        <v>5386</v>
      </c>
      <c r="B3722" t="s">
        <v>15</v>
      </c>
      <c r="C3722" t="s">
        <v>16</v>
      </c>
      <c r="D3722">
        <v>2016</v>
      </c>
      <c r="E3722" s="1">
        <v>42552</v>
      </c>
      <c r="F3722" t="s">
        <v>17</v>
      </c>
      <c r="G3722">
        <v>7</v>
      </c>
      <c r="H3722">
        <v>109000</v>
      </c>
      <c r="I3722" t="s">
        <v>5387</v>
      </c>
      <c r="J3722" t="s">
        <v>5388</v>
      </c>
      <c r="K3722" t="s">
        <v>5389</v>
      </c>
      <c r="L3722" t="s">
        <v>17</v>
      </c>
      <c r="M3722">
        <v>3000000</v>
      </c>
      <c r="N3722">
        <v>4935501</v>
      </c>
      <c r="O3722" t="s">
        <v>5390</v>
      </c>
      <c r="P3722">
        <v>97</v>
      </c>
      <c r="Q3722">
        <v>1935501</v>
      </c>
      <c r="R3722">
        <v>0.64516700000000005</v>
      </c>
    </row>
    <row r="3723" spans="1:18" x14ac:dyDescent="0.3">
      <c r="A3723" t="s">
        <v>5391</v>
      </c>
      <c r="B3723" t="s">
        <v>15</v>
      </c>
      <c r="C3723" t="s">
        <v>16</v>
      </c>
      <c r="D3723">
        <v>2016</v>
      </c>
      <c r="E3723" s="1">
        <v>42559</v>
      </c>
      <c r="F3723" t="s">
        <v>17</v>
      </c>
      <c r="G3723">
        <v>6</v>
      </c>
      <c r="H3723">
        <v>85000</v>
      </c>
      <c r="I3723" t="s">
        <v>5392</v>
      </c>
      <c r="J3723" t="s">
        <v>5272</v>
      </c>
      <c r="K3723" t="s">
        <v>5284</v>
      </c>
      <c r="L3723" t="s">
        <v>17</v>
      </c>
      <c r="M3723">
        <v>33000000</v>
      </c>
      <c r="N3723">
        <v>77068246</v>
      </c>
      <c r="O3723" t="s">
        <v>206</v>
      </c>
      <c r="P3723">
        <v>98</v>
      </c>
      <c r="Q3723">
        <v>44068246</v>
      </c>
      <c r="R3723">
        <v>1.3354013939393901</v>
      </c>
    </row>
    <row r="3724" spans="1:18" x14ac:dyDescent="0.3">
      <c r="A3724" t="s">
        <v>5393</v>
      </c>
      <c r="B3724" t="s">
        <v>15</v>
      </c>
      <c r="C3724" t="s">
        <v>16</v>
      </c>
      <c r="D3724">
        <v>2016</v>
      </c>
      <c r="E3724" s="1">
        <v>42580</v>
      </c>
      <c r="F3724" t="s">
        <v>17</v>
      </c>
      <c r="G3724">
        <v>6.2</v>
      </c>
      <c r="H3724">
        <v>117000</v>
      </c>
      <c r="I3724" t="s">
        <v>5102</v>
      </c>
      <c r="J3724" t="s">
        <v>5102</v>
      </c>
      <c r="K3724" t="s">
        <v>5168</v>
      </c>
      <c r="L3724" t="s">
        <v>17</v>
      </c>
      <c r="M3724">
        <v>20000000</v>
      </c>
      <c r="N3724">
        <v>183936074</v>
      </c>
      <c r="O3724" t="s">
        <v>5394</v>
      </c>
      <c r="P3724">
        <v>100</v>
      </c>
      <c r="Q3724">
        <v>163936074</v>
      </c>
      <c r="R3724">
        <v>8.1968037000000002</v>
      </c>
    </row>
    <row r="3725" spans="1:18" x14ac:dyDescent="0.3">
      <c r="A3725" t="s">
        <v>5395</v>
      </c>
      <c r="B3725" t="s">
        <v>15</v>
      </c>
      <c r="C3725" t="s">
        <v>16</v>
      </c>
      <c r="D3725">
        <v>2016</v>
      </c>
      <c r="E3725" s="1">
        <v>42524</v>
      </c>
      <c r="F3725" t="s">
        <v>17</v>
      </c>
      <c r="G3725">
        <v>6.7</v>
      </c>
      <c r="H3725">
        <v>57000</v>
      </c>
      <c r="I3725" t="s">
        <v>5219</v>
      </c>
      <c r="J3725" t="s">
        <v>5396</v>
      </c>
      <c r="K3725" t="s">
        <v>5396</v>
      </c>
      <c r="L3725" t="s">
        <v>17</v>
      </c>
      <c r="M3725">
        <v>20000000</v>
      </c>
      <c r="N3725">
        <v>9680029</v>
      </c>
      <c r="O3725" t="s">
        <v>30</v>
      </c>
      <c r="P3725">
        <v>87</v>
      </c>
      <c r="Q3725">
        <v>-10319971</v>
      </c>
      <c r="R3725">
        <v>-0.51599854999999994</v>
      </c>
    </row>
    <row r="3726" spans="1:18" x14ac:dyDescent="0.3">
      <c r="A3726" t="s">
        <v>5397</v>
      </c>
      <c r="B3726" t="s">
        <v>15</v>
      </c>
      <c r="C3726" t="s">
        <v>16</v>
      </c>
      <c r="D3726">
        <v>2016</v>
      </c>
      <c r="E3726" s="1">
        <v>42755</v>
      </c>
      <c r="F3726" t="s">
        <v>17</v>
      </c>
      <c r="G3726">
        <v>7.3</v>
      </c>
      <c r="H3726">
        <v>42000</v>
      </c>
      <c r="I3726" t="s">
        <v>5024</v>
      </c>
      <c r="J3726" t="s">
        <v>5024</v>
      </c>
      <c r="K3726" t="s">
        <v>3869</v>
      </c>
      <c r="L3726" t="s">
        <v>17</v>
      </c>
      <c r="M3726">
        <v>7000000</v>
      </c>
      <c r="N3726">
        <v>7214806</v>
      </c>
      <c r="O3726" t="s">
        <v>1153</v>
      </c>
      <c r="P3726">
        <v>119</v>
      </c>
      <c r="Q3726">
        <v>214806</v>
      </c>
      <c r="R3726">
        <v>3.06865714285714E-2</v>
      </c>
    </row>
    <row r="3727" spans="1:18" x14ac:dyDescent="0.3">
      <c r="A3727" t="s">
        <v>5398</v>
      </c>
      <c r="B3727" t="s">
        <v>15</v>
      </c>
      <c r="C3727" t="s">
        <v>16</v>
      </c>
      <c r="D3727">
        <v>2016</v>
      </c>
      <c r="E3727" s="1">
        <v>42727</v>
      </c>
      <c r="F3727" t="s">
        <v>17</v>
      </c>
      <c r="G3727">
        <v>6.2</v>
      </c>
      <c r="H3727">
        <v>104000</v>
      </c>
      <c r="I3727" t="s">
        <v>5106</v>
      </c>
      <c r="J3727" t="s">
        <v>5106</v>
      </c>
      <c r="K3727" t="s">
        <v>672</v>
      </c>
      <c r="L3727" t="s">
        <v>17</v>
      </c>
      <c r="M3727">
        <v>38000000</v>
      </c>
      <c r="N3727">
        <v>118102725</v>
      </c>
      <c r="O3727" t="s">
        <v>206</v>
      </c>
      <c r="P3727">
        <v>111</v>
      </c>
      <c r="Q3727">
        <v>80102725</v>
      </c>
      <c r="R3727">
        <v>2.1079664473684199</v>
      </c>
    </row>
    <row r="3728" spans="1:18" x14ac:dyDescent="0.3">
      <c r="A3728" t="s">
        <v>5399</v>
      </c>
      <c r="B3728" t="s">
        <v>15</v>
      </c>
      <c r="C3728" t="s">
        <v>16</v>
      </c>
      <c r="D3728">
        <v>2016</v>
      </c>
      <c r="E3728" s="1">
        <v>42510</v>
      </c>
      <c r="F3728" t="s">
        <v>17</v>
      </c>
      <c r="G3728">
        <v>5.7</v>
      </c>
      <c r="H3728">
        <v>116000</v>
      </c>
      <c r="I3728" t="s">
        <v>5074</v>
      </c>
      <c r="J3728" t="s">
        <v>5272</v>
      </c>
      <c r="K3728" t="s">
        <v>2059</v>
      </c>
      <c r="L3728" t="s">
        <v>17</v>
      </c>
      <c r="M3728">
        <v>35000000</v>
      </c>
      <c r="N3728">
        <v>108007109</v>
      </c>
      <c r="O3728" t="s">
        <v>30</v>
      </c>
      <c r="P3728">
        <v>92</v>
      </c>
      <c r="Q3728">
        <v>73007109</v>
      </c>
      <c r="R3728">
        <v>2.0859174</v>
      </c>
    </row>
    <row r="3729" spans="1:18" x14ac:dyDescent="0.3">
      <c r="A3729" t="s">
        <v>5400</v>
      </c>
      <c r="B3729" t="s">
        <v>15</v>
      </c>
      <c r="C3729" t="s">
        <v>16</v>
      </c>
      <c r="D3729">
        <v>2016</v>
      </c>
      <c r="E3729" s="1">
        <v>42713</v>
      </c>
      <c r="F3729" t="s">
        <v>17</v>
      </c>
      <c r="G3729">
        <v>5.9</v>
      </c>
      <c r="H3729">
        <v>72000</v>
      </c>
      <c r="I3729" t="s">
        <v>5401</v>
      </c>
      <c r="J3729" t="s">
        <v>5102</v>
      </c>
      <c r="K3729" t="s">
        <v>4088</v>
      </c>
      <c r="L3729" t="s">
        <v>17</v>
      </c>
      <c r="M3729">
        <v>45000000</v>
      </c>
      <c r="N3729">
        <v>114501299</v>
      </c>
      <c r="O3729" t="s">
        <v>5402</v>
      </c>
      <c r="P3729">
        <v>105</v>
      </c>
      <c r="Q3729">
        <v>69501299</v>
      </c>
      <c r="R3729">
        <v>1.54447331111111</v>
      </c>
    </row>
    <row r="3730" spans="1:18" x14ac:dyDescent="0.3">
      <c r="A3730" t="s">
        <v>5403</v>
      </c>
      <c r="B3730" t="s">
        <v>15</v>
      </c>
      <c r="C3730" t="s">
        <v>16</v>
      </c>
      <c r="D3730">
        <v>2016</v>
      </c>
      <c r="E3730" s="1">
        <v>42398</v>
      </c>
      <c r="F3730" t="s">
        <v>17</v>
      </c>
      <c r="G3730">
        <v>3.5</v>
      </c>
      <c r="H3730">
        <v>20000</v>
      </c>
      <c r="I3730" t="s">
        <v>5266</v>
      </c>
      <c r="J3730" t="s">
        <v>4736</v>
      </c>
      <c r="K3730" t="s">
        <v>4736</v>
      </c>
      <c r="L3730" t="s">
        <v>17</v>
      </c>
      <c r="M3730">
        <v>5000000</v>
      </c>
      <c r="N3730">
        <v>22227514</v>
      </c>
      <c r="O3730" t="s">
        <v>5404</v>
      </c>
      <c r="P3730">
        <v>92</v>
      </c>
      <c r="Q3730">
        <v>17227514</v>
      </c>
      <c r="R3730">
        <v>3.4455027999999999</v>
      </c>
    </row>
    <row r="3731" spans="1:18" x14ac:dyDescent="0.3">
      <c r="A3731" t="s">
        <v>5405</v>
      </c>
      <c r="B3731" t="s">
        <v>15</v>
      </c>
      <c r="C3731" t="s">
        <v>16</v>
      </c>
      <c r="D3731">
        <v>2017</v>
      </c>
      <c r="E3731" s="1">
        <v>43070</v>
      </c>
      <c r="F3731" t="s">
        <v>17</v>
      </c>
      <c r="G3731">
        <v>7.4</v>
      </c>
      <c r="H3731">
        <v>254000</v>
      </c>
      <c r="I3731" t="s">
        <v>5406</v>
      </c>
      <c r="J3731" t="s">
        <v>5406</v>
      </c>
      <c r="K3731" t="s">
        <v>5407</v>
      </c>
      <c r="L3731" t="s">
        <v>17</v>
      </c>
      <c r="M3731">
        <v>10000000</v>
      </c>
      <c r="N3731">
        <v>78966486</v>
      </c>
      <c r="O3731" t="s">
        <v>5302</v>
      </c>
      <c r="P3731">
        <v>94</v>
      </c>
      <c r="Q3731">
        <v>68966486</v>
      </c>
      <c r="R3731">
        <v>6.8966485999999998</v>
      </c>
    </row>
    <row r="3732" spans="1:18" x14ac:dyDescent="0.3">
      <c r="A3732" t="s">
        <v>5408</v>
      </c>
      <c r="B3732" t="s">
        <v>15</v>
      </c>
      <c r="C3732" t="s">
        <v>16</v>
      </c>
      <c r="D3732">
        <v>2017</v>
      </c>
      <c r="E3732" s="1">
        <v>42902</v>
      </c>
      <c r="F3732" t="s">
        <v>17</v>
      </c>
      <c r="G3732">
        <v>5.2</v>
      </c>
      <c r="H3732">
        <v>49000</v>
      </c>
      <c r="I3732" t="s">
        <v>5409</v>
      </c>
      <c r="J3732" t="s">
        <v>5409</v>
      </c>
      <c r="K3732" t="s">
        <v>1078</v>
      </c>
      <c r="L3732" t="s">
        <v>17</v>
      </c>
      <c r="M3732">
        <v>20000000</v>
      </c>
      <c r="N3732">
        <v>47347283</v>
      </c>
      <c r="O3732" t="s">
        <v>5410</v>
      </c>
      <c r="P3732">
        <v>101</v>
      </c>
      <c r="Q3732">
        <v>27347283</v>
      </c>
      <c r="R3732">
        <v>1.36736415</v>
      </c>
    </row>
    <row r="3733" spans="1:18" x14ac:dyDescent="0.3">
      <c r="A3733" t="s">
        <v>5411</v>
      </c>
      <c r="B3733" t="s">
        <v>15</v>
      </c>
      <c r="C3733" t="s">
        <v>16</v>
      </c>
      <c r="D3733">
        <v>2017</v>
      </c>
      <c r="E3733" s="1">
        <v>42930</v>
      </c>
      <c r="F3733" t="s">
        <v>17</v>
      </c>
      <c r="G3733">
        <v>7.5</v>
      </c>
      <c r="H3733">
        <v>126000</v>
      </c>
      <c r="I3733" t="s">
        <v>5364</v>
      </c>
      <c r="J3733" t="s">
        <v>5412</v>
      </c>
      <c r="K3733" t="s">
        <v>5413</v>
      </c>
      <c r="L3733" t="s">
        <v>17</v>
      </c>
      <c r="M3733">
        <v>5000000</v>
      </c>
      <c r="N3733">
        <v>56411585</v>
      </c>
      <c r="O3733" t="s">
        <v>5052</v>
      </c>
      <c r="P3733">
        <v>120</v>
      </c>
      <c r="Q3733">
        <v>51411585</v>
      </c>
      <c r="R3733">
        <v>10.282317000000001</v>
      </c>
    </row>
    <row r="3734" spans="1:18" x14ac:dyDescent="0.3">
      <c r="A3734" t="s">
        <v>5414</v>
      </c>
      <c r="B3734" t="s">
        <v>15</v>
      </c>
      <c r="C3734" t="s">
        <v>16</v>
      </c>
      <c r="D3734">
        <v>2017</v>
      </c>
      <c r="E3734" s="1">
        <v>43168</v>
      </c>
      <c r="F3734" t="s">
        <v>17</v>
      </c>
      <c r="G3734">
        <v>6.7</v>
      </c>
      <c r="H3734">
        <v>38000</v>
      </c>
      <c r="I3734" t="s">
        <v>5415</v>
      </c>
      <c r="J3734" t="s">
        <v>5415</v>
      </c>
      <c r="K3734" t="s">
        <v>5416</v>
      </c>
      <c r="L3734" t="s">
        <v>17</v>
      </c>
      <c r="M3734">
        <v>6000000</v>
      </c>
      <c r="N3734">
        <v>3187255</v>
      </c>
      <c r="O3734" t="s">
        <v>5417</v>
      </c>
      <c r="P3734">
        <v>92</v>
      </c>
      <c r="Q3734">
        <v>-2812745</v>
      </c>
      <c r="R3734">
        <v>-0.46879083333333299</v>
      </c>
    </row>
    <row r="3735" spans="1:18" x14ac:dyDescent="0.3">
      <c r="A3735" t="s">
        <v>5418</v>
      </c>
      <c r="B3735" t="s">
        <v>15</v>
      </c>
      <c r="C3735" t="s">
        <v>16</v>
      </c>
      <c r="D3735">
        <v>2017</v>
      </c>
      <c r="E3735" s="1">
        <v>42916</v>
      </c>
      <c r="F3735" t="s">
        <v>17</v>
      </c>
      <c r="G3735">
        <v>5.6</v>
      </c>
      <c r="H3735">
        <v>42000</v>
      </c>
      <c r="I3735" t="s">
        <v>5272</v>
      </c>
      <c r="J3735" t="s">
        <v>5419</v>
      </c>
      <c r="K3735" t="s">
        <v>5069</v>
      </c>
      <c r="L3735" t="s">
        <v>17</v>
      </c>
      <c r="M3735">
        <v>40000000</v>
      </c>
      <c r="N3735">
        <v>34184504</v>
      </c>
      <c r="O3735" t="s">
        <v>5318</v>
      </c>
      <c r="P3735">
        <v>88</v>
      </c>
      <c r="Q3735">
        <v>-5815496</v>
      </c>
      <c r="R3735">
        <v>-0.1453874</v>
      </c>
    </row>
    <row r="3736" spans="1:18" x14ac:dyDescent="0.3">
      <c r="A3736" t="s">
        <v>5420</v>
      </c>
      <c r="B3736" t="s">
        <v>15</v>
      </c>
      <c r="C3736" t="s">
        <v>16</v>
      </c>
      <c r="D3736">
        <v>2017</v>
      </c>
      <c r="E3736" s="1">
        <v>42783</v>
      </c>
      <c r="F3736" t="s">
        <v>17</v>
      </c>
      <c r="G3736">
        <v>5.6</v>
      </c>
      <c r="H3736">
        <v>41000</v>
      </c>
      <c r="I3736" t="s">
        <v>5421</v>
      </c>
      <c r="J3736" t="s">
        <v>5422</v>
      </c>
      <c r="K3736" t="s">
        <v>4594</v>
      </c>
      <c r="L3736" t="s">
        <v>17</v>
      </c>
      <c r="M3736">
        <v>22000000</v>
      </c>
      <c r="N3736">
        <v>41087017</v>
      </c>
      <c r="O3736" t="s">
        <v>333</v>
      </c>
      <c r="P3736">
        <v>91</v>
      </c>
      <c r="Q3736">
        <v>19087017</v>
      </c>
      <c r="R3736">
        <v>0.86759168181818203</v>
      </c>
    </row>
    <row r="3737" spans="1:18" x14ac:dyDescent="0.3">
      <c r="A3737" t="s">
        <v>5423</v>
      </c>
      <c r="B3737" t="s">
        <v>15</v>
      </c>
      <c r="C3737" t="s">
        <v>16</v>
      </c>
      <c r="D3737">
        <v>2017</v>
      </c>
      <c r="E3737" s="1">
        <v>43091</v>
      </c>
      <c r="F3737" t="s">
        <v>17</v>
      </c>
      <c r="G3737">
        <v>5.5</v>
      </c>
      <c r="H3737">
        <v>19000</v>
      </c>
      <c r="I3737" t="s">
        <v>5424</v>
      </c>
      <c r="J3737" t="s">
        <v>5425</v>
      </c>
      <c r="K3737" t="s">
        <v>1670</v>
      </c>
      <c r="L3737" t="s">
        <v>17</v>
      </c>
      <c r="M3737">
        <v>25000000</v>
      </c>
      <c r="N3737">
        <v>25601244</v>
      </c>
      <c r="O3737" t="s">
        <v>2786</v>
      </c>
      <c r="P3737">
        <v>113</v>
      </c>
      <c r="Q3737">
        <v>601244</v>
      </c>
      <c r="R3737">
        <v>2.404976E-2</v>
      </c>
    </row>
    <row r="3738" spans="1:18" x14ac:dyDescent="0.3">
      <c r="A3738" t="s">
        <v>5426</v>
      </c>
      <c r="B3738" t="s">
        <v>15</v>
      </c>
      <c r="C3738" t="s">
        <v>16</v>
      </c>
      <c r="D3738">
        <v>2017</v>
      </c>
      <c r="E3738" s="1">
        <v>43040</v>
      </c>
      <c r="F3738" t="s">
        <v>17</v>
      </c>
      <c r="G3738">
        <v>5.6</v>
      </c>
      <c r="H3738">
        <v>46000</v>
      </c>
      <c r="I3738" t="s">
        <v>5102</v>
      </c>
      <c r="J3738" t="s">
        <v>5102</v>
      </c>
      <c r="K3738" t="s">
        <v>5168</v>
      </c>
      <c r="L3738" t="s">
        <v>17</v>
      </c>
      <c r="M3738">
        <v>28000000</v>
      </c>
      <c r="N3738">
        <v>130560428</v>
      </c>
      <c r="O3738" t="s">
        <v>5427</v>
      </c>
      <c r="P3738">
        <v>104</v>
      </c>
      <c r="Q3738">
        <v>102560428</v>
      </c>
      <c r="R3738">
        <v>3.66287242857143</v>
      </c>
    </row>
    <row r="3739" spans="1:18" x14ac:dyDescent="0.3">
      <c r="A3739" t="s">
        <v>5428</v>
      </c>
      <c r="B3739" t="s">
        <v>15</v>
      </c>
      <c r="C3739" t="s">
        <v>16</v>
      </c>
      <c r="D3739">
        <v>2018</v>
      </c>
      <c r="E3739" s="1">
        <v>43315</v>
      </c>
      <c r="F3739" t="s">
        <v>17</v>
      </c>
      <c r="G3739">
        <v>7.4</v>
      </c>
      <c r="H3739">
        <v>68000</v>
      </c>
      <c r="I3739" t="s">
        <v>5429</v>
      </c>
      <c r="J3739" t="s">
        <v>5429</v>
      </c>
      <c r="K3739" t="s">
        <v>5430</v>
      </c>
      <c r="L3739" t="s">
        <v>17</v>
      </c>
      <c r="M3739">
        <v>2000000</v>
      </c>
      <c r="N3739">
        <v>14347433</v>
      </c>
      <c r="O3739" t="s">
        <v>1153</v>
      </c>
      <c r="P3739">
        <v>93</v>
      </c>
      <c r="Q3739">
        <v>12347433</v>
      </c>
      <c r="R3739">
        <v>6.1737165000000003</v>
      </c>
    </row>
    <row r="3740" spans="1:18" x14ac:dyDescent="0.3">
      <c r="A3740" t="s">
        <v>5431</v>
      </c>
      <c r="B3740" t="s">
        <v>15</v>
      </c>
      <c r="C3740" t="s">
        <v>16</v>
      </c>
      <c r="D3740">
        <v>2018</v>
      </c>
      <c r="E3740" s="1">
        <v>43399</v>
      </c>
      <c r="F3740" t="s">
        <v>17</v>
      </c>
      <c r="G3740">
        <v>7.4</v>
      </c>
      <c r="H3740">
        <v>54000</v>
      </c>
      <c r="I3740" t="s">
        <v>2347</v>
      </c>
      <c r="J3740" t="s">
        <v>2347</v>
      </c>
      <c r="K3740" t="s">
        <v>5432</v>
      </c>
      <c r="L3740" t="s">
        <v>17</v>
      </c>
      <c r="M3740">
        <v>10000000</v>
      </c>
      <c r="N3740">
        <v>9303022</v>
      </c>
      <c r="O3740" t="s">
        <v>1153</v>
      </c>
      <c r="P3740">
        <v>85</v>
      </c>
      <c r="Q3740">
        <v>-696978</v>
      </c>
      <c r="R3740">
        <v>-6.9697800000000004E-2</v>
      </c>
    </row>
    <row r="3741" spans="1:18" x14ac:dyDescent="0.3">
      <c r="A3741" t="s">
        <v>5433</v>
      </c>
      <c r="B3741" t="s">
        <v>15</v>
      </c>
      <c r="C3741" t="s">
        <v>16</v>
      </c>
      <c r="D3741">
        <v>2018</v>
      </c>
      <c r="E3741" s="1">
        <v>43196</v>
      </c>
      <c r="F3741" t="s">
        <v>17</v>
      </c>
      <c r="G3741">
        <v>6.2</v>
      </c>
      <c r="H3741">
        <v>74000</v>
      </c>
      <c r="I3741" t="s">
        <v>5434</v>
      </c>
      <c r="J3741" t="s">
        <v>5435</v>
      </c>
      <c r="K3741" t="s">
        <v>5436</v>
      </c>
      <c r="L3741" t="s">
        <v>17</v>
      </c>
      <c r="M3741">
        <v>21000000</v>
      </c>
      <c r="N3741">
        <v>94019120</v>
      </c>
      <c r="O3741" t="s">
        <v>5437</v>
      </c>
      <c r="P3741">
        <v>102</v>
      </c>
      <c r="Q3741">
        <v>73019120</v>
      </c>
      <c r="R3741">
        <v>3.4771009523809502</v>
      </c>
    </row>
    <row r="3742" spans="1:18" x14ac:dyDescent="0.3">
      <c r="A3742" t="s">
        <v>5438</v>
      </c>
      <c r="B3742" t="s">
        <v>15</v>
      </c>
      <c r="C3742" t="s">
        <v>16</v>
      </c>
      <c r="D3742">
        <v>2018</v>
      </c>
      <c r="E3742" s="1">
        <v>43294</v>
      </c>
      <c r="F3742" t="s">
        <v>17</v>
      </c>
      <c r="G3742">
        <v>6.9</v>
      </c>
      <c r="H3742">
        <v>69000</v>
      </c>
      <c r="I3742" t="s">
        <v>5439</v>
      </c>
      <c r="J3742" t="s">
        <v>5439</v>
      </c>
      <c r="K3742" t="s">
        <v>5440</v>
      </c>
      <c r="L3742" t="s">
        <v>17</v>
      </c>
      <c r="M3742">
        <v>3200000</v>
      </c>
      <c r="N3742">
        <v>18170707</v>
      </c>
      <c r="O3742" t="s">
        <v>5441</v>
      </c>
      <c r="P3742">
        <v>112</v>
      </c>
      <c r="Q3742">
        <v>14970707</v>
      </c>
      <c r="R3742">
        <v>4.6783459374999996</v>
      </c>
    </row>
    <row r="3743" spans="1:18" x14ac:dyDescent="0.3">
      <c r="A3743" t="s">
        <v>5442</v>
      </c>
      <c r="B3743" t="s">
        <v>15</v>
      </c>
      <c r="C3743" t="s">
        <v>16</v>
      </c>
      <c r="D3743">
        <v>2018</v>
      </c>
      <c r="E3743" s="1">
        <v>43224</v>
      </c>
      <c r="F3743" t="s">
        <v>17</v>
      </c>
      <c r="G3743">
        <v>7</v>
      </c>
      <c r="H3743">
        <v>55000</v>
      </c>
      <c r="I3743" t="s">
        <v>5010</v>
      </c>
      <c r="J3743" t="s">
        <v>5099</v>
      </c>
      <c r="K3743" t="s">
        <v>2237</v>
      </c>
      <c r="L3743" t="s">
        <v>17</v>
      </c>
      <c r="M3743">
        <v>13000000</v>
      </c>
      <c r="N3743">
        <v>15636462</v>
      </c>
      <c r="O3743" t="s">
        <v>651</v>
      </c>
      <c r="P3743">
        <v>95</v>
      </c>
      <c r="Q3743">
        <v>2636462</v>
      </c>
      <c r="R3743">
        <v>0.20280476923076901</v>
      </c>
    </row>
    <row r="3744" spans="1:18" x14ac:dyDescent="0.3">
      <c r="A3744" t="s">
        <v>5443</v>
      </c>
      <c r="B3744" t="s">
        <v>15</v>
      </c>
      <c r="C3744" t="s">
        <v>16</v>
      </c>
      <c r="D3744">
        <v>2018</v>
      </c>
      <c r="E3744" s="1">
        <v>43252</v>
      </c>
      <c r="F3744" t="s">
        <v>17</v>
      </c>
      <c r="G3744">
        <v>5.0999999999999996</v>
      </c>
      <c r="H3744">
        <v>11000</v>
      </c>
      <c r="I3744" t="s">
        <v>5444</v>
      </c>
      <c r="J3744" t="s">
        <v>5445</v>
      </c>
      <c r="K3744" t="s">
        <v>5262</v>
      </c>
      <c r="L3744" t="s">
        <v>17</v>
      </c>
      <c r="M3744">
        <v>19000000</v>
      </c>
      <c r="N3744">
        <v>5103663</v>
      </c>
      <c r="O3744" t="s">
        <v>35</v>
      </c>
      <c r="P3744">
        <v>85</v>
      </c>
      <c r="Q3744">
        <v>-13896337</v>
      </c>
      <c r="R3744">
        <v>-0.73138615789473704</v>
      </c>
    </row>
    <row r="3745" spans="1:18" x14ac:dyDescent="0.3">
      <c r="A3745" t="s">
        <v>5446</v>
      </c>
      <c r="B3745" t="s">
        <v>15</v>
      </c>
      <c r="C3745" t="s">
        <v>16</v>
      </c>
      <c r="D3745">
        <v>2018</v>
      </c>
      <c r="E3745" s="1">
        <v>43210</v>
      </c>
      <c r="F3745" t="s">
        <v>17</v>
      </c>
      <c r="G3745">
        <v>6.1</v>
      </c>
      <c r="H3745">
        <v>25000</v>
      </c>
      <c r="I3745" t="s">
        <v>4877</v>
      </c>
      <c r="J3745" t="s">
        <v>4877</v>
      </c>
      <c r="K3745" t="s">
        <v>4877</v>
      </c>
      <c r="L3745" t="s">
        <v>17</v>
      </c>
      <c r="M3745">
        <v>13500000</v>
      </c>
      <c r="N3745">
        <v>31626386</v>
      </c>
      <c r="O3745" t="s">
        <v>5447</v>
      </c>
      <c r="P3745">
        <v>99</v>
      </c>
      <c r="Q3745">
        <v>18126386</v>
      </c>
      <c r="R3745">
        <v>1.34269525925926</v>
      </c>
    </row>
    <row r="3746" spans="1:18" x14ac:dyDescent="0.3">
      <c r="A3746" t="s">
        <v>4571</v>
      </c>
      <c r="B3746" t="s">
        <v>15</v>
      </c>
      <c r="C3746" t="s">
        <v>16</v>
      </c>
      <c r="D3746">
        <v>2018</v>
      </c>
      <c r="E3746" s="1">
        <v>43406</v>
      </c>
      <c r="F3746" t="s">
        <v>17</v>
      </c>
      <c r="G3746">
        <v>4.9000000000000004</v>
      </c>
      <c r="H3746">
        <v>7000</v>
      </c>
      <c r="I3746" t="s">
        <v>4064</v>
      </c>
      <c r="J3746" t="s">
        <v>4064</v>
      </c>
      <c r="K3746" t="s">
        <v>5448</v>
      </c>
      <c r="L3746" t="s">
        <v>17</v>
      </c>
      <c r="M3746">
        <v>19000000</v>
      </c>
      <c r="N3746">
        <v>33705333</v>
      </c>
      <c r="O3746" t="s">
        <v>5449</v>
      </c>
      <c r="P3746">
        <v>110</v>
      </c>
      <c r="Q3746">
        <v>14705333</v>
      </c>
      <c r="R3746">
        <v>0.77396489473684205</v>
      </c>
    </row>
    <row r="3747" spans="1:18" x14ac:dyDescent="0.3">
      <c r="A3747" t="s">
        <v>5450</v>
      </c>
      <c r="B3747" t="s">
        <v>15</v>
      </c>
      <c r="C3747" t="s">
        <v>16</v>
      </c>
      <c r="D3747">
        <v>2019</v>
      </c>
      <c r="E3747" s="1">
        <v>43672</v>
      </c>
      <c r="F3747" t="s">
        <v>17</v>
      </c>
      <c r="G3747">
        <v>7.6</v>
      </c>
      <c r="H3747">
        <v>603000</v>
      </c>
      <c r="I3747" t="s">
        <v>1996</v>
      </c>
      <c r="J3747" t="s">
        <v>1996</v>
      </c>
      <c r="K3747" t="s">
        <v>1917</v>
      </c>
      <c r="L3747" t="s">
        <v>17</v>
      </c>
      <c r="M3747">
        <v>90000000</v>
      </c>
      <c r="N3747">
        <v>374565754</v>
      </c>
      <c r="O3747" t="s">
        <v>21</v>
      </c>
      <c r="P3747">
        <v>161</v>
      </c>
      <c r="Q3747">
        <v>284565754</v>
      </c>
      <c r="R3747">
        <v>3.1618417111111099</v>
      </c>
    </row>
    <row r="3748" spans="1:18" x14ac:dyDescent="0.3">
      <c r="A3748" t="s">
        <v>5451</v>
      </c>
      <c r="B3748" t="s">
        <v>15</v>
      </c>
      <c r="C3748" t="s">
        <v>16</v>
      </c>
      <c r="D3748">
        <v>2019</v>
      </c>
      <c r="E3748" s="1">
        <v>43609</v>
      </c>
      <c r="F3748" t="s">
        <v>17</v>
      </c>
      <c r="G3748">
        <v>7.2</v>
      </c>
      <c r="H3748">
        <v>102000</v>
      </c>
      <c r="I3748" t="s">
        <v>5452</v>
      </c>
      <c r="J3748" t="s">
        <v>5453</v>
      </c>
      <c r="K3748" t="s">
        <v>5288</v>
      </c>
      <c r="L3748" t="s">
        <v>17</v>
      </c>
      <c r="M3748">
        <v>6000000</v>
      </c>
      <c r="N3748">
        <v>24959607</v>
      </c>
      <c r="O3748" t="s">
        <v>2060</v>
      </c>
      <c r="P3748">
        <v>102</v>
      </c>
      <c r="Q3748">
        <v>18959607</v>
      </c>
      <c r="R3748">
        <v>3.1599344999999999</v>
      </c>
    </row>
    <row r="3749" spans="1:18" x14ac:dyDescent="0.3">
      <c r="A3749" t="s">
        <v>5454</v>
      </c>
      <c r="B3749" t="s">
        <v>15</v>
      </c>
      <c r="C3749" t="s">
        <v>16</v>
      </c>
      <c r="D3749">
        <v>2019</v>
      </c>
      <c r="E3749" s="1">
        <v>43721</v>
      </c>
      <c r="F3749" t="s">
        <v>17</v>
      </c>
      <c r="G3749">
        <v>6.3</v>
      </c>
      <c r="H3749">
        <v>89000</v>
      </c>
      <c r="I3749" t="s">
        <v>2018</v>
      </c>
      <c r="J3749" t="s">
        <v>2018</v>
      </c>
      <c r="K3749" t="s">
        <v>5455</v>
      </c>
      <c r="L3749" t="s">
        <v>17</v>
      </c>
      <c r="M3749">
        <v>20000000</v>
      </c>
      <c r="N3749">
        <v>157563598</v>
      </c>
      <c r="O3749" t="s">
        <v>2060</v>
      </c>
      <c r="P3749">
        <v>110</v>
      </c>
      <c r="Q3749">
        <v>137563598</v>
      </c>
      <c r="R3749">
        <v>6.8781799000000001</v>
      </c>
    </row>
    <row r="3750" spans="1:18" x14ac:dyDescent="0.3">
      <c r="A3750" t="s">
        <v>5456</v>
      </c>
      <c r="B3750" t="s">
        <v>15</v>
      </c>
      <c r="C3750" t="s">
        <v>16</v>
      </c>
      <c r="D3750">
        <v>2019</v>
      </c>
      <c r="E3750" s="1">
        <v>43588</v>
      </c>
      <c r="F3750" t="s">
        <v>17</v>
      </c>
      <c r="G3750">
        <v>6.8</v>
      </c>
      <c r="H3750">
        <v>101000</v>
      </c>
      <c r="I3750" t="s">
        <v>5175</v>
      </c>
      <c r="J3750" t="s">
        <v>5457</v>
      </c>
      <c r="K3750" t="s">
        <v>2237</v>
      </c>
      <c r="L3750" t="s">
        <v>17</v>
      </c>
      <c r="M3750">
        <v>40000000</v>
      </c>
      <c r="N3750">
        <v>53873809</v>
      </c>
      <c r="O3750" t="s">
        <v>2377</v>
      </c>
      <c r="P3750">
        <v>125</v>
      </c>
      <c r="Q3750">
        <v>13873809</v>
      </c>
      <c r="R3750">
        <v>0.34684522499999998</v>
      </c>
    </row>
    <row r="3751" spans="1:18" x14ac:dyDescent="0.3">
      <c r="A3751" t="s">
        <v>5458</v>
      </c>
      <c r="B3751" t="s">
        <v>15</v>
      </c>
      <c r="C3751" t="s">
        <v>16</v>
      </c>
      <c r="D3751">
        <v>2019</v>
      </c>
      <c r="E3751" s="1">
        <v>43630</v>
      </c>
      <c r="F3751" t="s">
        <v>17</v>
      </c>
      <c r="G3751">
        <v>6.5</v>
      </c>
      <c r="H3751">
        <v>33000</v>
      </c>
      <c r="I3751" t="s">
        <v>5459</v>
      </c>
      <c r="J3751" t="s">
        <v>5460</v>
      </c>
      <c r="K3751" t="s">
        <v>5461</v>
      </c>
      <c r="L3751" t="s">
        <v>17</v>
      </c>
      <c r="M3751">
        <v>4000000</v>
      </c>
      <c r="N3751">
        <v>22386555</v>
      </c>
      <c r="O3751" t="s">
        <v>5252</v>
      </c>
      <c r="P3751">
        <v>102</v>
      </c>
      <c r="Q3751">
        <v>18386555</v>
      </c>
      <c r="R3751">
        <v>4.5966387500000003</v>
      </c>
    </row>
    <row r="3752" spans="1:18" x14ac:dyDescent="0.3">
      <c r="A3752" t="s">
        <v>5462</v>
      </c>
      <c r="B3752" t="s">
        <v>15</v>
      </c>
      <c r="C3752" t="s">
        <v>16</v>
      </c>
      <c r="D3752">
        <v>2019</v>
      </c>
      <c r="E3752" s="1">
        <v>43504</v>
      </c>
      <c r="F3752" t="s">
        <v>17</v>
      </c>
      <c r="G3752">
        <v>5.3</v>
      </c>
      <c r="H3752">
        <v>26000</v>
      </c>
      <c r="I3752" t="s">
        <v>5463</v>
      </c>
      <c r="J3752" t="s">
        <v>5464</v>
      </c>
      <c r="K3752" t="s">
        <v>5465</v>
      </c>
      <c r="L3752" t="s">
        <v>17</v>
      </c>
      <c r="M3752">
        <v>20000000</v>
      </c>
      <c r="N3752">
        <v>72216294</v>
      </c>
      <c r="O3752" t="s">
        <v>5449</v>
      </c>
      <c r="P3752">
        <v>117</v>
      </c>
      <c r="Q3752">
        <v>52216294</v>
      </c>
      <c r="R3752">
        <v>2.6108147000000002</v>
      </c>
    </row>
    <row r="3753" spans="1:18" x14ac:dyDescent="0.3">
      <c r="A3753" t="s">
        <v>3512</v>
      </c>
      <c r="B3753" t="s">
        <v>15</v>
      </c>
      <c r="C3753" t="s">
        <v>705</v>
      </c>
      <c r="D3753">
        <v>1980</v>
      </c>
      <c r="E3753" s="1">
        <v>29483</v>
      </c>
      <c r="F3753" t="s">
        <v>17</v>
      </c>
      <c r="G3753">
        <v>7.7</v>
      </c>
      <c r="H3753">
        <v>49000</v>
      </c>
      <c r="I3753" t="s">
        <v>2050</v>
      </c>
      <c r="J3753" t="s">
        <v>3513</v>
      </c>
      <c r="K3753" t="s">
        <v>217</v>
      </c>
      <c r="L3753" t="s">
        <v>17</v>
      </c>
      <c r="M3753">
        <v>6000000</v>
      </c>
      <c r="N3753">
        <v>54766923</v>
      </c>
      <c r="O3753" t="s">
        <v>35</v>
      </c>
      <c r="P3753">
        <v>124</v>
      </c>
      <c r="Q3753">
        <v>48766923</v>
      </c>
      <c r="R3753">
        <v>8.1278205000000003</v>
      </c>
    </row>
    <row r="3754" spans="1:18" x14ac:dyDescent="0.3">
      <c r="A3754" t="s">
        <v>3514</v>
      </c>
      <c r="B3754" t="s">
        <v>15</v>
      </c>
      <c r="C3754" t="s">
        <v>705</v>
      </c>
      <c r="D3754">
        <v>1981</v>
      </c>
      <c r="E3754" s="1">
        <v>29993</v>
      </c>
      <c r="F3754" t="s">
        <v>17</v>
      </c>
      <c r="G3754">
        <v>6.5</v>
      </c>
      <c r="H3754">
        <v>5700</v>
      </c>
      <c r="I3754" t="s">
        <v>823</v>
      </c>
      <c r="J3754" t="s">
        <v>301</v>
      </c>
      <c r="K3754" t="s">
        <v>3515</v>
      </c>
      <c r="L3754" t="s">
        <v>17</v>
      </c>
      <c r="M3754">
        <v>26000000</v>
      </c>
      <c r="N3754">
        <v>636796</v>
      </c>
      <c r="O3754" t="s">
        <v>2098</v>
      </c>
      <c r="P3754">
        <v>107</v>
      </c>
      <c r="Q3754">
        <v>-25363204</v>
      </c>
      <c r="R3754">
        <v>-0.975507846153846</v>
      </c>
    </row>
    <row r="3755" spans="1:18" x14ac:dyDescent="0.3">
      <c r="A3755" t="s">
        <v>3516</v>
      </c>
      <c r="B3755" t="s">
        <v>15</v>
      </c>
      <c r="C3755" t="s">
        <v>705</v>
      </c>
      <c r="D3755">
        <v>1981</v>
      </c>
      <c r="E3755" s="1">
        <v>29952</v>
      </c>
      <c r="F3755" t="s">
        <v>17</v>
      </c>
      <c r="G3755">
        <v>6.5</v>
      </c>
      <c r="H3755">
        <v>5300</v>
      </c>
      <c r="I3755" t="s">
        <v>3517</v>
      </c>
      <c r="J3755" t="s">
        <v>3518</v>
      </c>
      <c r="K3755" t="s">
        <v>134</v>
      </c>
      <c r="L3755" t="s">
        <v>17</v>
      </c>
      <c r="M3755">
        <v>22000000</v>
      </c>
      <c r="N3755">
        <v>9171289</v>
      </c>
      <c r="O3755" t="s">
        <v>709</v>
      </c>
      <c r="P3755">
        <v>108</v>
      </c>
      <c r="Q3755">
        <v>-12828711</v>
      </c>
      <c r="R3755">
        <v>-0.58312322727272703</v>
      </c>
    </row>
    <row r="3756" spans="1:18" x14ac:dyDescent="0.3">
      <c r="A3756" t="s">
        <v>3519</v>
      </c>
      <c r="B3756" t="s">
        <v>15</v>
      </c>
      <c r="C3756" t="s">
        <v>705</v>
      </c>
      <c r="D3756">
        <v>1981</v>
      </c>
      <c r="E3756" s="1">
        <v>29952</v>
      </c>
      <c r="F3756" t="s">
        <v>17</v>
      </c>
      <c r="G3756">
        <v>6.8</v>
      </c>
      <c r="H3756">
        <v>1100</v>
      </c>
      <c r="I3756" t="s">
        <v>3520</v>
      </c>
      <c r="J3756" t="s">
        <v>3520</v>
      </c>
      <c r="K3756" t="s">
        <v>3521</v>
      </c>
      <c r="L3756" t="s">
        <v>17</v>
      </c>
      <c r="M3756">
        <v>2700000</v>
      </c>
      <c r="N3756">
        <v>3256082</v>
      </c>
      <c r="O3756" t="s">
        <v>30</v>
      </c>
      <c r="P3756">
        <v>103</v>
      </c>
      <c r="Q3756">
        <v>556082</v>
      </c>
      <c r="R3756">
        <v>0.205956296296296</v>
      </c>
    </row>
    <row r="3757" spans="1:18" x14ac:dyDescent="0.3">
      <c r="A3757" t="s">
        <v>3522</v>
      </c>
      <c r="B3757" t="s">
        <v>15</v>
      </c>
      <c r="C3757" t="s">
        <v>705</v>
      </c>
      <c r="D3757">
        <v>1981</v>
      </c>
      <c r="E3757" s="1">
        <v>29931</v>
      </c>
      <c r="F3757" t="s">
        <v>17</v>
      </c>
      <c r="G3757">
        <v>5.4</v>
      </c>
      <c r="H3757">
        <v>1100</v>
      </c>
      <c r="I3757" t="s">
        <v>1839</v>
      </c>
      <c r="J3757" t="s">
        <v>3523</v>
      </c>
      <c r="K3757" t="s">
        <v>1833</v>
      </c>
      <c r="L3757" t="s">
        <v>17</v>
      </c>
      <c r="M3757">
        <v>16000000</v>
      </c>
      <c r="N3757">
        <v>10851261</v>
      </c>
      <c r="O3757" t="s">
        <v>3524</v>
      </c>
      <c r="P3757">
        <v>116</v>
      </c>
      <c r="Q3757">
        <v>-5148739</v>
      </c>
      <c r="R3757">
        <v>-0.3217961875</v>
      </c>
    </row>
    <row r="3758" spans="1:18" x14ac:dyDescent="0.3">
      <c r="A3758" t="s">
        <v>3525</v>
      </c>
      <c r="B3758" t="s">
        <v>15</v>
      </c>
      <c r="C3758" t="s">
        <v>705</v>
      </c>
      <c r="D3758">
        <v>1982</v>
      </c>
      <c r="E3758" s="1">
        <v>30176</v>
      </c>
      <c r="F3758" t="s">
        <v>17</v>
      </c>
      <c r="G3758">
        <v>7</v>
      </c>
      <c r="H3758">
        <v>52000</v>
      </c>
      <c r="I3758" t="s">
        <v>1650</v>
      </c>
      <c r="J3758" t="s">
        <v>3526</v>
      </c>
      <c r="K3758" t="s">
        <v>1298</v>
      </c>
      <c r="L3758" t="s">
        <v>17</v>
      </c>
      <c r="M3758">
        <v>7500000</v>
      </c>
      <c r="N3758">
        <v>129795554</v>
      </c>
      <c r="O3758" t="s">
        <v>355</v>
      </c>
      <c r="P3758">
        <v>124</v>
      </c>
      <c r="Q3758">
        <v>122295554</v>
      </c>
      <c r="R3758">
        <v>16.306073866666701</v>
      </c>
    </row>
    <row r="3759" spans="1:18" x14ac:dyDescent="0.3">
      <c r="A3759" t="s">
        <v>3527</v>
      </c>
      <c r="B3759" t="s">
        <v>15</v>
      </c>
      <c r="C3759" t="s">
        <v>705</v>
      </c>
      <c r="D3759">
        <v>1982</v>
      </c>
      <c r="E3759" s="1">
        <v>30302</v>
      </c>
      <c r="F3759" t="s">
        <v>17</v>
      </c>
      <c r="G3759">
        <v>7.7</v>
      </c>
      <c r="H3759">
        <v>37000</v>
      </c>
      <c r="I3759" t="s">
        <v>37</v>
      </c>
      <c r="J3759" t="s">
        <v>3528</v>
      </c>
      <c r="K3759" t="s">
        <v>1456</v>
      </c>
      <c r="L3759" t="s">
        <v>17</v>
      </c>
      <c r="M3759">
        <v>16000000</v>
      </c>
      <c r="N3759">
        <v>53993738</v>
      </c>
      <c r="O3759" t="s">
        <v>206</v>
      </c>
      <c r="P3759">
        <v>129</v>
      </c>
      <c r="Q3759">
        <v>37993738</v>
      </c>
      <c r="R3759">
        <v>2.374608625</v>
      </c>
    </row>
    <row r="3760" spans="1:18" x14ac:dyDescent="0.3">
      <c r="A3760" t="s">
        <v>3529</v>
      </c>
      <c r="B3760" t="s">
        <v>15</v>
      </c>
      <c r="C3760" t="s">
        <v>705</v>
      </c>
      <c r="D3760">
        <v>1982</v>
      </c>
      <c r="E3760" s="1">
        <v>30351</v>
      </c>
      <c r="F3760" t="s">
        <v>17</v>
      </c>
      <c r="G3760">
        <v>6.7</v>
      </c>
      <c r="H3760">
        <v>15000</v>
      </c>
      <c r="I3760" t="s">
        <v>3530</v>
      </c>
      <c r="J3760" t="s">
        <v>1617</v>
      </c>
      <c r="K3760" t="s">
        <v>1620</v>
      </c>
      <c r="L3760" t="s">
        <v>17</v>
      </c>
      <c r="M3760">
        <v>9000000</v>
      </c>
      <c r="N3760">
        <v>13277558</v>
      </c>
      <c r="O3760" t="s">
        <v>3531</v>
      </c>
      <c r="P3760">
        <v>125</v>
      </c>
      <c r="Q3760">
        <v>4277558</v>
      </c>
      <c r="R3760">
        <v>0.475284222222222</v>
      </c>
    </row>
    <row r="3761" spans="1:18" x14ac:dyDescent="0.3">
      <c r="A3761" t="s">
        <v>3534</v>
      </c>
      <c r="B3761" t="s">
        <v>15</v>
      </c>
      <c r="C3761" t="s">
        <v>705</v>
      </c>
      <c r="D3761">
        <v>1983</v>
      </c>
      <c r="E3761" s="1">
        <v>30421</v>
      </c>
      <c r="F3761" t="s">
        <v>17</v>
      </c>
      <c r="G3761">
        <v>6.2</v>
      </c>
      <c r="H3761">
        <v>50000</v>
      </c>
      <c r="I3761" t="s">
        <v>3535</v>
      </c>
      <c r="J3761" t="s">
        <v>1181</v>
      </c>
      <c r="K3761" t="s">
        <v>3536</v>
      </c>
      <c r="L3761" t="s">
        <v>17</v>
      </c>
      <c r="M3761">
        <v>4000000</v>
      </c>
      <c r="N3761">
        <v>92921203</v>
      </c>
      <c r="O3761" t="s">
        <v>35</v>
      </c>
      <c r="P3761">
        <v>95</v>
      </c>
      <c r="Q3761">
        <v>88921203</v>
      </c>
      <c r="R3761">
        <v>22.230300750000001</v>
      </c>
    </row>
    <row r="3762" spans="1:18" x14ac:dyDescent="0.3">
      <c r="A3762" t="s">
        <v>3537</v>
      </c>
      <c r="B3762" t="s">
        <v>15</v>
      </c>
      <c r="C3762" t="s">
        <v>705</v>
      </c>
      <c r="D3762">
        <v>1983</v>
      </c>
      <c r="E3762" s="1">
        <v>30610</v>
      </c>
      <c r="F3762" t="s">
        <v>17</v>
      </c>
      <c r="G3762">
        <v>7.2</v>
      </c>
      <c r="H3762">
        <v>65000</v>
      </c>
      <c r="I3762" t="s">
        <v>977</v>
      </c>
      <c r="J3762" t="s">
        <v>3538</v>
      </c>
      <c r="K3762" t="s">
        <v>901</v>
      </c>
      <c r="L3762" t="s">
        <v>17</v>
      </c>
      <c r="M3762">
        <v>10000000</v>
      </c>
      <c r="N3762">
        <v>20766616</v>
      </c>
      <c r="O3762" t="s">
        <v>2416</v>
      </c>
      <c r="P3762">
        <v>103</v>
      </c>
      <c r="Q3762">
        <v>10766616</v>
      </c>
      <c r="R3762">
        <v>1.0766616</v>
      </c>
    </row>
    <row r="3763" spans="1:18" x14ac:dyDescent="0.3">
      <c r="A3763" t="s">
        <v>3539</v>
      </c>
      <c r="B3763" t="s">
        <v>15</v>
      </c>
      <c r="C3763" t="s">
        <v>705</v>
      </c>
      <c r="D3763">
        <v>1983</v>
      </c>
      <c r="E3763" s="1">
        <v>30610</v>
      </c>
      <c r="F3763" t="s">
        <v>17</v>
      </c>
      <c r="G3763">
        <v>5.9</v>
      </c>
      <c r="H3763">
        <v>16000</v>
      </c>
      <c r="I3763" t="s">
        <v>1798</v>
      </c>
      <c r="J3763" t="s">
        <v>1165</v>
      </c>
      <c r="K3763" t="s">
        <v>1926</v>
      </c>
      <c r="L3763" t="s">
        <v>17</v>
      </c>
      <c r="M3763">
        <v>5600000</v>
      </c>
      <c r="N3763">
        <v>17233166</v>
      </c>
      <c r="O3763" t="s">
        <v>3540</v>
      </c>
      <c r="P3763">
        <v>91</v>
      </c>
      <c r="Q3763">
        <v>11633166</v>
      </c>
      <c r="R3763">
        <v>2.0773510714285699</v>
      </c>
    </row>
    <row r="3764" spans="1:18" x14ac:dyDescent="0.3">
      <c r="A3764" t="s">
        <v>3541</v>
      </c>
      <c r="B3764" t="s">
        <v>15</v>
      </c>
      <c r="C3764" t="s">
        <v>705</v>
      </c>
      <c r="D3764">
        <v>1983</v>
      </c>
      <c r="E3764" s="1">
        <v>30610</v>
      </c>
      <c r="F3764" t="s">
        <v>17</v>
      </c>
      <c r="G3764">
        <v>7</v>
      </c>
      <c r="H3764">
        <v>7200</v>
      </c>
      <c r="I3764" t="s">
        <v>3542</v>
      </c>
      <c r="J3764" t="s">
        <v>412</v>
      </c>
      <c r="K3764" t="s">
        <v>1605</v>
      </c>
      <c r="L3764" t="s">
        <v>17</v>
      </c>
      <c r="M3764">
        <v>9500000</v>
      </c>
      <c r="N3764">
        <v>5696391</v>
      </c>
      <c r="O3764" t="s">
        <v>3543</v>
      </c>
      <c r="P3764">
        <v>128</v>
      </c>
      <c r="Q3764">
        <v>-3803609</v>
      </c>
      <c r="R3764">
        <v>-0.40037989473684199</v>
      </c>
    </row>
    <row r="3765" spans="1:18" x14ac:dyDescent="0.3">
      <c r="A3765" t="s">
        <v>3544</v>
      </c>
      <c r="B3765" t="s">
        <v>15</v>
      </c>
      <c r="C3765" t="s">
        <v>705</v>
      </c>
      <c r="D3765">
        <v>1983</v>
      </c>
      <c r="E3765" s="1">
        <v>30589</v>
      </c>
      <c r="F3765" t="s">
        <v>17</v>
      </c>
      <c r="G3765">
        <v>3</v>
      </c>
      <c r="H3765">
        <v>938</v>
      </c>
      <c r="I3765" t="s">
        <v>3545</v>
      </c>
      <c r="J3765" t="s">
        <v>3546</v>
      </c>
      <c r="K3765" t="s">
        <v>3547</v>
      </c>
      <c r="L3765" t="s">
        <v>17</v>
      </c>
      <c r="M3765">
        <v>5000000</v>
      </c>
      <c r="N3765">
        <v>1223200</v>
      </c>
      <c r="O3765" t="s">
        <v>3548</v>
      </c>
      <c r="P3765">
        <v>92</v>
      </c>
      <c r="Q3765">
        <v>-3776800</v>
      </c>
      <c r="R3765">
        <v>-0.75536000000000003</v>
      </c>
    </row>
    <row r="3766" spans="1:18" x14ac:dyDescent="0.3">
      <c r="A3766" t="s">
        <v>3549</v>
      </c>
      <c r="B3766" t="s">
        <v>15</v>
      </c>
      <c r="C3766" t="s">
        <v>705</v>
      </c>
      <c r="D3766">
        <v>1983</v>
      </c>
      <c r="E3766" s="1">
        <v>30799</v>
      </c>
      <c r="F3766" t="s">
        <v>17</v>
      </c>
      <c r="G3766">
        <v>5.9</v>
      </c>
      <c r="H3766">
        <v>701</v>
      </c>
      <c r="I3766" t="s">
        <v>3550</v>
      </c>
      <c r="J3766" t="s">
        <v>3550</v>
      </c>
      <c r="K3766" t="s">
        <v>754</v>
      </c>
      <c r="L3766" t="s">
        <v>17</v>
      </c>
      <c r="M3766">
        <v>550000</v>
      </c>
      <c r="N3766">
        <v>5269990</v>
      </c>
      <c r="O3766" t="s">
        <v>3551</v>
      </c>
      <c r="P3766">
        <v>88</v>
      </c>
      <c r="Q3766">
        <v>4719990</v>
      </c>
      <c r="R3766">
        <v>8.5817999999999994</v>
      </c>
    </row>
    <row r="3767" spans="1:18" x14ac:dyDescent="0.3">
      <c r="A3767" t="s">
        <v>3552</v>
      </c>
      <c r="B3767" t="s">
        <v>15</v>
      </c>
      <c r="C3767" t="s">
        <v>705</v>
      </c>
      <c r="D3767">
        <v>1984</v>
      </c>
      <c r="E3767" s="1">
        <v>30890</v>
      </c>
      <c r="F3767" t="s">
        <v>17</v>
      </c>
      <c r="G3767">
        <v>6.5</v>
      </c>
      <c r="H3767">
        <v>20000</v>
      </c>
      <c r="I3767" t="s">
        <v>3553</v>
      </c>
      <c r="J3767" t="s">
        <v>3553</v>
      </c>
      <c r="K3767" t="s">
        <v>3554</v>
      </c>
      <c r="L3767" t="s">
        <v>17</v>
      </c>
      <c r="M3767">
        <v>7200000</v>
      </c>
      <c r="N3767">
        <v>70263155</v>
      </c>
      <c r="O3767" t="s">
        <v>40</v>
      </c>
      <c r="P3767">
        <v>111</v>
      </c>
      <c r="Q3767">
        <v>63063155</v>
      </c>
      <c r="R3767">
        <v>8.75877152777778</v>
      </c>
    </row>
    <row r="3768" spans="1:18" x14ac:dyDescent="0.3">
      <c r="A3768" t="s">
        <v>3557</v>
      </c>
      <c r="B3768" t="s">
        <v>15</v>
      </c>
      <c r="C3768" t="s">
        <v>705</v>
      </c>
      <c r="D3768">
        <v>1984</v>
      </c>
      <c r="E3768" s="1">
        <v>30981</v>
      </c>
      <c r="F3768" t="s">
        <v>17</v>
      </c>
      <c r="G3768">
        <v>6.2</v>
      </c>
      <c r="H3768">
        <v>2300</v>
      </c>
      <c r="I3768" t="s">
        <v>938</v>
      </c>
      <c r="J3768" t="s">
        <v>3558</v>
      </c>
      <c r="K3768" t="s">
        <v>3559</v>
      </c>
      <c r="L3768" t="s">
        <v>17</v>
      </c>
      <c r="M3768">
        <v>8000000</v>
      </c>
      <c r="N3768">
        <v>6250994</v>
      </c>
      <c r="O3768" t="s">
        <v>35</v>
      </c>
      <c r="P3768">
        <v>103</v>
      </c>
      <c r="Q3768">
        <v>-1749006</v>
      </c>
      <c r="R3768">
        <v>-0.21862575000000001</v>
      </c>
    </row>
    <row r="3769" spans="1:18" x14ac:dyDescent="0.3">
      <c r="A3769" t="s">
        <v>3560</v>
      </c>
      <c r="B3769" t="s">
        <v>15</v>
      </c>
      <c r="C3769" t="s">
        <v>705</v>
      </c>
      <c r="D3769">
        <v>1984</v>
      </c>
      <c r="E3769" s="1">
        <v>30750</v>
      </c>
      <c r="F3769" t="s">
        <v>17</v>
      </c>
      <c r="G3769">
        <v>5.8</v>
      </c>
      <c r="H3769">
        <v>822</v>
      </c>
      <c r="I3769" t="s">
        <v>3561</v>
      </c>
      <c r="J3769" t="s">
        <v>3561</v>
      </c>
      <c r="K3769" t="s">
        <v>987</v>
      </c>
      <c r="L3769" t="s">
        <v>17</v>
      </c>
      <c r="M3769">
        <v>6300000</v>
      </c>
      <c r="N3769">
        <v>1059966</v>
      </c>
      <c r="O3769" t="s">
        <v>3562</v>
      </c>
      <c r="P3769">
        <v>109</v>
      </c>
      <c r="Q3769">
        <v>-5240034</v>
      </c>
      <c r="R3769">
        <v>-0.83175142857142903</v>
      </c>
    </row>
    <row r="3770" spans="1:18" x14ac:dyDescent="0.3">
      <c r="A3770" t="s">
        <v>3563</v>
      </c>
      <c r="B3770" t="s">
        <v>15</v>
      </c>
      <c r="C3770" t="s">
        <v>705</v>
      </c>
      <c r="D3770">
        <v>1985</v>
      </c>
      <c r="E3770" s="1">
        <v>31226</v>
      </c>
      <c r="F3770" t="s">
        <v>17</v>
      </c>
      <c r="G3770">
        <v>6.4</v>
      </c>
      <c r="H3770">
        <v>38000</v>
      </c>
      <c r="I3770" t="s">
        <v>287</v>
      </c>
      <c r="J3770" t="s">
        <v>287</v>
      </c>
      <c r="K3770" t="s">
        <v>843</v>
      </c>
      <c r="L3770" t="s">
        <v>17</v>
      </c>
      <c r="M3770">
        <v>10000000</v>
      </c>
      <c r="N3770">
        <v>37803872</v>
      </c>
      <c r="O3770" t="s">
        <v>21</v>
      </c>
      <c r="P3770">
        <v>110</v>
      </c>
      <c r="Q3770">
        <v>27803872</v>
      </c>
      <c r="R3770">
        <v>2.7803871999999998</v>
      </c>
    </row>
    <row r="3771" spans="1:18" x14ac:dyDescent="0.3">
      <c r="A3771" t="s">
        <v>3564</v>
      </c>
      <c r="B3771" t="s">
        <v>15</v>
      </c>
      <c r="C3771" t="s">
        <v>705</v>
      </c>
      <c r="D3771">
        <v>1985</v>
      </c>
      <c r="E3771" s="1">
        <v>31226</v>
      </c>
      <c r="F3771" t="s">
        <v>17</v>
      </c>
      <c r="G3771">
        <v>7.3</v>
      </c>
      <c r="H3771">
        <v>55000</v>
      </c>
      <c r="I3771" t="s">
        <v>1503</v>
      </c>
      <c r="J3771" t="s">
        <v>3565</v>
      </c>
      <c r="K3771" t="s">
        <v>1503</v>
      </c>
      <c r="L3771" t="s">
        <v>17</v>
      </c>
      <c r="M3771">
        <v>6900000</v>
      </c>
      <c r="N3771">
        <v>41410568</v>
      </c>
      <c r="O3771" t="s">
        <v>1504</v>
      </c>
      <c r="P3771">
        <v>115</v>
      </c>
      <c r="Q3771">
        <v>34510568</v>
      </c>
      <c r="R3771">
        <v>5.0015315942029002</v>
      </c>
    </row>
    <row r="3772" spans="1:18" x14ac:dyDescent="0.3">
      <c r="A3772" t="s">
        <v>3566</v>
      </c>
      <c r="B3772" t="s">
        <v>15</v>
      </c>
      <c r="C3772" t="s">
        <v>705</v>
      </c>
      <c r="D3772">
        <v>1985</v>
      </c>
      <c r="E3772" s="1">
        <v>31205</v>
      </c>
      <c r="F3772" t="s">
        <v>17</v>
      </c>
      <c r="G3772">
        <v>4.5</v>
      </c>
      <c r="H3772">
        <v>4800</v>
      </c>
      <c r="I3772" t="s">
        <v>3561</v>
      </c>
      <c r="J3772" t="s">
        <v>3567</v>
      </c>
      <c r="K3772" t="s">
        <v>2900</v>
      </c>
      <c r="L3772" t="s">
        <v>17</v>
      </c>
      <c r="M3772">
        <v>19000000</v>
      </c>
      <c r="N3772">
        <v>12918858</v>
      </c>
      <c r="O3772" t="s">
        <v>21</v>
      </c>
      <c r="P3772">
        <v>115</v>
      </c>
      <c r="Q3772">
        <v>-6081142</v>
      </c>
      <c r="R3772">
        <v>-0.32006010526315798</v>
      </c>
    </row>
    <row r="3773" spans="1:18" x14ac:dyDescent="0.3">
      <c r="A3773" t="s">
        <v>3568</v>
      </c>
      <c r="B3773" t="s">
        <v>15</v>
      </c>
      <c r="C3773" t="s">
        <v>705</v>
      </c>
      <c r="D3773">
        <v>1985</v>
      </c>
      <c r="E3773" s="1">
        <v>31324</v>
      </c>
      <c r="F3773" t="s">
        <v>17</v>
      </c>
      <c r="G3773">
        <v>6.5</v>
      </c>
      <c r="H3773">
        <v>14000</v>
      </c>
      <c r="I3773" t="s">
        <v>765</v>
      </c>
      <c r="J3773" t="s">
        <v>3112</v>
      </c>
      <c r="K3773" t="s">
        <v>905</v>
      </c>
      <c r="L3773" t="s">
        <v>17</v>
      </c>
      <c r="M3773">
        <v>15000000</v>
      </c>
      <c r="N3773">
        <v>40491165</v>
      </c>
      <c r="O3773" t="s">
        <v>21</v>
      </c>
      <c r="P3773">
        <v>108</v>
      </c>
      <c r="Q3773">
        <v>25491165</v>
      </c>
      <c r="R3773">
        <v>1.699411</v>
      </c>
    </row>
    <row r="3774" spans="1:18" x14ac:dyDescent="0.3">
      <c r="A3774" t="s">
        <v>3569</v>
      </c>
      <c r="B3774" t="s">
        <v>15</v>
      </c>
      <c r="C3774" t="s">
        <v>705</v>
      </c>
      <c r="D3774">
        <v>1985</v>
      </c>
      <c r="E3774" s="1">
        <v>31478</v>
      </c>
      <c r="F3774" t="s">
        <v>17</v>
      </c>
      <c r="G3774">
        <v>7</v>
      </c>
      <c r="H3774">
        <v>5500</v>
      </c>
      <c r="I3774" t="s">
        <v>3570</v>
      </c>
      <c r="J3774" t="s">
        <v>3571</v>
      </c>
      <c r="K3774" t="s">
        <v>3572</v>
      </c>
      <c r="L3774" t="s">
        <v>17</v>
      </c>
      <c r="M3774">
        <v>1250000</v>
      </c>
      <c r="N3774">
        <v>2492088</v>
      </c>
      <c r="O3774" t="s">
        <v>3573</v>
      </c>
      <c r="P3774">
        <v>91</v>
      </c>
      <c r="Q3774">
        <v>1242088</v>
      </c>
      <c r="R3774">
        <v>0.99367039999999995</v>
      </c>
    </row>
    <row r="3775" spans="1:18" x14ac:dyDescent="0.3">
      <c r="A3775" t="s">
        <v>3574</v>
      </c>
      <c r="B3775" t="s">
        <v>15</v>
      </c>
      <c r="C3775" t="s">
        <v>705</v>
      </c>
      <c r="D3775">
        <v>1985</v>
      </c>
      <c r="E3775" s="1">
        <v>31359</v>
      </c>
      <c r="F3775" t="s">
        <v>17</v>
      </c>
      <c r="G3775">
        <v>6.5</v>
      </c>
      <c r="H3775">
        <v>1000</v>
      </c>
      <c r="I3775" t="s">
        <v>3575</v>
      </c>
      <c r="J3775" t="s">
        <v>3576</v>
      </c>
      <c r="K3775" t="s">
        <v>846</v>
      </c>
      <c r="L3775" t="s">
        <v>17</v>
      </c>
      <c r="M3775">
        <v>8000000</v>
      </c>
      <c r="N3775">
        <v>8402424</v>
      </c>
      <c r="O3775" t="s">
        <v>3577</v>
      </c>
      <c r="P3775">
        <v>111</v>
      </c>
      <c r="Q3775">
        <v>402424</v>
      </c>
      <c r="R3775">
        <v>5.0303E-2</v>
      </c>
    </row>
    <row r="3776" spans="1:18" x14ac:dyDescent="0.3">
      <c r="A3776" t="s">
        <v>3578</v>
      </c>
      <c r="B3776" t="s">
        <v>15</v>
      </c>
      <c r="C3776" t="s">
        <v>705</v>
      </c>
      <c r="D3776">
        <v>1985</v>
      </c>
      <c r="E3776" s="1">
        <v>31373</v>
      </c>
      <c r="F3776" t="s">
        <v>17</v>
      </c>
      <c r="G3776">
        <v>4.0999999999999996</v>
      </c>
      <c r="H3776">
        <v>243</v>
      </c>
      <c r="I3776" t="s">
        <v>3579</v>
      </c>
      <c r="J3776" t="s">
        <v>3579</v>
      </c>
      <c r="K3776" t="s">
        <v>3580</v>
      </c>
      <c r="L3776" t="s">
        <v>17</v>
      </c>
      <c r="M3776">
        <v>7000000</v>
      </c>
      <c r="N3776">
        <v>618847</v>
      </c>
      <c r="O3776" t="s">
        <v>709</v>
      </c>
      <c r="P3776">
        <v>96</v>
      </c>
      <c r="Q3776">
        <v>-6381153</v>
      </c>
      <c r="R3776">
        <v>-0.91159328571428599</v>
      </c>
    </row>
    <row r="3777" spans="1:18" x14ac:dyDescent="0.3">
      <c r="A3777" t="s">
        <v>3581</v>
      </c>
      <c r="B3777" t="s">
        <v>15</v>
      </c>
      <c r="C3777" t="s">
        <v>705</v>
      </c>
      <c r="D3777">
        <v>1986</v>
      </c>
      <c r="E3777" s="1">
        <v>31814</v>
      </c>
      <c r="F3777" t="s">
        <v>17</v>
      </c>
      <c r="G3777">
        <v>8.1</v>
      </c>
      <c r="H3777">
        <v>389000</v>
      </c>
      <c r="I3777" t="s">
        <v>724</v>
      </c>
      <c r="J3777" t="s">
        <v>724</v>
      </c>
      <c r="K3777" t="s">
        <v>2953</v>
      </c>
      <c r="L3777" t="s">
        <v>17</v>
      </c>
      <c r="M3777">
        <v>6000000</v>
      </c>
      <c r="N3777">
        <v>138545632</v>
      </c>
      <c r="O3777" t="s">
        <v>1273</v>
      </c>
      <c r="P3777">
        <v>120</v>
      </c>
      <c r="Q3777">
        <v>132545632</v>
      </c>
      <c r="R3777">
        <v>22.090938666666698</v>
      </c>
    </row>
    <row r="3778" spans="1:18" x14ac:dyDescent="0.3">
      <c r="A3778" t="s">
        <v>3582</v>
      </c>
      <c r="B3778" t="s">
        <v>15</v>
      </c>
      <c r="C3778" t="s">
        <v>705</v>
      </c>
      <c r="D3778">
        <v>1986</v>
      </c>
      <c r="E3778" s="1">
        <v>31639</v>
      </c>
      <c r="F3778" t="s">
        <v>17</v>
      </c>
      <c r="G3778">
        <v>7.6</v>
      </c>
      <c r="H3778">
        <v>165000</v>
      </c>
      <c r="I3778" t="s">
        <v>977</v>
      </c>
      <c r="J3778" t="s">
        <v>3583</v>
      </c>
      <c r="K3778" t="s">
        <v>1878</v>
      </c>
      <c r="L3778" t="s">
        <v>17</v>
      </c>
      <c r="M3778">
        <v>15000000</v>
      </c>
      <c r="N3778">
        <v>60629159</v>
      </c>
      <c r="O3778" t="s">
        <v>778</v>
      </c>
      <c r="P3778">
        <v>96</v>
      </c>
      <c r="Q3778">
        <v>45629159</v>
      </c>
      <c r="R3778">
        <v>3.04194393333333</v>
      </c>
    </row>
    <row r="3779" spans="1:18" x14ac:dyDescent="0.3">
      <c r="A3779" t="s">
        <v>3584</v>
      </c>
      <c r="B3779" t="s">
        <v>15</v>
      </c>
      <c r="C3779" t="s">
        <v>705</v>
      </c>
      <c r="D3779">
        <v>1986</v>
      </c>
      <c r="E3779" s="1">
        <v>31464</v>
      </c>
      <c r="F3779" t="s">
        <v>17</v>
      </c>
      <c r="G3779">
        <v>6</v>
      </c>
      <c r="H3779">
        <v>39000</v>
      </c>
      <c r="I3779" t="s">
        <v>3535</v>
      </c>
      <c r="J3779" t="s">
        <v>3585</v>
      </c>
      <c r="K3779" t="s">
        <v>866</v>
      </c>
      <c r="L3779" t="s">
        <v>17</v>
      </c>
      <c r="M3779">
        <v>17000000</v>
      </c>
      <c r="N3779">
        <v>6735922</v>
      </c>
      <c r="O3779" t="s">
        <v>3586</v>
      </c>
      <c r="P3779">
        <v>117</v>
      </c>
      <c r="Q3779">
        <v>-10264078</v>
      </c>
      <c r="R3779">
        <v>-0.60376929411764702</v>
      </c>
    </row>
    <row r="3780" spans="1:18" x14ac:dyDescent="0.3">
      <c r="A3780" t="s">
        <v>3587</v>
      </c>
      <c r="B3780" t="s">
        <v>15</v>
      </c>
      <c r="C3780" t="s">
        <v>705</v>
      </c>
      <c r="D3780">
        <v>1986</v>
      </c>
      <c r="E3780" s="1">
        <v>31702</v>
      </c>
      <c r="F3780" t="s">
        <v>17</v>
      </c>
      <c r="G3780">
        <v>7</v>
      </c>
      <c r="H3780">
        <v>77000</v>
      </c>
      <c r="I3780" t="s">
        <v>2005</v>
      </c>
      <c r="J3780" t="s">
        <v>3588</v>
      </c>
      <c r="K3780" t="s">
        <v>1456</v>
      </c>
      <c r="L3780" t="s">
        <v>17</v>
      </c>
      <c r="M3780">
        <v>13800000</v>
      </c>
      <c r="N3780">
        <v>52293982</v>
      </c>
      <c r="O3780" t="s">
        <v>299</v>
      </c>
      <c r="P3780">
        <v>119</v>
      </c>
      <c r="Q3780">
        <v>38493982</v>
      </c>
      <c r="R3780">
        <v>2.78941898550725</v>
      </c>
    </row>
    <row r="3781" spans="1:18" x14ac:dyDescent="0.3">
      <c r="A3781" t="s">
        <v>3589</v>
      </c>
      <c r="B3781" t="s">
        <v>15</v>
      </c>
      <c r="C3781" t="s">
        <v>705</v>
      </c>
      <c r="D3781">
        <v>1986</v>
      </c>
      <c r="E3781" s="1">
        <v>31751</v>
      </c>
      <c r="F3781" t="s">
        <v>17</v>
      </c>
      <c r="G3781">
        <v>6.9</v>
      </c>
      <c r="H3781">
        <v>41000</v>
      </c>
      <c r="I3781" t="s">
        <v>1503</v>
      </c>
      <c r="J3781" t="s">
        <v>1263</v>
      </c>
      <c r="K3781" t="s">
        <v>1503</v>
      </c>
      <c r="L3781" t="s">
        <v>17</v>
      </c>
      <c r="M3781">
        <v>15000000</v>
      </c>
      <c r="N3781">
        <v>42724017</v>
      </c>
      <c r="O3781" t="s">
        <v>3590</v>
      </c>
      <c r="P3781">
        <v>130</v>
      </c>
      <c r="Q3781">
        <v>27724017</v>
      </c>
      <c r="R3781">
        <v>1.8482677999999999</v>
      </c>
    </row>
    <row r="3782" spans="1:18" x14ac:dyDescent="0.3">
      <c r="A3782" t="s">
        <v>3591</v>
      </c>
      <c r="B3782" t="s">
        <v>15</v>
      </c>
      <c r="C3782" t="s">
        <v>705</v>
      </c>
      <c r="D3782">
        <v>1986</v>
      </c>
      <c r="E3782" s="1">
        <v>31716</v>
      </c>
      <c r="F3782" t="s">
        <v>17</v>
      </c>
      <c r="G3782">
        <v>7.2</v>
      </c>
      <c r="H3782">
        <v>15000</v>
      </c>
      <c r="I3782" t="s">
        <v>3592</v>
      </c>
      <c r="J3782" t="s">
        <v>3593</v>
      </c>
      <c r="K3782" t="s">
        <v>1441</v>
      </c>
      <c r="L3782" t="s">
        <v>17</v>
      </c>
      <c r="M3782">
        <v>10500000</v>
      </c>
      <c r="N3782">
        <v>31853080</v>
      </c>
      <c r="O3782" t="s">
        <v>35</v>
      </c>
      <c r="P3782">
        <v>119</v>
      </c>
      <c r="Q3782">
        <v>21353080</v>
      </c>
      <c r="R3782">
        <v>2.0336266666666698</v>
      </c>
    </row>
    <row r="3783" spans="1:18" x14ac:dyDescent="0.3">
      <c r="A3783" t="s">
        <v>3594</v>
      </c>
      <c r="B3783" t="s">
        <v>15</v>
      </c>
      <c r="C3783" t="s">
        <v>705</v>
      </c>
      <c r="D3783">
        <v>1986</v>
      </c>
      <c r="E3783" s="1">
        <v>31443</v>
      </c>
      <c r="F3783" t="s">
        <v>17</v>
      </c>
      <c r="G3783">
        <v>5.7</v>
      </c>
      <c r="H3783">
        <v>2700</v>
      </c>
      <c r="I3783" t="s">
        <v>37</v>
      </c>
      <c r="J3783" t="s">
        <v>3595</v>
      </c>
      <c r="K3783" t="s">
        <v>1298</v>
      </c>
      <c r="L3783" t="s">
        <v>17</v>
      </c>
      <c r="M3783">
        <v>16000000</v>
      </c>
      <c r="N3783">
        <v>3800000</v>
      </c>
      <c r="O3783" t="s">
        <v>1462</v>
      </c>
      <c r="P3783">
        <v>111</v>
      </c>
      <c r="Q3783">
        <v>-12200000</v>
      </c>
      <c r="R3783">
        <v>-0.76249999999999996</v>
      </c>
    </row>
    <row r="3784" spans="1:18" x14ac:dyDescent="0.3">
      <c r="A3784" t="s">
        <v>3596</v>
      </c>
      <c r="B3784" t="s">
        <v>15</v>
      </c>
      <c r="C3784" t="s">
        <v>705</v>
      </c>
      <c r="D3784">
        <v>1987</v>
      </c>
      <c r="E3784" s="1">
        <v>32038</v>
      </c>
      <c r="F3784" t="s">
        <v>17</v>
      </c>
      <c r="G3784">
        <v>6.9</v>
      </c>
      <c r="H3784">
        <v>79000</v>
      </c>
      <c r="I3784" t="s">
        <v>3535</v>
      </c>
      <c r="J3784" t="s">
        <v>3597</v>
      </c>
      <c r="K3784" t="s">
        <v>953</v>
      </c>
      <c r="L3784" t="s">
        <v>17</v>
      </c>
      <c r="M3784">
        <v>14000000</v>
      </c>
      <c r="N3784">
        <v>320145693</v>
      </c>
      <c r="O3784" t="s">
        <v>35</v>
      </c>
      <c r="P3784">
        <v>119</v>
      </c>
      <c r="Q3784">
        <v>306145693</v>
      </c>
      <c r="R3784">
        <v>21.867549499999999</v>
      </c>
    </row>
    <row r="3785" spans="1:18" x14ac:dyDescent="0.3">
      <c r="A3785" t="s">
        <v>3598</v>
      </c>
      <c r="B3785" t="s">
        <v>15</v>
      </c>
      <c r="C3785" t="s">
        <v>705</v>
      </c>
      <c r="D3785">
        <v>1987</v>
      </c>
      <c r="E3785" s="1">
        <v>32185</v>
      </c>
      <c r="F3785" t="s">
        <v>17</v>
      </c>
      <c r="G3785">
        <v>6.7</v>
      </c>
      <c r="H3785">
        <v>8600</v>
      </c>
      <c r="I3785" t="s">
        <v>3599</v>
      </c>
      <c r="J3785" t="s">
        <v>2928</v>
      </c>
      <c r="K3785" t="s">
        <v>210</v>
      </c>
      <c r="L3785" t="s">
        <v>17</v>
      </c>
      <c r="M3785">
        <v>27000000</v>
      </c>
      <c r="N3785">
        <v>7393346</v>
      </c>
      <c r="O3785" t="s">
        <v>1356</v>
      </c>
      <c r="P3785">
        <v>143</v>
      </c>
      <c r="Q3785">
        <v>-19606654</v>
      </c>
      <c r="R3785">
        <v>-0.72617237037036997</v>
      </c>
    </row>
    <row r="3786" spans="1:18" x14ac:dyDescent="0.3">
      <c r="A3786" t="s">
        <v>3600</v>
      </c>
      <c r="B3786" t="s">
        <v>15</v>
      </c>
      <c r="C3786" t="s">
        <v>705</v>
      </c>
      <c r="D3786">
        <v>1987</v>
      </c>
      <c r="E3786" s="1">
        <v>33907</v>
      </c>
      <c r="F3786" t="s">
        <v>17</v>
      </c>
      <c r="G3786">
        <v>6.2</v>
      </c>
      <c r="H3786">
        <v>2000</v>
      </c>
      <c r="I3786" t="s">
        <v>908</v>
      </c>
      <c r="J3786" t="s">
        <v>3601</v>
      </c>
      <c r="K3786" t="s">
        <v>3073</v>
      </c>
      <c r="L3786" t="s">
        <v>17</v>
      </c>
      <c r="M3786">
        <v>7500000</v>
      </c>
      <c r="N3786">
        <v>796368</v>
      </c>
      <c r="O3786" t="s">
        <v>259</v>
      </c>
      <c r="P3786">
        <v>97</v>
      </c>
      <c r="Q3786">
        <v>-6703632</v>
      </c>
      <c r="R3786">
        <v>-0.89381759999999999</v>
      </c>
    </row>
    <row r="3787" spans="1:18" x14ac:dyDescent="0.3">
      <c r="A3787" t="s">
        <v>3602</v>
      </c>
      <c r="B3787" t="s">
        <v>15</v>
      </c>
      <c r="C3787" t="s">
        <v>705</v>
      </c>
      <c r="D3787">
        <v>1987</v>
      </c>
      <c r="E3787" s="1">
        <v>32122</v>
      </c>
      <c r="F3787" t="s">
        <v>17</v>
      </c>
      <c r="G3787">
        <v>6.6</v>
      </c>
      <c r="H3787">
        <v>6000</v>
      </c>
      <c r="I3787" t="s">
        <v>1465</v>
      </c>
      <c r="J3787" t="s">
        <v>3603</v>
      </c>
      <c r="K3787" t="s">
        <v>3604</v>
      </c>
      <c r="L3787" t="s">
        <v>17</v>
      </c>
      <c r="M3787">
        <v>25000000</v>
      </c>
      <c r="N3787">
        <v>30950002</v>
      </c>
      <c r="O3787" t="s">
        <v>40</v>
      </c>
      <c r="P3787">
        <v>116</v>
      </c>
      <c r="Q3787">
        <v>5950002</v>
      </c>
      <c r="R3787">
        <v>0.23800008</v>
      </c>
    </row>
    <row r="3788" spans="1:18" x14ac:dyDescent="0.3">
      <c r="A3788" t="s">
        <v>3605</v>
      </c>
      <c r="B3788" t="s">
        <v>15</v>
      </c>
      <c r="C3788" t="s">
        <v>705</v>
      </c>
      <c r="D3788">
        <v>1987</v>
      </c>
      <c r="E3788" s="1">
        <v>32182</v>
      </c>
      <c r="F3788" t="s">
        <v>17</v>
      </c>
      <c r="G3788">
        <v>5.4</v>
      </c>
      <c r="H3788">
        <v>834</v>
      </c>
      <c r="I3788" t="s">
        <v>2188</v>
      </c>
      <c r="J3788" t="s">
        <v>2188</v>
      </c>
      <c r="K3788" t="s">
        <v>432</v>
      </c>
      <c r="L3788" t="s">
        <v>17</v>
      </c>
      <c r="M3788">
        <v>4000000</v>
      </c>
      <c r="N3788">
        <v>743445</v>
      </c>
      <c r="O3788" t="s">
        <v>3606</v>
      </c>
      <c r="P3788">
        <v>91</v>
      </c>
      <c r="Q3788">
        <v>-3256555</v>
      </c>
      <c r="R3788">
        <v>-0.81413875000000002</v>
      </c>
    </row>
    <row r="3789" spans="1:18" x14ac:dyDescent="0.3">
      <c r="A3789" t="s">
        <v>3607</v>
      </c>
      <c r="B3789" t="s">
        <v>15</v>
      </c>
      <c r="C3789" t="s">
        <v>705</v>
      </c>
      <c r="D3789">
        <v>1988</v>
      </c>
      <c r="E3789" s="1">
        <v>32493</v>
      </c>
      <c r="F3789" t="s">
        <v>17</v>
      </c>
      <c r="G3789">
        <v>8</v>
      </c>
      <c r="H3789">
        <v>483000</v>
      </c>
      <c r="I3789" t="s">
        <v>560</v>
      </c>
      <c r="J3789" t="s">
        <v>3608</v>
      </c>
      <c r="K3789" t="s">
        <v>3033</v>
      </c>
      <c r="L3789" t="s">
        <v>17</v>
      </c>
      <c r="M3789">
        <v>25000000</v>
      </c>
      <c r="N3789">
        <v>354825435</v>
      </c>
      <c r="O3789" t="s">
        <v>364</v>
      </c>
      <c r="P3789">
        <v>133</v>
      </c>
      <c r="Q3789">
        <v>329825435</v>
      </c>
      <c r="R3789">
        <v>13.1930174</v>
      </c>
    </row>
    <row r="3790" spans="1:18" x14ac:dyDescent="0.3">
      <c r="A3790" t="s">
        <v>3609</v>
      </c>
      <c r="B3790" t="s">
        <v>15</v>
      </c>
      <c r="C3790" t="s">
        <v>705</v>
      </c>
      <c r="D3790">
        <v>1988</v>
      </c>
      <c r="E3790" s="1">
        <v>32563</v>
      </c>
      <c r="F3790" t="s">
        <v>17</v>
      </c>
      <c r="G3790">
        <v>7.6</v>
      </c>
      <c r="H3790">
        <v>66000</v>
      </c>
      <c r="I3790" t="s">
        <v>1594</v>
      </c>
      <c r="J3790" t="s">
        <v>3610</v>
      </c>
      <c r="K3790" t="s">
        <v>3611</v>
      </c>
      <c r="L3790" t="s">
        <v>17</v>
      </c>
      <c r="M3790">
        <v>14000000</v>
      </c>
      <c r="N3790">
        <v>34670720</v>
      </c>
      <c r="O3790" t="s">
        <v>355</v>
      </c>
      <c r="P3790">
        <v>119</v>
      </c>
      <c r="Q3790">
        <v>20670720</v>
      </c>
      <c r="R3790">
        <v>1.47648</v>
      </c>
    </row>
    <row r="3791" spans="1:18" x14ac:dyDescent="0.3">
      <c r="A3791" t="s">
        <v>3612</v>
      </c>
      <c r="B3791" t="s">
        <v>15</v>
      </c>
      <c r="C3791" t="s">
        <v>705</v>
      </c>
      <c r="D3791">
        <v>1988</v>
      </c>
      <c r="E3791" s="1">
        <v>32353</v>
      </c>
      <c r="F3791" t="s">
        <v>17</v>
      </c>
      <c r="G3791">
        <v>6.2</v>
      </c>
      <c r="H3791">
        <v>11000</v>
      </c>
      <c r="I3791" t="s">
        <v>1979</v>
      </c>
      <c r="J3791" t="s">
        <v>3613</v>
      </c>
      <c r="K3791" t="s">
        <v>3614</v>
      </c>
      <c r="L3791" t="s">
        <v>17</v>
      </c>
      <c r="M3791">
        <v>7000000</v>
      </c>
      <c r="N3791">
        <v>5344577</v>
      </c>
      <c r="O3791" t="s">
        <v>163</v>
      </c>
      <c r="P3791">
        <v>113</v>
      </c>
      <c r="Q3791">
        <v>-1655423</v>
      </c>
      <c r="R3791">
        <v>-0.236489</v>
      </c>
    </row>
    <row r="3792" spans="1:18" x14ac:dyDescent="0.3">
      <c r="A3792" t="s">
        <v>3617</v>
      </c>
      <c r="B3792" t="s">
        <v>15</v>
      </c>
      <c r="C3792" t="s">
        <v>705</v>
      </c>
      <c r="D3792">
        <v>1988</v>
      </c>
      <c r="E3792" s="1">
        <v>32234</v>
      </c>
      <c r="F3792" t="s">
        <v>17</v>
      </c>
      <c r="G3792">
        <v>5.7</v>
      </c>
      <c r="H3792">
        <v>7600</v>
      </c>
      <c r="I3792" t="s">
        <v>3561</v>
      </c>
      <c r="J3792" t="s">
        <v>3618</v>
      </c>
      <c r="K3792" t="s">
        <v>3619</v>
      </c>
      <c r="L3792" t="s">
        <v>17</v>
      </c>
      <c r="M3792">
        <v>25000000</v>
      </c>
      <c r="N3792">
        <v>16118077</v>
      </c>
      <c r="O3792" t="s">
        <v>364</v>
      </c>
      <c r="P3792">
        <v>107</v>
      </c>
      <c r="Q3792">
        <v>-8881923</v>
      </c>
      <c r="R3792">
        <v>-0.35527692</v>
      </c>
    </row>
    <row r="3793" spans="1:18" x14ac:dyDescent="0.3">
      <c r="A3793" t="s">
        <v>3620</v>
      </c>
      <c r="B3793" t="s">
        <v>15</v>
      </c>
      <c r="C3793" t="s">
        <v>705</v>
      </c>
      <c r="D3793">
        <v>1988</v>
      </c>
      <c r="E3793" s="1">
        <v>32521</v>
      </c>
      <c r="F3793" t="s">
        <v>17</v>
      </c>
      <c r="G3793">
        <v>7.3</v>
      </c>
      <c r="H3793">
        <v>13000</v>
      </c>
      <c r="I3793" t="s">
        <v>724</v>
      </c>
      <c r="J3793" t="s">
        <v>3621</v>
      </c>
      <c r="K3793" t="s">
        <v>3622</v>
      </c>
      <c r="L3793" t="s">
        <v>17</v>
      </c>
      <c r="M3793">
        <v>4000000</v>
      </c>
      <c r="N3793">
        <v>3468572</v>
      </c>
      <c r="O3793" t="s">
        <v>1596</v>
      </c>
      <c r="P3793">
        <v>110</v>
      </c>
      <c r="Q3793">
        <v>-531428</v>
      </c>
      <c r="R3793">
        <v>-0.132857</v>
      </c>
    </row>
    <row r="3794" spans="1:18" x14ac:dyDescent="0.3">
      <c r="A3794" t="s">
        <v>3623</v>
      </c>
      <c r="B3794" t="s">
        <v>15</v>
      </c>
      <c r="C3794" t="s">
        <v>705</v>
      </c>
      <c r="D3794">
        <v>1988</v>
      </c>
      <c r="E3794" s="1">
        <v>32465</v>
      </c>
      <c r="F3794" t="s">
        <v>17</v>
      </c>
      <c r="G3794">
        <v>5.8</v>
      </c>
      <c r="H3794">
        <v>3600</v>
      </c>
      <c r="I3794" t="s">
        <v>3624</v>
      </c>
      <c r="J3794" t="s">
        <v>3624</v>
      </c>
      <c r="K3794" t="s">
        <v>1701</v>
      </c>
      <c r="L3794" t="s">
        <v>17</v>
      </c>
      <c r="M3794">
        <v>7000000</v>
      </c>
      <c r="N3794">
        <v>5979011</v>
      </c>
      <c r="O3794" t="s">
        <v>794</v>
      </c>
      <c r="P3794">
        <v>95</v>
      </c>
      <c r="Q3794">
        <v>-1020989</v>
      </c>
      <c r="R3794">
        <v>-0.145855571428571</v>
      </c>
    </row>
    <row r="3795" spans="1:18" x14ac:dyDescent="0.3">
      <c r="A3795" t="s">
        <v>3625</v>
      </c>
      <c r="B3795" t="s">
        <v>15</v>
      </c>
      <c r="C3795" t="s">
        <v>705</v>
      </c>
      <c r="D3795">
        <v>1988</v>
      </c>
      <c r="E3795" s="1">
        <v>32451</v>
      </c>
      <c r="F3795" t="s">
        <v>17</v>
      </c>
      <c r="G3795">
        <v>6.2</v>
      </c>
      <c r="H3795">
        <v>3000</v>
      </c>
      <c r="I3795" t="s">
        <v>1650</v>
      </c>
      <c r="J3795" t="s">
        <v>3626</v>
      </c>
      <c r="K3795" t="s">
        <v>3627</v>
      </c>
      <c r="L3795" t="s">
        <v>17</v>
      </c>
      <c r="M3795">
        <v>22000000</v>
      </c>
      <c r="N3795">
        <v>12638294</v>
      </c>
      <c r="O3795" t="s">
        <v>3628</v>
      </c>
      <c r="P3795">
        <v>127</v>
      </c>
      <c r="Q3795">
        <v>-9361706</v>
      </c>
      <c r="R3795">
        <v>-0.425532090909091</v>
      </c>
    </row>
    <row r="3796" spans="1:18" x14ac:dyDescent="0.3">
      <c r="A3796" t="s">
        <v>3629</v>
      </c>
      <c r="B3796" t="s">
        <v>15</v>
      </c>
      <c r="C3796" t="s">
        <v>705</v>
      </c>
      <c r="D3796">
        <v>1988</v>
      </c>
      <c r="E3796" s="1">
        <v>32409</v>
      </c>
      <c r="F3796" t="s">
        <v>17</v>
      </c>
      <c r="G3796">
        <v>5.8</v>
      </c>
      <c r="H3796">
        <v>2200</v>
      </c>
      <c r="I3796" t="s">
        <v>3630</v>
      </c>
      <c r="J3796" t="s">
        <v>3631</v>
      </c>
      <c r="K3796" t="s">
        <v>3632</v>
      </c>
      <c r="L3796" t="s">
        <v>17</v>
      </c>
      <c r="M3796">
        <v>6000000</v>
      </c>
      <c r="N3796">
        <v>657446</v>
      </c>
      <c r="O3796" t="s">
        <v>709</v>
      </c>
      <c r="P3796">
        <v>99</v>
      </c>
      <c r="Q3796">
        <v>-5342554</v>
      </c>
      <c r="R3796">
        <v>-0.890425666666667</v>
      </c>
    </row>
    <row r="3797" spans="1:18" x14ac:dyDescent="0.3">
      <c r="A3797" t="s">
        <v>3633</v>
      </c>
      <c r="B3797" t="s">
        <v>15</v>
      </c>
      <c r="C3797" t="s">
        <v>705</v>
      </c>
      <c r="D3797">
        <v>1988</v>
      </c>
      <c r="E3797" s="1">
        <v>32451</v>
      </c>
      <c r="F3797" t="s">
        <v>17</v>
      </c>
      <c r="G3797">
        <v>5.7</v>
      </c>
      <c r="H3797">
        <v>1500</v>
      </c>
      <c r="I3797" t="s">
        <v>3634</v>
      </c>
      <c r="J3797" t="s">
        <v>942</v>
      </c>
      <c r="K3797" t="s">
        <v>759</v>
      </c>
      <c r="L3797" t="s">
        <v>17</v>
      </c>
      <c r="M3797">
        <v>14000000</v>
      </c>
      <c r="N3797">
        <v>4764606</v>
      </c>
      <c r="O3797" t="s">
        <v>299</v>
      </c>
      <c r="P3797">
        <v>103</v>
      </c>
      <c r="Q3797">
        <v>-9235394</v>
      </c>
      <c r="R3797">
        <v>-0.65967100000000001</v>
      </c>
    </row>
    <row r="3798" spans="1:18" x14ac:dyDescent="0.3">
      <c r="A3798" t="s">
        <v>3635</v>
      </c>
      <c r="B3798" t="s">
        <v>15</v>
      </c>
      <c r="C3798" t="s">
        <v>705</v>
      </c>
      <c r="D3798">
        <v>1989</v>
      </c>
      <c r="E3798" s="1">
        <v>32773</v>
      </c>
      <c r="F3798" t="s">
        <v>17</v>
      </c>
      <c r="G3798">
        <v>7.2</v>
      </c>
      <c r="H3798">
        <v>52000</v>
      </c>
      <c r="I3798" t="s">
        <v>2210</v>
      </c>
      <c r="J3798" t="s">
        <v>2210</v>
      </c>
      <c r="K3798" t="s">
        <v>975</v>
      </c>
      <c r="L3798" t="s">
        <v>17</v>
      </c>
      <c r="M3798">
        <v>1200000</v>
      </c>
      <c r="N3798">
        <v>24741667</v>
      </c>
      <c r="O3798" t="s">
        <v>3636</v>
      </c>
      <c r="P3798">
        <v>100</v>
      </c>
      <c r="Q3798">
        <v>23541667</v>
      </c>
      <c r="R3798">
        <v>19.618055833333301</v>
      </c>
    </row>
    <row r="3799" spans="1:18" x14ac:dyDescent="0.3">
      <c r="A3799" t="s">
        <v>3637</v>
      </c>
      <c r="B3799" t="s">
        <v>15</v>
      </c>
      <c r="C3799" t="s">
        <v>705</v>
      </c>
      <c r="D3799">
        <v>1989</v>
      </c>
      <c r="E3799" s="1">
        <v>32771</v>
      </c>
      <c r="F3799" t="s">
        <v>17</v>
      </c>
      <c r="G3799">
        <v>7</v>
      </c>
      <c r="H3799">
        <v>5300</v>
      </c>
      <c r="I3799" t="s">
        <v>3638</v>
      </c>
      <c r="J3799" t="s">
        <v>3639</v>
      </c>
      <c r="K3799" t="s">
        <v>217</v>
      </c>
      <c r="L3799" t="s">
        <v>17</v>
      </c>
      <c r="M3799">
        <v>9000000</v>
      </c>
      <c r="N3799">
        <v>3766879</v>
      </c>
      <c r="O3799" t="s">
        <v>3640</v>
      </c>
      <c r="P3799">
        <v>106</v>
      </c>
      <c r="Q3799">
        <v>-5233121</v>
      </c>
      <c r="R3799">
        <v>-0.58145788888888905</v>
      </c>
    </row>
    <row r="3800" spans="1:18" x14ac:dyDescent="0.3">
      <c r="A3800" t="s">
        <v>3641</v>
      </c>
      <c r="B3800" t="s">
        <v>15</v>
      </c>
      <c r="C3800" t="s">
        <v>705</v>
      </c>
      <c r="D3800">
        <v>1989</v>
      </c>
      <c r="E3800" s="1">
        <v>32780</v>
      </c>
      <c r="F3800" t="s">
        <v>17</v>
      </c>
      <c r="G3800">
        <v>5.9</v>
      </c>
      <c r="H3800">
        <v>2700</v>
      </c>
      <c r="I3800" t="s">
        <v>403</v>
      </c>
      <c r="J3800" t="s">
        <v>3642</v>
      </c>
      <c r="K3800" t="s">
        <v>3643</v>
      </c>
      <c r="L3800" t="s">
        <v>17</v>
      </c>
      <c r="M3800">
        <v>18000000</v>
      </c>
      <c r="N3800">
        <v>3531971</v>
      </c>
      <c r="O3800" t="s">
        <v>40</v>
      </c>
      <c r="P3800">
        <v>120</v>
      </c>
      <c r="Q3800">
        <v>-14468029</v>
      </c>
      <c r="R3800">
        <v>-0.803779388888889</v>
      </c>
    </row>
    <row r="3801" spans="1:18" x14ac:dyDescent="0.3">
      <c r="A3801" t="s">
        <v>3644</v>
      </c>
      <c r="B3801" t="s">
        <v>15</v>
      </c>
      <c r="C3801" t="s">
        <v>705</v>
      </c>
      <c r="D3801">
        <v>1990</v>
      </c>
      <c r="E3801" s="1">
        <v>33207</v>
      </c>
      <c r="F3801" t="s">
        <v>17</v>
      </c>
      <c r="G3801">
        <v>7.8</v>
      </c>
      <c r="H3801">
        <v>191000</v>
      </c>
      <c r="I3801" t="s">
        <v>1795</v>
      </c>
      <c r="J3801" t="s">
        <v>1635</v>
      </c>
      <c r="K3801" t="s">
        <v>825</v>
      </c>
      <c r="L3801" t="s">
        <v>17</v>
      </c>
      <c r="M3801">
        <v>20000000</v>
      </c>
      <c r="N3801">
        <v>61276872</v>
      </c>
      <c r="O3801" t="s">
        <v>549</v>
      </c>
      <c r="P3801">
        <v>107</v>
      </c>
      <c r="Q3801">
        <v>41276872</v>
      </c>
      <c r="R3801">
        <v>2.0638435999999998</v>
      </c>
    </row>
    <row r="3802" spans="1:18" x14ac:dyDescent="0.3">
      <c r="A3802" t="s">
        <v>3645</v>
      </c>
      <c r="B3802" t="s">
        <v>15</v>
      </c>
      <c r="C3802" t="s">
        <v>705</v>
      </c>
      <c r="D3802">
        <v>1990</v>
      </c>
      <c r="E3802" s="1">
        <v>33179</v>
      </c>
      <c r="F3802" t="s">
        <v>17</v>
      </c>
      <c r="G3802">
        <v>7.5</v>
      </c>
      <c r="H3802">
        <v>101000</v>
      </c>
      <c r="I3802" t="s">
        <v>3535</v>
      </c>
      <c r="J3802" t="s">
        <v>3646</v>
      </c>
      <c r="K3802" t="s">
        <v>419</v>
      </c>
      <c r="L3802" t="s">
        <v>17</v>
      </c>
      <c r="M3802">
        <v>25000000</v>
      </c>
      <c r="N3802">
        <v>26118851</v>
      </c>
      <c r="O3802" t="s">
        <v>410</v>
      </c>
      <c r="P3802">
        <v>113</v>
      </c>
      <c r="Q3802">
        <v>1118851</v>
      </c>
      <c r="R3802">
        <v>4.4754040000000002E-2</v>
      </c>
    </row>
    <row r="3803" spans="1:18" x14ac:dyDescent="0.3">
      <c r="A3803" t="s">
        <v>3647</v>
      </c>
      <c r="B3803" t="s">
        <v>15</v>
      </c>
      <c r="C3803" t="s">
        <v>705</v>
      </c>
      <c r="D3803">
        <v>1990</v>
      </c>
      <c r="E3803" s="1">
        <v>33095</v>
      </c>
      <c r="F3803" t="s">
        <v>17</v>
      </c>
      <c r="G3803">
        <v>6.6</v>
      </c>
      <c r="H3803">
        <v>82000</v>
      </c>
      <c r="I3803" t="s">
        <v>287</v>
      </c>
      <c r="J3803" t="s">
        <v>3648</v>
      </c>
      <c r="K3803" t="s">
        <v>2727</v>
      </c>
      <c r="L3803" t="s">
        <v>17</v>
      </c>
      <c r="M3803">
        <v>26000000</v>
      </c>
      <c r="N3803">
        <v>61489265</v>
      </c>
      <c r="O3803" t="s">
        <v>21</v>
      </c>
      <c r="P3803">
        <v>115</v>
      </c>
      <c r="Q3803">
        <v>35489265</v>
      </c>
      <c r="R3803">
        <v>1.36497173076923</v>
      </c>
    </row>
    <row r="3804" spans="1:18" x14ac:dyDescent="0.3">
      <c r="A3804" t="s">
        <v>3649</v>
      </c>
      <c r="B3804" t="s">
        <v>15</v>
      </c>
      <c r="C3804" t="s">
        <v>705</v>
      </c>
      <c r="D3804">
        <v>1990</v>
      </c>
      <c r="E3804" s="1">
        <v>33088</v>
      </c>
      <c r="F3804" t="s">
        <v>17</v>
      </c>
      <c r="G3804">
        <v>6.6</v>
      </c>
      <c r="H3804">
        <v>12000</v>
      </c>
      <c r="I3804" t="s">
        <v>2382</v>
      </c>
      <c r="J3804" t="s">
        <v>2382</v>
      </c>
      <c r="K3804" t="s">
        <v>935</v>
      </c>
      <c r="L3804" t="s">
        <v>17</v>
      </c>
      <c r="M3804">
        <v>10000000</v>
      </c>
      <c r="N3804">
        <v>16153593</v>
      </c>
      <c r="O3804" t="s">
        <v>30</v>
      </c>
      <c r="P3804">
        <v>130</v>
      </c>
      <c r="Q3804">
        <v>6153593</v>
      </c>
      <c r="R3804">
        <v>0.61535930000000005</v>
      </c>
    </row>
    <row r="3805" spans="1:18" x14ac:dyDescent="0.3">
      <c r="A3805" t="s">
        <v>3650</v>
      </c>
      <c r="B3805" t="s">
        <v>15</v>
      </c>
      <c r="C3805" t="s">
        <v>705</v>
      </c>
      <c r="D3805">
        <v>1990</v>
      </c>
      <c r="E3805" s="1">
        <v>32941</v>
      </c>
      <c r="F3805" t="s">
        <v>17</v>
      </c>
      <c r="G3805">
        <v>6.3</v>
      </c>
      <c r="H3805">
        <v>7700</v>
      </c>
      <c r="I3805" t="s">
        <v>2955</v>
      </c>
      <c r="J3805" t="s">
        <v>2631</v>
      </c>
      <c r="K3805" t="s">
        <v>780</v>
      </c>
      <c r="L3805" t="s">
        <v>17</v>
      </c>
      <c r="M3805">
        <v>7000000</v>
      </c>
      <c r="N3805">
        <v>12626043</v>
      </c>
      <c r="O3805" t="s">
        <v>1588</v>
      </c>
      <c r="P3805">
        <v>99</v>
      </c>
      <c r="Q3805">
        <v>5626043</v>
      </c>
      <c r="R3805">
        <v>0.803720428571429</v>
      </c>
    </row>
    <row r="3806" spans="1:18" x14ac:dyDescent="0.3">
      <c r="A3806" t="s">
        <v>3651</v>
      </c>
      <c r="B3806" t="s">
        <v>15</v>
      </c>
      <c r="C3806" t="s">
        <v>705</v>
      </c>
      <c r="D3806">
        <v>1990</v>
      </c>
      <c r="E3806" s="1">
        <v>33221</v>
      </c>
      <c r="F3806" t="s">
        <v>17</v>
      </c>
      <c r="G3806">
        <v>6.1</v>
      </c>
      <c r="H3806">
        <v>7400</v>
      </c>
      <c r="I3806" t="s">
        <v>3652</v>
      </c>
      <c r="J3806" t="s">
        <v>3653</v>
      </c>
      <c r="K3806" t="s">
        <v>2050</v>
      </c>
      <c r="L3806" t="s">
        <v>17</v>
      </c>
      <c r="M3806">
        <v>40000000</v>
      </c>
      <c r="N3806">
        <v>9645440</v>
      </c>
      <c r="O3806" t="s">
        <v>984</v>
      </c>
      <c r="P3806">
        <v>144</v>
      </c>
      <c r="Q3806">
        <v>-30354560</v>
      </c>
      <c r="R3806">
        <v>-0.75886399999999998</v>
      </c>
    </row>
    <row r="3807" spans="1:18" x14ac:dyDescent="0.3">
      <c r="A3807" t="s">
        <v>3654</v>
      </c>
      <c r="B3807" t="s">
        <v>15</v>
      </c>
      <c r="C3807" t="s">
        <v>705</v>
      </c>
      <c r="D3807">
        <v>1990</v>
      </c>
      <c r="E3807" s="1">
        <v>33228</v>
      </c>
      <c r="F3807" t="s">
        <v>17</v>
      </c>
      <c r="G3807">
        <v>6.1</v>
      </c>
      <c r="H3807">
        <v>15000</v>
      </c>
      <c r="I3807" t="s">
        <v>3655</v>
      </c>
      <c r="J3807" t="s">
        <v>3656</v>
      </c>
      <c r="K3807" t="s">
        <v>1287</v>
      </c>
      <c r="L3807" t="s">
        <v>17</v>
      </c>
      <c r="M3807">
        <v>21800000</v>
      </c>
      <c r="N3807">
        <v>22997992</v>
      </c>
      <c r="O3807" t="s">
        <v>1851</v>
      </c>
      <c r="P3807">
        <v>123</v>
      </c>
      <c r="Q3807">
        <v>1197992</v>
      </c>
      <c r="R3807">
        <v>5.4953761467889897E-2</v>
      </c>
    </row>
    <row r="3808" spans="1:18" x14ac:dyDescent="0.3">
      <c r="A3808" t="s">
        <v>3657</v>
      </c>
      <c r="B3808" t="s">
        <v>15</v>
      </c>
      <c r="C3808" t="s">
        <v>705</v>
      </c>
      <c r="D3808">
        <v>1990</v>
      </c>
      <c r="E3808" s="1">
        <v>33179</v>
      </c>
      <c r="F3808" t="s">
        <v>17</v>
      </c>
      <c r="G3808">
        <v>5.5</v>
      </c>
      <c r="H3808">
        <v>3600</v>
      </c>
      <c r="I3808" t="s">
        <v>3658</v>
      </c>
      <c r="J3808" t="s">
        <v>3659</v>
      </c>
      <c r="K3808" t="s">
        <v>3660</v>
      </c>
      <c r="L3808" t="s">
        <v>17</v>
      </c>
      <c r="M3808">
        <v>11500000</v>
      </c>
      <c r="N3808">
        <v>334748</v>
      </c>
      <c r="O3808" t="s">
        <v>3661</v>
      </c>
      <c r="P3808">
        <v>85</v>
      </c>
      <c r="Q3808">
        <v>-11165252</v>
      </c>
      <c r="R3808">
        <v>-0.97089147826086997</v>
      </c>
    </row>
    <row r="3809" spans="1:18" x14ac:dyDescent="0.3">
      <c r="A3809" t="s">
        <v>3662</v>
      </c>
      <c r="B3809" t="s">
        <v>15</v>
      </c>
      <c r="C3809" t="s">
        <v>705</v>
      </c>
      <c r="D3809">
        <v>1990</v>
      </c>
      <c r="E3809" s="1">
        <v>33239</v>
      </c>
      <c r="F3809" t="s">
        <v>17</v>
      </c>
      <c r="G3809">
        <v>6.7</v>
      </c>
      <c r="H3809">
        <v>2600</v>
      </c>
      <c r="I3809" t="s">
        <v>706</v>
      </c>
      <c r="J3809" t="s">
        <v>706</v>
      </c>
      <c r="K3809" t="s">
        <v>983</v>
      </c>
      <c r="L3809" t="s">
        <v>17</v>
      </c>
      <c r="M3809">
        <v>17500000</v>
      </c>
      <c r="N3809">
        <v>947306</v>
      </c>
      <c r="O3809" t="s">
        <v>206</v>
      </c>
      <c r="P3809">
        <v>138</v>
      </c>
      <c r="Q3809">
        <v>-16552694</v>
      </c>
      <c r="R3809">
        <v>-0.94586822857142905</v>
      </c>
    </row>
    <row r="3810" spans="1:18" x14ac:dyDescent="0.3">
      <c r="A3810" t="s">
        <v>3663</v>
      </c>
      <c r="B3810" t="s">
        <v>15</v>
      </c>
      <c r="C3810" t="s">
        <v>705</v>
      </c>
      <c r="D3810">
        <v>1991</v>
      </c>
      <c r="E3810" s="1">
        <v>33592</v>
      </c>
      <c r="F3810" t="s">
        <v>17</v>
      </c>
      <c r="G3810">
        <v>8</v>
      </c>
      <c r="H3810">
        <v>146000</v>
      </c>
      <c r="I3810" t="s">
        <v>724</v>
      </c>
      <c r="J3810" t="s">
        <v>3664</v>
      </c>
      <c r="K3810" t="s">
        <v>2948</v>
      </c>
      <c r="L3810" t="s">
        <v>17</v>
      </c>
      <c r="M3810">
        <v>40000000</v>
      </c>
      <c r="N3810">
        <v>205405498</v>
      </c>
      <c r="O3810" t="s">
        <v>40</v>
      </c>
      <c r="P3810">
        <v>189</v>
      </c>
      <c r="Q3810">
        <v>165405498</v>
      </c>
      <c r="R3810">
        <v>4.1351374500000002</v>
      </c>
    </row>
    <row r="3811" spans="1:18" x14ac:dyDescent="0.3">
      <c r="A3811" t="s">
        <v>3665</v>
      </c>
      <c r="B3811" t="s">
        <v>15</v>
      </c>
      <c r="C3811" t="s">
        <v>705</v>
      </c>
      <c r="D3811">
        <v>1991</v>
      </c>
      <c r="E3811" s="1">
        <v>33277</v>
      </c>
      <c r="F3811" t="s">
        <v>17</v>
      </c>
      <c r="G3811">
        <v>6.3</v>
      </c>
      <c r="H3811">
        <v>52000</v>
      </c>
      <c r="I3811" t="s">
        <v>1057</v>
      </c>
      <c r="J3811" t="s">
        <v>3666</v>
      </c>
      <c r="K3811" t="s">
        <v>463</v>
      </c>
      <c r="L3811" t="s">
        <v>17</v>
      </c>
      <c r="M3811">
        <v>19000000</v>
      </c>
      <c r="N3811">
        <v>174999005</v>
      </c>
      <c r="O3811" t="s">
        <v>206</v>
      </c>
      <c r="P3811">
        <v>99</v>
      </c>
      <c r="Q3811">
        <v>155999005</v>
      </c>
      <c r="R3811">
        <v>8.2104739473684205</v>
      </c>
    </row>
    <row r="3812" spans="1:18" x14ac:dyDescent="0.3">
      <c r="A3812" t="s">
        <v>3667</v>
      </c>
      <c r="B3812" t="s">
        <v>15</v>
      </c>
      <c r="C3812" t="s">
        <v>705</v>
      </c>
      <c r="D3812">
        <v>1991</v>
      </c>
      <c r="E3812" s="1">
        <v>33597</v>
      </c>
      <c r="F3812" t="s">
        <v>17</v>
      </c>
      <c r="G3812">
        <v>6.7</v>
      </c>
      <c r="H3812">
        <v>17000</v>
      </c>
      <c r="I3812" t="s">
        <v>3604</v>
      </c>
      <c r="J3812" t="s">
        <v>1500</v>
      </c>
      <c r="K3812" t="s">
        <v>3604</v>
      </c>
      <c r="L3812" t="s">
        <v>17</v>
      </c>
      <c r="M3812">
        <v>30000000</v>
      </c>
      <c r="N3812">
        <v>74787599</v>
      </c>
      <c r="O3812" t="s">
        <v>21</v>
      </c>
      <c r="P3812">
        <v>132</v>
      </c>
      <c r="Q3812">
        <v>44787599</v>
      </c>
      <c r="R3812">
        <v>1.4929199666666699</v>
      </c>
    </row>
    <row r="3813" spans="1:18" x14ac:dyDescent="0.3">
      <c r="A3813" t="s">
        <v>3668</v>
      </c>
      <c r="B3813" t="s">
        <v>15</v>
      </c>
      <c r="C3813" t="s">
        <v>705</v>
      </c>
      <c r="D3813">
        <v>1991</v>
      </c>
      <c r="E3813" s="1">
        <v>33396</v>
      </c>
      <c r="F3813" t="s">
        <v>17</v>
      </c>
      <c r="G3813">
        <v>6.6</v>
      </c>
      <c r="H3813">
        <v>17000</v>
      </c>
      <c r="I3813" t="s">
        <v>2382</v>
      </c>
      <c r="J3813" t="s">
        <v>2382</v>
      </c>
      <c r="K3813" t="s">
        <v>413</v>
      </c>
      <c r="L3813" t="s">
        <v>17</v>
      </c>
      <c r="M3813">
        <v>14000000</v>
      </c>
      <c r="N3813">
        <v>43882682</v>
      </c>
      <c r="O3813" t="s">
        <v>30</v>
      </c>
      <c r="P3813">
        <v>132</v>
      </c>
      <c r="Q3813">
        <v>29882682</v>
      </c>
      <c r="R3813">
        <v>2.13447728571429</v>
      </c>
    </row>
    <row r="3814" spans="1:18" x14ac:dyDescent="0.3">
      <c r="A3814" t="s">
        <v>3669</v>
      </c>
      <c r="B3814" t="s">
        <v>15</v>
      </c>
      <c r="C3814" t="s">
        <v>705</v>
      </c>
      <c r="D3814">
        <v>1991</v>
      </c>
      <c r="E3814" s="1">
        <v>33501</v>
      </c>
      <c r="F3814" t="s">
        <v>17</v>
      </c>
      <c r="G3814">
        <v>7</v>
      </c>
      <c r="H3814">
        <v>8600</v>
      </c>
      <c r="I3814" t="s">
        <v>1494</v>
      </c>
      <c r="J3814" t="s">
        <v>1494</v>
      </c>
      <c r="K3814" t="s">
        <v>3670</v>
      </c>
      <c r="L3814" t="s">
        <v>17</v>
      </c>
      <c r="M3814">
        <v>7000000</v>
      </c>
      <c r="N3814">
        <v>191125</v>
      </c>
      <c r="O3814" t="s">
        <v>21</v>
      </c>
      <c r="P3814">
        <v>127</v>
      </c>
      <c r="Q3814">
        <v>-6808875</v>
      </c>
      <c r="R3814">
        <v>-0.97269642857142902</v>
      </c>
    </row>
    <row r="3815" spans="1:18" x14ac:dyDescent="0.3">
      <c r="A3815" t="s">
        <v>3671</v>
      </c>
      <c r="B3815" t="s">
        <v>15</v>
      </c>
      <c r="C3815" t="s">
        <v>705</v>
      </c>
      <c r="D3815">
        <v>1991</v>
      </c>
      <c r="E3815" s="1">
        <v>33410</v>
      </c>
      <c r="F3815" t="s">
        <v>17</v>
      </c>
      <c r="G3815">
        <v>6.1</v>
      </c>
      <c r="H3815">
        <v>15000</v>
      </c>
      <c r="I3815" t="s">
        <v>287</v>
      </c>
      <c r="J3815" t="s">
        <v>3672</v>
      </c>
      <c r="K3815" t="s">
        <v>463</v>
      </c>
      <c r="L3815" t="s">
        <v>17</v>
      </c>
      <c r="M3815">
        <v>18000000</v>
      </c>
      <c r="N3815">
        <v>82264675</v>
      </c>
      <c r="O3815" t="s">
        <v>3673</v>
      </c>
      <c r="P3815">
        <v>111</v>
      </c>
      <c r="Q3815">
        <v>64264675</v>
      </c>
      <c r="R3815">
        <v>3.5702597222222199</v>
      </c>
    </row>
    <row r="3816" spans="1:18" x14ac:dyDescent="0.3">
      <c r="A3816" t="s">
        <v>3674</v>
      </c>
      <c r="B3816" t="s">
        <v>15</v>
      </c>
      <c r="C3816" t="s">
        <v>705</v>
      </c>
      <c r="D3816">
        <v>1991</v>
      </c>
      <c r="E3816" s="1">
        <v>33501</v>
      </c>
      <c r="F3816" t="s">
        <v>17</v>
      </c>
      <c r="G3816">
        <v>6.6</v>
      </c>
      <c r="H3816">
        <v>4700</v>
      </c>
      <c r="I3816" t="s">
        <v>165</v>
      </c>
      <c r="J3816" t="s">
        <v>3675</v>
      </c>
      <c r="K3816" t="s">
        <v>3676</v>
      </c>
      <c r="L3816" t="s">
        <v>17</v>
      </c>
      <c r="M3816">
        <v>7500000</v>
      </c>
      <c r="N3816">
        <v>6266621</v>
      </c>
      <c r="O3816" t="s">
        <v>410</v>
      </c>
      <c r="P3816">
        <v>112</v>
      </c>
      <c r="Q3816">
        <v>-1233379</v>
      </c>
      <c r="R3816">
        <v>-0.16445053333333301</v>
      </c>
    </row>
    <row r="3817" spans="1:18" x14ac:dyDescent="0.3">
      <c r="A3817" t="s">
        <v>3677</v>
      </c>
      <c r="B3817" t="s">
        <v>15</v>
      </c>
      <c r="C3817" t="s">
        <v>705</v>
      </c>
      <c r="D3817">
        <v>1991</v>
      </c>
      <c r="E3817" s="1">
        <v>33578</v>
      </c>
      <c r="F3817" t="s">
        <v>17</v>
      </c>
      <c r="G3817">
        <v>6.8</v>
      </c>
      <c r="H3817">
        <v>3100</v>
      </c>
      <c r="I3817" t="s">
        <v>3599</v>
      </c>
      <c r="J3817" t="s">
        <v>3678</v>
      </c>
      <c r="K3817" t="s">
        <v>393</v>
      </c>
      <c r="L3817" t="s">
        <v>17</v>
      </c>
      <c r="M3817">
        <v>36000000</v>
      </c>
      <c r="N3817">
        <v>1345903</v>
      </c>
      <c r="O3817" t="s">
        <v>3679</v>
      </c>
      <c r="P3817">
        <v>189</v>
      </c>
      <c r="Q3817">
        <v>-34654097</v>
      </c>
      <c r="R3817">
        <v>-0.96261380555555598</v>
      </c>
    </row>
    <row r="3818" spans="1:18" x14ac:dyDescent="0.3">
      <c r="A3818" t="s">
        <v>3680</v>
      </c>
      <c r="B3818" t="s">
        <v>15</v>
      </c>
      <c r="C3818" t="s">
        <v>705</v>
      </c>
      <c r="D3818">
        <v>1991</v>
      </c>
      <c r="E3818" s="1">
        <v>33312</v>
      </c>
      <c r="F3818" t="s">
        <v>17</v>
      </c>
      <c r="G3818">
        <v>6.3</v>
      </c>
      <c r="H3818">
        <v>5000</v>
      </c>
      <c r="I3818" t="s">
        <v>3517</v>
      </c>
      <c r="J3818" t="s">
        <v>3681</v>
      </c>
      <c r="K3818" t="s">
        <v>1941</v>
      </c>
      <c r="L3818" t="s">
        <v>17</v>
      </c>
      <c r="M3818">
        <v>20000000</v>
      </c>
      <c r="N3818">
        <v>418807</v>
      </c>
      <c r="O3818" t="s">
        <v>35</v>
      </c>
      <c r="P3818">
        <v>111</v>
      </c>
      <c r="Q3818">
        <v>-19581193</v>
      </c>
      <c r="R3818">
        <v>-0.97905964999999995</v>
      </c>
    </row>
    <row r="3819" spans="1:18" x14ac:dyDescent="0.3">
      <c r="A3819" t="s">
        <v>3682</v>
      </c>
      <c r="B3819" t="s">
        <v>15</v>
      </c>
      <c r="C3819" t="s">
        <v>705</v>
      </c>
      <c r="D3819">
        <v>1991</v>
      </c>
      <c r="E3819" s="1">
        <v>33303</v>
      </c>
      <c r="F3819" t="s">
        <v>17</v>
      </c>
      <c r="G3819">
        <v>7.1</v>
      </c>
      <c r="H3819">
        <v>2700</v>
      </c>
      <c r="I3819" t="s">
        <v>3683</v>
      </c>
      <c r="J3819" t="s">
        <v>3683</v>
      </c>
      <c r="K3819" t="s">
        <v>3077</v>
      </c>
      <c r="L3819" t="s">
        <v>17</v>
      </c>
      <c r="M3819">
        <v>4000000</v>
      </c>
      <c r="N3819">
        <v>259012</v>
      </c>
      <c r="O3819" t="s">
        <v>1011</v>
      </c>
      <c r="P3819">
        <v>89</v>
      </c>
      <c r="Q3819">
        <v>-3740988</v>
      </c>
      <c r="R3819">
        <v>-0.93524700000000005</v>
      </c>
    </row>
    <row r="3820" spans="1:18" x14ac:dyDescent="0.3">
      <c r="A3820" t="s">
        <v>3684</v>
      </c>
      <c r="B3820" t="s">
        <v>15</v>
      </c>
      <c r="C3820" t="s">
        <v>705</v>
      </c>
      <c r="D3820">
        <v>1992</v>
      </c>
      <c r="E3820" s="1">
        <v>33683</v>
      </c>
      <c r="F3820" t="s">
        <v>17</v>
      </c>
      <c r="G3820">
        <v>7</v>
      </c>
      <c r="H3820">
        <v>186000</v>
      </c>
      <c r="I3820" t="s">
        <v>3685</v>
      </c>
      <c r="J3820" t="s">
        <v>3112</v>
      </c>
      <c r="K3820" t="s">
        <v>953</v>
      </c>
      <c r="L3820" t="s">
        <v>17</v>
      </c>
      <c r="M3820">
        <v>49000000</v>
      </c>
      <c r="N3820">
        <v>352927224</v>
      </c>
      <c r="O3820" t="s">
        <v>410</v>
      </c>
      <c r="P3820">
        <v>127</v>
      </c>
      <c r="Q3820">
        <v>303927224</v>
      </c>
      <c r="R3820">
        <v>6.2025964081632701</v>
      </c>
    </row>
    <row r="3821" spans="1:18" x14ac:dyDescent="0.3">
      <c r="A3821" t="s">
        <v>3686</v>
      </c>
      <c r="B3821" t="s">
        <v>15</v>
      </c>
      <c r="C3821" t="s">
        <v>705</v>
      </c>
      <c r="D3821">
        <v>1992</v>
      </c>
      <c r="E3821" s="1">
        <v>33823</v>
      </c>
      <c r="F3821" t="s">
        <v>17</v>
      </c>
      <c r="G3821">
        <v>8.1999999999999993</v>
      </c>
      <c r="H3821">
        <v>385000</v>
      </c>
      <c r="I3821" t="s">
        <v>1503</v>
      </c>
      <c r="J3821" t="s">
        <v>1825</v>
      </c>
      <c r="K3821" t="s">
        <v>1503</v>
      </c>
      <c r="L3821" t="s">
        <v>17</v>
      </c>
      <c r="M3821">
        <v>14400000</v>
      </c>
      <c r="N3821">
        <v>159157447</v>
      </c>
      <c r="O3821" t="s">
        <v>40</v>
      </c>
      <c r="P3821">
        <v>130</v>
      </c>
      <c r="Q3821">
        <v>144757447</v>
      </c>
      <c r="R3821">
        <v>10.0526004861111</v>
      </c>
    </row>
    <row r="3822" spans="1:18" x14ac:dyDescent="0.3">
      <c r="A3822" t="s">
        <v>3687</v>
      </c>
      <c r="B3822" t="s">
        <v>15</v>
      </c>
      <c r="C3822" t="s">
        <v>705</v>
      </c>
      <c r="D3822">
        <v>1992</v>
      </c>
      <c r="E3822" s="1">
        <v>33949</v>
      </c>
      <c r="F3822" t="s">
        <v>17</v>
      </c>
      <c r="G3822">
        <v>7.7</v>
      </c>
      <c r="H3822">
        <v>242000</v>
      </c>
      <c r="I3822" t="s">
        <v>1795</v>
      </c>
      <c r="J3822" t="s">
        <v>2265</v>
      </c>
      <c r="K3822" t="s">
        <v>1926</v>
      </c>
      <c r="L3822" t="s">
        <v>17</v>
      </c>
      <c r="M3822">
        <v>41000000</v>
      </c>
      <c r="N3822">
        <v>243240178</v>
      </c>
      <c r="O3822" t="s">
        <v>21</v>
      </c>
      <c r="P3822">
        <v>138</v>
      </c>
      <c r="Q3822">
        <v>202240178</v>
      </c>
      <c r="R3822">
        <v>4.9326872682926801</v>
      </c>
    </row>
    <row r="3823" spans="1:18" x14ac:dyDescent="0.3">
      <c r="A3823" t="s">
        <v>3688</v>
      </c>
      <c r="B3823" t="s">
        <v>15</v>
      </c>
      <c r="C3823" t="s">
        <v>705</v>
      </c>
      <c r="D3823">
        <v>1992</v>
      </c>
      <c r="E3823" s="1">
        <v>33977</v>
      </c>
      <c r="F3823" t="s">
        <v>17</v>
      </c>
      <c r="G3823">
        <v>8</v>
      </c>
      <c r="H3823">
        <v>274000</v>
      </c>
      <c r="I3823" t="s">
        <v>3689</v>
      </c>
      <c r="J3823" t="s">
        <v>3690</v>
      </c>
      <c r="K3823" t="s">
        <v>2175</v>
      </c>
      <c r="L3823" t="s">
        <v>17</v>
      </c>
      <c r="M3823">
        <v>31000000</v>
      </c>
      <c r="N3823">
        <v>134095253</v>
      </c>
      <c r="O3823" t="s">
        <v>30</v>
      </c>
      <c r="P3823">
        <v>156</v>
      </c>
      <c r="Q3823">
        <v>103095253</v>
      </c>
      <c r="R3823">
        <v>3.3256533225806399</v>
      </c>
    </row>
    <row r="3824" spans="1:18" x14ac:dyDescent="0.3">
      <c r="A3824" t="s">
        <v>3691</v>
      </c>
      <c r="B3824" t="s">
        <v>15</v>
      </c>
      <c r="C3824" t="s">
        <v>705</v>
      </c>
      <c r="D3824">
        <v>1992</v>
      </c>
      <c r="E3824" s="1">
        <v>33830</v>
      </c>
      <c r="F3824" t="s">
        <v>17</v>
      </c>
      <c r="G3824">
        <v>6.4</v>
      </c>
      <c r="H3824">
        <v>34000</v>
      </c>
      <c r="I3824" t="s">
        <v>1598</v>
      </c>
      <c r="J3824" t="s">
        <v>3692</v>
      </c>
      <c r="K3824" t="s">
        <v>1375</v>
      </c>
      <c r="L3824" t="s">
        <v>17</v>
      </c>
      <c r="M3824">
        <v>16000000</v>
      </c>
      <c r="N3824">
        <v>48017402</v>
      </c>
      <c r="O3824" t="s">
        <v>21</v>
      </c>
      <c r="P3824">
        <v>107</v>
      </c>
      <c r="Q3824">
        <v>32017402</v>
      </c>
      <c r="R3824">
        <v>2.0010876249999998</v>
      </c>
    </row>
    <row r="3825" spans="1:18" x14ac:dyDescent="0.3">
      <c r="A3825" t="s">
        <v>3693</v>
      </c>
      <c r="B3825" t="s">
        <v>15</v>
      </c>
      <c r="C3825" t="s">
        <v>705</v>
      </c>
      <c r="D3825">
        <v>1992</v>
      </c>
      <c r="E3825" s="1">
        <v>33613</v>
      </c>
      <c r="F3825" t="s">
        <v>17</v>
      </c>
      <c r="G3825">
        <v>6.6</v>
      </c>
      <c r="H3825">
        <v>40000</v>
      </c>
      <c r="I3825" t="s">
        <v>2955</v>
      </c>
      <c r="J3825" t="s">
        <v>3694</v>
      </c>
      <c r="K3825" t="s">
        <v>363</v>
      </c>
      <c r="L3825" t="s">
        <v>17</v>
      </c>
      <c r="M3825">
        <v>11700000</v>
      </c>
      <c r="N3825">
        <v>88036683</v>
      </c>
      <c r="O3825" t="s">
        <v>377</v>
      </c>
      <c r="P3825">
        <v>110</v>
      </c>
      <c r="Q3825">
        <v>76336683</v>
      </c>
      <c r="R3825">
        <v>6.5245028205128204</v>
      </c>
    </row>
    <row r="3826" spans="1:18" x14ac:dyDescent="0.3">
      <c r="A3826" t="s">
        <v>3695</v>
      </c>
      <c r="B3826" t="s">
        <v>15</v>
      </c>
      <c r="C3826" t="s">
        <v>705</v>
      </c>
      <c r="D3826">
        <v>1992</v>
      </c>
      <c r="E3826" s="1">
        <v>33732</v>
      </c>
      <c r="F3826" t="s">
        <v>17</v>
      </c>
      <c r="G3826">
        <v>5.4</v>
      </c>
      <c r="H3826">
        <v>18000</v>
      </c>
      <c r="I3826" t="s">
        <v>1349</v>
      </c>
      <c r="J3826" t="s">
        <v>3696</v>
      </c>
      <c r="K3826" t="s">
        <v>3697</v>
      </c>
      <c r="L3826" t="s">
        <v>17</v>
      </c>
      <c r="M3826">
        <v>3000000</v>
      </c>
      <c r="N3826">
        <v>1829804</v>
      </c>
      <c r="O3826" t="s">
        <v>333</v>
      </c>
      <c r="P3826">
        <v>93</v>
      </c>
      <c r="Q3826">
        <v>-1170196</v>
      </c>
      <c r="R3826">
        <v>-0.39006533333333299</v>
      </c>
    </row>
    <row r="3827" spans="1:18" x14ac:dyDescent="0.3">
      <c r="A3827" t="s">
        <v>3698</v>
      </c>
      <c r="B3827" t="s">
        <v>15</v>
      </c>
      <c r="C3827" t="s">
        <v>705</v>
      </c>
      <c r="D3827">
        <v>1992</v>
      </c>
      <c r="E3827" s="1">
        <v>33641</v>
      </c>
      <c r="F3827" t="s">
        <v>17</v>
      </c>
      <c r="G3827">
        <v>5.9</v>
      </c>
      <c r="H3827">
        <v>14000</v>
      </c>
      <c r="I3827" t="s">
        <v>3699</v>
      </c>
      <c r="J3827" t="s">
        <v>3700</v>
      </c>
      <c r="K3827" t="s">
        <v>1298</v>
      </c>
      <c r="L3827" t="s">
        <v>17</v>
      </c>
      <c r="M3827">
        <v>32000000</v>
      </c>
      <c r="N3827">
        <v>28590665</v>
      </c>
      <c r="O3827" t="s">
        <v>40</v>
      </c>
      <c r="P3827">
        <v>124</v>
      </c>
      <c r="Q3827">
        <v>-3409335</v>
      </c>
      <c r="R3827">
        <v>-0.10654171875</v>
      </c>
    </row>
    <row r="3828" spans="1:18" x14ac:dyDescent="0.3">
      <c r="A3828" t="s">
        <v>3701</v>
      </c>
      <c r="B3828" t="s">
        <v>15</v>
      </c>
      <c r="C3828" t="s">
        <v>705</v>
      </c>
      <c r="D3828">
        <v>1992</v>
      </c>
      <c r="E3828" s="1">
        <v>33830</v>
      </c>
      <c r="F3828" t="s">
        <v>17</v>
      </c>
      <c r="G3828">
        <v>7</v>
      </c>
      <c r="H3828">
        <v>7000</v>
      </c>
      <c r="I3828" t="s">
        <v>251</v>
      </c>
      <c r="J3828" t="s">
        <v>3702</v>
      </c>
      <c r="K3828" t="s">
        <v>1272</v>
      </c>
      <c r="L3828" t="s">
        <v>17</v>
      </c>
      <c r="M3828">
        <v>17000000</v>
      </c>
      <c r="N3828">
        <v>4836637</v>
      </c>
      <c r="O3828" t="s">
        <v>709</v>
      </c>
      <c r="P3828">
        <v>98</v>
      </c>
      <c r="Q3828">
        <v>-12163363</v>
      </c>
      <c r="R3828">
        <v>-0.71549194117647097</v>
      </c>
    </row>
    <row r="3829" spans="1:18" x14ac:dyDescent="0.3">
      <c r="A3829" t="s">
        <v>3703</v>
      </c>
      <c r="B3829" t="s">
        <v>15</v>
      </c>
      <c r="C3829" t="s">
        <v>705</v>
      </c>
      <c r="D3829">
        <v>1992</v>
      </c>
      <c r="E3829" s="1">
        <v>33718</v>
      </c>
      <c r="F3829" t="s">
        <v>17</v>
      </c>
      <c r="G3829">
        <v>7.2</v>
      </c>
      <c r="H3829">
        <v>8500</v>
      </c>
      <c r="I3829" t="s">
        <v>855</v>
      </c>
      <c r="J3829" t="s">
        <v>3556</v>
      </c>
      <c r="K3829" t="s">
        <v>944</v>
      </c>
      <c r="L3829" t="s">
        <v>17</v>
      </c>
      <c r="M3829">
        <v>5000000</v>
      </c>
      <c r="N3829">
        <v>1526697</v>
      </c>
      <c r="O3829" t="s">
        <v>945</v>
      </c>
      <c r="P3829">
        <v>108</v>
      </c>
      <c r="Q3829">
        <v>-3473303</v>
      </c>
      <c r="R3829">
        <v>-0.69466059999999996</v>
      </c>
    </row>
    <row r="3830" spans="1:18" x14ac:dyDescent="0.3">
      <c r="A3830" t="s">
        <v>3704</v>
      </c>
      <c r="B3830" t="s">
        <v>15</v>
      </c>
      <c r="C3830" t="s">
        <v>705</v>
      </c>
      <c r="D3830">
        <v>1992</v>
      </c>
      <c r="E3830" s="1">
        <v>33949</v>
      </c>
      <c r="F3830" t="s">
        <v>17</v>
      </c>
      <c r="G3830">
        <v>7.4</v>
      </c>
      <c r="H3830">
        <v>5200</v>
      </c>
      <c r="I3830" t="s">
        <v>1836</v>
      </c>
      <c r="J3830" t="s">
        <v>1836</v>
      </c>
      <c r="K3830" t="s">
        <v>3705</v>
      </c>
      <c r="L3830" t="s">
        <v>17</v>
      </c>
      <c r="M3830">
        <v>3330000</v>
      </c>
      <c r="N3830">
        <v>4814619</v>
      </c>
      <c r="O3830" t="s">
        <v>3706</v>
      </c>
      <c r="P3830">
        <v>135</v>
      </c>
      <c r="Q3830">
        <v>1484619</v>
      </c>
      <c r="R3830">
        <v>0.44583153153153199</v>
      </c>
    </row>
    <row r="3831" spans="1:18" x14ac:dyDescent="0.3">
      <c r="A3831" t="s">
        <v>3707</v>
      </c>
      <c r="B3831" t="s">
        <v>15</v>
      </c>
      <c r="C3831" t="s">
        <v>705</v>
      </c>
      <c r="D3831">
        <v>1992</v>
      </c>
      <c r="E3831" s="1">
        <v>33823</v>
      </c>
      <c r="F3831" t="s">
        <v>17</v>
      </c>
      <c r="G3831">
        <v>5.6</v>
      </c>
      <c r="H3831">
        <v>2000</v>
      </c>
      <c r="I3831" t="s">
        <v>1009</v>
      </c>
      <c r="J3831" t="s">
        <v>1009</v>
      </c>
      <c r="K3831" t="s">
        <v>363</v>
      </c>
      <c r="L3831" t="s">
        <v>17</v>
      </c>
      <c r="M3831">
        <v>18000000</v>
      </c>
      <c r="N3831">
        <v>11124511</v>
      </c>
      <c r="O3831" t="s">
        <v>35</v>
      </c>
      <c r="P3831">
        <v>103</v>
      </c>
      <c r="Q3831">
        <v>-6875489</v>
      </c>
      <c r="R3831">
        <v>-0.381971611111111</v>
      </c>
    </row>
    <row r="3832" spans="1:18" x14ac:dyDescent="0.3">
      <c r="A3832" t="s">
        <v>3708</v>
      </c>
      <c r="B3832" t="s">
        <v>15</v>
      </c>
      <c r="C3832" t="s">
        <v>705</v>
      </c>
      <c r="D3832">
        <v>1992</v>
      </c>
      <c r="E3832" s="1">
        <v>33737</v>
      </c>
      <c r="F3832" t="s">
        <v>17</v>
      </c>
      <c r="G3832">
        <v>6.8</v>
      </c>
      <c r="H3832">
        <v>2600</v>
      </c>
      <c r="I3832" t="s">
        <v>2939</v>
      </c>
      <c r="J3832" t="s">
        <v>2939</v>
      </c>
      <c r="K3832" t="s">
        <v>432</v>
      </c>
      <c r="L3832" t="s">
        <v>17</v>
      </c>
      <c r="M3832">
        <v>2700000</v>
      </c>
      <c r="N3832">
        <v>1723319</v>
      </c>
      <c r="O3832" t="s">
        <v>2533</v>
      </c>
      <c r="P3832">
        <v>106</v>
      </c>
      <c r="Q3832">
        <v>-976681</v>
      </c>
      <c r="R3832">
        <v>-0.361733703703704</v>
      </c>
    </row>
    <row r="3833" spans="1:18" x14ac:dyDescent="0.3">
      <c r="A3833" t="s">
        <v>3709</v>
      </c>
      <c r="B3833" t="s">
        <v>15</v>
      </c>
      <c r="C3833" t="s">
        <v>705</v>
      </c>
      <c r="D3833">
        <v>1993</v>
      </c>
      <c r="E3833" s="1">
        <v>34150</v>
      </c>
      <c r="F3833" t="s">
        <v>17</v>
      </c>
      <c r="G3833">
        <v>6.8</v>
      </c>
      <c r="H3833">
        <v>124000</v>
      </c>
      <c r="I3833" t="s">
        <v>3652</v>
      </c>
      <c r="J3833" t="s">
        <v>3144</v>
      </c>
      <c r="K3833" t="s">
        <v>1926</v>
      </c>
      <c r="L3833" t="s">
        <v>17</v>
      </c>
      <c r="M3833">
        <v>42000000</v>
      </c>
      <c r="N3833">
        <v>270248367</v>
      </c>
      <c r="O3833" t="s">
        <v>3710</v>
      </c>
      <c r="P3833">
        <v>154</v>
      </c>
      <c r="Q3833">
        <v>228248367</v>
      </c>
      <c r="R3833">
        <v>5.4344849285714298</v>
      </c>
    </row>
    <row r="3834" spans="1:18" x14ac:dyDescent="0.3">
      <c r="A3834" t="s">
        <v>3711</v>
      </c>
      <c r="B3834" t="s">
        <v>15</v>
      </c>
      <c r="C3834" t="s">
        <v>705</v>
      </c>
      <c r="D3834">
        <v>1993</v>
      </c>
      <c r="E3834" s="1">
        <v>34066</v>
      </c>
      <c r="F3834" t="s">
        <v>17</v>
      </c>
      <c r="G3834">
        <v>6</v>
      </c>
      <c r="H3834">
        <v>66000</v>
      </c>
      <c r="I3834" t="s">
        <v>3535</v>
      </c>
      <c r="J3834" t="s">
        <v>3712</v>
      </c>
      <c r="K3834" t="s">
        <v>2050</v>
      </c>
      <c r="L3834" t="s">
        <v>17</v>
      </c>
      <c r="M3834">
        <v>38000000</v>
      </c>
      <c r="N3834">
        <v>266614059</v>
      </c>
      <c r="O3834" t="s">
        <v>35</v>
      </c>
      <c r="P3834">
        <v>117</v>
      </c>
      <c r="Q3834">
        <v>228614059</v>
      </c>
      <c r="R3834">
        <v>6.0161594473684197</v>
      </c>
    </row>
    <row r="3835" spans="1:18" x14ac:dyDescent="0.3">
      <c r="A3835" t="s">
        <v>3713</v>
      </c>
      <c r="B3835" t="s">
        <v>15</v>
      </c>
      <c r="C3835" t="s">
        <v>705</v>
      </c>
      <c r="D3835">
        <v>1993</v>
      </c>
      <c r="E3835" s="1">
        <v>34110</v>
      </c>
      <c r="F3835" t="s">
        <v>17</v>
      </c>
      <c r="G3835">
        <v>5</v>
      </c>
      <c r="H3835">
        <v>30000</v>
      </c>
      <c r="I3835" t="s">
        <v>3228</v>
      </c>
      <c r="J3835" t="s">
        <v>3714</v>
      </c>
      <c r="K3835" t="s">
        <v>1015</v>
      </c>
      <c r="L3835" t="s">
        <v>17</v>
      </c>
      <c r="M3835">
        <v>40000000</v>
      </c>
      <c r="N3835">
        <v>116300000</v>
      </c>
      <c r="O3835" t="s">
        <v>35</v>
      </c>
      <c r="P3835">
        <v>107</v>
      </c>
      <c r="Q3835">
        <v>76300000</v>
      </c>
      <c r="R3835">
        <v>1.9075</v>
      </c>
    </row>
    <row r="3836" spans="1:18" x14ac:dyDescent="0.3">
      <c r="A3836" t="s">
        <v>3715</v>
      </c>
      <c r="B3836" t="s">
        <v>15</v>
      </c>
      <c r="C3836" t="s">
        <v>705</v>
      </c>
      <c r="D3836">
        <v>1993</v>
      </c>
      <c r="E3836" s="1">
        <v>34061</v>
      </c>
      <c r="F3836" t="s">
        <v>17</v>
      </c>
      <c r="G3836">
        <v>5.8</v>
      </c>
      <c r="H3836">
        <v>17000</v>
      </c>
      <c r="I3836" t="s">
        <v>3716</v>
      </c>
      <c r="J3836" t="s">
        <v>3716</v>
      </c>
      <c r="K3836" t="s">
        <v>2674</v>
      </c>
      <c r="L3836" t="s">
        <v>17</v>
      </c>
      <c r="M3836">
        <v>6000000</v>
      </c>
      <c r="N3836">
        <v>13609396</v>
      </c>
      <c r="O3836" t="s">
        <v>493</v>
      </c>
      <c r="P3836">
        <v>89</v>
      </c>
      <c r="Q3836">
        <v>7609396</v>
      </c>
      <c r="R3836">
        <v>1.2682326666666699</v>
      </c>
    </row>
    <row r="3837" spans="1:18" x14ac:dyDescent="0.3">
      <c r="A3837" t="s">
        <v>3717</v>
      </c>
      <c r="B3837" t="s">
        <v>15</v>
      </c>
      <c r="C3837" t="s">
        <v>705</v>
      </c>
      <c r="D3837">
        <v>1993</v>
      </c>
      <c r="E3837" s="1">
        <v>34236</v>
      </c>
      <c r="F3837" t="s">
        <v>17</v>
      </c>
      <c r="G3837">
        <v>6.4</v>
      </c>
      <c r="H3837">
        <v>37000</v>
      </c>
      <c r="I3837" t="s">
        <v>1057</v>
      </c>
      <c r="J3837" t="s">
        <v>900</v>
      </c>
      <c r="K3837" t="s">
        <v>3718</v>
      </c>
      <c r="L3837" t="s">
        <v>17</v>
      </c>
      <c r="M3837">
        <v>17000000</v>
      </c>
      <c r="N3837">
        <v>60613008</v>
      </c>
      <c r="O3837" t="s">
        <v>206</v>
      </c>
      <c r="P3837">
        <v>87</v>
      </c>
      <c r="Q3837">
        <v>43613008</v>
      </c>
      <c r="R3837">
        <v>2.5654710588235301</v>
      </c>
    </row>
    <row r="3838" spans="1:18" x14ac:dyDescent="0.3">
      <c r="A3838" t="s">
        <v>3719</v>
      </c>
      <c r="B3838" t="s">
        <v>15</v>
      </c>
      <c r="C3838" t="s">
        <v>705</v>
      </c>
      <c r="D3838">
        <v>1993</v>
      </c>
      <c r="E3838" s="1">
        <v>34173</v>
      </c>
      <c r="F3838" t="s">
        <v>17</v>
      </c>
      <c r="G3838">
        <v>6.1</v>
      </c>
      <c r="H3838">
        <v>13000</v>
      </c>
      <c r="I3838" t="s">
        <v>1647</v>
      </c>
      <c r="J3838" t="s">
        <v>1647</v>
      </c>
      <c r="K3838" t="s">
        <v>3720</v>
      </c>
      <c r="L3838" t="s">
        <v>17</v>
      </c>
      <c r="M3838">
        <v>14000000</v>
      </c>
      <c r="N3838">
        <v>27515786</v>
      </c>
      <c r="O3838" t="s">
        <v>21</v>
      </c>
      <c r="P3838">
        <v>109</v>
      </c>
      <c r="Q3838">
        <v>13515786</v>
      </c>
      <c r="R3838">
        <v>0.96541328571428597</v>
      </c>
    </row>
    <row r="3839" spans="1:18" x14ac:dyDescent="0.3">
      <c r="A3839" t="s">
        <v>3721</v>
      </c>
      <c r="B3839" t="s">
        <v>15</v>
      </c>
      <c r="C3839" t="s">
        <v>705</v>
      </c>
      <c r="D3839">
        <v>1993</v>
      </c>
      <c r="E3839" s="1">
        <v>34271</v>
      </c>
      <c r="F3839" t="s">
        <v>17</v>
      </c>
      <c r="G3839">
        <v>7.7</v>
      </c>
      <c r="H3839">
        <v>16000</v>
      </c>
      <c r="I3839" t="s">
        <v>3722</v>
      </c>
      <c r="J3839" t="s">
        <v>3723</v>
      </c>
      <c r="K3839" t="s">
        <v>3724</v>
      </c>
      <c r="L3839" t="s">
        <v>17</v>
      </c>
      <c r="M3839">
        <v>11000000</v>
      </c>
      <c r="N3839">
        <v>32901136</v>
      </c>
      <c r="O3839" t="s">
        <v>377</v>
      </c>
      <c r="P3839">
        <v>139</v>
      </c>
      <c r="Q3839">
        <v>21901136</v>
      </c>
      <c r="R3839">
        <v>1.9910123636363599</v>
      </c>
    </row>
    <row r="3840" spans="1:18" x14ac:dyDescent="0.3">
      <c r="A3840" t="s">
        <v>3725</v>
      </c>
      <c r="B3840" t="s">
        <v>15</v>
      </c>
      <c r="C3840" t="s">
        <v>705</v>
      </c>
      <c r="D3840">
        <v>1993</v>
      </c>
      <c r="E3840" s="1">
        <v>34278</v>
      </c>
      <c r="F3840" t="s">
        <v>17</v>
      </c>
      <c r="G3840">
        <v>7</v>
      </c>
      <c r="H3840">
        <v>2500</v>
      </c>
      <c r="I3840" t="s">
        <v>3726</v>
      </c>
      <c r="J3840" t="s">
        <v>3727</v>
      </c>
      <c r="K3840" t="s">
        <v>3220</v>
      </c>
      <c r="L3840" t="s">
        <v>17</v>
      </c>
      <c r="M3840">
        <v>800000</v>
      </c>
      <c r="N3840">
        <v>1001437</v>
      </c>
      <c r="O3840" t="s">
        <v>3728</v>
      </c>
      <c r="P3840">
        <v>114</v>
      </c>
      <c r="Q3840">
        <v>201437</v>
      </c>
      <c r="R3840">
        <v>0.25179625</v>
      </c>
    </row>
    <row r="3841" spans="1:18" x14ac:dyDescent="0.3">
      <c r="A3841" t="s">
        <v>3729</v>
      </c>
      <c r="B3841" t="s">
        <v>15</v>
      </c>
      <c r="C3841" t="s">
        <v>705</v>
      </c>
      <c r="D3841">
        <v>1993</v>
      </c>
      <c r="E3841" s="1">
        <v>34250</v>
      </c>
      <c r="F3841" t="s">
        <v>17</v>
      </c>
      <c r="G3841">
        <v>5.8</v>
      </c>
      <c r="H3841">
        <v>6900</v>
      </c>
      <c r="I3841" t="s">
        <v>1073</v>
      </c>
      <c r="J3841" t="s">
        <v>2966</v>
      </c>
      <c r="K3841" t="s">
        <v>1298</v>
      </c>
      <c r="L3841" t="s">
        <v>17</v>
      </c>
      <c r="M3841">
        <v>25000000</v>
      </c>
      <c r="N3841">
        <v>8345845</v>
      </c>
      <c r="O3841" t="s">
        <v>3730</v>
      </c>
      <c r="P3841">
        <v>114</v>
      </c>
      <c r="Q3841">
        <v>-16654155</v>
      </c>
      <c r="R3841">
        <v>-0.66616620000000004</v>
      </c>
    </row>
    <row r="3842" spans="1:18" x14ac:dyDescent="0.3">
      <c r="A3842" t="s">
        <v>3731</v>
      </c>
      <c r="B3842" t="s">
        <v>15</v>
      </c>
      <c r="C3842" t="s">
        <v>705</v>
      </c>
      <c r="D3842">
        <v>1993</v>
      </c>
      <c r="E3842" s="1">
        <v>34068</v>
      </c>
      <c r="F3842" t="s">
        <v>17</v>
      </c>
      <c r="G3842">
        <v>5.7</v>
      </c>
      <c r="H3842">
        <v>2200</v>
      </c>
      <c r="I3842" t="s">
        <v>3732</v>
      </c>
      <c r="J3842" t="s">
        <v>3733</v>
      </c>
      <c r="K3842" t="s">
        <v>3734</v>
      </c>
      <c r="L3842" t="s">
        <v>17</v>
      </c>
      <c r="M3842">
        <v>2500000</v>
      </c>
      <c r="N3842">
        <v>764724</v>
      </c>
      <c r="O3842" t="s">
        <v>484</v>
      </c>
      <c r="P3842">
        <v>95</v>
      </c>
      <c r="Q3842">
        <v>-1735276</v>
      </c>
      <c r="R3842">
        <v>-0.69411040000000002</v>
      </c>
    </row>
    <row r="3843" spans="1:18" x14ac:dyDescent="0.3">
      <c r="A3843" t="s">
        <v>3735</v>
      </c>
      <c r="B3843" t="s">
        <v>15</v>
      </c>
      <c r="C3843" t="s">
        <v>705</v>
      </c>
      <c r="D3843">
        <v>1993</v>
      </c>
      <c r="E3843" s="1">
        <v>34411</v>
      </c>
      <c r="F3843" t="s">
        <v>17</v>
      </c>
      <c r="G3843">
        <v>5.4</v>
      </c>
      <c r="H3843">
        <v>3000</v>
      </c>
      <c r="I3843" t="s">
        <v>3736</v>
      </c>
      <c r="J3843" t="s">
        <v>3737</v>
      </c>
      <c r="K3843" t="s">
        <v>754</v>
      </c>
      <c r="L3843" t="s">
        <v>17</v>
      </c>
      <c r="M3843">
        <v>8000000</v>
      </c>
      <c r="N3843">
        <v>737548</v>
      </c>
      <c r="O3843" t="s">
        <v>420</v>
      </c>
      <c r="P3843">
        <v>96</v>
      </c>
      <c r="Q3843">
        <v>-7262452</v>
      </c>
      <c r="R3843">
        <v>-0.90780649999999996</v>
      </c>
    </row>
    <row r="3844" spans="1:18" x14ac:dyDescent="0.3">
      <c r="A3844" t="s">
        <v>3738</v>
      </c>
      <c r="B3844" t="s">
        <v>15</v>
      </c>
      <c r="C3844" t="s">
        <v>705</v>
      </c>
      <c r="D3844">
        <v>1994</v>
      </c>
      <c r="E3844" s="1">
        <v>34621</v>
      </c>
      <c r="F3844" t="s">
        <v>17</v>
      </c>
      <c r="G3844">
        <v>9.3000000000000007</v>
      </c>
      <c r="H3844">
        <v>2400000</v>
      </c>
      <c r="I3844" t="s">
        <v>2701</v>
      </c>
      <c r="J3844" t="s">
        <v>1635</v>
      </c>
      <c r="K3844" t="s">
        <v>419</v>
      </c>
      <c r="L3844" t="s">
        <v>17</v>
      </c>
      <c r="M3844">
        <v>25000000</v>
      </c>
      <c r="N3844">
        <v>28817291</v>
      </c>
      <c r="O3844" t="s">
        <v>549</v>
      </c>
      <c r="P3844">
        <v>142</v>
      </c>
      <c r="Q3844">
        <v>3817291</v>
      </c>
      <c r="R3844">
        <v>0.15269163999999999</v>
      </c>
    </row>
    <row r="3845" spans="1:18" x14ac:dyDescent="0.3">
      <c r="A3845" t="s">
        <v>3739</v>
      </c>
      <c r="B3845" t="s">
        <v>15</v>
      </c>
      <c r="C3845" t="s">
        <v>705</v>
      </c>
      <c r="D3845">
        <v>1994</v>
      </c>
      <c r="E3845" s="1">
        <v>34712</v>
      </c>
      <c r="F3845" t="s">
        <v>17</v>
      </c>
      <c r="G3845">
        <v>7.5</v>
      </c>
      <c r="H3845">
        <v>154000</v>
      </c>
      <c r="I3845" t="s">
        <v>426</v>
      </c>
      <c r="J3845" t="s">
        <v>3740</v>
      </c>
      <c r="K3845" t="s">
        <v>1934</v>
      </c>
      <c r="L3845" t="s">
        <v>17</v>
      </c>
      <c r="M3845">
        <v>30000000</v>
      </c>
      <c r="N3845">
        <v>160638883</v>
      </c>
      <c r="O3845" t="s">
        <v>346</v>
      </c>
      <c r="P3845">
        <v>133</v>
      </c>
      <c r="Q3845">
        <v>130638883</v>
      </c>
      <c r="R3845">
        <v>4.3546294333333302</v>
      </c>
    </row>
    <row r="3846" spans="1:18" x14ac:dyDescent="0.3">
      <c r="A3846" t="s">
        <v>3741</v>
      </c>
      <c r="B3846" t="s">
        <v>15</v>
      </c>
      <c r="C3846" t="s">
        <v>705</v>
      </c>
      <c r="D3846">
        <v>1994</v>
      </c>
      <c r="E3846" s="1">
        <v>34649</v>
      </c>
      <c r="F3846" t="s">
        <v>17</v>
      </c>
      <c r="G3846">
        <v>7.5</v>
      </c>
      <c r="H3846">
        <v>301000</v>
      </c>
      <c r="I3846" t="s">
        <v>3742</v>
      </c>
      <c r="J3846" t="s">
        <v>3743</v>
      </c>
      <c r="K3846" t="s">
        <v>1934</v>
      </c>
      <c r="L3846" t="s">
        <v>17</v>
      </c>
      <c r="M3846">
        <v>60000000</v>
      </c>
      <c r="N3846">
        <v>223664608</v>
      </c>
      <c r="O3846" t="s">
        <v>980</v>
      </c>
      <c r="P3846">
        <v>123</v>
      </c>
      <c r="Q3846">
        <v>163664608</v>
      </c>
      <c r="R3846">
        <v>2.72774346666667</v>
      </c>
    </row>
    <row r="3847" spans="1:18" x14ac:dyDescent="0.3">
      <c r="A3847" t="s">
        <v>3744</v>
      </c>
      <c r="B3847" t="s">
        <v>15</v>
      </c>
      <c r="C3847" t="s">
        <v>705</v>
      </c>
      <c r="D3847">
        <v>1994</v>
      </c>
      <c r="E3847" s="1">
        <v>34677</v>
      </c>
      <c r="F3847" t="s">
        <v>17</v>
      </c>
      <c r="G3847">
        <v>6.1</v>
      </c>
      <c r="H3847">
        <v>48000</v>
      </c>
      <c r="I3847" t="s">
        <v>560</v>
      </c>
      <c r="J3847" t="s">
        <v>2990</v>
      </c>
      <c r="K3847" t="s">
        <v>953</v>
      </c>
      <c r="L3847" t="s">
        <v>17</v>
      </c>
      <c r="M3847">
        <v>55000000</v>
      </c>
      <c r="N3847">
        <v>214015089</v>
      </c>
      <c r="O3847" t="s">
        <v>40</v>
      </c>
      <c r="P3847">
        <v>128</v>
      </c>
      <c r="Q3847">
        <v>159015089</v>
      </c>
      <c r="R3847">
        <v>2.8911834363636402</v>
      </c>
    </row>
    <row r="3848" spans="1:18" x14ac:dyDescent="0.3">
      <c r="A3848" t="s">
        <v>3745</v>
      </c>
      <c r="B3848" t="s">
        <v>15</v>
      </c>
      <c r="C3848" t="s">
        <v>705</v>
      </c>
      <c r="D3848">
        <v>1994</v>
      </c>
      <c r="E3848" s="1">
        <v>34733</v>
      </c>
      <c r="F3848" t="s">
        <v>17</v>
      </c>
      <c r="G3848">
        <v>7.2</v>
      </c>
      <c r="H3848">
        <v>64000</v>
      </c>
      <c r="I3848" t="s">
        <v>1229</v>
      </c>
      <c r="J3848" t="s">
        <v>3746</v>
      </c>
      <c r="K3848" t="s">
        <v>3747</v>
      </c>
      <c r="L3848" t="s">
        <v>17</v>
      </c>
      <c r="M3848">
        <v>8000000</v>
      </c>
      <c r="N3848">
        <v>8924549</v>
      </c>
      <c r="O3848" t="s">
        <v>333</v>
      </c>
      <c r="P3848">
        <v>95</v>
      </c>
      <c r="Q3848">
        <v>924549</v>
      </c>
      <c r="R3848">
        <v>0.11556862499999999</v>
      </c>
    </row>
    <row r="3849" spans="1:18" x14ac:dyDescent="0.3">
      <c r="A3849" t="s">
        <v>3748</v>
      </c>
      <c r="B3849" t="s">
        <v>15</v>
      </c>
      <c r="C3849" t="s">
        <v>705</v>
      </c>
      <c r="D3849">
        <v>1994</v>
      </c>
      <c r="E3849" s="1">
        <v>34502</v>
      </c>
      <c r="F3849" t="s">
        <v>17</v>
      </c>
      <c r="G3849">
        <v>6.2</v>
      </c>
      <c r="H3849">
        <v>54000</v>
      </c>
      <c r="I3849" t="s">
        <v>50</v>
      </c>
      <c r="J3849" t="s">
        <v>3749</v>
      </c>
      <c r="K3849" t="s">
        <v>210</v>
      </c>
      <c r="L3849" t="s">
        <v>17</v>
      </c>
      <c r="M3849">
        <v>70000000</v>
      </c>
      <c r="N3849">
        <v>131002597</v>
      </c>
      <c r="O3849" t="s">
        <v>21</v>
      </c>
      <c r="P3849">
        <v>125</v>
      </c>
      <c r="Q3849">
        <v>61002597</v>
      </c>
      <c r="R3849">
        <v>0.87146567142857101</v>
      </c>
    </row>
    <row r="3850" spans="1:18" x14ac:dyDescent="0.3">
      <c r="A3850" t="s">
        <v>3750</v>
      </c>
      <c r="B3850" t="s">
        <v>15</v>
      </c>
      <c r="C3850" t="s">
        <v>705</v>
      </c>
      <c r="D3850">
        <v>1994</v>
      </c>
      <c r="E3850" s="1">
        <v>34642</v>
      </c>
      <c r="F3850" t="s">
        <v>17</v>
      </c>
      <c r="G3850">
        <v>6.4</v>
      </c>
      <c r="H3850">
        <v>53000</v>
      </c>
      <c r="I3850" t="s">
        <v>3022</v>
      </c>
      <c r="J3850" t="s">
        <v>3751</v>
      </c>
      <c r="K3850" t="s">
        <v>875</v>
      </c>
      <c r="L3850" t="s">
        <v>17</v>
      </c>
      <c r="M3850">
        <v>45000000</v>
      </c>
      <c r="N3850">
        <v>112006296</v>
      </c>
      <c r="O3850" t="s">
        <v>346</v>
      </c>
      <c r="P3850">
        <v>123</v>
      </c>
      <c r="Q3850">
        <v>67006296</v>
      </c>
      <c r="R3850">
        <v>1.4890288</v>
      </c>
    </row>
    <row r="3851" spans="1:18" x14ac:dyDescent="0.3">
      <c r="A3851" t="s">
        <v>3752</v>
      </c>
      <c r="B3851" t="s">
        <v>15</v>
      </c>
      <c r="C3851" t="s">
        <v>705</v>
      </c>
      <c r="D3851">
        <v>1994</v>
      </c>
      <c r="E3851" s="1">
        <v>34355</v>
      </c>
      <c r="F3851" t="s">
        <v>17</v>
      </c>
      <c r="G3851">
        <v>5.4</v>
      </c>
      <c r="H3851">
        <v>7900</v>
      </c>
      <c r="I3851" t="s">
        <v>3753</v>
      </c>
      <c r="J3851" t="s">
        <v>801</v>
      </c>
      <c r="K3851" t="s">
        <v>1298</v>
      </c>
      <c r="L3851" t="s">
        <v>17</v>
      </c>
      <c r="M3851">
        <v>45000000</v>
      </c>
      <c r="N3851">
        <v>21355893</v>
      </c>
      <c r="O3851" t="s">
        <v>35</v>
      </c>
      <c r="P3851">
        <v>98</v>
      </c>
      <c r="Q3851">
        <v>-23644107</v>
      </c>
      <c r="R3851">
        <v>-0.52542460000000002</v>
      </c>
    </row>
    <row r="3852" spans="1:18" x14ac:dyDescent="0.3">
      <c r="A3852" t="s">
        <v>3754</v>
      </c>
      <c r="B3852" t="s">
        <v>15</v>
      </c>
      <c r="C3852" t="s">
        <v>705</v>
      </c>
      <c r="D3852">
        <v>1994</v>
      </c>
      <c r="E3852" s="1">
        <v>34635</v>
      </c>
      <c r="F3852" t="s">
        <v>17</v>
      </c>
      <c r="G3852">
        <v>5.9</v>
      </c>
      <c r="H3852">
        <v>3700</v>
      </c>
      <c r="I3852" t="s">
        <v>1026</v>
      </c>
      <c r="J3852" t="s">
        <v>3755</v>
      </c>
      <c r="K3852" t="s">
        <v>1268</v>
      </c>
      <c r="L3852" t="s">
        <v>17</v>
      </c>
      <c r="M3852">
        <v>30000000</v>
      </c>
      <c r="N3852">
        <v>3180674</v>
      </c>
      <c r="O3852" t="s">
        <v>1317</v>
      </c>
      <c r="P3852">
        <v>101</v>
      </c>
      <c r="Q3852">
        <v>-26819326</v>
      </c>
      <c r="R3852">
        <v>-0.89397753333333296</v>
      </c>
    </row>
    <row r="3853" spans="1:18" x14ac:dyDescent="0.3">
      <c r="A3853" t="s">
        <v>3756</v>
      </c>
      <c r="B3853" t="s">
        <v>15</v>
      </c>
      <c r="C3853" t="s">
        <v>705</v>
      </c>
      <c r="D3853">
        <v>1995</v>
      </c>
      <c r="E3853" s="1">
        <v>35104</v>
      </c>
      <c r="F3853" t="s">
        <v>17</v>
      </c>
      <c r="G3853">
        <v>7.5</v>
      </c>
      <c r="H3853">
        <v>117000</v>
      </c>
      <c r="I3853" t="s">
        <v>1073</v>
      </c>
      <c r="J3853" t="s">
        <v>3757</v>
      </c>
      <c r="K3853" t="s">
        <v>3205</v>
      </c>
      <c r="L3853" t="s">
        <v>17</v>
      </c>
      <c r="M3853">
        <v>3600000</v>
      </c>
      <c r="N3853">
        <v>32029928</v>
      </c>
      <c r="O3853" t="s">
        <v>3758</v>
      </c>
      <c r="P3853">
        <v>111</v>
      </c>
      <c r="Q3853">
        <v>28429928</v>
      </c>
      <c r="R3853">
        <v>7.8972022222222202</v>
      </c>
    </row>
    <row r="3854" spans="1:18" x14ac:dyDescent="0.3">
      <c r="A3854" t="s">
        <v>3759</v>
      </c>
      <c r="B3854" t="s">
        <v>15</v>
      </c>
      <c r="C3854" t="s">
        <v>705</v>
      </c>
      <c r="D3854">
        <v>1995</v>
      </c>
      <c r="E3854" s="1">
        <v>34726</v>
      </c>
      <c r="F3854" t="s">
        <v>17</v>
      </c>
      <c r="G3854">
        <v>8.1</v>
      </c>
      <c r="H3854">
        <v>282000</v>
      </c>
      <c r="I3854" t="s">
        <v>675</v>
      </c>
      <c r="J3854" t="s">
        <v>675</v>
      </c>
      <c r="K3854" t="s">
        <v>1134</v>
      </c>
      <c r="L3854" t="s">
        <v>17</v>
      </c>
      <c r="M3854">
        <v>2500000</v>
      </c>
      <c r="N3854">
        <v>5987386</v>
      </c>
      <c r="O3854" t="s">
        <v>549</v>
      </c>
      <c r="P3854">
        <v>101</v>
      </c>
      <c r="Q3854">
        <v>3487386</v>
      </c>
      <c r="R3854">
        <v>1.3949544</v>
      </c>
    </row>
    <row r="3855" spans="1:18" x14ac:dyDescent="0.3">
      <c r="A3855" t="s">
        <v>3760</v>
      </c>
      <c r="B3855" t="s">
        <v>15</v>
      </c>
      <c r="C3855" t="s">
        <v>705</v>
      </c>
      <c r="D3855">
        <v>1995</v>
      </c>
      <c r="E3855" s="1">
        <v>34999</v>
      </c>
      <c r="F3855" t="s">
        <v>17</v>
      </c>
      <c r="G3855">
        <v>6.6</v>
      </c>
      <c r="H3855">
        <v>56000</v>
      </c>
      <c r="I3855" t="s">
        <v>3761</v>
      </c>
      <c r="J3855" t="s">
        <v>3762</v>
      </c>
      <c r="K3855" t="s">
        <v>1063</v>
      </c>
      <c r="L3855" t="s">
        <v>17</v>
      </c>
      <c r="M3855">
        <v>20000000</v>
      </c>
      <c r="N3855">
        <v>32051917</v>
      </c>
      <c r="O3855" t="s">
        <v>1730</v>
      </c>
      <c r="P3855">
        <v>123</v>
      </c>
      <c r="Q3855">
        <v>12051917</v>
      </c>
      <c r="R3855">
        <v>0.60259585000000004</v>
      </c>
    </row>
    <row r="3856" spans="1:18" x14ac:dyDescent="0.3">
      <c r="A3856" t="s">
        <v>3763</v>
      </c>
      <c r="B3856" t="s">
        <v>15</v>
      </c>
      <c r="C3856" t="s">
        <v>705</v>
      </c>
      <c r="D3856">
        <v>1995</v>
      </c>
      <c r="E3856" s="1">
        <v>35019</v>
      </c>
      <c r="F3856" t="s">
        <v>17</v>
      </c>
      <c r="G3856">
        <v>6.3</v>
      </c>
      <c r="H3856">
        <v>13000</v>
      </c>
      <c r="I3856" t="s">
        <v>1494</v>
      </c>
      <c r="J3856" t="s">
        <v>1494</v>
      </c>
      <c r="K3856" t="s">
        <v>210</v>
      </c>
      <c r="L3856" t="s">
        <v>17</v>
      </c>
      <c r="M3856">
        <v>9000000</v>
      </c>
      <c r="N3856">
        <v>868979</v>
      </c>
      <c r="O3856" t="s">
        <v>420</v>
      </c>
      <c r="P3856">
        <v>111</v>
      </c>
      <c r="Q3856">
        <v>-8131021</v>
      </c>
      <c r="R3856">
        <v>-0.90344677777777804</v>
      </c>
    </row>
    <row r="3857" spans="1:18" x14ac:dyDescent="0.3">
      <c r="A3857" t="s">
        <v>3764</v>
      </c>
      <c r="B3857" t="s">
        <v>15</v>
      </c>
      <c r="C3857" t="s">
        <v>705</v>
      </c>
      <c r="D3857">
        <v>1995</v>
      </c>
      <c r="E3857" s="1">
        <v>34985</v>
      </c>
      <c r="F3857" t="s">
        <v>17</v>
      </c>
      <c r="G3857">
        <v>5.3</v>
      </c>
      <c r="H3857">
        <v>15000</v>
      </c>
      <c r="I3857" t="s">
        <v>3393</v>
      </c>
      <c r="J3857" t="s">
        <v>3765</v>
      </c>
      <c r="K3857" t="s">
        <v>843</v>
      </c>
      <c r="L3857" t="s">
        <v>17</v>
      </c>
      <c r="M3857">
        <v>46000000</v>
      </c>
      <c r="N3857">
        <v>10382407</v>
      </c>
      <c r="O3857" t="s">
        <v>3766</v>
      </c>
      <c r="P3857">
        <v>135</v>
      </c>
      <c r="Q3857">
        <v>-35617593</v>
      </c>
      <c r="R3857">
        <v>-0.77429550000000003</v>
      </c>
    </row>
    <row r="3858" spans="1:18" x14ac:dyDescent="0.3">
      <c r="A3858" t="s">
        <v>3767</v>
      </c>
      <c r="B3858" t="s">
        <v>15</v>
      </c>
      <c r="C3858" t="s">
        <v>705</v>
      </c>
      <c r="D3858">
        <v>1995</v>
      </c>
      <c r="E3858" s="1">
        <v>35083</v>
      </c>
      <c r="F3858" t="s">
        <v>17</v>
      </c>
      <c r="G3858">
        <v>6.9</v>
      </c>
      <c r="H3858">
        <v>9200</v>
      </c>
      <c r="I3858" t="s">
        <v>3768</v>
      </c>
      <c r="J3858" t="s">
        <v>3768</v>
      </c>
      <c r="K3858" t="s">
        <v>3189</v>
      </c>
      <c r="L3858" t="s">
        <v>17</v>
      </c>
      <c r="M3858">
        <v>11000000</v>
      </c>
      <c r="N3858">
        <v>2844379</v>
      </c>
      <c r="O3858" t="s">
        <v>549</v>
      </c>
      <c r="P3858">
        <v>123</v>
      </c>
      <c r="Q3858">
        <v>-8155621</v>
      </c>
      <c r="R3858">
        <v>-0.741420090909091</v>
      </c>
    </row>
    <row r="3859" spans="1:18" x14ac:dyDescent="0.3">
      <c r="A3859" t="s">
        <v>3769</v>
      </c>
      <c r="B3859" t="s">
        <v>15</v>
      </c>
      <c r="C3859" t="s">
        <v>705</v>
      </c>
      <c r="D3859">
        <v>1995</v>
      </c>
      <c r="E3859" s="1">
        <v>34822</v>
      </c>
      <c r="F3859" t="s">
        <v>17</v>
      </c>
      <c r="G3859">
        <v>7.3</v>
      </c>
      <c r="H3859">
        <v>3800</v>
      </c>
      <c r="I3859" t="s">
        <v>1661</v>
      </c>
      <c r="J3859" t="s">
        <v>1661</v>
      </c>
      <c r="K3859" t="s">
        <v>3770</v>
      </c>
      <c r="L3859" t="s">
        <v>17</v>
      </c>
      <c r="M3859">
        <v>5500000</v>
      </c>
      <c r="N3859">
        <v>11079373</v>
      </c>
      <c r="O3859" t="s">
        <v>3771</v>
      </c>
      <c r="P3859">
        <v>128</v>
      </c>
      <c r="Q3859">
        <v>5579373</v>
      </c>
      <c r="R3859">
        <v>1.01443145454545</v>
      </c>
    </row>
    <row r="3860" spans="1:18" x14ac:dyDescent="0.3">
      <c r="A3860" t="s">
        <v>3772</v>
      </c>
      <c r="B3860" t="s">
        <v>15</v>
      </c>
      <c r="C3860" t="s">
        <v>705</v>
      </c>
      <c r="D3860">
        <v>1995</v>
      </c>
      <c r="E3860" s="1">
        <v>34775</v>
      </c>
      <c r="F3860" t="s">
        <v>17</v>
      </c>
      <c r="G3860">
        <v>6.4</v>
      </c>
      <c r="H3860">
        <v>5600</v>
      </c>
      <c r="I3860" t="s">
        <v>551</v>
      </c>
      <c r="J3860" t="s">
        <v>3773</v>
      </c>
      <c r="K3860" t="s">
        <v>3627</v>
      </c>
      <c r="L3860" t="s">
        <v>17</v>
      </c>
      <c r="M3860">
        <v>17000000</v>
      </c>
      <c r="N3860">
        <v>7603766</v>
      </c>
      <c r="O3860" t="s">
        <v>35</v>
      </c>
      <c r="P3860">
        <v>111</v>
      </c>
      <c r="Q3860">
        <v>-9396234</v>
      </c>
      <c r="R3860">
        <v>-0.55271964705882404</v>
      </c>
    </row>
    <row r="3861" spans="1:18" x14ac:dyDescent="0.3">
      <c r="A3861" t="s">
        <v>3774</v>
      </c>
      <c r="B3861" t="s">
        <v>15</v>
      </c>
      <c r="C3861" t="s">
        <v>705</v>
      </c>
      <c r="D3861">
        <v>1996</v>
      </c>
      <c r="E3861" s="1">
        <v>35188</v>
      </c>
      <c r="F3861" t="s">
        <v>17</v>
      </c>
      <c r="G3861">
        <v>6.4</v>
      </c>
      <c r="H3861">
        <v>82000</v>
      </c>
      <c r="I3861" t="s">
        <v>435</v>
      </c>
      <c r="J3861" t="s">
        <v>3648</v>
      </c>
      <c r="K3861" t="s">
        <v>3775</v>
      </c>
      <c r="L3861" t="s">
        <v>17</v>
      </c>
      <c r="M3861">
        <v>15000000</v>
      </c>
      <c r="N3861">
        <v>24819936</v>
      </c>
      <c r="O3861" t="s">
        <v>21</v>
      </c>
      <c r="P3861">
        <v>101</v>
      </c>
      <c r="Q3861">
        <v>9819936</v>
      </c>
      <c r="R3861">
        <v>0.65466239999999998</v>
      </c>
    </row>
    <row r="3862" spans="1:18" x14ac:dyDescent="0.3">
      <c r="A3862" t="s">
        <v>3776</v>
      </c>
      <c r="B3862" t="s">
        <v>15</v>
      </c>
      <c r="C3862" t="s">
        <v>705</v>
      </c>
      <c r="D3862">
        <v>1996</v>
      </c>
      <c r="E3862" s="1">
        <v>35405</v>
      </c>
      <c r="F3862" t="s">
        <v>17</v>
      </c>
      <c r="G3862">
        <v>7.4</v>
      </c>
      <c r="H3862">
        <v>182000</v>
      </c>
      <c r="I3862" t="s">
        <v>1943</v>
      </c>
      <c r="J3862" t="s">
        <v>3777</v>
      </c>
      <c r="K3862" t="s">
        <v>1050</v>
      </c>
      <c r="L3862" t="s">
        <v>17</v>
      </c>
      <c r="M3862">
        <v>27000000</v>
      </c>
      <c r="N3862">
        <v>231976425</v>
      </c>
      <c r="O3862" t="s">
        <v>420</v>
      </c>
      <c r="P3862">
        <v>162</v>
      </c>
      <c r="Q3862">
        <v>204976425</v>
      </c>
      <c r="R3862">
        <v>7.5917194444444398</v>
      </c>
    </row>
    <row r="3863" spans="1:18" x14ac:dyDescent="0.3">
      <c r="A3863" t="s">
        <v>3778</v>
      </c>
      <c r="B3863" t="s">
        <v>15</v>
      </c>
      <c r="C3863" t="s">
        <v>705</v>
      </c>
      <c r="D3863">
        <v>1996</v>
      </c>
      <c r="E3863" s="1">
        <v>35503</v>
      </c>
      <c r="F3863" t="s">
        <v>17</v>
      </c>
      <c r="G3863">
        <v>8</v>
      </c>
      <c r="H3863">
        <v>89000</v>
      </c>
      <c r="I3863" t="s">
        <v>553</v>
      </c>
      <c r="J3863" t="s">
        <v>553</v>
      </c>
      <c r="K3863" t="s">
        <v>553</v>
      </c>
      <c r="L3863" t="s">
        <v>17</v>
      </c>
      <c r="M3863">
        <v>1000000</v>
      </c>
      <c r="N3863">
        <v>24444121</v>
      </c>
      <c r="O3863" t="s">
        <v>420</v>
      </c>
      <c r="P3863">
        <v>135</v>
      </c>
      <c r="Q3863">
        <v>23444121</v>
      </c>
      <c r="R3863">
        <v>23.444120999999999</v>
      </c>
    </row>
    <row r="3864" spans="1:18" x14ac:dyDescent="0.3">
      <c r="A3864" t="s">
        <v>3779</v>
      </c>
      <c r="B3864" t="s">
        <v>15</v>
      </c>
      <c r="C3864" t="s">
        <v>705</v>
      </c>
      <c r="D3864">
        <v>1996</v>
      </c>
      <c r="E3864" s="1">
        <v>35328</v>
      </c>
      <c r="F3864" t="s">
        <v>17</v>
      </c>
      <c r="G3864">
        <v>7.3</v>
      </c>
      <c r="H3864">
        <v>18000</v>
      </c>
      <c r="I3864" t="s">
        <v>3780</v>
      </c>
      <c r="J3864" t="s">
        <v>3781</v>
      </c>
      <c r="K3864" t="s">
        <v>1930</v>
      </c>
      <c r="L3864" t="s">
        <v>17</v>
      </c>
      <c r="M3864">
        <v>4100000</v>
      </c>
      <c r="N3864">
        <v>12008376</v>
      </c>
      <c r="O3864" t="s">
        <v>480</v>
      </c>
      <c r="P3864">
        <v>109</v>
      </c>
      <c r="Q3864">
        <v>7908376</v>
      </c>
      <c r="R3864">
        <v>1.9288721951219501</v>
      </c>
    </row>
    <row r="3865" spans="1:18" x14ac:dyDescent="0.3">
      <c r="A3865" t="s">
        <v>3782</v>
      </c>
      <c r="B3865" t="s">
        <v>15</v>
      </c>
      <c r="C3865" t="s">
        <v>705</v>
      </c>
      <c r="D3865">
        <v>1996</v>
      </c>
      <c r="E3865" s="1">
        <v>35237</v>
      </c>
      <c r="F3865" t="s">
        <v>17</v>
      </c>
      <c r="G3865">
        <v>7.4</v>
      </c>
      <c r="H3865">
        <v>28000</v>
      </c>
      <c r="I3865" t="s">
        <v>1836</v>
      </c>
      <c r="J3865" t="s">
        <v>1836</v>
      </c>
      <c r="K3865" t="s">
        <v>3783</v>
      </c>
      <c r="L3865" t="s">
        <v>17</v>
      </c>
      <c r="M3865">
        <v>5000000</v>
      </c>
      <c r="N3865">
        <v>12408986</v>
      </c>
      <c r="O3865" t="s">
        <v>21</v>
      </c>
      <c r="P3865">
        <v>135</v>
      </c>
      <c r="Q3865">
        <v>7408986</v>
      </c>
      <c r="R3865">
        <v>1.4817971999999999</v>
      </c>
    </row>
    <row r="3866" spans="1:18" x14ac:dyDescent="0.3">
      <c r="A3866" t="s">
        <v>3784</v>
      </c>
      <c r="B3866" t="s">
        <v>15</v>
      </c>
      <c r="C3866" t="s">
        <v>705</v>
      </c>
      <c r="D3866">
        <v>1996</v>
      </c>
      <c r="E3866" s="1">
        <v>35111</v>
      </c>
      <c r="F3866" t="s">
        <v>17</v>
      </c>
      <c r="G3866">
        <v>6.2</v>
      </c>
      <c r="H3866">
        <v>20000</v>
      </c>
      <c r="I3866" t="s">
        <v>773</v>
      </c>
      <c r="J3866" t="s">
        <v>3785</v>
      </c>
      <c r="K3866" t="s">
        <v>2175</v>
      </c>
      <c r="L3866" t="s">
        <v>17</v>
      </c>
      <c r="M3866">
        <v>40000000</v>
      </c>
      <c r="N3866">
        <v>20340204</v>
      </c>
      <c r="O3866" t="s">
        <v>549</v>
      </c>
      <c r="P3866">
        <v>111</v>
      </c>
      <c r="Q3866">
        <v>-19659796</v>
      </c>
      <c r="R3866">
        <v>-0.49149490000000001</v>
      </c>
    </row>
    <row r="3867" spans="1:18" x14ac:dyDescent="0.3">
      <c r="A3867" t="s">
        <v>3786</v>
      </c>
      <c r="B3867" t="s">
        <v>15</v>
      </c>
      <c r="C3867" t="s">
        <v>705</v>
      </c>
      <c r="D3867">
        <v>1996</v>
      </c>
      <c r="E3867" s="1">
        <v>35118</v>
      </c>
      <c r="F3867" t="s">
        <v>17</v>
      </c>
      <c r="G3867">
        <v>5.8</v>
      </c>
      <c r="H3867">
        <v>14000</v>
      </c>
      <c r="I3867" t="s">
        <v>1594</v>
      </c>
      <c r="J3867" t="s">
        <v>3787</v>
      </c>
      <c r="K3867" t="s">
        <v>463</v>
      </c>
      <c r="L3867" t="s">
        <v>17</v>
      </c>
      <c r="M3867">
        <v>47000000</v>
      </c>
      <c r="N3867">
        <v>12379402</v>
      </c>
      <c r="O3867" t="s">
        <v>3788</v>
      </c>
      <c r="P3867">
        <v>108</v>
      </c>
      <c r="Q3867">
        <v>-34620598</v>
      </c>
      <c r="R3867">
        <v>-0.73660846808510605</v>
      </c>
    </row>
    <row r="3868" spans="1:18" x14ac:dyDescent="0.3">
      <c r="A3868" t="s">
        <v>3789</v>
      </c>
      <c r="B3868" t="s">
        <v>15</v>
      </c>
      <c r="C3868" t="s">
        <v>705</v>
      </c>
      <c r="D3868">
        <v>1996</v>
      </c>
      <c r="E3868" s="1">
        <v>35202</v>
      </c>
      <c r="F3868" t="s">
        <v>17</v>
      </c>
      <c r="G3868">
        <v>5.8</v>
      </c>
      <c r="H3868">
        <v>5100</v>
      </c>
      <c r="I3868" t="s">
        <v>3699</v>
      </c>
      <c r="J3868" t="s">
        <v>3790</v>
      </c>
      <c r="K3868" t="s">
        <v>1383</v>
      </c>
      <c r="L3868" t="s">
        <v>17</v>
      </c>
      <c r="M3868">
        <v>25000000</v>
      </c>
      <c r="N3868">
        <v>5009305</v>
      </c>
      <c r="O3868" t="s">
        <v>3791</v>
      </c>
      <c r="P3868">
        <v>132</v>
      </c>
      <c r="Q3868">
        <v>-19990695</v>
      </c>
      <c r="R3868">
        <v>-0.7996278</v>
      </c>
    </row>
    <row r="3869" spans="1:18" x14ac:dyDescent="0.3">
      <c r="A3869" t="s">
        <v>3792</v>
      </c>
      <c r="B3869" t="s">
        <v>15</v>
      </c>
      <c r="C3869" t="s">
        <v>705</v>
      </c>
      <c r="D3869">
        <v>1996</v>
      </c>
      <c r="E3869" s="1">
        <v>35118</v>
      </c>
      <c r="F3869" t="s">
        <v>17</v>
      </c>
      <c r="G3869">
        <v>6</v>
      </c>
      <c r="H3869">
        <v>5000</v>
      </c>
      <c r="I3869" t="s">
        <v>3197</v>
      </c>
      <c r="J3869" t="s">
        <v>3793</v>
      </c>
      <c r="K3869" t="s">
        <v>3296</v>
      </c>
      <c r="L3869" t="s">
        <v>17</v>
      </c>
      <c r="M3869">
        <v>18000000</v>
      </c>
      <c r="N3869">
        <v>2821671</v>
      </c>
      <c r="O3869" t="s">
        <v>2416</v>
      </c>
      <c r="P3869">
        <v>117</v>
      </c>
      <c r="Q3869">
        <v>-15178329</v>
      </c>
      <c r="R3869">
        <v>-0.84324049999999995</v>
      </c>
    </row>
    <row r="3870" spans="1:18" x14ac:dyDescent="0.3">
      <c r="A3870" t="s">
        <v>3794</v>
      </c>
      <c r="B3870" t="s">
        <v>15</v>
      </c>
      <c r="C3870" t="s">
        <v>705</v>
      </c>
      <c r="D3870">
        <v>1997</v>
      </c>
      <c r="E3870" s="1">
        <v>35685</v>
      </c>
      <c r="F3870" t="s">
        <v>17</v>
      </c>
      <c r="G3870">
        <v>7.8</v>
      </c>
      <c r="H3870">
        <v>361000</v>
      </c>
      <c r="I3870" t="s">
        <v>3103</v>
      </c>
      <c r="J3870" t="s">
        <v>948</v>
      </c>
      <c r="K3870" t="s">
        <v>953</v>
      </c>
      <c r="L3870" t="s">
        <v>17</v>
      </c>
      <c r="M3870">
        <v>50000000</v>
      </c>
      <c r="N3870">
        <v>109423648</v>
      </c>
      <c r="O3870" t="s">
        <v>442</v>
      </c>
      <c r="P3870">
        <v>129</v>
      </c>
      <c r="Q3870">
        <v>59423648</v>
      </c>
      <c r="R3870">
        <v>1.1884729599999999</v>
      </c>
    </row>
    <row r="3871" spans="1:18" x14ac:dyDescent="0.3">
      <c r="A3871" t="s">
        <v>3795</v>
      </c>
      <c r="B3871" t="s">
        <v>15</v>
      </c>
      <c r="C3871" t="s">
        <v>705</v>
      </c>
      <c r="D3871">
        <v>1997</v>
      </c>
      <c r="E3871" s="1">
        <v>35734</v>
      </c>
      <c r="F3871" t="s">
        <v>17</v>
      </c>
      <c r="G3871">
        <v>7.9</v>
      </c>
      <c r="H3871">
        <v>246000</v>
      </c>
      <c r="I3871" t="s">
        <v>3151</v>
      </c>
      <c r="J3871" t="s">
        <v>3151</v>
      </c>
      <c r="K3871" t="s">
        <v>1010</v>
      </c>
      <c r="L3871" t="s">
        <v>17</v>
      </c>
      <c r="M3871">
        <v>15000000</v>
      </c>
      <c r="N3871">
        <v>43101594</v>
      </c>
      <c r="O3871" t="s">
        <v>333</v>
      </c>
      <c r="P3871">
        <v>155</v>
      </c>
      <c r="Q3871">
        <v>28101594</v>
      </c>
      <c r="R3871">
        <v>1.8734396</v>
      </c>
    </row>
    <row r="3872" spans="1:18" x14ac:dyDescent="0.3">
      <c r="A3872" t="s">
        <v>3796</v>
      </c>
      <c r="B3872" t="s">
        <v>15</v>
      </c>
      <c r="C3872" t="s">
        <v>705</v>
      </c>
      <c r="D3872">
        <v>1997</v>
      </c>
      <c r="E3872" s="1">
        <v>35804</v>
      </c>
      <c r="F3872" t="s">
        <v>17</v>
      </c>
      <c r="G3872">
        <v>8.3000000000000007</v>
      </c>
      <c r="H3872">
        <v>887000</v>
      </c>
      <c r="I3872" t="s">
        <v>2270</v>
      </c>
      <c r="J3872" t="s">
        <v>2282</v>
      </c>
      <c r="K3872" t="s">
        <v>373</v>
      </c>
      <c r="L3872" t="s">
        <v>17</v>
      </c>
      <c r="M3872">
        <v>10000000</v>
      </c>
      <c r="N3872">
        <v>225933435</v>
      </c>
      <c r="O3872" t="s">
        <v>420</v>
      </c>
      <c r="P3872">
        <v>126</v>
      </c>
      <c r="Q3872">
        <v>215933435</v>
      </c>
      <c r="R3872">
        <v>21.5933435</v>
      </c>
    </row>
    <row r="3873" spans="1:18" x14ac:dyDescent="0.3">
      <c r="A3873" t="s">
        <v>3797</v>
      </c>
      <c r="B3873" t="s">
        <v>15</v>
      </c>
      <c r="C3873" t="s">
        <v>705</v>
      </c>
      <c r="D3873">
        <v>1997</v>
      </c>
      <c r="E3873" s="1">
        <v>35760</v>
      </c>
      <c r="F3873" t="s">
        <v>17</v>
      </c>
      <c r="G3873">
        <v>7.4</v>
      </c>
      <c r="H3873">
        <v>54000</v>
      </c>
      <c r="I3873" t="s">
        <v>3798</v>
      </c>
      <c r="J3873" t="s">
        <v>3799</v>
      </c>
      <c r="K3873" t="s">
        <v>368</v>
      </c>
      <c r="L3873" t="s">
        <v>17</v>
      </c>
      <c r="M3873">
        <v>18000000</v>
      </c>
      <c r="N3873">
        <v>8038061</v>
      </c>
      <c r="O3873" t="s">
        <v>599</v>
      </c>
      <c r="P3873">
        <v>112</v>
      </c>
      <c r="Q3873">
        <v>-9961939</v>
      </c>
      <c r="R3873">
        <v>-0.55344105555555601</v>
      </c>
    </row>
    <row r="3874" spans="1:18" x14ac:dyDescent="0.3">
      <c r="A3874" t="s">
        <v>3800</v>
      </c>
      <c r="B3874" t="s">
        <v>15</v>
      </c>
      <c r="C3874" t="s">
        <v>705</v>
      </c>
      <c r="D3874">
        <v>1997</v>
      </c>
      <c r="E3874" s="1">
        <v>35741</v>
      </c>
      <c r="F3874" t="s">
        <v>17</v>
      </c>
      <c r="G3874">
        <v>7.3</v>
      </c>
      <c r="H3874">
        <v>9100</v>
      </c>
      <c r="I3874" t="s">
        <v>3801</v>
      </c>
      <c r="J3874" t="s">
        <v>3801</v>
      </c>
      <c r="K3874" t="s">
        <v>487</v>
      </c>
      <c r="L3874" t="s">
        <v>17</v>
      </c>
      <c r="M3874">
        <v>6000000</v>
      </c>
      <c r="N3874">
        <v>14842388</v>
      </c>
      <c r="O3874" t="s">
        <v>455</v>
      </c>
      <c r="P3874">
        <v>109</v>
      </c>
      <c r="Q3874">
        <v>8842388</v>
      </c>
      <c r="R3874">
        <v>1.47373133333333</v>
      </c>
    </row>
    <row r="3875" spans="1:18" x14ac:dyDescent="0.3">
      <c r="A3875" t="s">
        <v>3802</v>
      </c>
      <c r="B3875" t="s">
        <v>15</v>
      </c>
      <c r="C3875" t="s">
        <v>705</v>
      </c>
      <c r="D3875">
        <v>1997</v>
      </c>
      <c r="E3875" s="1">
        <v>36210</v>
      </c>
      <c r="F3875" t="s">
        <v>17</v>
      </c>
      <c r="G3875">
        <v>7</v>
      </c>
      <c r="H3875">
        <v>16000</v>
      </c>
      <c r="I3875" t="s">
        <v>899</v>
      </c>
      <c r="J3875" t="s">
        <v>3803</v>
      </c>
      <c r="K3875" t="s">
        <v>1605</v>
      </c>
      <c r="L3875" t="s">
        <v>17</v>
      </c>
      <c r="M3875">
        <v>6000000</v>
      </c>
      <c r="N3875">
        <v>6330054</v>
      </c>
      <c r="O3875" t="s">
        <v>3804</v>
      </c>
      <c r="P3875">
        <v>114</v>
      </c>
      <c r="Q3875">
        <v>330054</v>
      </c>
      <c r="R3875">
        <v>5.5009000000000002E-2</v>
      </c>
    </row>
    <row r="3876" spans="1:18" x14ac:dyDescent="0.3">
      <c r="A3876" t="s">
        <v>3805</v>
      </c>
      <c r="B3876" t="s">
        <v>15</v>
      </c>
      <c r="C3876" t="s">
        <v>705</v>
      </c>
      <c r="D3876">
        <v>1997</v>
      </c>
      <c r="E3876" s="1">
        <v>35503</v>
      </c>
      <c r="F3876" t="s">
        <v>17</v>
      </c>
      <c r="G3876">
        <v>7.4</v>
      </c>
      <c r="H3876">
        <v>4300</v>
      </c>
      <c r="I3876" t="s">
        <v>3806</v>
      </c>
      <c r="J3876" t="s">
        <v>3806</v>
      </c>
      <c r="K3876" t="s">
        <v>451</v>
      </c>
      <c r="L3876" t="s">
        <v>17</v>
      </c>
      <c r="M3876">
        <v>10000000</v>
      </c>
      <c r="N3876">
        <v>12782749</v>
      </c>
      <c r="O3876" t="s">
        <v>3807</v>
      </c>
      <c r="P3876">
        <v>104</v>
      </c>
      <c r="Q3876">
        <v>2782749</v>
      </c>
      <c r="R3876">
        <v>0.27827489999999999</v>
      </c>
    </row>
    <row r="3877" spans="1:18" x14ac:dyDescent="0.3">
      <c r="A3877" t="s">
        <v>3808</v>
      </c>
      <c r="B3877" t="s">
        <v>15</v>
      </c>
      <c r="C3877" t="s">
        <v>705</v>
      </c>
      <c r="D3877">
        <v>1997</v>
      </c>
      <c r="E3877" s="1">
        <v>35692</v>
      </c>
      <c r="F3877" t="s">
        <v>17</v>
      </c>
      <c r="G3877">
        <v>6.1</v>
      </c>
      <c r="H3877">
        <v>5200</v>
      </c>
      <c r="I3877" t="s">
        <v>3809</v>
      </c>
      <c r="J3877" t="s">
        <v>3810</v>
      </c>
      <c r="K3877" t="s">
        <v>2157</v>
      </c>
      <c r="L3877" t="s">
        <v>17</v>
      </c>
      <c r="M3877">
        <v>28000000</v>
      </c>
      <c r="N3877">
        <v>7936780</v>
      </c>
      <c r="O3877" t="s">
        <v>299</v>
      </c>
      <c r="P3877">
        <v>105</v>
      </c>
      <c r="Q3877">
        <v>-20063220</v>
      </c>
      <c r="R3877">
        <v>-0.71654357142857095</v>
      </c>
    </row>
    <row r="3878" spans="1:18" x14ac:dyDescent="0.3">
      <c r="A3878" t="s">
        <v>3811</v>
      </c>
      <c r="B3878" t="s">
        <v>15</v>
      </c>
      <c r="C3878" t="s">
        <v>705</v>
      </c>
      <c r="D3878">
        <v>1997</v>
      </c>
      <c r="E3878" s="1">
        <v>35641</v>
      </c>
      <c r="F3878" t="s">
        <v>17</v>
      </c>
      <c r="G3878">
        <v>6.7</v>
      </c>
      <c r="H3878">
        <v>23000</v>
      </c>
      <c r="I3878" t="s">
        <v>3812</v>
      </c>
      <c r="J3878" t="s">
        <v>3813</v>
      </c>
      <c r="K3878" t="s">
        <v>487</v>
      </c>
      <c r="L3878" t="s">
        <v>17</v>
      </c>
      <c r="M3878">
        <v>20000000</v>
      </c>
      <c r="N3878">
        <v>5727130</v>
      </c>
      <c r="O3878" t="s">
        <v>2150</v>
      </c>
      <c r="P3878">
        <v>119</v>
      </c>
      <c r="Q3878">
        <v>-14272870</v>
      </c>
      <c r="R3878">
        <v>-0.71364349999999999</v>
      </c>
    </row>
    <row r="3879" spans="1:18" x14ac:dyDescent="0.3">
      <c r="A3879" t="s">
        <v>3814</v>
      </c>
      <c r="B3879" t="s">
        <v>15</v>
      </c>
      <c r="C3879" t="s">
        <v>705</v>
      </c>
      <c r="D3879">
        <v>1997</v>
      </c>
      <c r="E3879" s="1">
        <v>35629</v>
      </c>
      <c r="F3879" t="s">
        <v>17</v>
      </c>
      <c r="G3879">
        <v>7</v>
      </c>
      <c r="H3879">
        <v>6800</v>
      </c>
      <c r="I3879" t="s">
        <v>3726</v>
      </c>
      <c r="J3879" t="s">
        <v>3726</v>
      </c>
      <c r="K3879" t="s">
        <v>3815</v>
      </c>
      <c r="L3879" t="s">
        <v>17</v>
      </c>
      <c r="M3879">
        <v>2700000</v>
      </c>
      <c r="N3879">
        <v>9161691</v>
      </c>
      <c r="O3879" t="s">
        <v>3816</v>
      </c>
      <c r="P3879">
        <v>113</v>
      </c>
      <c r="Q3879">
        <v>6461691</v>
      </c>
      <c r="R3879">
        <v>2.3932188888888901</v>
      </c>
    </row>
    <row r="3880" spans="1:18" x14ac:dyDescent="0.3">
      <c r="A3880" t="s">
        <v>3817</v>
      </c>
      <c r="B3880" t="s">
        <v>15</v>
      </c>
      <c r="C3880" t="s">
        <v>705</v>
      </c>
      <c r="D3880">
        <v>1998</v>
      </c>
      <c r="E3880" s="1">
        <v>36000</v>
      </c>
      <c r="F3880" t="s">
        <v>17</v>
      </c>
      <c r="G3880">
        <v>8.6</v>
      </c>
      <c r="H3880">
        <v>1300000</v>
      </c>
      <c r="I3880" t="s">
        <v>2133</v>
      </c>
      <c r="J3880" t="s">
        <v>2387</v>
      </c>
      <c r="K3880" t="s">
        <v>1511</v>
      </c>
      <c r="L3880" t="s">
        <v>17</v>
      </c>
      <c r="M3880">
        <v>70000000</v>
      </c>
      <c r="N3880">
        <v>482349603</v>
      </c>
      <c r="O3880" t="s">
        <v>1935</v>
      </c>
      <c r="P3880">
        <v>169</v>
      </c>
      <c r="Q3880">
        <v>412349603</v>
      </c>
      <c r="R3880">
        <v>5.8907086142857104</v>
      </c>
    </row>
    <row r="3881" spans="1:18" x14ac:dyDescent="0.3">
      <c r="A3881" t="s">
        <v>3818</v>
      </c>
      <c r="B3881" t="s">
        <v>15</v>
      </c>
      <c r="C3881" t="s">
        <v>705</v>
      </c>
      <c r="D3881">
        <v>1998</v>
      </c>
      <c r="E3881" s="1">
        <v>36119</v>
      </c>
      <c r="F3881" t="s">
        <v>17</v>
      </c>
      <c r="G3881">
        <v>8.5</v>
      </c>
      <c r="H3881">
        <v>1100000</v>
      </c>
      <c r="I3881" t="s">
        <v>3819</v>
      </c>
      <c r="J3881" t="s">
        <v>3820</v>
      </c>
      <c r="K3881" t="s">
        <v>3404</v>
      </c>
      <c r="L3881" t="s">
        <v>17</v>
      </c>
      <c r="M3881">
        <v>20000000</v>
      </c>
      <c r="N3881">
        <v>23875127</v>
      </c>
      <c r="O3881" t="s">
        <v>333</v>
      </c>
      <c r="P3881">
        <v>119</v>
      </c>
      <c r="Q3881">
        <v>3875127</v>
      </c>
      <c r="R3881">
        <v>0.19375634999999999</v>
      </c>
    </row>
    <row r="3882" spans="1:18" x14ac:dyDescent="0.3">
      <c r="A3882" t="s">
        <v>3821</v>
      </c>
      <c r="B3882" t="s">
        <v>15</v>
      </c>
      <c r="C3882" t="s">
        <v>705</v>
      </c>
      <c r="D3882">
        <v>1998</v>
      </c>
      <c r="E3882" s="1">
        <v>36175</v>
      </c>
      <c r="F3882" t="s">
        <v>17</v>
      </c>
      <c r="G3882">
        <v>7.6</v>
      </c>
      <c r="H3882">
        <v>177000</v>
      </c>
      <c r="I3882" t="s">
        <v>1117</v>
      </c>
      <c r="J3882" t="s">
        <v>3822</v>
      </c>
      <c r="K3882" t="s">
        <v>3823</v>
      </c>
      <c r="L3882" t="s">
        <v>17</v>
      </c>
      <c r="M3882">
        <v>52000000</v>
      </c>
      <c r="N3882">
        <v>98126565</v>
      </c>
      <c r="O3882" t="s">
        <v>1032</v>
      </c>
      <c r="P3882">
        <v>170</v>
      </c>
      <c r="Q3882">
        <v>46126565</v>
      </c>
      <c r="R3882">
        <v>0.88704932692307703</v>
      </c>
    </row>
    <row r="3883" spans="1:18" x14ac:dyDescent="0.3">
      <c r="A3883" t="s">
        <v>3824</v>
      </c>
      <c r="B3883" t="s">
        <v>15</v>
      </c>
      <c r="C3883" t="s">
        <v>705</v>
      </c>
      <c r="D3883">
        <v>1998</v>
      </c>
      <c r="E3883" s="1">
        <v>35986</v>
      </c>
      <c r="F3883" t="s">
        <v>17</v>
      </c>
      <c r="G3883">
        <v>7.4</v>
      </c>
      <c r="H3883">
        <v>173000</v>
      </c>
      <c r="I3883" t="s">
        <v>3825</v>
      </c>
      <c r="J3883" t="s">
        <v>3825</v>
      </c>
      <c r="K3883" t="s">
        <v>3826</v>
      </c>
      <c r="L3883" t="s">
        <v>17</v>
      </c>
      <c r="M3883">
        <v>60000</v>
      </c>
      <c r="N3883">
        <v>3221152</v>
      </c>
      <c r="O3883" t="s">
        <v>3827</v>
      </c>
      <c r="P3883">
        <v>84</v>
      </c>
      <c r="Q3883">
        <v>3161152</v>
      </c>
      <c r="R3883">
        <v>52.685866666666698</v>
      </c>
    </row>
    <row r="3884" spans="1:18" x14ac:dyDescent="0.3">
      <c r="A3884" t="s">
        <v>3828</v>
      </c>
      <c r="B3884" t="s">
        <v>15</v>
      </c>
      <c r="C3884" t="s">
        <v>705</v>
      </c>
      <c r="D3884">
        <v>1998</v>
      </c>
      <c r="E3884" s="1">
        <v>36035</v>
      </c>
      <c r="F3884" t="s">
        <v>17</v>
      </c>
      <c r="G3884">
        <v>5.8</v>
      </c>
      <c r="H3884">
        <v>32000</v>
      </c>
      <c r="I3884" t="s">
        <v>3829</v>
      </c>
      <c r="J3884" t="s">
        <v>3829</v>
      </c>
      <c r="K3884" t="s">
        <v>3830</v>
      </c>
      <c r="L3884" t="s">
        <v>17</v>
      </c>
      <c r="M3884">
        <v>13000000</v>
      </c>
      <c r="N3884">
        <v>16757163</v>
      </c>
      <c r="O3884" t="s">
        <v>3831</v>
      </c>
      <c r="P3884">
        <v>93</v>
      </c>
      <c r="Q3884">
        <v>3757163</v>
      </c>
      <c r="R3884">
        <v>0.28901253846153802</v>
      </c>
    </row>
    <row r="3885" spans="1:18" x14ac:dyDescent="0.3">
      <c r="A3885" t="s">
        <v>3832</v>
      </c>
      <c r="B3885" t="s">
        <v>15</v>
      </c>
      <c r="C3885" t="s">
        <v>705</v>
      </c>
      <c r="D3885">
        <v>1998</v>
      </c>
      <c r="E3885" s="1">
        <v>35916</v>
      </c>
      <c r="F3885" t="s">
        <v>17</v>
      </c>
      <c r="G3885">
        <v>6.9</v>
      </c>
      <c r="H3885">
        <v>45000</v>
      </c>
      <c r="I3885" t="s">
        <v>2382</v>
      </c>
      <c r="J3885" t="s">
        <v>2382</v>
      </c>
      <c r="K3885" t="s">
        <v>935</v>
      </c>
      <c r="L3885" t="s">
        <v>17</v>
      </c>
      <c r="M3885">
        <v>25000000</v>
      </c>
      <c r="N3885">
        <v>21567853</v>
      </c>
      <c r="O3885" t="s">
        <v>299</v>
      </c>
      <c r="P3885">
        <v>136</v>
      </c>
      <c r="Q3885">
        <v>-3432147</v>
      </c>
      <c r="R3885">
        <v>-0.13728588</v>
      </c>
    </row>
    <row r="3886" spans="1:18" x14ac:dyDescent="0.3">
      <c r="A3886" t="s">
        <v>3833</v>
      </c>
      <c r="B3886" t="s">
        <v>15</v>
      </c>
      <c r="C3886" t="s">
        <v>705</v>
      </c>
      <c r="D3886">
        <v>1998</v>
      </c>
      <c r="E3886" s="1">
        <v>35825</v>
      </c>
      <c r="F3886" t="s">
        <v>17</v>
      </c>
      <c r="G3886">
        <v>6.8</v>
      </c>
      <c r="H3886">
        <v>52000</v>
      </c>
      <c r="I3886" t="s">
        <v>1959</v>
      </c>
      <c r="J3886" t="s">
        <v>3834</v>
      </c>
      <c r="K3886" t="s">
        <v>1134</v>
      </c>
      <c r="L3886" t="s">
        <v>17</v>
      </c>
      <c r="M3886">
        <v>25000000</v>
      </c>
      <c r="N3886">
        <v>55494066</v>
      </c>
      <c r="O3886" t="s">
        <v>3835</v>
      </c>
      <c r="P3886">
        <v>111</v>
      </c>
      <c r="Q3886">
        <v>30494066</v>
      </c>
      <c r="R3886">
        <v>1.2197626399999999</v>
      </c>
    </row>
    <row r="3887" spans="1:18" x14ac:dyDescent="0.3">
      <c r="A3887" t="s">
        <v>3836</v>
      </c>
      <c r="B3887" t="s">
        <v>15</v>
      </c>
      <c r="C3887" t="s">
        <v>705</v>
      </c>
      <c r="D3887">
        <v>1998</v>
      </c>
      <c r="E3887" s="1">
        <v>36084</v>
      </c>
      <c r="F3887" t="s">
        <v>17</v>
      </c>
      <c r="G3887">
        <v>6</v>
      </c>
      <c r="H3887">
        <v>7200</v>
      </c>
      <c r="I3887" t="s">
        <v>3014</v>
      </c>
      <c r="J3887" t="s">
        <v>3837</v>
      </c>
      <c r="K3887" t="s">
        <v>3838</v>
      </c>
      <c r="L3887" t="s">
        <v>17</v>
      </c>
      <c r="M3887">
        <v>80000000</v>
      </c>
      <c r="N3887">
        <v>22852487</v>
      </c>
      <c r="O3887" t="s">
        <v>3839</v>
      </c>
      <c r="P3887">
        <v>172</v>
      </c>
      <c r="Q3887">
        <v>-57147513</v>
      </c>
      <c r="R3887">
        <v>-0.71434391249999996</v>
      </c>
    </row>
    <row r="3888" spans="1:18" x14ac:dyDescent="0.3">
      <c r="A3888" t="s">
        <v>3840</v>
      </c>
      <c r="B3888" t="s">
        <v>15</v>
      </c>
      <c r="C3888" t="s">
        <v>705</v>
      </c>
      <c r="D3888">
        <v>1998</v>
      </c>
      <c r="E3888" s="1">
        <v>36056</v>
      </c>
      <c r="F3888" t="s">
        <v>17</v>
      </c>
      <c r="G3888">
        <v>7</v>
      </c>
      <c r="H3888">
        <v>12000</v>
      </c>
      <c r="I3888" t="s">
        <v>1623</v>
      </c>
      <c r="J3888" t="s">
        <v>3841</v>
      </c>
      <c r="K3888" t="s">
        <v>2091</v>
      </c>
      <c r="L3888" t="s">
        <v>17</v>
      </c>
      <c r="M3888">
        <v>30000000</v>
      </c>
      <c r="N3888">
        <v>26616840</v>
      </c>
      <c r="O3888" t="s">
        <v>3842</v>
      </c>
      <c r="P3888">
        <v>127</v>
      </c>
      <c r="Q3888">
        <v>-3383160</v>
      </c>
      <c r="R3888">
        <v>-0.112772</v>
      </c>
    </row>
    <row r="3889" spans="1:18" x14ac:dyDescent="0.3">
      <c r="A3889" t="s">
        <v>3843</v>
      </c>
      <c r="B3889" t="s">
        <v>15</v>
      </c>
      <c r="C3889" t="s">
        <v>705</v>
      </c>
      <c r="D3889">
        <v>1998</v>
      </c>
      <c r="E3889" s="1">
        <v>36119</v>
      </c>
      <c r="F3889" t="s">
        <v>17</v>
      </c>
      <c r="G3889">
        <v>7.3</v>
      </c>
      <c r="H3889">
        <v>11000</v>
      </c>
      <c r="I3889" t="s">
        <v>3844</v>
      </c>
      <c r="J3889" t="s">
        <v>3845</v>
      </c>
      <c r="K3889" t="s">
        <v>983</v>
      </c>
      <c r="L3889" t="s">
        <v>17</v>
      </c>
      <c r="M3889">
        <v>10000000</v>
      </c>
      <c r="N3889">
        <v>14328</v>
      </c>
      <c r="O3889" t="s">
        <v>1858</v>
      </c>
      <c r="P3889">
        <v>103</v>
      </c>
      <c r="Q3889">
        <v>-9985672</v>
      </c>
      <c r="R3889">
        <v>-0.99856719999999999</v>
      </c>
    </row>
    <row r="3890" spans="1:18" x14ac:dyDescent="0.3">
      <c r="A3890" t="s">
        <v>3846</v>
      </c>
      <c r="B3890" t="s">
        <v>15</v>
      </c>
      <c r="C3890" t="s">
        <v>705</v>
      </c>
      <c r="D3890">
        <v>1999</v>
      </c>
      <c r="E3890" s="1">
        <v>36434</v>
      </c>
      <c r="F3890" t="s">
        <v>17</v>
      </c>
      <c r="G3890">
        <v>8.3000000000000007</v>
      </c>
      <c r="H3890">
        <v>1100000</v>
      </c>
      <c r="I3890" t="s">
        <v>2001</v>
      </c>
      <c r="J3890" t="s">
        <v>1090</v>
      </c>
      <c r="K3890" t="s">
        <v>3109</v>
      </c>
      <c r="L3890" t="s">
        <v>17</v>
      </c>
      <c r="M3890">
        <v>15000000</v>
      </c>
      <c r="N3890">
        <v>356296601</v>
      </c>
      <c r="O3890" t="s">
        <v>1935</v>
      </c>
      <c r="P3890">
        <v>122</v>
      </c>
      <c r="Q3890">
        <v>341296601</v>
      </c>
      <c r="R3890">
        <v>22.753106733333301</v>
      </c>
    </row>
    <row r="3891" spans="1:18" x14ac:dyDescent="0.3">
      <c r="A3891" t="s">
        <v>3847</v>
      </c>
      <c r="B3891" t="s">
        <v>15</v>
      </c>
      <c r="C3891" t="s">
        <v>705</v>
      </c>
      <c r="D3891">
        <v>1999</v>
      </c>
      <c r="E3891" s="1">
        <v>36224</v>
      </c>
      <c r="F3891" t="s">
        <v>17</v>
      </c>
      <c r="G3891">
        <v>6.8</v>
      </c>
      <c r="H3891">
        <v>183000</v>
      </c>
      <c r="I3891" t="s">
        <v>3848</v>
      </c>
      <c r="J3891" t="s">
        <v>3849</v>
      </c>
      <c r="K3891" t="s">
        <v>3850</v>
      </c>
      <c r="L3891" t="s">
        <v>17</v>
      </c>
      <c r="M3891">
        <v>10500000</v>
      </c>
      <c r="N3891">
        <v>76347426</v>
      </c>
      <c r="O3891" t="s">
        <v>21</v>
      </c>
      <c r="P3891">
        <v>97</v>
      </c>
      <c r="Q3891">
        <v>65847426</v>
      </c>
      <c r="R3891">
        <v>6.2711834285714296</v>
      </c>
    </row>
    <row r="3892" spans="1:18" x14ac:dyDescent="0.3">
      <c r="A3892" t="s">
        <v>3851</v>
      </c>
      <c r="B3892" t="s">
        <v>15</v>
      </c>
      <c r="C3892" t="s">
        <v>705</v>
      </c>
      <c r="D3892">
        <v>1999</v>
      </c>
      <c r="E3892" s="1">
        <v>36665</v>
      </c>
      <c r="F3892" t="s">
        <v>17</v>
      </c>
      <c r="G3892">
        <v>7.2</v>
      </c>
      <c r="H3892">
        <v>147000</v>
      </c>
      <c r="I3892" t="s">
        <v>2304</v>
      </c>
      <c r="J3892" t="s">
        <v>3852</v>
      </c>
      <c r="K3892" t="s">
        <v>3853</v>
      </c>
      <c r="L3892" t="s">
        <v>17</v>
      </c>
      <c r="M3892">
        <v>9000000</v>
      </c>
      <c r="N3892">
        <v>10410044</v>
      </c>
      <c r="O3892" t="s">
        <v>1105</v>
      </c>
      <c r="P3892">
        <v>97</v>
      </c>
      <c r="Q3892">
        <v>1410044</v>
      </c>
      <c r="R3892">
        <v>0.15667155555555601</v>
      </c>
    </row>
    <row r="3893" spans="1:18" x14ac:dyDescent="0.3">
      <c r="A3893" t="s">
        <v>3854</v>
      </c>
      <c r="B3893" t="s">
        <v>15</v>
      </c>
      <c r="C3893" t="s">
        <v>705</v>
      </c>
      <c r="D3893">
        <v>1999</v>
      </c>
      <c r="E3893" s="1">
        <v>36532</v>
      </c>
      <c r="F3893" t="s">
        <v>17</v>
      </c>
      <c r="G3893">
        <v>8</v>
      </c>
      <c r="H3893">
        <v>295000</v>
      </c>
      <c r="I3893" t="s">
        <v>3151</v>
      </c>
      <c r="J3893" t="s">
        <v>3151</v>
      </c>
      <c r="K3893" t="s">
        <v>1926</v>
      </c>
      <c r="L3893" t="s">
        <v>17</v>
      </c>
      <c r="M3893">
        <v>37000000</v>
      </c>
      <c r="N3893">
        <v>48451803</v>
      </c>
      <c r="O3893" t="s">
        <v>3855</v>
      </c>
      <c r="P3893">
        <v>188</v>
      </c>
      <c r="Q3893">
        <v>11451803</v>
      </c>
      <c r="R3893">
        <v>0.30950818918918899</v>
      </c>
    </row>
    <row r="3894" spans="1:18" x14ac:dyDescent="0.3">
      <c r="A3894" t="s">
        <v>3856</v>
      </c>
      <c r="B3894" t="s">
        <v>15</v>
      </c>
      <c r="C3894" t="s">
        <v>705</v>
      </c>
      <c r="D3894">
        <v>1999</v>
      </c>
      <c r="E3894" s="1">
        <v>36516</v>
      </c>
      <c r="F3894" t="s">
        <v>17</v>
      </c>
      <c r="G3894">
        <v>6.9</v>
      </c>
      <c r="H3894">
        <v>114000</v>
      </c>
      <c r="I3894" t="s">
        <v>724</v>
      </c>
      <c r="J3894" t="s">
        <v>1704</v>
      </c>
      <c r="K3894" t="s">
        <v>2175</v>
      </c>
      <c r="L3894" t="s">
        <v>17</v>
      </c>
      <c r="M3894">
        <v>55000000</v>
      </c>
      <c r="N3894">
        <v>100230832</v>
      </c>
      <c r="O3894" t="s">
        <v>40</v>
      </c>
      <c r="P3894">
        <v>162</v>
      </c>
      <c r="Q3894">
        <v>45230832</v>
      </c>
      <c r="R3894">
        <v>0.82237876363636397</v>
      </c>
    </row>
    <row r="3895" spans="1:18" x14ac:dyDescent="0.3">
      <c r="A3895" t="s">
        <v>3857</v>
      </c>
      <c r="B3895" t="s">
        <v>15</v>
      </c>
      <c r="C3895" t="s">
        <v>705</v>
      </c>
      <c r="D3895">
        <v>1999</v>
      </c>
      <c r="E3895" s="1">
        <v>36273</v>
      </c>
      <c r="F3895" t="s">
        <v>17</v>
      </c>
      <c r="G3895">
        <v>6.6</v>
      </c>
      <c r="H3895">
        <v>8100</v>
      </c>
      <c r="I3895" t="s">
        <v>3858</v>
      </c>
      <c r="J3895" t="s">
        <v>3859</v>
      </c>
      <c r="K3895" t="s">
        <v>1082</v>
      </c>
      <c r="L3895" t="s">
        <v>17</v>
      </c>
      <c r="M3895">
        <v>14000000</v>
      </c>
      <c r="N3895">
        <v>4750660</v>
      </c>
      <c r="O3895" t="s">
        <v>420</v>
      </c>
      <c r="P3895">
        <v>107</v>
      </c>
      <c r="Q3895">
        <v>-9249340</v>
      </c>
      <c r="R3895">
        <v>-0.66066714285714301</v>
      </c>
    </row>
    <row r="3896" spans="1:18" x14ac:dyDescent="0.3">
      <c r="A3896" t="s">
        <v>3860</v>
      </c>
      <c r="B3896" t="s">
        <v>15</v>
      </c>
      <c r="C3896" t="s">
        <v>705</v>
      </c>
      <c r="D3896">
        <v>1999</v>
      </c>
      <c r="E3896" s="1">
        <v>36455</v>
      </c>
      <c r="F3896" t="s">
        <v>17</v>
      </c>
      <c r="G3896">
        <v>6.8</v>
      </c>
      <c r="H3896">
        <v>65000</v>
      </c>
      <c r="I3896" t="s">
        <v>2005</v>
      </c>
      <c r="J3896" t="s">
        <v>3861</v>
      </c>
      <c r="K3896" t="s">
        <v>3205</v>
      </c>
      <c r="L3896" t="s">
        <v>17</v>
      </c>
      <c r="M3896">
        <v>55000000</v>
      </c>
      <c r="N3896">
        <v>16797191</v>
      </c>
      <c r="O3896" t="s">
        <v>3862</v>
      </c>
      <c r="P3896">
        <v>121</v>
      </c>
      <c r="Q3896">
        <v>-38202809</v>
      </c>
      <c r="R3896">
        <v>-0.69459652727272703</v>
      </c>
    </row>
    <row r="3897" spans="1:18" x14ac:dyDescent="0.3">
      <c r="A3897" t="s">
        <v>3863</v>
      </c>
      <c r="B3897" t="s">
        <v>15</v>
      </c>
      <c r="C3897" t="s">
        <v>705</v>
      </c>
      <c r="D3897">
        <v>1999</v>
      </c>
      <c r="E3897" s="1">
        <v>36441</v>
      </c>
      <c r="F3897" t="s">
        <v>17</v>
      </c>
      <c r="G3897">
        <v>5.2</v>
      </c>
      <c r="H3897">
        <v>20000</v>
      </c>
      <c r="I3897" t="s">
        <v>3652</v>
      </c>
      <c r="J3897" t="s">
        <v>3864</v>
      </c>
      <c r="K3897" t="s">
        <v>1841</v>
      </c>
      <c r="L3897" t="s">
        <v>17</v>
      </c>
      <c r="M3897">
        <v>64000000</v>
      </c>
      <c r="N3897">
        <v>74608570</v>
      </c>
      <c r="O3897" t="s">
        <v>21</v>
      </c>
      <c r="P3897">
        <v>133</v>
      </c>
      <c r="Q3897">
        <v>10608570</v>
      </c>
      <c r="R3897">
        <v>0.16575890625</v>
      </c>
    </row>
    <row r="3898" spans="1:18" x14ac:dyDescent="0.3">
      <c r="A3898" t="s">
        <v>3865</v>
      </c>
      <c r="B3898" t="s">
        <v>15</v>
      </c>
      <c r="C3898" t="s">
        <v>705</v>
      </c>
      <c r="D3898">
        <v>1999</v>
      </c>
      <c r="E3898" s="1">
        <v>36399</v>
      </c>
      <c r="F3898" t="s">
        <v>17</v>
      </c>
      <c r="G3898">
        <v>5.4</v>
      </c>
      <c r="H3898">
        <v>54000</v>
      </c>
      <c r="I3898" t="s">
        <v>3866</v>
      </c>
      <c r="J3898" t="s">
        <v>3866</v>
      </c>
      <c r="K3898" t="s">
        <v>2237</v>
      </c>
      <c r="L3898" t="s">
        <v>17</v>
      </c>
      <c r="M3898">
        <v>75000000</v>
      </c>
      <c r="N3898">
        <v>19598588</v>
      </c>
      <c r="O3898" t="s">
        <v>333</v>
      </c>
      <c r="P3898">
        <v>109</v>
      </c>
      <c r="Q3898">
        <v>-55401412</v>
      </c>
      <c r="R3898">
        <v>-0.738685493333333</v>
      </c>
    </row>
    <row r="3899" spans="1:18" x14ac:dyDescent="0.3">
      <c r="A3899" t="s">
        <v>3867</v>
      </c>
      <c r="B3899" t="s">
        <v>15</v>
      </c>
      <c r="C3899" t="s">
        <v>705</v>
      </c>
      <c r="D3899">
        <v>1999</v>
      </c>
      <c r="E3899" s="1">
        <v>36175</v>
      </c>
      <c r="F3899" t="s">
        <v>17</v>
      </c>
      <c r="G3899">
        <v>5.5</v>
      </c>
      <c r="H3899">
        <v>13000</v>
      </c>
      <c r="I3899" t="s">
        <v>3742</v>
      </c>
      <c r="J3899" t="s">
        <v>3868</v>
      </c>
      <c r="K3899" t="s">
        <v>3869</v>
      </c>
      <c r="L3899" t="s">
        <v>17</v>
      </c>
      <c r="M3899">
        <v>30000000</v>
      </c>
      <c r="N3899">
        <v>12017369</v>
      </c>
      <c r="O3899" t="s">
        <v>3020</v>
      </c>
      <c r="P3899">
        <v>100</v>
      </c>
      <c r="Q3899">
        <v>-17982631</v>
      </c>
      <c r="R3899">
        <v>-0.59942103333333296</v>
      </c>
    </row>
    <row r="3900" spans="1:18" x14ac:dyDescent="0.3">
      <c r="A3900" t="s">
        <v>3870</v>
      </c>
      <c r="B3900" t="s">
        <v>15</v>
      </c>
      <c r="C3900" t="s">
        <v>705</v>
      </c>
      <c r="D3900">
        <v>1999</v>
      </c>
      <c r="E3900" s="1">
        <v>36315</v>
      </c>
      <c r="F3900" t="s">
        <v>17</v>
      </c>
      <c r="G3900">
        <v>6.6</v>
      </c>
      <c r="H3900">
        <v>32000</v>
      </c>
      <c r="I3900" t="s">
        <v>3871</v>
      </c>
      <c r="J3900" t="s">
        <v>3872</v>
      </c>
      <c r="K3900" t="s">
        <v>1705</v>
      </c>
      <c r="L3900" t="s">
        <v>17</v>
      </c>
      <c r="M3900">
        <v>80000000</v>
      </c>
      <c r="N3900">
        <v>34105207</v>
      </c>
      <c r="O3900" t="s">
        <v>3873</v>
      </c>
      <c r="P3900">
        <v>126</v>
      </c>
      <c r="Q3900">
        <v>-45894793</v>
      </c>
      <c r="R3900">
        <v>-0.57368491249999998</v>
      </c>
    </row>
    <row r="3901" spans="1:18" x14ac:dyDescent="0.3">
      <c r="A3901" t="s">
        <v>3874</v>
      </c>
      <c r="B3901" t="s">
        <v>15</v>
      </c>
      <c r="C3901" t="s">
        <v>705</v>
      </c>
      <c r="D3901">
        <v>1999</v>
      </c>
      <c r="E3901" s="1">
        <v>36546</v>
      </c>
      <c r="F3901" t="s">
        <v>17</v>
      </c>
      <c r="G3901">
        <v>6.8</v>
      </c>
      <c r="H3901">
        <v>8900</v>
      </c>
      <c r="I3901" t="s">
        <v>419</v>
      </c>
      <c r="J3901" t="s">
        <v>419</v>
      </c>
      <c r="K3901" t="s">
        <v>3875</v>
      </c>
      <c r="L3901" t="s">
        <v>17</v>
      </c>
      <c r="M3901">
        <v>36000000</v>
      </c>
      <c r="N3901">
        <v>2986932</v>
      </c>
      <c r="O3901" t="s">
        <v>3876</v>
      </c>
      <c r="P3901">
        <v>132</v>
      </c>
      <c r="Q3901">
        <v>-33013068</v>
      </c>
      <c r="R3901">
        <v>-0.91702966666666597</v>
      </c>
    </row>
    <row r="3902" spans="1:18" x14ac:dyDescent="0.3">
      <c r="A3902" t="s">
        <v>3877</v>
      </c>
      <c r="B3902" t="s">
        <v>15</v>
      </c>
      <c r="C3902" t="s">
        <v>705</v>
      </c>
      <c r="D3902">
        <v>2000</v>
      </c>
      <c r="E3902" s="1">
        <v>36910</v>
      </c>
      <c r="F3902" t="s">
        <v>17</v>
      </c>
      <c r="G3902">
        <v>6.7</v>
      </c>
      <c r="H3902">
        <v>65000</v>
      </c>
      <c r="I3902" t="s">
        <v>3878</v>
      </c>
      <c r="J3902" t="s">
        <v>553</v>
      </c>
      <c r="K3902" t="s">
        <v>3879</v>
      </c>
      <c r="L3902" t="s">
        <v>17</v>
      </c>
      <c r="M3902">
        <v>10000000</v>
      </c>
      <c r="N3902">
        <v>44567606</v>
      </c>
      <c r="O3902" t="s">
        <v>521</v>
      </c>
      <c r="P3902">
        <v>111</v>
      </c>
      <c r="Q3902">
        <v>34567606</v>
      </c>
      <c r="R3902">
        <v>3.4567606</v>
      </c>
    </row>
    <row r="3903" spans="1:18" x14ac:dyDescent="0.3">
      <c r="A3903" t="s">
        <v>3880</v>
      </c>
      <c r="B3903" t="s">
        <v>15</v>
      </c>
      <c r="C3903" t="s">
        <v>705</v>
      </c>
      <c r="D3903">
        <v>2000</v>
      </c>
      <c r="E3903" s="1">
        <v>36882</v>
      </c>
      <c r="F3903" t="s">
        <v>17</v>
      </c>
      <c r="G3903">
        <v>7.5</v>
      </c>
      <c r="H3903">
        <v>29000</v>
      </c>
      <c r="I3903" t="s">
        <v>3881</v>
      </c>
      <c r="J3903" t="s">
        <v>3881</v>
      </c>
      <c r="K3903" t="s">
        <v>598</v>
      </c>
      <c r="L3903" t="s">
        <v>17</v>
      </c>
      <c r="M3903">
        <v>1200000</v>
      </c>
      <c r="N3903">
        <v>11242521</v>
      </c>
      <c r="O3903" t="s">
        <v>3882</v>
      </c>
      <c r="P3903">
        <v>111</v>
      </c>
      <c r="Q3903">
        <v>10042521</v>
      </c>
      <c r="R3903">
        <v>8.3687675000000006</v>
      </c>
    </row>
    <row r="3904" spans="1:18" x14ac:dyDescent="0.3">
      <c r="A3904" t="s">
        <v>3883</v>
      </c>
      <c r="B3904" t="s">
        <v>15</v>
      </c>
      <c r="C3904" t="s">
        <v>705</v>
      </c>
      <c r="D3904">
        <v>2000</v>
      </c>
      <c r="E3904" s="1">
        <v>36700</v>
      </c>
      <c r="F3904" t="s">
        <v>17</v>
      </c>
      <c r="G3904">
        <v>6</v>
      </c>
      <c r="H3904">
        <v>9200</v>
      </c>
      <c r="I3904" t="s">
        <v>3884</v>
      </c>
      <c r="J3904" t="s">
        <v>572</v>
      </c>
      <c r="K3904" t="s">
        <v>1134</v>
      </c>
      <c r="L3904" t="s">
        <v>17</v>
      </c>
      <c r="M3904">
        <v>2000000</v>
      </c>
      <c r="N3904">
        <v>2046433</v>
      </c>
      <c r="O3904" t="s">
        <v>3885</v>
      </c>
      <c r="P3904">
        <v>112</v>
      </c>
      <c r="Q3904">
        <v>46433</v>
      </c>
      <c r="R3904">
        <v>2.3216500000000001E-2</v>
      </c>
    </row>
    <row r="3905" spans="1:18" x14ac:dyDescent="0.3">
      <c r="A3905" t="s">
        <v>3886</v>
      </c>
      <c r="B3905" t="s">
        <v>15</v>
      </c>
      <c r="C3905" t="s">
        <v>705</v>
      </c>
      <c r="D3905">
        <v>2000</v>
      </c>
      <c r="E3905" s="1">
        <v>36812</v>
      </c>
      <c r="F3905" t="s">
        <v>17</v>
      </c>
      <c r="G3905">
        <v>6.9</v>
      </c>
      <c r="H3905">
        <v>23000</v>
      </c>
      <c r="I3905" t="s">
        <v>3887</v>
      </c>
      <c r="J3905" t="s">
        <v>3887</v>
      </c>
      <c r="K3905" t="s">
        <v>3888</v>
      </c>
      <c r="L3905" t="s">
        <v>17</v>
      </c>
      <c r="M3905">
        <v>20000000</v>
      </c>
      <c r="N3905">
        <v>22428990</v>
      </c>
      <c r="O3905" t="s">
        <v>1064</v>
      </c>
      <c r="P3905">
        <v>126</v>
      </c>
      <c r="Q3905">
        <v>2428990</v>
      </c>
      <c r="R3905">
        <v>0.1214495</v>
      </c>
    </row>
    <row r="3906" spans="1:18" x14ac:dyDescent="0.3">
      <c r="A3906" t="s">
        <v>3889</v>
      </c>
      <c r="B3906" t="s">
        <v>15</v>
      </c>
      <c r="C3906" t="s">
        <v>705</v>
      </c>
      <c r="D3906">
        <v>2000</v>
      </c>
      <c r="E3906" s="1">
        <v>36805</v>
      </c>
      <c r="F3906" t="s">
        <v>17</v>
      </c>
      <c r="G3906">
        <v>6.8</v>
      </c>
      <c r="H3906">
        <v>9400</v>
      </c>
      <c r="I3906" t="s">
        <v>3890</v>
      </c>
      <c r="J3906" t="s">
        <v>3890</v>
      </c>
      <c r="K3906" t="s">
        <v>3891</v>
      </c>
      <c r="L3906" t="s">
        <v>17</v>
      </c>
      <c r="M3906">
        <v>1000000</v>
      </c>
      <c r="N3906">
        <v>1666028</v>
      </c>
      <c r="O3906" t="s">
        <v>3892</v>
      </c>
      <c r="P3906">
        <v>110</v>
      </c>
      <c r="Q3906">
        <v>666028</v>
      </c>
      <c r="R3906">
        <v>0.66602799999999995</v>
      </c>
    </row>
    <row r="3907" spans="1:18" x14ac:dyDescent="0.3">
      <c r="A3907" t="s">
        <v>3893</v>
      </c>
      <c r="B3907" t="s">
        <v>15</v>
      </c>
      <c r="C3907" t="s">
        <v>705</v>
      </c>
      <c r="D3907">
        <v>2000</v>
      </c>
      <c r="E3907" s="1">
        <v>36637</v>
      </c>
      <c r="F3907" t="s">
        <v>17</v>
      </c>
      <c r="G3907">
        <v>5.9</v>
      </c>
      <c r="H3907">
        <v>15000</v>
      </c>
      <c r="I3907" t="s">
        <v>3894</v>
      </c>
      <c r="J3907" t="s">
        <v>3895</v>
      </c>
      <c r="K3907" t="s">
        <v>3896</v>
      </c>
      <c r="L3907" t="s">
        <v>17</v>
      </c>
      <c r="M3907">
        <v>24000000</v>
      </c>
      <c r="N3907">
        <v>12591270</v>
      </c>
      <c r="O3907" t="s">
        <v>3897</v>
      </c>
      <c r="P3907">
        <v>90</v>
      </c>
      <c r="Q3907">
        <v>-11408730</v>
      </c>
      <c r="R3907">
        <v>-0.47536374999999997</v>
      </c>
    </row>
    <row r="3908" spans="1:18" x14ac:dyDescent="0.3">
      <c r="A3908" t="s">
        <v>3898</v>
      </c>
      <c r="B3908" t="s">
        <v>15</v>
      </c>
      <c r="C3908" t="s">
        <v>705</v>
      </c>
      <c r="D3908">
        <v>2000</v>
      </c>
      <c r="E3908" s="1">
        <v>36609</v>
      </c>
      <c r="F3908" t="s">
        <v>17</v>
      </c>
      <c r="G3908">
        <v>6.5</v>
      </c>
      <c r="H3908">
        <v>6900</v>
      </c>
      <c r="I3908" t="s">
        <v>855</v>
      </c>
      <c r="J3908" t="s">
        <v>717</v>
      </c>
      <c r="K3908" t="s">
        <v>1909</v>
      </c>
      <c r="L3908" t="s">
        <v>17</v>
      </c>
      <c r="M3908">
        <v>8500000</v>
      </c>
      <c r="N3908">
        <v>270745</v>
      </c>
      <c r="O3908" t="s">
        <v>442</v>
      </c>
      <c r="P3908">
        <v>105</v>
      </c>
      <c r="Q3908">
        <v>-8229255</v>
      </c>
      <c r="R3908">
        <v>-0.96814764705882395</v>
      </c>
    </row>
    <row r="3909" spans="1:18" x14ac:dyDescent="0.3">
      <c r="A3909" t="s">
        <v>3899</v>
      </c>
      <c r="B3909" t="s">
        <v>15</v>
      </c>
      <c r="C3909" t="s">
        <v>705</v>
      </c>
      <c r="D3909">
        <v>2000</v>
      </c>
      <c r="E3909" s="1">
        <v>36812</v>
      </c>
      <c r="F3909" t="s">
        <v>17</v>
      </c>
      <c r="G3909">
        <v>4.8</v>
      </c>
      <c r="H3909">
        <v>11000</v>
      </c>
      <c r="I3909" t="s">
        <v>3900</v>
      </c>
      <c r="J3909" t="s">
        <v>3901</v>
      </c>
      <c r="K3909" t="s">
        <v>3902</v>
      </c>
      <c r="L3909" t="s">
        <v>17</v>
      </c>
      <c r="M3909">
        <v>50000000</v>
      </c>
      <c r="N3909">
        <v>31355910</v>
      </c>
      <c r="O3909" t="s">
        <v>3903</v>
      </c>
      <c r="P3909">
        <v>97</v>
      </c>
      <c r="Q3909">
        <v>-18644090</v>
      </c>
      <c r="R3909">
        <v>-0.37288179999999999</v>
      </c>
    </row>
    <row r="3910" spans="1:18" x14ac:dyDescent="0.3">
      <c r="A3910" t="s">
        <v>3904</v>
      </c>
      <c r="B3910" t="s">
        <v>15</v>
      </c>
      <c r="C3910" t="s">
        <v>705</v>
      </c>
      <c r="D3910">
        <v>2000</v>
      </c>
      <c r="E3910" s="1">
        <v>37036</v>
      </c>
      <c r="F3910" t="s">
        <v>17</v>
      </c>
      <c r="G3910">
        <v>5.9</v>
      </c>
      <c r="H3910">
        <v>4200</v>
      </c>
      <c r="I3910" t="s">
        <v>343</v>
      </c>
      <c r="J3910" t="s">
        <v>1042</v>
      </c>
      <c r="K3910" t="s">
        <v>3905</v>
      </c>
      <c r="L3910" t="s">
        <v>17</v>
      </c>
      <c r="M3910">
        <v>15000000</v>
      </c>
      <c r="N3910">
        <v>5753678</v>
      </c>
      <c r="O3910" t="s">
        <v>2171</v>
      </c>
      <c r="P3910">
        <v>130</v>
      </c>
      <c r="Q3910">
        <v>-9246322</v>
      </c>
      <c r="R3910">
        <v>-0.61642146666666697</v>
      </c>
    </row>
    <row r="3911" spans="1:18" x14ac:dyDescent="0.3">
      <c r="A3911" t="s">
        <v>3906</v>
      </c>
      <c r="B3911" t="s">
        <v>15</v>
      </c>
      <c r="C3911" t="s">
        <v>705</v>
      </c>
      <c r="D3911">
        <v>2001</v>
      </c>
      <c r="E3911" s="1">
        <v>37274</v>
      </c>
      <c r="F3911" t="s">
        <v>17</v>
      </c>
      <c r="G3911">
        <v>7.7</v>
      </c>
      <c r="H3911">
        <v>372000</v>
      </c>
      <c r="I3911" t="s">
        <v>1850</v>
      </c>
      <c r="J3911" t="s">
        <v>3907</v>
      </c>
      <c r="K3911" t="s">
        <v>3353</v>
      </c>
      <c r="L3911" t="s">
        <v>17</v>
      </c>
      <c r="M3911">
        <v>92000000</v>
      </c>
      <c r="N3911">
        <v>172989651</v>
      </c>
      <c r="O3911" t="s">
        <v>1938</v>
      </c>
      <c r="P3911">
        <v>144</v>
      </c>
      <c r="Q3911">
        <v>80989651</v>
      </c>
      <c r="R3911">
        <v>0.88032229347826096</v>
      </c>
    </row>
    <row r="3912" spans="1:18" x14ac:dyDescent="0.3">
      <c r="A3912" t="s">
        <v>3908</v>
      </c>
      <c r="B3912" t="s">
        <v>15</v>
      </c>
      <c r="C3912" t="s">
        <v>705</v>
      </c>
      <c r="D3912">
        <v>2001</v>
      </c>
      <c r="E3912" s="1">
        <v>36987</v>
      </c>
      <c r="F3912" t="s">
        <v>17</v>
      </c>
      <c r="G3912">
        <v>6.4</v>
      </c>
      <c r="H3912">
        <v>79000</v>
      </c>
      <c r="I3912" t="s">
        <v>3157</v>
      </c>
      <c r="J3912" t="s">
        <v>3180</v>
      </c>
      <c r="K3912" t="s">
        <v>1087</v>
      </c>
      <c r="L3912" t="s">
        <v>17</v>
      </c>
      <c r="M3912">
        <v>60000000</v>
      </c>
      <c r="N3912">
        <v>105178561</v>
      </c>
      <c r="O3912" t="s">
        <v>35</v>
      </c>
      <c r="P3912">
        <v>104</v>
      </c>
      <c r="Q3912">
        <v>45178561</v>
      </c>
      <c r="R3912">
        <v>0.75297601666666703</v>
      </c>
    </row>
    <row r="3913" spans="1:18" x14ac:dyDescent="0.3">
      <c r="A3913" t="s">
        <v>3909</v>
      </c>
      <c r="B3913" t="s">
        <v>15</v>
      </c>
      <c r="C3913" t="s">
        <v>705</v>
      </c>
      <c r="D3913">
        <v>2001</v>
      </c>
      <c r="E3913" s="1">
        <v>37141</v>
      </c>
      <c r="F3913" t="s">
        <v>17</v>
      </c>
      <c r="G3913">
        <v>6.3</v>
      </c>
      <c r="H3913">
        <v>42000</v>
      </c>
      <c r="I3913" t="s">
        <v>3910</v>
      </c>
      <c r="J3913" t="s">
        <v>1249</v>
      </c>
      <c r="K3913" t="s">
        <v>1010</v>
      </c>
      <c r="L3913" t="s">
        <v>17</v>
      </c>
      <c r="M3913">
        <v>57000000</v>
      </c>
      <c r="N3913">
        <v>19334145</v>
      </c>
      <c r="O3913" t="s">
        <v>40</v>
      </c>
      <c r="P3913">
        <v>105</v>
      </c>
      <c r="Q3913">
        <v>-37665855</v>
      </c>
      <c r="R3913">
        <v>-0.66080447368421003</v>
      </c>
    </row>
    <row r="3914" spans="1:18" x14ac:dyDescent="0.3">
      <c r="A3914" t="s">
        <v>3911</v>
      </c>
      <c r="B3914" t="s">
        <v>15</v>
      </c>
      <c r="C3914" t="s">
        <v>705</v>
      </c>
      <c r="D3914">
        <v>2001</v>
      </c>
      <c r="E3914" s="1">
        <v>37162</v>
      </c>
      <c r="F3914" t="s">
        <v>17</v>
      </c>
      <c r="G3914">
        <v>6.3</v>
      </c>
      <c r="H3914">
        <v>50000</v>
      </c>
      <c r="I3914" t="s">
        <v>3121</v>
      </c>
      <c r="J3914" t="s">
        <v>3235</v>
      </c>
      <c r="K3914" t="s">
        <v>953</v>
      </c>
      <c r="L3914" t="s">
        <v>17</v>
      </c>
      <c r="M3914">
        <v>50000000</v>
      </c>
      <c r="N3914">
        <v>100020092</v>
      </c>
      <c r="O3914" t="s">
        <v>1730</v>
      </c>
      <c r="P3914">
        <v>113</v>
      </c>
      <c r="Q3914">
        <v>50020092</v>
      </c>
      <c r="R3914">
        <v>1.0004018400000001</v>
      </c>
    </row>
    <row r="3915" spans="1:18" x14ac:dyDescent="0.3">
      <c r="A3915" t="s">
        <v>3912</v>
      </c>
      <c r="B3915" t="s">
        <v>15</v>
      </c>
      <c r="C3915" t="s">
        <v>705</v>
      </c>
      <c r="D3915">
        <v>2001</v>
      </c>
      <c r="E3915" s="1">
        <v>37204</v>
      </c>
      <c r="F3915" t="s">
        <v>17</v>
      </c>
      <c r="G3915">
        <v>7.5</v>
      </c>
      <c r="H3915">
        <v>43000</v>
      </c>
      <c r="I3915" t="s">
        <v>3913</v>
      </c>
      <c r="J3915" t="s">
        <v>3914</v>
      </c>
      <c r="K3915" t="s">
        <v>3363</v>
      </c>
      <c r="L3915" t="s">
        <v>17</v>
      </c>
      <c r="M3915">
        <v>27000000</v>
      </c>
      <c r="N3915">
        <v>23903791</v>
      </c>
      <c r="O3915" t="s">
        <v>3915</v>
      </c>
      <c r="P3915">
        <v>125</v>
      </c>
      <c r="Q3915">
        <v>-3096209</v>
      </c>
      <c r="R3915">
        <v>-0.114674407407407</v>
      </c>
    </row>
    <row r="3916" spans="1:18" x14ac:dyDescent="0.3">
      <c r="A3916" t="s">
        <v>3916</v>
      </c>
      <c r="B3916" t="s">
        <v>15</v>
      </c>
      <c r="C3916" t="s">
        <v>705</v>
      </c>
      <c r="D3916">
        <v>2001</v>
      </c>
      <c r="E3916" s="1">
        <v>37029</v>
      </c>
      <c r="F3916" t="s">
        <v>17</v>
      </c>
      <c r="G3916">
        <v>5.6</v>
      </c>
      <c r="H3916">
        <v>23000</v>
      </c>
      <c r="I3916" t="s">
        <v>896</v>
      </c>
      <c r="J3916" t="s">
        <v>3872</v>
      </c>
      <c r="K3916" t="s">
        <v>2046</v>
      </c>
      <c r="L3916" t="s">
        <v>17</v>
      </c>
      <c r="M3916">
        <v>53000000</v>
      </c>
      <c r="N3916">
        <v>29715606</v>
      </c>
      <c r="O3916" t="s">
        <v>3301</v>
      </c>
      <c r="P3916">
        <v>102</v>
      </c>
      <c r="Q3916">
        <v>-23284394</v>
      </c>
      <c r="R3916">
        <v>-0.439328188679245</v>
      </c>
    </row>
    <row r="3917" spans="1:18" x14ac:dyDescent="0.3">
      <c r="A3917" t="s">
        <v>3917</v>
      </c>
      <c r="B3917" t="s">
        <v>15</v>
      </c>
      <c r="C3917" t="s">
        <v>705</v>
      </c>
      <c r="D3917">
        <v>2001</v>
      </c>
      <c r="E3917" s="1">
        <v>37134</v>
      </c>
      <c r="F3917" t="s">
        <v>17</v>
      </c>
      <c r="G3917">
        <v>6.1</v>
      </c>
      <c r="H3917">
        <v>19000</v>
      </c>
      <c r="I3917" t="s">
        <v>3918</v>
      </c>
      <c r="J3917" t="s">
        <v>572</v>
      </c>
      <c r="K3917" t="s">
        <v>1405</v>
      </c>
      <c r="L3917" t="s">
        <v>17</v>
      </c>
      <c r="M3917">
        <v>5000000</v>
      </c>
      <c r="N3917">
        <v>19260537</v>
      </c>
      <c r="O3917" t="s">
        <v>3919</v>
      </c>
      <c r="P3917">
        <v>95</v>
      </c>
      <c r="Q3917">
        <v>14260537</v>
      </c>
      <c r="R3917">
        <v>2.8521074</v>
      </c>
    </row>
    <row r="3918" spans="1:18" x14ac:dyDescent="0.3">
      <c r="A3918" t="s">
        <v>3920</v>
      </c>
      <c r="B3918" t="s">
        <v>15</v>
      </c>
      <c r="C3918" t="s">
        <v>705</v>
      </c>
      <c r="D3918">
        <v>2001</v>
      </c>
      <c r="E3918" s="1">
        <v>37232</v>
      </c>
      <c r="F3918" t="s">
        <v>17</v>
      </c>
      <c r="G3918">
        <v>6.1</v>
      </c>
      <c r="H3918">
        <v>5100</v>
      </c>
      <c r="I3918" t="s">
        <v>3921</v>
      </c>
      <c r="J3918" t="s">
        <v>3922</v>
      </c>
      <c r="K3918" t="s">
        <v>2201</v>
      </c>
      <c r="L3918" t="s">
        <v>17</v>
      </c>
      <c r="M3918">
        <v>30000000</v>
      </c>
      <c r="N3918">
        <v>1198113</v>
      </c>
      <c r="O3918" t="s">
        <v>2786</v>
      </c>
      <c r="P3918">
        <v>118</v>
      </c>
      <c r="Q3918">
        <v>-28801887</v>
      </c>
      <c r="R3918">
        <v>-0.96006290000000005</v>
      </c>
    </row>
    <row r="3919" spans="1:18" x14ac:dyDescent="0.3">
      <c r="A3919" t="s">
        <v>3923</v>
      </c>
      <c r="B3919" t="s">
        <v>15</v>
      </c>
      <c r="C3919" t="s">
        <v>705</v>
      </c>
      <c r="D3919">
        <v>2002</v>
      </c>
      <c r="E3919" s="1">
        <v>37568</v>
      </c>
      <c r="F3919" t="s">
        <v>17</v>
      </c>
      <c r="G3919">
        <v>7.1</v>
      </c>
      <c r="H3919">
        <v>259000</v>
      </c>
      <c r="I3919" t="s">
        <v>2955</v>
      </c>
      <c r="J3919" t="s">
        <v>2286</v>
      </c>
      <c r="K3919" t="s">
        <v>3924</v>
      </c>
      <c r="L3919" t="s">
        <v>17</v>
      </c>
      <c r="M3919">
        <v>41000000</v>
      </c>
      <c r="N3919">
        <v>242875078</v>
      </c>
      <c r="O3919" t="s">
        <v>1011</v>
      </c>
      <c r="P3919">
        <v>110</v>
      </c>
      <c r="Q3919">
        <v>201875078</v>
      </c>
      <c r="R3919">
        <v>4.9237823902439004</v>
      </c>
    </row>
    <row r="3920" spans="1:18" x14ac:dyDescent="0.3">
      <c r="A3920" t="s">
        <v>3925</v>
      </c>
      <c r="B3920" t="s">
        <v>15</v>
      </c>
      <c r="C3920" t="s">
        <v>705</v>
      </c>
      <c r="D3920">
        <v>2002</v>
      </c>
      <c r="E3920" s="1">
        <v>37400</v>
      </c>
      <c r="F3920" t="s">
        <v>17</v>
      </c>
      <c r="G3920">
        <v>7.2</v>
      </c>
      <c r="H3920">
        <v>281000</v>
      </c>
      <c r="I3920" t="s">
        <v>1911</v>
      </c>
      <c r="J3920" t="s">
        <v>3926</v>
      </c>
      <c r="K3920" t="s">
        <v>2175</v>
      </c>
      <c r="L3920" t="s">
        <v>17</v>
      </c>
      <c r="M3920">
        <v>46000000</v>
      </c>
      <c r="N3920">
        <v>113758770</v>
      </c>
      <c r="O3920" t="s">
        <v>2786</v>
      </c>
      <c r="P3920">
        <v>118</v>
      </c>
      <c r="Q3920">
        <v>67758770</v>
      </c>
      <c r="R3920">
        <v>1.4730167391304301</v>
      </c>
    </row>
    <row r="3921" spans="1:18" x14ac:dyDescent="0.3">
      <c r="A3921" t="s">
        <v>3927</v>
      </c>
      <c r="B3921" t="s">
        <v>15</v>
      </c>
      <c r="C3921" t="s">
        <v>705</v>
      </c>
      <c r="D3921">
        <v>2002</v>
      </c>
      <c r="E3921" s="1">
        <v>37309</v>
      </c>
      <c r="F3921" t="s">
        <v>17</v>
      </c>
      <c r="G3921">
        <v>5.3</v>
      </c>
      <c r="H3921">
        <v>53000</v>
      </c>
      <c r="I3921" t="s">
        <v>3239</v>
      </c>
      <c r="J3921" t="s">
        <v>3743</v>
      </c>
      <c r="K3921" t="s">
        <v>3928</v>
      </c>
      <c r="L3921" t="s">
        <v>17</v>
      </c>
      <c r="M3921">
        <v>35000000</v>
      </c>
      <c r="N3921">
        <v>45479110</v>
      </c>
      <c r="O3921" t="s">
        <v>40</v>
      </c>
      <c r="P3921">
        <v>101</v>
      </c>
      <c r="Q3921">
        <v>10479110</v>
      </c>
      <c r="R3921">
        <v>0.29940314285714298</v>
      </c>
    </row>
    <row r="3922" spans="1:18" x14ac:dyDescent="0.3">
      <c r="A3922" t="s">
        <v>3931</v>
      </c>
      <c r="B3922" t="s">
        <v>15</v>
      </c>
      <c r="C3922" t="s">
        <v>705</v>
      </c>
      <c r="D3922">
        <v>2002</v>
      </c>
      <c r="E3922" s="1">
        <v>37631</v>
      </c>
      <c r="F3922" t="s">
        <v>17</v>
      </c>
      <c r="G3922">
        <v>7.6</v>
      </c>
      <c r="H3922">
        <v>172000</v>
      </c>
      <c r="I3922" t="s">
        <v>2382</v>
      </c>
      <c r="J3922" t="s">
        <v>3932</v>
      </c>
      <c r="K3922" t="s">
        <v>3404</v>
      </c>
      <c r="L3922" t="s">
        <v>17</v>
      </c>
      <c r="M3922">
        <v>5000000</v>
      </c>
      <c r="N3922">
        <v>23932055</v>
      </c>
      <c r="O3922" t="s">
        <v>3933</v>
      </c>
      <c r="P3922">
        <v>135</v>
      </c>
      <c r="Q3922">
        <v>18932055</v>
      </c>
      <c r="R3922">
        <v>3.7864110000000002</v>
      </c>
    </row>
    <row r="3923" spans="1:18" x14ac:dyDescent="0.3">
      <c r="A3923" t="s">
        <v>3934</v>
      </c>
      <c r="B3923" t="s">
        <v>15</v>
      </c>
      <c r="C3923" t="s">
        <v>705</v>
      </c>
      <c r="D3923">
        <v>2002</v>
      </c>
      <c r="E3923" s="1">
        <v>37498</v>
      </c>
      <c r="F3923" t="s">
        <v>17</v>
      </c>
      <c r="G3923">
        <v>6.4</v>
      </c>
      <c r="H3923">
        <v>44000</v>
      </c>
      <c r="I3923" t="s">
        <v>681</v>
      </c>
      <c r="J3923" t="s">
        <v>679</v>
      </c>
      <c r="K3923" t="s">
        <v>619</v>
      </c>
      <c r="L3923" t="s">
        <v>17</v>
      </c>
      <c r="M3923">
        <v>8000000</v>
      </c>
      <c r="N3923">
        <v>16860964</v>
      </c>
      <c r="O3923" t="s">
        <v>3935</v>
      </c>
      <c r="P3923">
        <v>93</v>
      </c>
      <c r="Q3923">
        <v>8860964</v>
      </c>
      <c r="R3923">
        <v>1.1076204999999999</v>
      </c>
    </row>
    <row r="3924" spans="1:18" x14ac:dyDescent="0.3">
      <c r="A3924" t="s">
        <v>3936</v>
      </c>
      <c r="B3924" t="s">
        <v>15</v>
      </c>
      <c r="C3924" t="s">
        <v>705</v>
      </c>
      <c r="D3924">
        <v>2002</v>
      </c>
      <c r="E3924" s="1">
        <v>37302</v>
      </c>
      <c r="F3924" t="s">
        <v>17</v>
      </c>
      <c r="G3924">
        <v>6.3</v>
      </c>
      <c r="H3924">
        <v>51000</v>
      </c>
      <c r="I3924" t="s">
        <v>1397</v>
      </c>
      <c r="J3924" t="s">
        <v>1386</v>
      </c>
      <c r="K3924" t="s">
        <v>1868</v>
      </c>
      <c r="L3924" t="s">
        <v>17</v>
      </c>
      <c r="M3924">
        <v>70000000</v>
      </c>
      <c r="N3924">
        <v>32287044</v>
      </c>
      <c r="O3924" t="s">
        <v>3937</v>
      </c>
      <c r="P3924">
        <v>125</v>
      </c>
      <c r="Q3924">
        <v>-37712956</v>
      </c>
      <c r="R3924">
        <v>-0.53875651428571403</v>
      </c>
    </row>
    <row r="3925" spans="1:18" x14ac:dyDescent="0.3">
      <c r="A3925" t="s">
        <v>3938</v>
      </c>
      <c r="B3925" t="s">
        <v>15</v>
      </c>
      <c r="C3925" t="s">
        <v>705</v>
      </c>
      <c r="D3925">
        <v>2002</v>
      </c>
      <c r="E3925" s="1">
        <v>37358</v>
      </c>
      <c r="F3925" t="s">
        <v>17</v>
      </c>
      <c r="G3925">
        <v>6.5</v>
      </c>
      <c r="H3925">
        <v>68000</v>
      </c>
      <c r="I3925" t="s">
        <v>3939</v>
      </c>
      <c r="J3925" t="s">
        <v>3940</v>
      </c>
      <c r="K3925" t="s">
        <v>1900</v>
      </c>
      <c r="L3925" t="s">
        <v>17</v>
      </c>
      <c r="M3925">
        <v>45000000</v>
      </c>
      <c r="N3925">
        <v>94935764</v>
      </c>
      <c r="O3925" t="s">
        <v>35</v>
      </c>
      <c r="P3925">
        <v>98</v>
      </c>
      <c r="Q3925">
        <v>49935764</v>
      </c>
      <c r="R3925">
        <v>1.10968364444444</v>
      </c>
    </row>
    <row r="3926" spans="1:18" x14ac:dyDescent="0.3">
      <c r="A3926" t="s">
        <v>3941</v>
      </c>
      <c r="B3926" t="s">
        <v>15</v>
      </c>
      <c r="C3926" t="s">
        <v>705</v>
      </c>
      <c r="D3926">
        <v>2003</v>
      </c>
      <c r="E3926" s="1">
        <v>37883</v>
      </c>
      <c r="F3926" t="s">
        <v>17</v>
      </c>
      <c r="G3926">
        <v>6.8</v>
      </c>
      <c r="H3926">
        <v>81000</v>
      </c>
      <c r="I3926" t="s">
        <v>3942</v>
      </c>
      <c r="J3926" t="s">
        <v>3942</v>
      </c>
      <c r="K3926" t="s">
        <v>3943</v>
      </c>
      <c r="L3926" t="s">
        <v>17</v>
      </c>
      <c r="M3926">
        <v>2000000</v>
      </c>
      <c r="N3926">
        <v>10128960</v>
      </c>
      <c r="O3926" t="s">
        <v>599</v>
      </c>
      <c r="P3926">
        <v>100</v>
      </c>
      <c r="Q3926">
        <v>8128960</v>
      </c>
      <c r="R3926">
        <v>4.0644799999999996</v>
      </c>
    </row>
    <row r="3927" spans="1:18" x14ac:dyDescent="0.3">
      <c r="A3927" t="s">
        <v>3944</v>
      </c>
      <c r="B3927" t="s">
        <v>15</v>
      </c>
      <c r="C3927" t="s">
        <v>705</v>
      </c>
      <c r="D3927">
        <v>2003</v>
      </c>
      <c r="E3927" s="1">
        <v>37701</v>
      </c>
      <c r="F3927" t="s">
        <v>17</v>
      </c>
      <c r="G3927">
        <v>5.5</v>
      </c>
      <c r="H3927">
        <v>90000</v>
      </c>
      <c r="I3927" t="s">
        <v>366</v>
      </c>
      <c r="J3927" t="s">
        <v>1635</v>
      </c>
      <c r="K3927" t="s">
        <v>1087</v>
      </c>
      <c r="L3927" t="s">
        <v>17</v>
      </c>
      <c r="M3927">
        <v>68000000</v>
      </c>
      <c r="N3927">
        <v>81240406</v>
      </c>
      <c r="O3927" t="s">
        <v>549</v>
      </c>
      <c r="P3927">
        <v>134</v>
      </c>
      <c r="Q3927">
        <v>13240406</v>
      </c>
      <c r="R3927">
        <v>0.19471185294117599</v>
      </c>
    </row>
    <row r="3928" spans="1:18" x14ac:dyDescent="0.3">
      <c r="A3928" t="s">
        <v>3945</v>
      </c>
      <c r="B3928" t="s">
        <v>15</v>
      </c>
      <c r="C3928" t="s">
        <v>705</v>
      </c>
      <c r="D3928">
        <v>2003</v>
      </c>
      <c r="E3928" s="1">
        <v>38002</v>
      </c>
      <c r="F3928" t="s">
        <v>17</v>
      </c>
      <c r="G3928">
        <v>6.9</v>
      </c>
      <c r="H3928">
        <v>33000</v>
      </c>
      <c r="I3928" t="s">
        <v>3946</v>
      </c>
      <c r="J3928" t="s">
        <v>3947</v>
      </c>
      <c r="K3928" t="s">
        <v>3142</v>
      </c>
      <c r="L3928" t="s">
        <v>17</v>
      </c>
      <c r="M3928">
        <v>3200000</v>
      </c>
      <c r="N3928">
        <v>10464788</v>
      </c>
      <c r="O3928" t="s">
        <v>3948</v>
      </c>
      <c r="P3928">
        <v>101</v>
      </c>
      <c r="Q3928">
        <v>7264788</v>
      </c>
      <c r="R3928">
        <v>2.27024625</v>
      </c>
    </row>
    <row r="3929" spans="1:18" x14ac:dyDescent="0.3">
      <c r="A3929" t="s">
        <v>3949</v>
      </c>
      <c r="B3929" t="s">
        <v>15</v>
      </c>
      <c r="C3929" t="s">
        <v>705</v>
      </c>
      <c r="D3929">
        <v>2004</v>
      </c>
      <c r="E3929" s="1">
        <v>38121</v>
      </c>
      <c r="F3929" t="s">
        <v>17</v>
      </c>
      <c r="G3929">
        <v>7.2</v>
      </c>
      <c r="H3929">
        <v>500000</v>
      </c>
      <c r="I3929" t="s">
        <v>3025</v>
      </c>
      <c r="J3929" t="s">
        <v>3950</v>
      </c>
      <c r="K3929" t="s">
        <v>1934</v>
      </c>
      <c r="L3929" t="s">
        <v>17</v>
      </c>
      <c r="M3929">
        <v>175000000</v>
      </c>
      <c r="N3929">
        <v>497409852</v>
      </c>
      <c r="O3929" t="s">
        <v>40</v>
      </c>
      <c r="P3929">
        <v>163</v>
      </c>
      <c r="Q3929">
        <v>322409852</v>
      </c>
      <c r="R3929">
        <v>1.84234201142857</v>
      </c>
    </row>
    <row r="3930" spans="1:18" x14ac:dyDescent="0.3">
      <c r="A3930" t="s">
        <v>3951</v>
      </c>
      <c r="B3930" t="s">
        <v>15</v>
      </c>
      <c r="C3930" t="s">
        <v>705</v>
      </c>
      <c r="D3930">
        <v>2004</v>
      </c>
      <c r="E3930" s="1">
        <v>38065</v>
      </c>
      <c r="F3930" t="s">
        <v>17</v>
      </c>
      <c r="G3930">
        <v>8.3000000000000007</v>
      </c>
      <c r="H3930">
        <v>935000</v>
      </c>
      <c r="I3930" t="s">
        <v>3952</v>
      </c>
      <c r="J3930" t="s">
        <v>3953</v>
      </c>
      <c r="K3930" t="s">
        <v>3376</v>
      </c>
      <c r="L3930" t="s">
        <v>17</v>
      </c>
      <c r="M3930">
        <v>20000000</v>
      </c>
      <c r="N3930">
        <v>74036715</v>
      </c>
      <c r="O3930" t="s">
        <v>694</v>
      </c>
      <c r="P3930">
        <v>108</v>
      </c>
      <c r="Q3930">
        <v>54036715</v>
      </c>
      <c r="R3930">
        <v>2.7018357499999999</v>
      </c>
    </row>
    <row r="3931" spans="1:18" x14ac:dyDescent="0.3">
      <c r="A3931" t="s">
        <v>3954</v>
      </c>
      <c r="B3931" t="s">
        <v>15</v>
      </c>
      <c r="C3931" t="s">
        <v>705</v>
      </c>
      <c r="D3931">
        <v>2004</v>
      </c>
      <c r="E3931" s="1">
        <v>38009</v>
      </c>
      <c r="F3931" t="s">
        <v>17</v>
      </c>
      <c r="G3931">
        <v>7.6</v>
      </c>
      <c r="H3931">
        <v>460000</v>
      </c>
      <c r="I3931" t="s">
        <v>3955</v>
      </c>
      <c r="J3931" t="s">
        <v>2664</v>
      </c>
      <c r="K3931" t="s">
        <v>3956</v>
      </c>
      <c r="L3931" t="s">
        <v>17</v>
      </c>
      <c r="M3931">
        <v>13000000</v>
      </c>
      <c r="N3931">
        <v>96822421</v>
      </c>
      <c r="O3931" t="s">
        <v>2042</v>
      </c>
      <c r="P3931">
        <v>113</v>
      </c>
      <c r="Q3931">
        <v>83822421</v>
      </c>
      <c r="R3931">
        <v>6.4478785384615396</v>
      </c>
    </row>
    <row r="3932" spans="1:18" x14ac:dyDescent="0.3">
      <c r="A3932" t="s">
        <v>3957</v>
      </c>
      <c r="B3932" t="s">
        <v>15</v>
      </c>
      <c r="C3932" t="s">
        <v>705</v>
      </c>
      <c r="D3932">
        <v>2004</v>
      </c>
      <c r="E3932" s="1">
        <v>38042</v>
      </c>
      <c r="F3932" t="s">
        <v>17</v>
      </c>
      <c r="G3932">
        <v>7.2</v>
      </c>
      <c r="H3932">
        <v>221000</v>
      </c>
      <c r="I3932" t="s">
        <v>2148</v>
      </c>
      <c r="J3932" t="s">
        <v>3958</v>
      </c>
      <c r="K3932" t="s">
        <v>3823</v>
      </c>
      <c r="L3932" t="s">
        <v>17</v>
      </c>
      <c r="M3932">
        <v>30000000</v>
      </c>
      <c r="N3932">
        <v>612054506</v>
      </c>
      <c r="O3932" t="s">
        <v>3959</v>
      </c>
      <c r="P3932">
        <v>127</v>
      </c>
      <c r="Q3932">
        <v>582054506</v>
      </c>
      <c r="R3932">
        <v>19.401816866666699</v>
      </c>
    </row>
    <row r="3933" spans="1:18" x14ac:dyDescent="0.3">
      <c r="A3933" t="s">
        <v>3960</v>
      </c>
      <c r="B3933" t="s">
        <v>15</v>
      </c>
      <c r="C3933" t="s">
        <v>705</v>
      </c>
      <c r="D3933">
        <v>2004</v>
      </c>
      <c r="E3933" s="1">
        <v>38324</v>
      </c>
      <c r="F3933" t="s">
        <v>17</v>
      </c>
      <c r="G3933">
        <v>7.2</v>
      </c>
      <c r="H3933">
        <v>207000</v>
      </c>
      <c r="I3933" t="s">
        <v>50</v>
      </c>
      <c r="J3933" t="s">
        <v>3961</v>
      </c>
      <c r="K3933" t="s">
        <v>2352</v>
      </c>
      <c r="L3933" t="s">
        <v>17</v>
      </c>
      <c r="M3933">
        <v>27000000</v>
      </c>
      <c r="N3933">
        <v>115505027</v>
      </c>
      <c r="O3933" t="s">
        <v>21</v>
      </c>
      <c r="P3933">
        <v>104</v>
      </c>
      <c r="Q3933">
        <v>88505027</v>
      </c>
      <c r="R3933">
        <v>3.2779639629629602</v>
      </c>
    </row>
    <row r="3934" spans="1:18" x14ac:dyDescent="0.3">
      <c r="A3934" t="s">
        <v>3962</v>
      </c>
      <c r="B3934" t="s">
        <v>15</v>
      </c>
      <c r="C3934" t="s">
        <v>705</v>
      </c>
      <c r="D3934">
        <v>2004</v>
      </c>
      <c r="E3934" s="1">
        <v>38198</v>
      </c>
      <c r="F3934" t="s">
        <v>17</v>
      </c>
      <c r="G3934">
        <v>6.6</v>
      </c>
      <c r="H3934">
        <v>107000</v>
      </c>
      <c r="I3934" t="s">
        <v>3014</v>
      </c>
      <c r="J3934" t="s">
        <v>209</v>
      </c>
      <c r="K3934" t="s">
        <v>935</v>
      </c>
      <c r="L3934" t="s">
        <v>17</v>
      </c>
      <c r="M3934">
        <v>80000000</v>
      </c>
      <c r="N3934">
        <v>96105910</v>
      </c>
      <c r="O3934" t="s">
        <v>35</v>
      </c>
      <c r="P3934">
        <v>129</v>
      </c>
      <c r="Q3934">
        <v>16105910</v>
      </c>
      <c r="R3934">
        <v>0.20132387500000001</v>
      </c>
    </row>
    <row r="3935" spans="1:18" x14ac:dyDescent="0.3">
      <c r="A3935" t="s">
        <v>3963</v>
      </c>
      <c r="B3935" t="s">
        <v>15</v>
      </c>
      <c r="C3935" t="s">
        <v>705</v>
      </c>
      <c r="D3935">
        <v>2004</v>
      </c>
      <c r="E3935" s="1">
        <v>38198</v>
      </c>
      <c r="F3935" t="s">
        <v>17</v>
      </c>
      <c r="G3935">
        <v>8.1</v>
      </c>
      <c r="H3935">
        <v>244000</v>
      </c>
      <c r="I3935" t="s">
        <v>675</v>
      </c>
      <c r="J3935" t="s">
        <v>675</v>
      </c>
      <c r="K3935" t="s">
        <v>1134</v>
      </c>
      <c r="L3935" t="s">
        <v>17</v>
      </c>
      <c r="M3935">
        <v>2700000</v>
      </c>
      <c r="N3935">
        <v>15936507</v>
      </c>
      <c r="O3935" t="s">
        <v>1708</v>
      </c>
      <c r="P3935">
        <v>80</v>
      </c>
      <c r="Q3935">
        <v>13236507</v>
      </c>
      <c r="R3935">
        <v>4.9024099999999997</v>
      </c>
    </row>
    <row r="3936" spans="1:18" x14ac:dyDescent="0.3">
      <c r="A3936" t="s">
        <v>3964</v>
      </c>
      <c r="B3936" t="s">
        <v>15</v>
      </c>
      <c r="C3936" t="s">
        <v>705</v>
      </c>
      <c r="D3936">
        <v>2005</v>
      </c>
      <c r="E3936" s="1">
        <v>38730</v>
      </c>
      <c r="F3936" t="s">
        <v>17</v>
      </c>
      <c r="G3936">
        <v>7.7</v>
      </c>
      <c r="H3936">
        <v>333000</v>
      </c>
      <c r="I3936" t="s">
        <v>3798</v>
      </c>
      <c r="J3936" t="s">
        <v>3965</v>
      </c>
      <c r="K3936" t="s">
        <v>2380</v>
      </c>
      <c r="L3936" t="s">
        <v>17</v>
      </c>
      <c r="M3936">
        <v>14000000</v>
      </c>
      <c r="N3936">
        <v>178062759</v>
      </c>
      <c r="O3936" t="s">
        <v>694</v>
      </c>
      <c r="P3936">
        <v>134</v>
      </c>
      <c r="Q3936">
        <v>164062759</v>
      </c>
      <c r="R3936">
        <v>11.718768499999999</v>
      </c>
    </row>
    <row r="3937" spans="1:18" x14ac:dyDescent="0.3">
      <c r="A3937" t="s">
        <v>3966</v>
      </c>
      <c r="B3937" t="s">
        <v>15</v>
      </c>
      <c r="C3937" t="s">
        <v>705</v>
      </c>
      <c r="D3937">
        <v>2005</v>
      </c>
      <c r="E3937" s="1">
        <v>38835</v>
      </c>
      <c r="F3937" t="s">
        <v>17</v>
      </c>
      <c r="G3937">
        <v>7.1</v>
      </c>
      <c r="H3937">
        <v>156000</v>
      </c>
      <c r="I3937" t="s">
        <v>3967</v>
      </c>
      <c r="J3937" t="s">
        <v>3968</v>
      </c>
      <c r="K3937" t="s">
        <v>2793</v>
      </c>
      <c r="L3937" t="s">
        <v>17</v>
      </c>
      <c r="M3937">
        <v>950000</v>
      </c>
      <c r="N3937">
        <v>7022209</v>
      </c>
      <c r="O3937" t="s">
        <v>1079</v>
      </c>
      <c r="P3937">
        <v>104</v>
      </c>
      <c r="Q3937">
        <v>6072209</v>
      </c>
      <c r="R3937">
        <v>6.3917989473684198</v>
      </c>
    </row>
    <row r="3938" spans="1:18" x14ac:dyDescent="0.3">
      <c r="A3938" t="s">
        <v>3969</v>
      </c>
      <c r="B3938" t="s">
        <v>15</v>
      </c>
      <c r="C3938" t="s">
        <v>705</v>
      </c>
      <c r="D3938">
        <v>2005</v>
      </c>
      <c r="E3938" s="1">
        <v>38695</v>
      </c>
      <c r="F3938" t="s">
        <v>17</v>
      </c>
      <c r="G3938">
        <v>6.9</v>
      </c>
      <c r="H3938">
        <v>127000</v>
      </c>
      <c r="I3938" t="s">
        <v>3487</v>
      </c>
      <c r="J3938" t="s">
        <v>3487</v>
      </c>
      <c r="K3938" t="s">
        <v>2225</v>
      </c>
      <c r="L3938" t="s">
        <v>17</v>
      </c>
      <c r="M3938">
        <v>50000000</v>
      </c>
      <c r="N3938">
        <v>93974620</v>
      </c>
      <c r="O3938" t="s">
        <v>40</v>
      </c>
      <c r="P3938">
        <v>128</v>
      </c>
      <c r="Q3938">
        <v>43974620</v>
      </c>
      <c r="R3938">
        <v>0.87949239999999995</v>
      </c>
    </row>
    <row r="3939" spans="1:18" x14ac:dyDescent="0.3">
      <c r="A3939" t="s">
        <v>3970</v>
      </c>
      <c r="B3939" t="s">
        <v>15</v>
      </c>
      <c r="C3939" t="s">
        <v>705</v>
      </c>
      <c r="D3939">
        <v>2005</v>
      </c>
      <c r="E3939" s="1">
        <v>38646</v>
      </c>
      <c r="F3939" t="s">
        <v>17</v>
      </c>
      <c r="G3939">
        <v>7.3</v>
      </c>
      <c r="H3939">
        <v>41000</v>
      </c>
      <c r="I3939" t="s">
        <v>3971</v>
      </c>
      <c r="J3939" t="s">
        <v>3972</v>
      </c>
      <c r="K3939" t="s">
        <v>2237</v>
      </c>
      <c r="L3939" t="s">
        <v>17</v>
      </c>
      <c r="M3939">
        <v>35000000</v>
      </c>
      <c r="N3939">
        <v>25211175</v>
      </c>
      <c r="O3939" t="s">
        <v>40</v>
      </c>
      <c r="P3939">
        <v>126</v>
      </c>
      <c r="Q3939">
        <v>-9788825</v>
      </c>
      <c r="R3939">
        <v>-0.279680714285714</v>
      </c>
    </row>
    <row r="3940" spans="1:18" x14ac:dyDescent="0.3">
      <c r="A3940" t="s">
        <v>3973</v>
      </c>
      <c r="B3940" t="s">
        <v>15</v>
      </c>
      <c r="C3940" t="s">
        <v>705</v>
      </c>
      <c r="D3940">
        <v>2005</v>
      </c>
      <c r="E3940" s="1">
        <v>38450</v>
      </c>
      <c r="F3940" t="s">
        <v>17</v>
      </c>
      <c r="G3940">
        <v>6.6</v>
      </c>
      <c r="H3940">
        <v>11000</v>
      </c>
      <c r="I3940" t="s">
        <v>3974</v>
      </c>
      <c r="J3940" t="s">
        <v>3974</v>
      </c>
      <c r="K3940" t="s">
        <v>1035</v>
      </c>
      <c r="L3940" t="s">
        <v>17</v>
      </c>
      <c r="M3940">
        <v>1500000</v>
      </c>
      <c r="N3940">
        <v>916051</v>
      </c>
      <c r="O3940" t="s">
        <v>3975</v>
      </c>
      <c r="P3940">
        <v>112</v>
      </c>
      <c r="Q3940">
        <v>-583949</v>
      </c>
      <c r="R3940">
        <v>-0.389299333333333</v>
      </c>
    </row>
    <row r="3941" spans="1:18" x14ac:dyDescent="0.3">
      <c r="A3941" t="s">
        <v>3976</v>
      </c>
      <c r="B3941" t="s">
        <v>15</v>
      </c>
      <c r="C3941" t="s">
        <v>705</v>
      </c>
      <c r="D3941">
        <v>2005</v>
      </c>
      <c r="E3941" s="1">
        <v>38646</v>
      </c>
      <c r="F3941" t="s">
        <v>17</v>
      </c>
      <c r="G3941">
        <v>6.8</v>
      </c>
      <c r="H3941">
        <v>77000</v>
      </c>
      <c r="I3941" t="s">
        <v>3977</v>
      </c>
      <c r="J3941" t="s">
        <v>3932</v>
      </c>
      <c r="K3941" t="s">
        <v>1038</v>
      </c>
      <c r="L3941" t="s">
        <v>17</v>
      </c>
      <c r="M3941">
        <v>50000000</v>
      </c>
      <c r="N3941">
        <v>8483797</v>
      </c>
      <c r="O3941" t="s">
        <v>1730</v>
      </c>
      <c r="P3941">
        <v>99</v>
      </c>
      <c r="Q3941">
        <v>-41516203</v>
      </c>
      <c r="R3941">
        <v>-0.83032406000000003</v>
      </c>
    </row>
    <row r="3942" spans="1:18" x14ac:dyDescent="0.3">
      <c r="A3942" t="s">
        <v>3978</v>
      </c>
      <c r="B3942" t="s">
        <v>15</v>
      </c>
      <c r="C3942" t="s">
        <v>705</v>
      </c>
      <c r="D3942">
        <v>2005</v>
      </c>
      <c r="E3942" s="1">
        <v>38863</v>
      </c>
      <c r="F3942" t="s">
        <v>17</v>
      </c>
      <c r="G3942">
        <v>6.6</v>
      </c>
      <c r="H3942">
        <v>9300</v>
      </c>
      <c r="I3942" t="s">
        <v>1654</v>
      </c>
      <c r="J3942" t="s">
        <v>3979</v>
      </c>
      <c r="K3942" t="s">
        <v>1654</v>
      </c>
      <c r="L3942" t="s">
        <v>17</v>
      </c>
      <c r="M3942">
        <v>9600000</v>
      </c>
      <c r="N3942">
        <v>4408011</v>
      </c>
      <c r="O3942" t="s">
        <v>3980</v>
      </c>
      <c r="P3942">
        <v>144</v>
      </c>
      <c r="Q3942">
        <v>-5191989</v>
      </c>
      <c r="R3942">
        <v>-0.54083218749999995</v>
      </c>
    </row>
    <row r="3943" spans="1:18" x14ac:dyDescent="0.3">
      <c r="A3943" t="s">
        <v>3981</v>
      </c>
      <c r="B3943" t="s">
        <v>15</v>
      </c>
      <c r="C3943" t="s">
        <v>705</v>
      </c>
      <c r="D3943">
        <v>2006</v>
      </c>
      <c r="E3943" s="1">
        <v>39122</v>
      </c>
      <c r="F3943" t="s">
        <v>17</v>
      </c>
      <c r="G3943">
        <v>7.5</v>
      </c>
      <c r="H3943">
        <v>107000</v>
      </c>
      <c r="I3943" t="s">
        <v>3269</v>
      </c>
      <c r="J3943" t="s">
        <v>3269</v>
      </c>
      <c r="K3943" t="s">
        <v>3982</v>
      </c>
      <c r="L3943" t="s">
        <v>17</v>
      </c>
      <c r="M3943">
        <v>26000000</v>
      </c>
      <c r="N3943">
        <v>14821658</v>
      </c>
      <c r="O3943" t="s">
        <v>333</v>
      </c>
      <c r="P3943">
        <v>137</v>
      </c>
      <c r="Q3943">
        <v>-11178342</v>
      </c>
      <c r="R3943">
        <v>-0.42993623076923099</v>
      </c>
    </row>
    <row r="3944" spans="1:18" x14ac:dyDescent="0.3">
      <c r="A3944" t="s">
        <v>3983</v>
      </c>
      <c r="B3944" t="s">
        <v>15</v>
      </c>
      <c r="C3944" t="s">
        <v>705</v>
      </c>
      <c r="D3944">
        <v>2006</v>
      </c>
      <c r="E3944" s="1">
        <v>39073</v>
      </c>
      <c r="F3944" t="s">
        <v>17</v>
      </c>
      <c r="G3944">
        <v>6.7</v>
      </c>
      <c r="H3944">
        <v>100000</v>
      </c>
      <c r="I3944" t="s">
        <v>875</v>
      </c>
      <c r="J3944" t="s">
        <v>2966</v>
      </c>
      <c r="K3944" t="s">
        <v>2282</v>
      </c>
      <c r="L3944" t="s">
        <v>17</v>
      </c>
      <c r="M3944">
        <v>110000000</v>
      </c>
      <c r="N3944">
        <v>100266865</v>
      </c>
      <c r="O3944" t="s">
        <v>30</v>
      </c>
      <c r="P3944">
        <v>167</v>
      </c>
      <c r="Q3944">
        <v>-9733135</v>
      </c>
      <c r="R3944">
        <v>-8.8483045454545398E-2</v>
      </c>
    </row>
    <row r="3945" spans="1:18" x14ac:dyDescent="0.3">
      <c r="A3945" t="s">
        <v>3984</v>
      </c>
      <c r="B3945" t="s">
        <v>15</v>
      </c>
      <c r="C3945" t="s">
        <v>705</v>
      </c>
      <c r="D3945">
        <v>2006</v>
      </c>
      <c r="E3945" s="1">
        <v>39031</v>
      </c>
      <c r="F3945" t="s">
        <v>17</v>
      </c>
      <c r="G3945">
        <v>7.4</v>
      </c>
      <c r="H3945">
        <v>293000</v>
      </c>
      <c r="I3945" t="s">
        <v>3307</v>
      </c>
      <c r="J3945" t="s">
        <v>3308</v>
      </c>
      <c r="K3945" t="s">
        <v>1934</v>
      </c>
      <c r="L3945" t="s">
        <v>17</v>
      </c>
      <c r="M3945">
        <v>25000000</v>
      </c>
      <c r="N3945">
        <v>135330182</v>
      </c>
      <c r="O3945" t="s">
        <v>35</v>
      </c>
      <c r="P3945">
        <v>143</v>
      </c>
      <c r="Q3945">
        <v>110330182</v>
      </c>
      <c r="R3945">
        <v>4.41320728</v>
      </c>
    </row>
    <row r="3946" spans="1:18" x14ac:dyDescent="0.3">
      <c r="A3946" t="s">
        <v>3985</v>
      </c>
      <c r="B3946" t="s">
        <v>15</v>
      </c>
      <c r="C3946" t="s">
        <v>705</v>
      </c>
      <c r="D3946">
        <v>2006</v>
      </c>
      <c r="E3946" s="1">
        <v>39143</v>
      </c>
      <c r="F3946" t="s">
        <v>17</v>
      </c>
      <c r="G3946">
        <v>6.9</v>
      </c>
      <c r="H3946">
        <v>62000</v>
      </c>
      <c r="I3946" t="s">
        <v>3344</v>
      </c>
      <c r="J3946" t="s">
        <v>3344</v>
      </c>
      <c r="K3946" t="s">
        <v>3986</v>
      </c>
      <c r="L3946" t="s">
        <v>17</v>
      </c>
      <c r="M3946">
        <v>15000000</v>
      </c>
      <c r="N3946">
        <v>10907485</v>
      </c>
      <c r="O3946" t="s">
        <v>3987</v>
      </c>
      <c r="P3946">
        <v>116</v>
      </c>
      <c r="Q3946">
        <v>-4092515</v>
      </c>
      <c r="R3946">
        <v>-0.27283433333333301</v>
      </c>
    </row>
    <row r="3947" spans="1:18" x14ac:dyDescent="0.3">
      <c r="A3947" t="s">
        <v>3988</v>
      </c>
      <c r="B3947" t="s">
        <v>15</v>
      </c>
      <c r="C3947" t="s">
        <v>705</v>
      </c>
      <c r="D3947">
        <v>2006</v>
      </c>
      <c r="E3947" s="1">
        <v>39227</v>
      </c>
      <c r="F3947" t="s">
        <v>17</v>
      </c>
      <c r="G3947">
        <v>6.1</v>
      </c>
      <c r="H3947">
        <v>34000</v>
      </c>
      <c r="I3947" t="s">
        <v>908</v>
      </c>
      <c r="J3947" t="s">
        <v>3989</v>
      </c>
      <c r="K3947" t="s">
        <v>3220</v>
      </c>
      <c r="L3947" t="s">
        <v>17</v>
      </c>
      <c r="M3947">
        <v>4000000</v>
      </c>
      <c r="N3947">
        <v>8095658</v>
      </c>
      <c r="O3947" t="s">
        <v>1079</v>
      </c>
      <c r="P3947">
        <v>102</v>
      </c>
      <c r="Q3947">
        <v>4095658</v>
      </c>
      <c r="R3947">
        <v>1.0239145000000001</v>
      </c>
    </row>
    <row r="3948" spans="1:18" x14ac:dyDescent="0.3">
      <c r="A3948" t="s">
        <v>3990</v>
      </c>
      <c r="B3948" t="s">
        <v>15</v>
      </c>
      <c r="C3948" t="s">
        <v>705</v>
      </c>
      <c r="D3948">
        <v>2006</v>
      </c>
      <c r="E3948" s="1">
        <v>38982</v>
      </c>
      <c r="F3948" t="s">
        <v>17</v>
      </c>
      <c r="G3948">
        <v>7.2</v>
      </c>
      <c r="H3948">
        <v>85000</v>
      </c>
      <c r="I3948" t="s">
        <v>3991</v>
      </c>
      <c r="J3948" t="s">
        <v>3991</v>
      </c>
      <c r="K3948" t="s">
        <v>1136</v>
      </c>
      <c r="L3948" t="s">
        <v>17</v>
      </c>
      <c r="M3948">
        <v>700000</v>
      </c>
      <c r="N3948">
        <v>4660481</v>
      </c>
      <c r="O3948" t="s">
        <v>3992</v>
      </c>
      <c r="P3948">
        <v>106</v>
      </c>
      <c r="Q3948">
        <v>3960481</v>
      </c>
      <c r="R3948">
        <v>5.6578299999999997</v>
      </c>
    </row>
    <row r="3949" spans="1:18" x14ac:dyDescent="0.3">
      <c r="A3949" t="s">
        <v>3993</v>
      </c>
      <c r="B3949" t="s">
        <v>15</v>
      </c>
      <c r="C3949" t="s">
        <v>705</v>
      </c>
      <c r="D3949">
        <v>2007</v>
      </c>
      <c r="E3949" s="1">
        <v>39472</v>
      </c>
      <c r="F3949" t="s">
        <v>17</v>
      </c>
      <c r="G3949">
        <v>8.1999999999999993</v>
      </c>
      <c r="H3949">
        <v>535000</v>
      </c>
      <c r="I3949" t="s">
        <v>3151</v>
      </c>
      <c r="J3949" t="s">
        <v>3151</v>
      </c>
      <c r="K3949" t="s">
        <v>1035</v>
      </c>
      <c r="L3949" t="s">
        <v>17</v>
      </c>
      <c r="M3949">
        <v>25000000</v>
      </c>
      <c r="N3949">
        <v>76182388</v>
      </c>
      <c r="O3949" t="s">
        <v>1975</v>
      </c>
      <c r="P3949">
        <v>158</v>
      </c>
      <c r="Q3949">
        <v>51182388</v>
      </c>
      <c r="R3949">
        <v>2.04729552</v>
      </c>
    </row>
    <row r="3950" spans="1:18" x14ac:dyDescent="0.3">
      <c r="A3950" t="s">
        <v>3994</v>
      </c>
      <c r="B3950" t="s">
        <v>15</v>
      </c>
      <c r="C3950" t="s">
        <v>705</v>
      </c>
      <c r="D3950">
        <v>2007</v>
      </c>
      <c r="E3950" s="1">
        <v>39437</v>
      </c>
      <c r="F3950" t="s">
        <v>17</v>
      </c>
      <c r="G3950">
        <v>7.3</v>
      </c>
      <c r="H3950">
        <v>350000</v>
      </c>
      <c r="I3950" t="s">
        <v>1896</v>
      </c>
      <c r="J3950" t="s">
        <v>3995</v>
      </c>
      <c r="K3950" t="s">
        <v>1874</v>
      </c>
      <c r="L3950" t="s">
        <v>17</v>
      </c>
      <c r="M3950">
        <v>50000000</v>
      </c>
      <c r="N3950">
        <v>153383627</v>
      </c>
      <c r="O3950" t="s">
        <v>1935</v>
      </c>
      <c r="P3950">
        <v>116</v>
      </c>
      <c r="Q3950">
        <v>103383627</v>
      </c>
      <c r="R3950">
        <v>2.0676725399999998</v>
      </c>
    </row>
    <row r="3951" spans="1:18" x14ac:dyDescent="0.3">
      <c r="A3951" t="s">
        <v>3996</v>
      </c>
      <c r="B3951" t="s">
        <v>15</v>
      </c>
      <c r="C3951" t="s">
        <v>705</v>
      </c>
      <c r="D3951">
        <v>2007</v>
      </c>
      <c r="E3951" s="1">
        <v>39164</v>
      </c>
      <c r="F3951" t="s">
        <v>17</v>
      </c>
      <c r="G3951">
        <v>7.4</v>
      </c>
      <c r="H3951">
        <v>94000</v>
      </c>
      <c r="I3951" t="s">
        <v>3997</v>
      </c>
      <c r="J3951" t="s">
        <v>3997</v>
      </c>
      <c r="K3951" t="s">
        <v>3998</v>
      </c>
      <c r="L3951" t="s">
        <v>17</v>
      </c>
      <c r="M3951">
        <v>20000000</v>
      </c>
      <c r="N3951">
        <v>22242388</v>
      </c>
      <c r="O3951" t="s">
        <v>3999</v>
      </c>
      <c r="P3951">
        <v>124</v>
      </c>
      <c r="Q3951">
        <v>2242388</v>
      </c>
      <c r="R3951">
        <v>0.11211939999999999</v>
      </c>
    </row>
    <row r="3952" spans="1:18" x14ac:dyDescent="0.3">
      <c r="A3952" t="s">
        <v>4000</v>
      </c>
      <c r="B3952" t="s">
        <v>15</v>
      </c>
      <c r="C3952" t="s">
        <v>705</v>
      </c>
      <c r="D3952">
        <v>2007</v>
      </c>
      <c r="E3952" s="1">
        <v>39402</v>
      </c>
      <c r="F3952" t="s">
        <v>17</v>
      </c>
      <c r="G3952">
        <v>6.4</v>
      </c>
      <c r="H3952">
        <v>23000</v>
      </c>
      <c r="I3952" t="s">
        <v>2173</v>
      </c>
      <c r="J3952" t="s">
        <v>4001</v>
      </c>
      <c r="K3952" t="s">
        <v>1679</v>
      </c>
      <c r="L3952" t="s">
        <v>17</v>
      </c>
      <c r="M3952">
        <v>45000000</v>
      </c>
      <c r="N3952">
        <v>31575877</v>
      </c>
      <c r="O3952" t="s">
        <v>333</v>
      </c>
      <c r="P3952">
        <v>139</v>
      </c>
      <c r="Q3952">
        <v>-13424123</v>
      </c>
      <c r="R3952">
        <v>-0.29831384444444398</v>
      </c>
    </row>
    <row r="3953" spans="1:18" x14ac:dyDescent="0.3">
      <c r="A3953" t="s">
        <v>4002</v>
      </c>
      <c r="B3953" t="s">
        <v>15</v>
      </c>
      <c r="C3953" t="s">
        <v>705</v>
      </c>
      <c r="D3953">
        <v>2007</v>
      </c>
      <c r="E3953" s="1">
        <v>39374</v>
      </c>
      <c r="F3953" t="s">
        <v>17</v>
      </c>
      <c r="G3953">
        <v>6.8</v>
      </c>
      <c r="H3953">
        <v>55000</v>
      </c>
      <c r="I3953" t="s">
        <v>4003</v>
      </c>
      <c r="J3953" t="s">
        <v>4004</v>
      </c>
      <c r="K3953" t="s">
        <v>2036</v>
      </c>
      <c r="L3953" t="s">
        <v>17</v>
      </c>
      <c r="M3953">
        <v>27500000</v>
      </c>
      <c r="N3953">
        <v>27066382</v>
      </c>
      <c r="O3953" t="s">
        <v>4005</v>
      </c>
      <c r="P3953">
        <v>122</v>
      </c>
      <c r="Q3953">
        <v>-433618</v>
      </c>
      <c r="R3953">
        <v>-1.57679272727273E-2</v>
      </c>
    </row>
    <row r="3954" spans="1:18" x14ac:dyDescent="0.3">
      <c r="A3954" t="s">
        <v>4006</v>
      </c>
      <c r="B3954" t="s">
        <v>15</v>
      </c>
      <c r="C3954" t="s">
        <v>705</v>
      </c>
      <c r="D3954">
        <v>2007</v>
      </c>
      <c r="E3954" s="1">
        <v>39104</v>
      </c>
      <c r="F3954" t="s">
        <v>17</v>
      </c>
      <c r="G3954">
        <v>6.3</v>
      </c>
      <c r="H3954">
        <v>6000</v>
      </c>
      <c r="I3954" t="s">
        <v>4007</v>
      </c>
      <c r="J3954" t="s">
        <v>4007</v>
      </c>
      <c r="K3954" t="s">
        <v>4008</v>
      </c>
      <c r="L3954" t="s">
        <v>17</v>
      </c>
      <c r="M3954">
        <v>3750000</v>
      </c>
      <c r="N3954">
        <v>131961</v>
      </c>
      <c r="O3954" t="s">
        <v>4009</v>
      </c>
      <c r="P3954">
        <v>102</v>
      </c>
      <c r="Q3954">
        <v>-3618039</v>
      </c>
      <c r="R3954">
        <v>-0.96481039999999996</v>
      </c>
    </row>
    <row r="3955" spans="1:18" x14ac:dyDescent="0.3">
      <c r="A3955" t="s">
        <v>4010</v>
      </c>
      <c r="B3955" t="s">
        <v>15</v>
      </c>
      <c r="C3955" t="s">
        <v>705</v>
      </c>
      <c r="D3955">
        <v>2007</v>
      </c>
      <c r="E3955" s="1">
        <v>39374</v>
      </c>
      <c r="F3955" t="s">
        <v>17</v>
      </c>
      <c r="G3955">
        <v>7.2</v>
      </c>
      <c r="H3955">
        <v>28000</v>
      </c>
      <c r="I3955" t="s">
        <v>4011</v>
      </c>
      <c r="J3955" t="s">
        <v>4012</v>
      </c>
      <c r="K3955" t="s">
        <v>1663</v>
      </c>
      <c r="L3955" t="s">
        <v>17</v>
      </c>
      <c r="M3955">
        <v>16000000</v>
      </c>
      <c r="N3955">
        <v>8591255</v>
      </c>
      <c r="O3955" t="s">
        <v>1935</v>
      </c>
      <c r="P3955">
        <v>118</v>
      </c>
      <c r="Q3955">
        <v>-7408745</v>
      </c>
      <c r="R3955">
        <v>-0.46304656249999998</v>
      </c>
    </row>
    <row r="3956" spans="1:18" x14ac:dyDescent="0.3">
      <c r="A3956" t="s">
        <v>4013</v>
      </c>
      <c r="B3956" t="s">
        <v>15</v>
      </c>
      <c r="C3956" t="s">
        <v>705</v>
      </c>
      <c r="D3956">
        <v>2008</v>
      </c>
      <c r="E3956" s="1">
        <v>39836</v>
      </c>
      <c r="F3956" t="s">
        <v>17</v>
      </c>
      <c r="G3956">
        <v>7.3</v>
      </c>
      <c r="H3956">
        <v>202000</v>
      </c>
      <c r="I3956" t="s">
        <v>2001</v>
      </c>
      <c r="J3956" t="s">
        <v>4014</v>
      </c>
      <c r="K3956" t="s">
        <v>1917</v>
      </c>
      <c r="L3956" t="s">
        <v>17</v>
      </c>
      <c r="M3956">
        <v>35000000</v>
      </c>
      <c r="N3956">
        <v>75981180</v>
      </c>
      <c r="O3956" t="s">
        <v>1935</v>
      </c>
      <c r="P3956">
        <v>119</v>
      </c>
      <c r="Q3956">
        <v>40981180</v>
      </c>
      <c r="R3956">
        <v>1.17089085714286</v>
      </c>
    </row>
    <row r="3957" spans="1:18" x14ac:dyDescent="0.3">
      <c r="A3957" t="s">
        <v>4015</v>
      </c>
      <c r="B3957" t="s">
        <v>15</v>
      </c>
      <c r="C3957" t="s">
        <v>705</v>
      </c>
      <c r="D3957">
        <v>2008</v>
      </c>
      <c r="E3957" s="1">
        <v>40025</v>
      </c>
      <c r="F3957" t="s">
        <v>17</v>
      </c>
      <c r="G3957">
        <v>7.5</v>
      </c>
      <c r="H3957">
        <v>430000</v>
      </c>
      <c r="I3957" t="s">
        <v>1338</v>
      </c>
      <c r="J3957" t="s">
        <v>3498</v>
      </c>
      <c r="K3957" t="s">
        <v>2233</v>
      </c>
      <c r="L3957" t="s">
        <v>17</v>
      </c>
      <c r="M3957">
        <v>15000000</v>
      </c>
      <c r="N3957">
        <v>49259766</v>
      </c>
      <c r="O3957" t="s">
        <v>4016</v>
      </c>
      <c r="P3957">
        <v>131</v>
      </c>
      <c r="Q3957">
        <v>34259766</v>
      </c>
      <c r="R3957">
        <v>2.2839844</v>
      </c>
    </row>
    <row r="3958" spans="1:18" x14ac:dyDescent="0.3">
      <c r="A3958" t="s">
        <v>4017</v>
      </c>
      <c r="B3958" t="s">
        <v>15</v>
      </c>
      <c r="C3958" t="s">
        <v>705</v>
      </c>
      <c r="D3958">
        <v>2008</v>
      </c>
      <c r="E3958" s="1">
        <v>39612</v>
      </c>
      <c r="F3958" t="s">
        <v>17</v>
      </c>
      <c r="G3958">
        <v>5</v>
      </c>
      <c r="H3958">
        <v>199000</v>
      </c>
      <c r="I3958" t="s">
        <v>4018</v>
      </c>
      <c r="J3958" t="s">
        <v>4018</v>
      </c>
      <c r="K3958" t="s">
        <v>1010</v>
      </c>
      <c r="L3958" t="s">
        <v>17</v>
      </c>
      <c r="M3958">
        <v>48000000</v>
      </c>
      <c r="N3958">
        <v>163403799</v>
      </c>
      <c r="O3958" t="s">
        <v>206</v>
      </c>
      <c r="P3958">
        <v>91</v>
      </c>
      <c r="Q3958">
        <v>115403799</v>
      </c>
      <c r="R3958">
        <v>2.4042458125000001</v>
      </c>
    </row>
    <row r="3959" spans="1:18" x14ac:dyDescent="0.3">
      <c r="A3959" t="s">
        <v>4019</v>
      </c>
      <c r="B3959" t="s">
        <v>15</v>
      </c>
      <c r="C3959" t="s">
        <v>705</v>
      </c>
      <c r="D3959">
        <v>2008</v>
      </c>
      <c r="E3959" s="1">
        <v>39843</v>
      </c>
      <c r="F3959" t="s">
        <v>17</v>
      </c>
      <c r="G3959">
        <v>7.9</v>
      </c>
      <c r="H3959">
        <v>294000</v>
      </c>
      <c r="I3959" t="s">
        <v>3825</v>
      </c>
      <c r="J3959" t="s">
        <v>4020</v>
      </c>
      <c r="K3959" t="s">
        <v>866</v>
      </c>
      <c r="L3959" t="s">
        <v>17</v>
      </c>
      <c r="M3959">
        <v>6000000</v>
      </c>
      <c r="N3959">
        <v>44734660</v>
      </c>
      <c r="O3959" t="s">
        <v>4021</v>
      </c>
      <c r="P3959">
        <v>109</v>
      </c>
      <c r="Q3959">
        <v>38734660</v>
      </c>
      <c r="R3959">
        <v>6.4557766666666696</v>
      </c>
    </row>
    <row r="3960" spans="1:18" x14ac:dyDescent="0.3">
      <c r="A3960" t="s">
        <v>4022</v>
      </c>
      <c r="B3960" t="s">
        <v>15</v>
      </c>
      <c r="C3960" t="s">
        <v>705</v>
      </c>
      <c r="D3960">
        <v>2008</v>
      </c>
      <c r="E3960" s="1">
        <v>39535</v>
      </c>
      <c r="F3960" t="s">
        <v>17</v>
      </c>
      <c r="G3960">
        <v>6.4</v>
      </c>
      <c r="H3960">
        <v>20000</v>
      </c>
      <c r="I3960" t="s">
        <v>2200</v>
      </c>
      <c r="J3960" t="s">
        <v>4023</v>
      </c>
      <c r="K3960" t="s">
        <v>3830</v>
      </c>
      <c r="L3960" t="s">
        <v>17</v>
      </c>
      <c r="M3960">
        <v>25000000</v>
      </c>
      <c r="N3960">
        <v>11212953</v>
      </c>
      <c r="O3960" t="s">
        <v>35</v>
      </c>
      <c r="P3960">
        <v>112</v>
      </c>
      <c r="Q3960">
        <v>-13787047</v>
      </c>
      <c r="R3960">
        <v>-0.55148187999999998</v>
      </c>
    </row>
    <row r="3961" spans="1:18" x14ac:dyDescent="0.3">
      <c r="A3961" t="s">
        <v>4024</v>
      </c>
      <c r="B3961" t="s">
        <v>15</v>
      </c>
      <c r="C3961" t="s">
        <v>705</v>
      </c>
      <c r="D3961">
        <v>2008</v>
      </c>
      <c r="E3961" s="1">
        <v>39892</v>
      </c>
      <c r="F3961" t="s">
        <v>17</v>
      </c>
      <c r="G3961">
        <v>7</v>
      </c>
      <c r="H3961">
        <v>39000</v>
      </c>
      <c r="I3961" t="s">
        <v>3094</v>
      </c>
      <c r="J3961" t="s">
        <v>3094</v>
      </c>
      <c r="K3961" t="s">
        <v>3511</v>
      </c>
      <c r="L3961" t="s">
        <v>17</v>
      </c>
      <c r="M3961">
        <v>9800000</v>
      </c>
      <c r="N3961">
        <v>16303643</v>
      </c>
      <c r="O3961" t="s">
        <v>4025</v>
      </c>
      <c r="P3961">
        <v>110</v>
      </c>
      <c r="Q3961">
        <v>6503643</v>
      </c>
      <c r="R3961">
        <v>0.66363704081632602</v>
      </c>
    </row>
    <row r="3962" spans="1:18" x14ac:dyDescent="0.3">
      <c r="A3962" t="s">
        <v>4026</v>
      </c>
      <c r="B3962" t="s">
        <v>15</v>
      </c>
      <c r="C3962" t="s">
        <v>705</v>
      </c>
      <c r="D3962">
        <v>2008</v>
      </c>
      <c r="E3962" s="1">
        <v>39577</v>
      </c>
      <c r="F3962" t="s">
        <v>17</v>
      </c>
      <c r="G3962">
        <v>6.7</v>
      </c>
      <c r="H3962">
        <v>21000</v>
      </c>
      <c r="I3962" t="s">
        <v>1537</v>
      </c>
      <c r="J3962" t="s">
        <v>1537</v>
      </c>
      <c r="K3962" t="s">
        <v>2298</v>
      </c>
      <c r="L3962" t="s">
        <v>17</v>
      </c>
      <c r="M3962">
        <v>7000000</v>
      </c>
      <c r="N3962">
        <v>2674090</v>
      </c>
      <c r="O3962" t="s">
        <v>1071</v>
      </c>
      <c r="P3962">
        <v>99</v>
      </c>
      <c r="Q3962">
        <v>-4325910</v>
      </c>
      <c r="R3962">
        <v>-0.61798714285714296</v>
      </c>
    </row>
    <row r="3963" spans="1:18" x14ac:dyDescent="0.3">
      <c r="A3963" t="s">
        <v>4027</v>
      </c>
      <c r="B3963" t="s">
        <v>15</v>
      </c>
      <c r="C3963" t="s">
        <v>705</v>
      </c>
      <c r="D3963">
        <v>2009</v>
      </c>
      <c r="E3963" s="1">
        <v>40142</v>
      </c>
      <c r="F3963" t="s">
        <v>17</v>
      </c>
      <c r="G3963">
        <v>7.2</v>
      </c>
      <c r="H3963">
        <v>228000</v>
      </c>
      <c r="I3963" t="s">
        <v>3441</v>
      </c>
      <c r="J3963" t="s">
        <v>4028</v>
      </c>
      <c r="K3963" t="s">
        <v>4029</v>
      </c>
      <c r="L3963" t="s">
        <v>17</v>
      </c>
      <c r="M3963">
        <v>25000000</v>
      </c>
      <c r="N3963">
        <v>27639579</v>
      </c>
      <c r="O3963" t="s">
        <v>1039</v>
      </c>
      <c r="P3963">
        <v>111</v>
      </c>
      <c r="Q3963">
        <v>2639579</v>
      </c>
      <c r="R3963">
        <v>0.10558316</v>
      </c>
    </row>
    <row r="3964" spans="1:18" x14ac:dyDescent="0.3">
      <c r="A3964" t="s">
        <v>4030</v>
      </c>
      <c r="B3964" t="s">
        <v>15</v>
      </c>
      <c r="C3964" t="s">
        <v>705</v>
      </c>
      <c r="D3964">
        <v>2009</v>
      </c>
      <c r="E3964" s="1">
        <v>40137</v>
      </c>
      <c r="F3964" t="s">
        <v>17</v>
      </c>
      <c r="G3964">
        <v>7.3</v>
      </c>
      <c r="H3964">
        <v>107000</v>
      </c>
      <c r="I3964" t="s">
        <v>4031</v>
      </c>
      <c r="J3964" t="s">
        <v>1749</v>
      </c>
      <c r="K3964" t="s">
        <v>4032</v>
      </c>
      <c r="L3964" t="s">
        <v>17</v>
      </c>
      <c r="M3964">
        <v>10000000</v>
      </c>
      <c r="N3964">
        <v>63649529</v>
      </c>
      <c r="O3964" t="s">
        <v>1409</v>
      </c>
      <c r="P3964">
        <v>110</v>
      </c>
      <c r="Q3964">
        <v>53649529</v>
      </c>
      <c r="R3964">
        <v>5.3649528999999996</v>
      </c>
    </row>
    <row r="3965" spans="1:18" x14ac:dyDescent="0.3">
      <c r="A3965" t="s">
        <v>4033</v>
      </c>
      <c r="B3965" t="s">
        <v>15</v>
      </c>
      <c r="C3965" t="s">
        <v>705</v>
      </c>
      <c r="D3965">
        <v>2009</v>
      </c>
      <c r="E3965" s="1">
        <v>40032</v>
      </c>
      <c r="F3965" t="s">
        <v>17</v>
      </c>
      <c r="G3965">
        <v>6.5</v>
      </c>
      <c r="H3965">
        <v>69000</v>
      </c>
      <c r="I3965" t="s">
        <v>4034</v>
      </c>
      <c r="J3965" t="s">
        <v>4034</v>
      </c>
      <c r="K3965" t="s">
        <v>4035</v>
      </c>
      <c r="L3965" t="s">
        <v>17</v>
      </c>
      <c r="M3965">
        <v>14000000</v>
      </c>
      <c r="N3965">
        <v>22955544</v>
      </c>
      <c r="O3965" t="s">
        <v>2763</v>
      </c>
      <c r="P3965">
        <v>98</v>
      </c>
      <c r="Q3965">
        <v>8955544</v>
      </c>
      <c r="R3965">
        <v>0.63968171428571396</v>
      </c>
    </row>
    <row r="3966" spans="1:18" x14ac:dyDescent="0.3">
      <c r="A3966" t="s">
        <v>4036</v>
      </c>
      <c r="B3966" t="s">
        <v>15</v>
      </c>
      <c r="C3966" t="s">
        <v>705</v>
      </c>
      <c r="D3966">
        <v>2009</v>
      </c>
      <c r="E3966" s="1">
        <v>40214</v>
      </c>
      <c r="F3966" t="s">
        <v>17</v>
      </c>
      <c r="G3966">
        <v>7.5</v>
      </c>
      <c r="H3966">
        <v>108000</v>
      </c>
      <c r="I3966" t="s">
        <v>4037</v>
      </c>
      <c r="J3966" t="s">
        <v>4038</v>
      </c>
      <c r="K3966" t="s">
        <v>4039</v>
      </c>
      <c r="L3966" t="s">
        <v>17</v>
      </c>
      <c r="M3966">
        <v>7000000</v>
      </c>
      <c r="N3966">
        <v>24964890</v>
      </c>
      <c r="O3966" t="s">
        <v>4040</v>
      </c>
      <c r="P3966">
        <v>99</v>
      </c>
      <c r="Q3966">
        <v>17964890</v>
      </c>
      <c r="R3966">
        <v>2.5664128571428599</v>
      </c>
    </row>
    <row r="3967" spans="1:18" x14ac:dyDescent="0.3">
      <c r="A3967" t="s">
        <v>4041</v>
      </c>
      <c r="B3967" t="s">
        <v>15</v>
      </c>
      <c r="C3967" t="s">
        <v>705</v>
      </c>
      <c r="D3967">
        <v>2009</v>
      </c>
      <c r="E3967" s="1">
        <v>40214</v>
      </c>
      <c r="F3967" t="s">
        <v>17</v>
      </c>
      <c r="G3967">
        <v>7.2</v>
      </c>
      <c r="H3967">
        <v>86000</v>
      </c>
      <c r="I3967" t="s">
        <v>2327</v>
      </c>
      <c r="J3967" t="s">
        <v>2327</v>
      </c>
      <c r="K3967" t="s">
        <v>905</v>
      </c>
      <c r="L3967" t="s">
        <v>17</v>
      </c>
      <c r="M3967">
        <v>7000000</v>
      </c>
      <c r="N3967">
        <v>47405566</v>
      </c>
      <c r="O3967" t="s">
        <v>599</v>
      </c>
      <c r="P3967">
        <v>112</v>
      </c>
      <c r="Q3967">
        <v>40405566</v>
      </c>
      <c r="R3967">
        <v>5.7722237142857198</v>
      </c>
    </row>
    <row r="3968" spans="1:18" x14ac:dyDescent="0.3">
      <c r="A3968" t="s">
        <v>4042</v>
      </c>
      <c r="B3968" t="s">
        <v>15</v>
      </c>
      <c r="C3968" t="s">
        <v>705</v>
      </c>
      <c r="D3968">
        <v>2009</v>
      </c>
      <c r="E3968" s="1">
        <v>40151</v>
      </c>
      <c r="F3968" t="s">
        <v>17</v>
      </c>
      <c r="G3968">
        <v>7.1</v>
      </c>
      <c r="H3968">
        <v>34000</v>
      </c>
      <c r="I3968" t="s">
        <v>4043</v>
      </c>
      <c r="J3968" t="s">
        <v>4044</v>
      </c>
      <c r="K3968" t="s">
        <v>4045</v>
      </c>
      <c r="L3968" t="s">
        <v>17</v>
      </c>
      <c r="M3968">
        <v>6500000</v>
      </c>
      <c r="N3968">
        <v>1595417</v>
      </c>
      <c r="O3968" t="s">
        <v>4046</v>
      </c>
      <c r="P3968">
        <v>113</v>
      </c>
      <c r="Q3968">
        <v>-4904583</v>
      </c>
      <c r="R3968">
        <v>-0.75455123076923103</v>
      </c>
    </row>
    <row r="3969" spans="1:18" x14ac:dyDescent="0.3">
      <c r="A3969" t="s">
        <v>4047</v>
      </c>
      <c r="B3969" t="s">
        <v>15</v>
      </c>
      <c r="C3969" t="s">
        <v>705</v>
      </c>
      <c r="D3969">
        <v>2010</v>
      </c>
      <c r="E3969" s="1">
        <v>40529</v>
      </c>
      <c r="F3969" t="s">
        <v>17</v>
      </c>
      <c r="G3969">
        <v>8</v>
      </c>
      <c r="H3969">
        <v>716000</v>
      </c>
      <c r="I3969" t="s">
        <v>3825</v>
      </c>
      <c r="J3969" t="s">
        <v>4048</v>
      </c>
      <c r="K3969" t="s">
        <v>2352</v>
      </c>
      <c r="L3969" t="s">
        <v>17</v>
      </c>
      <c r="M3969">
        <v>13000000</v>
      </c>
      <c r="N3969">
        <v>329398046</v>
      </c>
      <c r="O3969" t="s">
        <v>599</v>
      </c>
      <c r="P3969">
        <v>108</v>
      </c>
      <c r="Q3969">
        <v>316398046</v>
      </c>
      <c r="R3969">
        <v>24.3383112307692</v>
      </c>
    </row>
    <row r="3970" spans="1:18" x14ac:dyDescent="0.3">
      <c r="A3970" t="s">
        <v>4049</v>
      </c>
      <c r="B3970" t="s">
        <v>15</v>
      </c>
      <c r="C3970" t="s">
        <v>705</v>
      </c>
      <c r="D3970">
        <v>2010</v>
      </c>
      <c r="E3970" s="1">
        <v>40571</v>
      </c>
      <c r="F3970" t="s">
        <v>17</v>
      </c>
      <c r="G3970">
        <v>7.3</v>
      </c>
      <c r="H3970">
        <v>188000</v>
      </c>
      <c r="I3970" t="s">
        <v>3438</v>
      </c>
      <c r="J3970" t="s">
        <v>3438</v>
      </c>
      <c r="K3970" t="s">
        <v>1136</v>
      </c>
      <c r="L3970" t="s">
        <v>17</v>
      </c>
      <c r="M3970">
        <v>1000000</v>
      </c>
      <c r="N3970">
        <v>15440333</v>
      </c>
      <c r="O3970" t="s">
        <v>4050</v>
      </c>
      <c r="P3970">
        <v>112</v>
      </c>
      <c r="Q3970">
        <v>14440333</v>
      </c>
      <c r="R3970">
        <v>14.440333000000001</v>
      </c>
    </row>
    <row r="3971" spans="1:18" x14ac:dyDescent="0.3">
      <c r="A3971" t="s">
        <v>4051</v>
      </c>
      <c r="B3971" t="s">
        <v>15</v>
      </c>
      <c r="C3971" t="s">
        <v>705</v>
      </c>
      <c r="D3971">
        <v>2010</v>
      </c>
      <c r="E3971" s="1">
        <v>40786</v>
      </c>
      <c r="F3971" t="s">
        <v>17</v>
      </c>
      <c r="G3971">
        <v>6.8</v>
      </c>
      <c r="H3971">
        <v>67000</v>
      </c>
      <c r="I3971" t="s">
        <v>4052</v>
      </c>
      <c r="J3971" t="s">
        <v>4053</v>
      </c>
      <c r="K3971" t="s">
        <v>4054</v>
      </c>
      <c r="L3971" t="s">
        <v>17</v>
      </c>
      <c r="M3971">
        <v>20000000</v>
      </c>
      <c r="N3971">
        <v>45636368</v>
      </c>
      <c r="O3971" t="s">
        <v>420</v>
      </c>
      <c r="P3971">
        <v>113</v>
      </c>
      <c r="Q3971">
        <v>25636368</v>
      </c>
      <c r="R3971">
        <v>1.2818183999999999</v>
      </c>
    </row>
    <row r="3972" spans="1:18" x14ac:dyDescent="0.3">
      <c r="A3972" t="s">
        <v>4055</v>
      </c>
      <c r="B3972" t="s">
        <v>15</v>
      </c>
      <c r="C3972" t="s">
        <v>705</v>
      </c>
      <c r="D3972">
        <v>2010</v>
      </c>
      <c r="E3972" s="1">
        <v>40375</v>
      </c>
      <c r="F3972" t="s">
        <v>17</v>
      </c>
      <c r="G3972">
        <v>7.2</v>
      </c>
      <c r="H3972">
        <v>138000</v>
      </c>
      <c r="I3972" t="s">
        <v>4056</v>
      </c>
      <c r="J3972" t="s">
        <v>4056</v>
      </c>
      <c r="K3972" t="s">
        <v>4057</v>
      </c>
      <c r="L3972" t="s">
        <v>17</v>
      </c>
      <c r="M3972">
        <v>2000000</v>
      </c>
      <c r="N3972">
        <v>13796834</v>
      </c>
      <c r="O3972" t="s">
        <v>4005</v>
      </c>
      <c r="P3972">
        <v>100</v>
      </c>
      <c r="Q3972">
        <v>11796834</v>
      </c>
      <c r="R3972">
        <v>5.8984170000000002</v>
      </c>
    </row>
    <row r="3973" spans="1:18" x14ac:dyDescent="0.3">
      <c r="A3973" t="s">
        <v>4058</v>
      </c>
      <c r="B3973" t="s">
        <v>15</v>
      </c>
      <c r="C3973" t="s">
        <v>705</v>
      </c>
      <c r="D3973">
        <v>2010</v>
      </c>
      <c r="E3973" s="1">
        <v>40585</v>
      </c>
      <c r="F3973" t="s">
        <v>17</v>
      </c>
      <c r="G3973">
        <v>6.7</v>
      </c>
      <c r="H3973">
        <v>44000</v>
      </c>
      <c r="I3973" t="s">
        <v>4059</v>
      </c>
      <c r="J3973" t="s">
        <v>4059</v>
      </c>
      <c r="K3973" t="s">
        <v>1900</v>
      </c>
      <c r="L3973" t="s">
        <v>17</v>
      </c>
      <c r="M3973">
        <v>15000000</v>
      </c>
      <c r="N3973">
        <v>8087000</v>
      </c>
      <c r="O3973" t="s">
        <v>2252</v>
      </c>
      <c r="P3973">
        <v>104</v>
      </c>
      <c r="Q3973">
        <v>-6913000</v>
      </c>
      <c r="R3973">
        <v>-0.46086666666666698</v>
      </c>
    </row>
    <row r="3974" spans="1:18" x14ac:dyDescent="0.3">
      <c r="A3974" t="s">
        <v>4060</v>
      </c>
      <c r="B3974" t="s">
        <v>15</v>
      </c>
      <c r="C3974" t="s">
        <v>705</v>
      </c>
      <c r="D3974">
        <v>2010</v>
      </c>
      <c r="E3974" s="1">
        <v>40473</v>
      </c>
      <c r="F3974" t="s">
        <v>17</v>
      </c>
      <c r="G3974">
        <v>5.4</v>
      </c>
      <c r="H3974">
        <v>41000</v>
      </c>
      <c r="I3974" t="s">
        <v>4061</v>
      </c>
      <c r="J3974" t="s">
        <v>4062</v>
      </c>
      <c r="K3974" t="s">
        <v>3404</v>
      </c>
      <c r="L3974" t="s">
        <v>17</v>
      </c>
      <c r="M3974">
        <v>22000000</v>
      </c>
      <c r="N3974">
        <v>10300416</v>
      </c>
      <c r="O3974" t="s">
        <v>3398</v>
      </c>
      <c r="P3974">
        <v>105</v>
      </c>
      <c r="Q3974">
        <v>-11699584</v>
      </c>
      <c r="R3974">
        <v>-0.53179927272727301</v>
      </c>
    </row>
    <row r="3975" spans="1:18" x14ac:dyDescent="0.3">
      <c r="A3975" t="s">
        <v>4063</v>
      </c>
      <c r="B3975" t="s">
        <v>15</v>
      </c>
      <c r="C3975" t="s">
        <v>705</v>
      </c>
      <c r="D3975">
        <v>2010</v>
      </c>
      <c r="E3975" s="1">
        <v>40487</v>
      </c>
      <c r="F3975" t="s">
        <v>17</v>
      </c>
      <c r="G3975">
        <v>6.1</v>
      </c>
      <c r="H3975">
        <v>7300</v>
      </c>
      <c r="I3975" t="s">
        <v>4064</v>
      </c>
      <c r="J3975" t="s">
        <v>4064</v>
      </c>
      <c r="K3975" t="s">
        <v>3720</v>
      </c>
      <c r="L3975" t="s">
        <v>17</v>
      </c>
      <c r="M3975">
        <v>21000000</v>
      </c>
      <c r="N3975">
        <v>37981984</v>
      </c>
      <c r="O3975" t="s">
        <v>1409</v>
      </c>
      <c r="P3975">
        <v>133</v>
      </c>
      <c r="Q3975">
        <v>16981984</v>
      </c>
      <c r="R3975">
        <v>0.80866590476190503</v>
      </c>
    </row>
    <row r="3976" spans="1:18" x14ac:dyDescent="0.3">
      <c r="A3976" t="s">
        <v>4065</v>
      </c>
      <c r="B3976" t="s">
        <v>15</v>
      </c>
      <c r="C3976" t="s">
        <v>705</v>
      </c>
      <c r="D3976">
        <v>2011</v>
      </c>
      <c r="E3976" s="1">
        <v>40823</v>
      </c>
      <c r="F3976" t="s">
        <v>17</v>
      </c>
      <c r="G3976">
        <v>7.1</v>
      </c>
      <c r="H3976">
        <v>218000</v>
      </c>
      <c r="I3976" t="s">
        <v>2225</v>
      </c>
      <c r="J3976" t="s">
        <v>2225</v>
      </c>
      <c r="K3976" t="s">
        <v>616</v>
      </c>
      <c r="L3976" t="s">
        <v>17</v>
      </c>
      <c r="M3976">
        <v>12500000</v>
      </c>
      <c r="N3976">
        <v>76338111</v>
      </c>
      <c r="O3976" t="s">
        <v>21</v>
      </c>
      <c r="P3976">
        <v>101</v>
      </c>
      <c r="Q3976">
        <v>63838111</v>
      </c>
      <c r="R3976">
        <v>5.1070488799999998</v>
      </c>
    </row>
    <row r="3977" spans="1:18" x14ac:dyDescent="0.3">
      <c r="A3977" t="s">
        <v>4066</v>
      </c>
      <c r="B3977" t="s">
        <v>15</v>
      </c>
      <c r="C3977" t="s">
        <v>705</v>
      </c>
      <c r="D3977">
        <v>2011</v>
      </c>
      <c r="E3977" s="1">
        <v>40977</v>
      </c>
      <c r="F3977" t="s">
        <v>17</v>
      </c>
      <c r="G3977">
        <v>5.3</v>
      </c>
      <c r="H3977">
        <v>22000</v>
      </c>
      <c r="I3977" t="s">
        <v>1947</v>
      </c>
      <c r="J3977" t="s">
        <v>4067</v>
      </c>
      <c r="K3977" t="s">
        <v>4068</v>
      </c>
      <c r="L3977" t="s">
        <v>17</v>
      </c>
      <c r="M3977">
        <v>2000000</v>
      </c>
      <c r="N3977">
        <v>16527747</v>
      </c>
      <c r="O3977" t="s">
        <v>4069</v>
      </c>
      <c r="P3977">
        <v>86</v>
      </c>
      <c r="Q3977">
        <v>14527747</v>
      </c>
      <c r="R3977">
        <v>7.2638734999999999</v>
      </c>
    </row>
    <row r="3978" spans="1:18" x14ac:dyDescent="0.3">
      <c r="A3978" t="s">
        <v>4070</v>
      </c>
      <c r="B3978" t="s">
        <v>15</v>
      </c>
      <c r="C3978" t="s">
        <v>705</v>
      </c>
      <c r="D3978">
        <v>2012</v>
      </c>
      <c r="E3978" s="1">
        <v>41268</v>
      </c>
      <c r="F3978" t="s">
        <v>17</v>
      </c>
      <c r="G3978">
        <v>8.4</v>
      </c>
      <c r="H3978">
        <v>1400000</v>
      </c>
      <c r="I3978" t="s">
        <v>1996</v>
      </c>
      <c r="J3978" t="s">
        <v>1996</v>
      </c>
      <c r="K3978" t="s">
        <v>512</v>
      </c>
      <c r="L3978" t="s">
        <v>17</v>
      </c>
      <c r="M3978">
        <v>100000000</v>
      </c>
      <c r="N3978">
        <v>426074373</v>
      </c>
      <c r="O3978" t="s">
        <v>2252</v>
      </c>
      <c r="P3978">
        <v>165</v>
      </c>
      <c r="Q3978">
        <v>326074373</v>
      </c>
      <c r="R3978">
        <v>3.2607437300000002</v>
      </c>
    </row>
    <row r="3979" spans="1:18" x14ac:dyDescent="0.3">
      <c r="A3979" t="s">
        <v>4071</v>
      </c>
      <c r="B3979" t="s">
        <v>15</v>
      </c>
      <c r="C3979" t="s">
        <v>705</v>
      </c>
      <c r="D3979">
        <v>2012</v>
      </c>
      <c r="E3979" s="1">
        <v>41285</v>
      </c>
      <c r="F3979" t="s">
        <v>17</v>
      </c>
      <c r="G3979">
        <v>7.4</v>
      </c>
      <c r="H3979">
        <v>280000</v>
      </c>
      <c r="I3979" t="s">
        <v>1338</v>
      </c>
      <c r="J3979" t="s">
        <v>3498</v>
      </c>
      <c r="K3979" t="s">
        <v>4072</v>
      </c>
      <c r="L3979" t="s">
        <v>17</v>
      </c>
      <c r="M3979">
        <v>40000000</v>
      </c>
      <c r="N3979">
        <v>132820716</v>
      </c>
      <c r="O3979" t="s">
        <v>21</v>
      </c>
      <c r="P3979">
        <v>157</v>
      </c>
      <c r="Q3979">
        <v>92820716</v>
      </c>
      <c r="R3979">
        <v>2.3205179</v>
      </c>
    </row>
    <row r="3980" spans="1:18" x14ac:dyDescent="0.3">
      <c r="A3980" t="s">
        <v>4073</v>
      </c>
      <c r="B3980" t="s">
        <v>15</v>
      </c>
      <c r="C3980" t="s">
        <v>705</v>
      </c>
      <c r="D3980">
        <v>2012</v>
      </c>
      <c r="E3980" s="1">
        <v>41173</v>
      </c>
      <c r="F3980" t="s">
        <v>17</v>
      </c>
      <c r="G3980">
        <v>7.2</v>
      </c>
      <c r="H3980">
        <v>160000</v>
      </c>
      <c r="I3980" t="s">
        <v>3151</v>
      </c>
      <c r="J3980" t="s">
        <v>3151</v>
      </c>
      <c r="K3980" t="s">
        <v>2243</v>
      </c>
      <c r="L3980" t="s">
        <v>17</v>
      </c>
      <c r="M3980">
        <v>32000000</v>
      </c>
      <c r="N3980">
        <v>28258060</v>
      </c>
      <c r="O3980" t="s">
        <v>2252</v>
      </c>
      <c r="P3980">
        <v>138</v>
      </c>
      <c r="Q3980">
        <v>-3741940</v>
      </c>
      <c r="R3980">
        <v>-0.116935625</v>
      </c>
    </row>
    <row r="3981" spans="1:18" x14ac:dyDescent="0.3">
      <c r="A3981" t="s">
        <v>4074</v>
      </c>
      <c r="B3981" t="s">
        <v>15</v>
      </c>
      <c r="C3981" t="s">
        <v>705</v>
      </c>
      <c r="D3981">
        <v>2012</v>
      </c>
      <c r="E3981" s="1">
        <v>41215</v>
      </c>
      <c r="F3981" t="s">
        <v>17</v>
      </c>
      <c r="G3981">
        <v>7.3</v>
      </c>
      <c r="H3981">
        <v>334000</v>
      </c>
      <c r="I3981" t="s">
        <v>4075</v>
      </c>
      <c r="J3981" t="s">
        <v>4076</v>
      </c>
      <c r="K3981" t="s">
        <v>935</v>
      </c>
      <c r="L3981" t="s">
        <v>17</v>
      </c>
      <c r="M3981">
        <v>31000000</v>
      </c>
      <c r="N3981">
        <v>161772375</v>
      </c>
      <c r="O3981" t="s">
        <v>35</v>
      </c>
      <c r="P3981">
        <v>138</v>
      </c>
      <c r="Q3981">
        <v>130772375</v>
      </c>
      <c r="R3981">
        <v>4.2184637096774198</v>
      </c>
    </row>
    <row r="3982" spans="1:18" x14ac:dyDescent="0.3">
      <c r="A3982" t="s">
        <v>4077</v>
      </c>
      <c r="B3982" t="s">
        <v>15</v>
      </c>
      <c r="C3982" t="s">
        <v>705</v>
      </c>
      <c r="D3982">
        <v>2012</v>
      </c>
      <c r="E3982" s="1">
        <v>41390</v>
      </c>
      <c r="F3982" t="s">
        <v>17</v>
      </c>
      <c r="G3982">
        <v>6.4</v>
      </c>
      <c r="H3982">
        <v>32000</v>
      </c>
      <c r="I3982" t="s">
        <v>2050</v>
      </c>
      <c r="J3982" t="s">
        <v>4078</v>
      </c>
      <c r="K3982" t="s">
        <v>2050</v>
      </c>
      <c r="L3982" t="s">
        <v>17</v>
      </c>
      <c r="M3982">
        <v>2000000</v>
      </c>
      <c r="N3982">
        <v>20014680</v>
      </c>
      <c r="O3982" t="s">
        <v>4016</v>
      </c>
      <c r="P3982">
        <v>125</v>
      </c>
      <c r="Q3982">
        <v>18014680</v>
      </c>
      <c r="R3982">
        <v>9.0073399999999992</v>
      </c>
    </row>
    <row r="3983" spans="1:18" x14ac:dyDescent="0.3">
      <c r="A3983" t="s">
        <v>4079</v>
      </c>
      <c r="B3983" t="s">
        <v>15</v>
      </c>
      <c r="C3983" t="s">
        <v>705</v>
      </c>
      <c r="D3983">
        <v>2012</v>
      </c>
      <c r="E3983" s="1">
        <v>41130</v>
      </c>
      <c r="F3983" t="s">
        <v>17</v>
      </c>
      <c r="G3983">
        <v>4.8</v>
      </c>
      <c r="H3983">
        <v>10000</v>
      </c>
      <c r="I3983" t="s">
        <v>4080</v>
      </c>
      <c r="J3983" t="s">
        <v>4080</v>
      </c>
      <c r="K3983" t="s">
        <v>4081</v>
      </c>
      <c r="L3983" t="s">
        <v>17</v>
      </c>
      <c r="M3983">
        <v>2500000</v>
      </c>
      <c r="N3983">
        <v>8315</v>
      </c>
      <c r="O3983" t="s">
        <v>4082</v>
      </c>
      <c r="P3983">
        <v>98</v>
      </c>
      <c r="Q3983">
        <v>-2491685</v>
      </c>
      <c r="R3983">
        <v>-0.99667399999999995</v>
      </c>
    </row>
    <row r="3984" spans="1:18" x14ac:dyDescent="0.3">
      <c r="A3984" t="s">
        <v>826</v>
      </c>
      <c r="B3984" t="s">
        <v>15</v>
      </c>
      <c r="C3984" t="s">
        <v>705</v>
      </c>
      <c r="D3984">
        <v>2012</v>
      </c>
      <c r="E3984" s="1">
        <v>41278</v>
      </c>
      <c r="F3984" t="s">
        <v>17</v>
      </c>
      <c r="G3984">
        <v>6.6</v>
      </c>
      <c r="H3984">
        <v>37000</v>
      </c>
      <c r="I3984" t="s">
        <v>2270</v>
      </c>
      <c r="J3984" t="s">
        <v>2003</v>
      </c>
      <c r="K3984" t="s">
        <v>2282</v>
      </c>
      <c r="L3984" t="s">
        <v>17</v>
      </c>
      <c r="M3984">
        <v>15000000</v>
      </c>
      <c r="N3984">
        <v>11039031</v>
      </c>
      <c r="O3984" t="s">
        <v>694</v>
      </c>
      <c r="P3984">
        <v>106</v>
      </c>
      <c r="Q3984">
        <v>-3960969</v>
      </c>
      <c r="R3984">
        <v>-0.26406459999999998</v>
      </c>
    </row>
    <row r="3985" spans="1:18" x14ac:dyDescent="0.3">
      <c r="A3985" t="s">
        <v>4085</v>
      </c>
      <c r="B3985" t="s">
        <v>15</v>
      </c>
      <c r="C3985" t="s">
        <v>705</v>
      </c>
      <c r="D3985">
        <v>2012</v>
      </c>
      <c r="E3985" s="1">
        <v>41460</v>
      </c>
      <c r="F3985" t="s">
        <v>17</v>
      </c>
      <c r="G3985">
        <v>7.5</v>
      </c>
      <c r="H3985">
        <v>74000</v>
      </c>
      <c r="I3985" t="s">
        <v>4086</v>
      </c>
      <c r="J3985" t="s">
        <v>4087</v>
      </c>
      <c r="K3985" t="s">
        <v>4088</v>
      </c>
      <c r="L3985" t="s">
        <v>17</v>
      </c>
      <c r="M3985">
        <v>10000000</v>
      </c>
      <c r="N3985">
        <v>3428048</v>
      </c>
      <c r="O3985" t="s">
        <v>2746</v>
      </c>
      <c r="P3985">
        <v>115</v>
      </c>
      <c r="Q3985">
        <v>-6571952</v>
      </c>
      <c r="R3985">
        <v>-0.65719519999999998</v>
      </c>
    </row>
    <row r="3986" spans="1:18" x14ac:dyDescent="0.3">
      <c r="A3986" t="s">
        <v>4089</v>
      </c>
      <c r="B3986" t="s">
        <v>15</v>
      </c>
      <c r="C3986" t="s">
        <v>705</v>
      </c>
      <c r="D3986">
        <v>2012</v>
      </c>
      <c r="E3986" s="1">
        <v>41397</v>
      </c>
      <c r="F3986" t="s">
        <v>17</v>
      </c>
      <c r="G3986">
        <v>7.4</v>
      </c>
      <c r="H3986">
        <v>27000</v>
      </c>
      <c r="I3986" t="s">
        <v>3273</v>
      </c>
      <c r="J3986" t="s">
        <v>4090</v>
      </c>
      <c r="K3986" t="s">
        <v>1960</v>
      </c>
      <c r="L3986" t="s">
        <v>17</v>
      </c>
      <c r="M3986">
        <v>6000000</v>
      </c>
      <c r="N3986">
        <v>2711379</v>
      </c>
      <c r="O3986" t="s">
        <v>4091</v>
      </c>
      <c r="P3986">
        <v>99</v>
      </c>
      <c r="Q3986">
        <v>-3288621</v>
      </c>
      <c r="R3986">
        <v>-0.54810349999999997</v>
      </c>
    </row>
    <row r="3987" spans="1:18" x14ac:dyDescent="0.3">
      <c r="A3987" t="s">
        <v>4092</v>
      </c>
      <c r="B3987" t="s">
        <v>15</v>
      </c>
      <c r="C3987" t="s">
        <v>705</v>
      </c>
      <c r="D3987">
        <v>2013</v>
      </c>
      <c r="E3987" s="1">
        <v>41649</v>
      </c>
      <c r="F3987" t="s">
        <v>17</v>
      </c>
      <c r="G3987">
        <v>8</v>
      </c>
      <c r="H3987">
        <v>559000</v>
      </c>
      <c r="I3987" t="s">
        <v>4093</v>
      </c>
      <c r="J3987" t="s">
        <v>4093</v>
      </c>
      <c r="K3987" t="s">
        <v>3511</v>
      </c>
      <c r="L3987" t="s">
        <v>17</v>
      </c>
      <c r="M3987">
        <v>23000000</v>
      </c>
      <c r="N3987">
        <v>48517427</v>
      </c>
      <c r="O3987" t="s">
        <v>2060</v>
      </c>
      <c r="P3987">
        <v>126</v>
      </c>
      <c r="Q3987">
        <v>25517427</v>
      </c>
      <c r="R3987">
        <v>1.10945334782609</v>
      </c>
    </row>
    <row r="3988" spans="1:18" x14ac:dyDescent="0.3">
      <c r="A3988" t="s">
        <v>4094</v>
      </c>
      <c r="B3988" t="s">
        <v>15</v>
      </c>
      <c r="C3988" t="s">
        <v>705</v>
      </c>
      <c r="D3988">
        <v>2013</v>
      </c>
      <c r="E3988" s="1">
        <v>41439</v>
      </c>
      <c r="F3988" t="s">
        <v>17</v>
      </c>
      <c r="G3988">
        <v>7.9</v>
      </c>
      <c r="H3988">
        <v>146000</v>
      </c>
      <c r="I3988" t="s">
        <v>675</v>
      </c>
      <c r="J3988" t="s">
        <v>675</v>
      </c>
      <c r="K3988" t="s">
        <v>1134</v>
      </c>
      <c r="L3988" t="s">
        <v>17</v>
      </c>
      <c r="M3988">
        <v>3000000</v>
      </c>
      <c r="N3988">
        <v>20994648</v>
      </c>
      <c r="O3988" t="s">
        <v>4095</v>
      </c>
      <c r="P3988">
        <v>109</v>
      </c>
      <c r="Q3988">
        <v>17994648</v>
      </c>
      <c r="R3988">
        <v>5.9982160000000002</v>
      </c>
    </row>
    <row r="3989" spans="1:18" x14ac:dyDescent="0.3">
      <c r="A3989" t="s">
        <v>4096</v>
      </c>
      <c r="B3989" t="s">
        <v>15</v>
      </c>
      <c r="C3989" t="s">
        <v>705</v>
      </c>
      <c r="D3989">
        <v>2013</v>
      </c>
      <c r="E3989" s="1">
        <v>41565</v>
      </c>
      <c r="F3989" t="s">
        <v>17</v>
      </c>
      <c r="G3989">
        <v>5.9</v>
      </c>
      <c r="H3989">
        <v>135000</v>
      </c>
      <c r="I3989" t="s">
        <v>2200</v>
      </c>
      <c r="J3989" t="s">
        <v>4097</v>
      </c>
      <c r="K3989" t="s">
        <v>4098</v>
      </c>
      <c r="L3989" t="s">
        <v>17</v>
      </c>
      <c r="M3989">
        <v>30000000</v>
      </c>
      <c r="N3989">
        <v>84790678</v>
      </c>
      <c r="O3989" t="s">
        <v>709</v>
      </c>
      <c r="P3989">
        <v>100</v>
      </c>
      <c r="Q3989">
        <v>54790678</v>
      </c>
      <c r="R3989">
        <v>1.8263559333333299</v>
      </c>
    </row>
    <row r="3990" spans="1:18" x14ac:dyDescent="0.3">
      <c r="A3990" t="s">
        <v>4099</v>
      </c>
      <c r="B3990" t="s">
        <v>15</v>
      </c>
      <c r="C3990" t="s">
        <v>705</v>
      </c>
      <c r="D3990">
        <v>2013</v>
      </c>
      <c r="E3990" s="1">
        <v>41488</v>
      </c>
      <c r="F3990" t="s">
        <v>17</v>
      </c>
      <c r="G3990">
        <v>3.8</v>
      </c>
      <c r="H3990">
        <v>11000</v>
      </c>
      <c r="I3990" t="s">
        <v>899</v>
      </c>
      <c r="J3990" t="s">
        <v>1535</v>
      </c>
      <c r="K3990" t="s">
        <v>3388</v>
      </c>
      <c r="L3990" t="s">
        <v>17</v>
      </c>
      <c r="M3990">
        <v>250000</v>
      </c>
      <c r="N3990">
        <v>270185</v>
      </c>
      <c r="O3990" t="s">
        <v>4100</v>
      </c>
      <c r="P3990">
        <v>99</v>
      </c>
      <c r="Q3990">
        <v>20185</v>
      </c>
      <c r="R3990">
        <v>8.0740000000000006E-2</v>
      </c>
    </row>
    <row r="3991" spans="1:18" x14ac:dyDescent="0.3">
      <c r="A3991" t="s">
        <v>4101</v>
      </c>
      <c r="B3991" t="s">
        <v>15</v>
      </c>
      <c r="C3991" t="s">
        <v>705</v>
      </c>
      <c r="D3991">
        <v>2013</v>
      </c>
      <c r="E3991" s="1">
        <v>41782</v>
      </c>
      <c r="F3991" t="s">
        <v>17</v>
      </c>
      <c r="G3991">
        <v>6.6</v>
      </c>
      <c r="H3991">
        <v>31000</v>
      </c>
      <c r="I3991" t="s">
        <v>3094</v>
      </c>
      <c r="J3991" t="s">
        <v>3094</v>
      </c>
      <c r="K3991" t="s">
        <v>4102</v>
      </c>
      <c r="L3991" t="s">
        <v>17</v>
      </c>
      <c r="M3991">
        <v>16000000</v>
      </c>
      <c r="N3991">
        <v>5952884</v>
      </c>
      <c r="O3991" t="s">
        <v>2023</v>
      </c>
      <c r="P3991">
        <v>120</v>
      </c>
      <c r="Q3991">
        <v>-10047116</v>
      </c>
      <c r="R3991">
        <v>-0.62794475000000005</v>
      </c>
    </row>
    <row r="3992" spans="1:18" x14ac:dyDescent="0.3">
      <c r="A3992" t="s">
        <v>4103</v>
      </c>
      <c r="B3992" t="s">
        <v>15</v>
      </c>
      <c r="C3992" t="s">
        <v>705</v>
      </c>
      <c r="D3992">
        <v>2014</v>
      </c>
      <c r="E3992" s="1">
        <v>41915</v>
      </c>
      <c r="F3992" t="s">
        <v>17</v>
      </c>
      <c r="G3992">
        <v>8.1</v>
      </c>
      <c r="H3992">
        <v>893000</v>
      </c>
      <c r="I3992" t="s">
        <v>3103</v>
      </c>
      <c r="J3992" t="s">
        <v>4104</v>
      </c>
      <c r="K3992" t="s">
        <v>1900</v>
      </c>
      <c r="L3992" t="s">
        <v>17</v>
      </c>
      <c r="M3992">
        <v>61000000</v>
      </c>
      <c r="N3992">
        <v>369330363</v>
      </c>
      <c r="O3992" t="s">
        <v>206</v>
      </c>
      <c r="P3992">
        <v>149</v>
      </c>
      <c r="Q3992">
        <v>308330363</v>
      </c>
      <c r="R3992">
        <v>5.0545961147540996</v>
      </c>
    </row>
    <row r="3993" spans="1:18" x14ac:dyDescent="0.3">
      <c r="A3993" t="s">
        <v>4105</v>
      </c>
      <c r="B3993" t="s">
        <v>15</v>
      </c>
      <c r="C3993" t="s">
        <v>705</v>
      </c>
      <c r="D3993">
        <v>2014</v>
      </c>
      <c r="E3993" s="1">
        <v>41866</v>
      </c>
      <c r="F3993" t="s">
        <v>17</v>
      </c>
      <c r="G3993">
        <v>7.9</v>
      </c>
      <c r="H3993">
        <v>341000</v>
      </c>
      <c r="I3993" t="s">
        <v>675</v>
      </c>
      <c r="J3993" t="s">
        <v>675</v>
      </c>
      <c r="K3993" t="s">
        <v>4106</v>
      </c>
      <c r="L3993" t="s">
        <v>17</v>
      </c>
      <c r="M3993">
        <v>4000000</v>
      </c>
      <c r="N3993">
        <v>48137666</v>
      </c>
      <c r="O3993" t="s">
        <v>3975</v>
      </c>
      <c r="P3993">
        <v>165</v>
      </c>
      <c r="Q3993">
        <v>44137666</v>
      </c>
      <c r="R3993">
        <v>11.034416500000001</v>
      </c>
    </row>
    <row r="3994" spans="1:18" x14ac:dyDescent="0.3">
      <c r="A3994" t="s">
        <v>4107</v>
      </c>
      <c r="B3994" t="s">
        <v>15</v>
      </c>
      <c r="C3994" t="s">
        <v>705</v>
      </c>
      <c r="D3994">
        <v>2014</v>
      </c>
      <c r="E3994" s="1">
        <v>41894</v>
      </c>
      <c r="F3994" t="s">
        <v>17</v>
      </c>
      <c r="G3994">
        <v>5.7</v>
      </c>
      <c r="H3994">
        <v>25000</v>
      </c>
      <c r="I3994" t="s">
        <v>4108</v>
      </c>
      <c r="J3994" t="s">
        <v>4109</v>
      </c>
      <c r="K3994" t="s">
        <v>4110</v>
      </c>
      <c r="L3994" t="s">
        <v>17</v>
      </c>
      <c r="M3994">
        <v>1000000</v>
      </c>
      <c r="N3994">
        <v>24343</v>
      </c>
      <c r="O3994" t="s">
        <v>4111</v>
      </c>
      <c r="P3994">
        <v>87</v>
      </c>
      <c r="Q3994">
        <v>-975657</v>
      </c>
      <c r="R3994">
        <v>-0.975657</v>
      </c>
    </row>
    <row r="3995" spans="1:18" x14ac:dyDescent="0.3">
      <c r="A3995" t="s">
        <v>4112</v>
      </c>
      <c r="B3995" t="s">
        <v>15</v>
      </c>
      <c r="C3995" t="s">
        <v>705</v>
      </c>
      <c r="D3995">
        <v>2014</v>
      </c>
      <c r="E3995" s="1">
        <v>41922</v>
      </c>
      <c r="F3995" t="s">
        <v>17</v>
      </c>
      <c r="G3995">
        <v>5.0999999999999996</v>
      </c>
      <c r="H3995">
        <v>10000</v>
      </c>
      <c r="I3995" t="s">
        <v>4113</v>
      </c>
      <c r="J3995" t="s">
        <v>4114</v>
      </c>
      <c r="K3995" t="s">
        <v>4115</v>
      </c>
      <c r="L3995" t="s">
        <v>17</v>
      </c>
      <c r="M3995">
        <v>5000000</v>
      </c>
      <c r="N3995">
        <v>17534314</v>
      </c>
      <c r="O3995" t="s">
        <v>4116</v>
      </c>
      <c r="P3995">
        <v>106</v>
      </c>
      <c r="Q3995">
        <v>12534314</v>
      </c>
      <c r="R3995">
        <v>2.5068627999999999</v>
      </c>
    </row>
    <row r="3996" spans="1:18" x14ac:dyDescent="0.3">
      <c r="A3996" t="s">
        <v>4117</v>
      </c>
      <c r="B3996" t="s">
        <v>15</v>
      </c>
      <c r="C3996" t="s">
        <v>705</v>
      </c>
      <c r="D3996">
        <v>2014</v>
      </c>
      <c r="E3996" s="1">
        <v>42027</v>
      </c>
      <c r="F3996" t="s">
        <v>17</v>
      </c>
      <c r="G3996">
        <v>6.4</v>
      </c>
      <c r="H3996">
        <v>36000</v>
      </c>
      <c r="I3996" t="s">
        <v>4118</v>
      </c>
      <c r="J3996" t="s">
        <v>4119</v>
      </c>
      <c r="K3996" t="s">
        <v>619</v>
      </c>
      <c r="L3996" t="s">
        <v>17</v>
      </c>
      <c r="M3996">
        <v>7000000</v>
      </c>
      <c r="N3996">
        <v>2433850</v>
      </c>
      <c r="O3996" t="s">
        <v>4120</v>
      </c>
      <c r="P3996">
        <v>102</v>
      </c>
      <c r="Q3996">
        <v>-4566150</v>
      </c>
      <c r="R3996">
        <v>-0.65230714285714297</v>
      </c>
    </row>
    <row r="3997" spans="1:18" x14ac:dyDescent="0.3">
      <c r="A3997" t="s">
        <v>4121</v>
      </c>
      <c r="B3997" t="s">
        <v>15</v>
      </c>
      <c r="C3997" t="s">
        <v>705</v>
      </c>
      <c r="D3997">
        <v>2014</v>
      </c>
      <c r="E3997" s="1">
        <v>42104</v>
      </c>
      <c r="F3997" t="s">
        <v>17</v>
      </c>
      <c r="G3997">
        <v>5.7</v>
      </c>
      <c r="H3997">
        <v>17000</v>
      </c>
      <c r="I3997" t="s">
        <v>1136</v>
      </c>
      <c r="J3997" t="s">
        <v>1136</v>
      </c>
      <c r="K3997" t="s">
        <v>2869</v>
      </c>
      <c r="L3997" t="s">
        <v>17</v>
      </c>
      <c r="M3997">
        <v>2000000</v>
      </c>
      <c r="N3997">
        <v>615500</v>
      </c>
      <c r="O3997" t="s">
        <v>3466</v>
      </c>
      <c r="P3997">
        <v>95</v>
      </c>
      <c r="Q3997">
        <v>-1384500</v>
      </c>
      <c r="R3997">
        <v>-0.69225000000000003</v>
      </c>
    </row>
    <row r="3998" spans="1:18" x14ac:dyDescent="0.3">
      <c r="A3998" t="s">
        <v>4122</v>
      </c>
      <c r="B3998" t="s">
        <v>15</v>
      </c>
      <c r="C3998" t="s">
        <v>705</v>
      </c>
      <c r="D3998">
        <v>2014</v>
      </c>
      <c r="E3998" s="1">
        <v>42286</v>
      </c>
      <c r="F3998" t="s">
        <v>17</v>
      </c>
      <c r="G3998">
        <v>7.1</v>
      </c>
      <c r="H3998">
        <v>32000</v>
      </c>
      <c r="I3998" t="s">
        <v>4123</v>
      </c>
      <c r="J3998" t="s">
        <v>4123</v>
      </c>
      <c r="K3998" t="s">
        <v>3505</v>
      </c>
      <c r="L3998" t="s">
        <v>17</v>
      </c>
      <c r="M3998">
        <v>8000000</v>
      </c>
      <c r="N3998">
        <v>1828232</v>
      </c>
      <c r="O3998" t="s">
        <v>2830</v>
      </c>
      <c r="P3998">
        <v>112</v>
      </c>
      <c r="Q3998">
        <v>-6171768</v>
      </c>
      <c r="R3998">
        <v>-0.77147100000000002</v>
      </c>
    </row>
    <row r="3999" spans="1:18" x14ac:dyDescent="0.3">
      <c r="A3999" t="s">
        <v>4124</v>
      </c>
      <c r="B3999" t="s">
        <v>15</v>
      </c>
      <c r="C3999" t="s">
        <v>705</v>
      </c>
      <c r="D3999">
        <v>2015</v>
      </c>
      <c r="E3999" s="1">
        <v>42048</v>
      </c>
      <c r="F3999" t="s">
        <v>17</v>
      </c>
      <c r="G3999">
        <v>4.0999999999999996</v>
      </c>
      <c r="H3999">
        <v>304000</v>
      </c>
      <c r="I3999" t="s">
        <v>4125</v>
      </c>
      <c r="J3999" t="s">
        <v>4126</v>
      </c>
      <c r="K3999" t="s">
        <v>4127</v>
      </c>
      <c r="L3999" t="s">
        <v>17</v>
      </c>
      <c r="M3999">
        <v>40000000</v>
      </c>
      <c r="N3999">
        <v>569651467</v>
      </c>
      <c r="O3999" t="s">
        <v>694</v>
      </c>
      <c r="P3999">
        <v>125</v>
      </c>
      <c r="Q3999">
        <v>529651467</v>
      </c>
      <c r="R3999">
        <v>13.241286675</v>
      </c>
    </row>
    <row r="4000" spans="1:18" x14ac:dyDescent="0.3">
      <c r="A4000" t="s">
        <v>4128</v>
      </c>
      <c r="B4000" t="s">
        <v>15</v>
      </c>
      <c r="C4000" t="s">
        <v>705</v>
      </c>
      <c r="D4000">
        <v>2015</v>
      </c>
      <c r="E4000" s="1">
        <v>42286</v>
      </c>
      <c r="F4000" t="s">
        <v>17</v>
      </c>
      <c r="G4000">
        <v>4.9000000000000004</v>
      </c>
      <c r="H4000">
        <v>87000</v>
      </c>
      <c r="I4000" t="s">
        <v>2021</v>
      </c>
      <c r="J4000" t="s">
        <v>2021</v>
      </c>
      <c r="K4000" t="s">
        <v>483</v>
      </c>
      <c r="L4000" t="s">
        <v>17</v>
      </c>
      <c r="M4000">
        <v>2500000</v>
      </c>
      <c r="N4000">
        <v>5567103</v>
      </c>
      <c r="O4000" t="s">
        <v>3489</v>
      </c>
      <c r="P4000">
        <v>99</v>
      </c>
      <c r="Q4000">
        <v>3067103</v>
      </c>
      <c r="R4000">
        <v>1.2268412</v>
      </c>
    </row>
    <row r="4001" spans="1:18" x14ac:dyDescent="0.3">
      <c r="A4001" t="s">
        <v>3877</v>
      </c>
      <c r="B4001" t="s">
        <v>15</v>
      </c>
      <c r="C4001" t="s">
        <v>705</v>
      </c>
      <c r="D4001">
        <v>2015</v>
      </c>
      <c r="E4001" s="1">
        <v>42223</v>
      </c>
      <c r="F4001" t="s">
        <v>17</v>
      </c>
      <c r="G4001">
        <v>7</v>
      </c>
      <c r="H4001">
        <v>145000</v>
      </c>
      <c r="I4001" t="s">
        <v>2862</v>
      </c>
      <c r="J4001" t="s">
        <v>2862</v>
      </c>
      <c r="K4001" t="s">
        <v>4088</v>
      </c>
      <c r="L4001" t="s">
        <v>17</v>
      </c>
      <c r="M4001">
        <v>5000000</v>
      </c>
      <c r="N4001">
        <v>58980521</v>
      </c>
      <c r="O4001" t="s">
        <v>1430</v>
      </c>
      <c r="P4001">
        <v>108</v>
      </c>
      <c r="Q4001">
        <v>53980521</v>
      </c>
      <c r="R4001">
        <v>10.7961042</v>
      </c>
    </row>
    <row r="4002" spans="1:18" x14ac:dyDescent="0.3">
      <c r="A4002" t="s">
        <v>4129</v>
      </c>
      <c r="B4002" t="s">
        <v>15</v>
      </c>
      <c r="C4002" t="s">
        <v>705</v>
      </c>
      <c r="D4002">
        <v>2016</v>
      </c>
      <c r="E4002" s="1">
        <v>42713</v>
      </c>
      <c r="F4002" t="s">
        <v>17</v>
      </c>
      <c r="G4002">
        <v>7.5</v>
      </c>
      <c r="H4002">
        <v>248000</v>
      </c>
      <c r="I4002" t="s">
        <v>4037</v>
      </c>
      <c r="J4002" t="s">
        <v>4037</v>
      </c>
      <c r="K4002" t="s">
        <v>4130</v>
      </c>
      <c r="L4002" t="s">
        <v>17</v>
      </c>
      <c r="M4002">
        <v>22500000</v>
      </c>
      <c r="N4002">
        <v>30311857</v>
      </c>
      <c r="O4002" t="s">
        <v>694</v>
      </c>
      <c r="P4002">
        <v>116</v>
      </c>
      <c r="Q4002">
        <v>7811857</v>
      </c>
      <c r="R4002">
        <v>0.34719364444444401</v>
      </c>
    </row>
    <row r="4003" spans="1:18" x14ac:dyDescent="0.3">
      <c r="A4003" t="s">
        <v>4131</v>
      </c>
      <c r="B4003" t="s">
        <v>15</v>
      </c>
      <c r="C4003" t="s">
        <v>705</v>
      </c>
      <c r="D4003">
        <v>2016</v>
      </c>
      <c r="E4003" s="1">
        <v>42692</v>
      </c>
      <c r="F4003" t="s">
        <v>17</v>
      </c>
      <c r="G4003">
        <v>7.4</v>
      </c>
      <c r="H4003">
        <v>284000</v>
      </c>
      <c r="I4003" t="s">
        <v>4132</v>
      </c>
      <c r="J4003" t="s">
        <v>4132</v>
      </c>
      <c r="K4003" t="s">
        <v>4133</v>
      </c>
      <c r="L4003" t="s">
        <v>17</v>
      </c>
      <c r="M4003">
        <v>4000000</v>
      </c>
      <c r="N4003">
        <v>65336603</v>
      </c>
      <c r="O4003" t="s">
        <v>1153</v>
      </c>
      <c r="P4003">
        <v>111</v>
      </c>
      <c r="Q4003">
        <v>61336603</v>
      </c>
      <c r="R4003">
        <v>15.334150749999999</v>
      </c>
    </row>
    <row r="4004" spans="1:18" x14ac:dyDescent="0.3">
      <c r="A4004" t="s">
        <v>4134</v>
      </c>
      <c r="B4004" t="s">
        <v>15</v>
      </c>
      <c r="C4004" t="s">
        <v>705</v>
      </c>
      <c r="D4004">
        <v>2016</v>
      </c>
      <c r="E4004" s="1">
        <v>42720</v>
      </c>
      <c r="F4004" t="s">
        <v>17</v>
      </c>
      <c r="G4004">
        <v>7.8</v>
      </c>
      <c r="H4004">
        <v>257000</v>
      </c>
      <c r="I4004" t="s">
        <v>3881</v>
      </c>
      <c r="J4004" t="s">
        <v>3881</v>
      </c>
      <c r="K4004" t="s">
        <v>4135</v>
      </c>
      <c r="L4004" t="s">
        <v>17</v>
      </c>
      <c r="M4004">
        <v>9000000</v>
      </c>
      <c r="N4004">
        <v>78988148</v>
      </c>
      <c r="O4004" t="s">
        <v>677</v>
      </c>
      <c r="P4004">
        <v>137</v>
      </c>
      <c r="Q4004">
        <v>69988148</v>
      </c>
      <c r="R4004">
        <v>7.7764608888888898</v>
      </c>
    </row>
    <row r="4005" spans="1:18" x14ac:dyDescent="0.3">
      <c r="A4005" t="s">
        <v>4136</v>
      </c>
      <c r="B4005" t="s">
        <v>15</v>
      </c>
      <c r="C4005" t="s">
        <v>705</v>
      </c>
      <c r="D4005">
        <v>2016</v>
      </c>
      <c r="E4005" s="1">
        <v>42748</v>
      </c>
      <c r="F4005" t="s">
        <v>17</v>
      </c>
      <c r="G4005">
        <v>7.2</v>
      </c>
      <c r="H4005">
        <v>104000</v>
      </c>
      <c r="I4005" t="s">
        <v>2005</v>
      </c>
      <c r="J4005" t="s">
        <v>3283</v>
      </c>
      <c r="K4005" t="s">
        <v>3505</v>
      </c>
      <c r="L4005" t="s">
        <v>17</v>
      </c>
      <c r="M4005">
        <v>46000000</v>
      </c>
      <c r="N4005">
        <v>23834809</v>
      </c>
      <c r="O4005" t="s">
        <v>4137</v>
      </c>
      <c r="P4005">
        <v>161</v>
      </c>
      <c r="Q4005">
        <v>-22165191</v>
      </c>
      <c r="R4005">
        <v>-0.48185197826087001</v>
      </c>
    </row>
    <row r="4006" spans="1:18" x14ac:dyDescent="0.3">
      <c r="A4006" t="s">
        <v>4138</v>
      </c>
      <c r="B4006" t="s">
        <v>15</v>
      </c>
      <c r="C4006" t="s">
        <v>705</v>
      </c>
      <c r="D4006">
        <v>2016</v>
      </c>
      <c r="E4006" s="1">
        <v>42783</v>
      </c>
      <c r="F4006" t="s">
        <v>17</v>
      </c>
      <c r="G4006">
        <v>6.4</v>
      </c>
      <c r="H4006">
        <v>90000</v>
      </c>
      <c r="I4006" t="s">
        <v>1932</v>
      </c>
      <c r="J4006" t="s">
        <v>4014</v>
      </c>
      <c r="K4006" t="s">
        <v>4139</v>
      </c>
      <c r="L4006" t="s">
        <v>17</v>
      </c>
      <c r="M4006">
        <v>40000000</v>
      </c>
      <c r="N4006">
        <v>26620002</v>
      </c>
      <c r="O4006" t="s">
        <v>1730</v>
      </c>
      <c r="P4006">
        <v>146</v>
      </c>
      <c r="Q4006">
        <v>-13379998</v>
      </c>
      <c r="R4006">
        <v>-0.33449994999999999</v>
      </c>
    </row>
    <row r="4007" spans="1:18" x14ac:dyDescent="0.3">
      <c r="A4007" t="s">
        <v>4140</v>
      </c>
      <c r="B4007" t="s">
        <v>15</v>
      </c>
      <c r="C4007" t="s">
        <v>705</v>
      </c>
      <c r="D4007">
        <v>2016</v>
      </c>
      <c r="E4007" s="1">
        <v>43035</v>
      </c>
      <c r="F4007" t="s">
        <v>17</v>
      </c>
      <c r="G4007">
        <v>5.4</v>
      </c>
      <c r="H4007">
        <v>11000</v>
      </c>
      <c r="I4007" t="s">
        <v>3977</v>
      </c>
      <c r="J4007" t="s">
        <v>4141</v>
      </c>
      <c r="K4007" t="s">
        <v>4142</v>
      </c>
      <c r="L4007" t="s">
        <v>17</v>
      </c>
      <c r="M4007">
        <v>30000000</v>
      </c>
      <c r="N4007">
        <v>678150</v>
      </c>
      <c r="O4007" t="s">
        <v>4143</v>
      </c>
      <c r="P4007">
        <v>109</v>
      </c>
      <c r="Q4007">
        <v>-29321850</v>
      </c>
      <c r="R4007">
        <v>-0.97739500000000001</v>
      </c>
    </row>
    <row r="4008" spans="1:18" x14ac:dyDescent="0.3">
      <c r="A4008" t="s">
        <v>4144</v>
      </c>
      <c r="B4008" t="s">
        <v>15</v>
      </c>
      <c r="C4008" t="s">
        <v>705</v>
      </c>
      <c r="D4008">
        <v>2017</v>
      </c>
      <c r="E4008" s="1">
        <v>42993</v>
      </c>
      <c r="F4008" t="s">
        <v>17</v>
      </c>
      <c r="G4008">
        <v>6.6</v>
      </c>
      <c r="H4008">
        <v>200000</v>
      </c>
      <c r="I4008" t="s">
        <v>3825</v>
      </c>
      <c r="J4008" t="s">
        <v>3825</v>
      </c>
      <c r="K4008" t="s">
        <v>4057</v>
      </c>
      <c r="L4008" t="s">
        <v>17</v>
      </c>
      <c r="M4008">
        <v>30000000</v>
      </c>
      <c r="N4008">
        <v>44516999</v>
      </c>
      <c r="O4008" t="s">
        <v>35</v>
      </c>
      <c r="P4008">
        <v>121</v>
      </c>
      <c r="Q4008">
        <v>14516999</v>
      </c>
      <c r="R4008">
        <v>0.48389996666666701</v>
      </c>
    </row>
    <row r="4009" spans="1:18" x14ac:dyDescent="0.3">
      <c r="A4009" t="s">
        <v>4145</v>
      </c>
      <c r="B4009" t="s">
        <v>15</v>
      </c>
      <c r="C4009" t="s">
        <v>705</v>
      </c>
      <c r="D4009">
        <v>2017</v>
      </c>
      <c r="E4009" s="1">
        <v>42776</v>
      </c>
      <c r="F4009" t="s">
        <v>17</v>
      </c>
      <c r="G4009">
        <v>4.5999999999999996</v>
      </c>
      <c r="H4009">
        <v>95000</v>
      </c>
      <c r="I4009" t="s">
        <v>156</v>
      </c>
      <c r="J4009" t="s">
        <v>4146</v>
      </c>
      <c r="K4009" t="s">
        <v>4127</v>
      </c>
      <c r="L4009" t="s">
        <v>17</v>
      </c>
      <c r="M4009">
        <v>55000000</v>
      </c>
      <c r="N4009">
        <v>381545846</v>
      </c>
      <c r="O4009" t="s">
        <v>30</v>
      </c>
      <c r="P4009">
        <v>118</v>
      </c>
      <c r="Q4009">
        <v>326545846</v>
      </c>
      <c r="R4009">
        <v>5.9371972</v>
      </c>
    </row>
    <row r="4010" spans="1:18" x14ac:dyDescent="0.3">
      <c r="A4010" t="s">
        <v>4147</v>
      </c>
      <c r="B4010" t="s">
        <v>15</v>
      </c>
      <c r="C4010" t="s">
        <v>705</v>
      </c>
      <c r="D4010">
        <v>2017</v>
      </c>
      <c r="E4010" s="1">
        <v>43126</v>
      </c>
      <c r="F4010" t="s">
        <v>17</v>
      </c>
      <c r="G4010">
        <v>7.2</v>
      </c>
      <c r="H4010">
        <v>76000</v>
      </c>
      <c r="I4010" t="s">
        <v>2327</v>
      </c>
      <c r="J4010" t="s">
        <v>2327</v>
      </c>
      <c r="K4010" t="s">
        <v>4148</v>
      </c>
      <c r="L4010" t="s">
        <v>17</v>
      </c>
      <c r="M4010">
        <v>39000000</v>
      </c>
      <c r="N4010">
        <v>35669017</v>
      </c>
      <c r="O4010" t="s">
        <v>4149</v>
      </c>
      <c r="P4010">
        <v>134</v>
      </c>
      <c r="Q4010">
        <v>-3330983</v>
      </c>
      <c r="R4010">
        <v>-8.5409820512820506E-2</v>
      </c>
    </row>
    <row r="4011" spans="1:18" x14ac:dyDescent="0.3">
      <c r="A4011" t="s">
        <v>4150</v>
      </c>
      <c r="B4011" t="s">
        <v>15</v>
      </c>
      <c r="C4011" t="s">
        <v>705</v>
      </c>
      <c r="D4011">
        <v>2017</v>
      </c>
      <c r="E4011" s="1">
        <v>43119</v>
      </c>
      <c r="F4011" t="s">
        <v>17</v>
      </c>
      <c r="G4011">
        <v>7.5</v>
      </c>
      <c r="H4011">
        <v>118000</v>
      </c>
      <c r="I4011" t="s">
        <v>3151</v>
      </c>
      <c r="J4011" t="s">
        <v>3151</v>
      </c>
      <c r="K4011" t="s">
        <v>4151</v>
      </c>
      <c r="L4011" t="s">
        <v>17</v>
      </c>
      <c r="M4011">
        <v>35000000</v>
      </c>
      <c r="N4011">
        <v>47756590</v>
      </c>
      <c r="O4011" t="s">
        <v>694</v>
      </c>
      <c r="P4011">
        <v>130</v>
      </c>
      <c r="Q4011">
        <v>12756590</v>
      </c>
      <c r="R4011">
        <v>0.36447400000000002</v>
      </c>
    </row>
    <row r="4012" spans="1:18" x14ac:dyDescent="0.3">
      <c r="A4012" t="s">
        <v>4152</v>
      </c>
      <c r="B4012" t="s">
        <v>15</v>
      </c>
      <c r="C4012" t="s">
        <v>705</v>
      </c>
      <c r="D4012">
        <v>2017</v>
      </c>
      <c r="E4012" s="1">
        <v>42916</v>
      </c>
      <c r="F4012" t="s">
        <v>17</v>
      </c>
      <c r="G4012">
        <v>6.3</v>
      </c>
      <c r="H4012">
        <v>54000</v>
      </c>
      <c r="I4012" t="s">
        <v>2304</v>
      </c>
      <c r="J4012" t="s">
        <v>2304</v>
      </c>
      <c r="K4012" t="s">
        <v>4153</v>
      </c>
      <c r="L4012" t="s">
        <v>17</v>
      </c>
      <c r="M4012">
        <v>10500000</v>
      </c>
      <c r="N4012">
        <v>27869129</v>
      </c>
      <c r="O4012" t="s">
        <v>1105</v>
      </c>
      <c r="P4012">
        <v>93</v>
      </c>
      <c r="Q4012">
        <v>17369129</v>
      </c>
      <c r="R4012">
        <v>1.6542027619047599</v>
      </c>
    </row>
    <row r="4013" spans="1:18" x14ac:dyDescent="0.3">
      <c r="A4013" t="s">
        <v>4154</v>
      </c>
      <c r="B4013" t="s">
        <v>15</v>
      </c>
      <c r="C4013" t="s">
        <v>705</v>
      </c>
      <c r="D4013">
        <v>2017</v>
      </c>
      <c r="E4013" s="1">
        <v>43091</v>
      </c>
      <c r="F4013" t="s">
        <v>17</v>
      </c>
      <c r="G4013">
        <v>5.7</v>
      </c>
      <c r="H4013">
        <v>102000</v>
      </c>
      <c r="I4013" t="s">
        <v>2025</v>
      </c>
      <c r="J4013" t="s">
        <v>2025</v>
      </c>
      <c r="K4013" t="s">
        <v>2282</v>
      </c>
      <c r="L4013" t="s">
        <v>17</v>
      </c>
      <c r="M4013">
        <v>68000000</v>
      </c>
      <c r="N4013">
        <v>55003890</v>
      </c>
      <c r="O4013" t="s">
        <v>35</v>
      </c>
      <c r="P4013">
        <v>135</v>
      </c>
      <c r="Q4013">
        <v>-12996110</v>
      </c>
      <c r="R4013">
        <v>-0.191119264705882</v>
      </c>
    </row>
    <row r="4014" spans="1:18" x14ac:dyDescent="0.3">
      <c r="A4014" t="s">
        <v>4159</v>
      </c>
      <c r="B4014" t="s">
        <v>15</v>
      </c>
      <c r="C4014" t="s">
        <v>705</v>
      </c>
      <c r="D4014">
        <v>2017</v>
      </c>
      <c r="E4014" s="1">
        <v>42895</v>
      </c>
      <c r="F4014" t="s">
        <v>17</v>
      </c>
      <c r="G4014">
        <v>6.5</v>
      </c>
      <c r="H4014">
        <v>8600</v>
      </c>
      <c r="I4014" t="s">
        <v>4160</v>
      </c>
      <c r="J4014" t="s">
        <v>4160</v>
      </c>
      <c r="K4014" t="s">
        <v>4161</v>
      </c>
      <c r="L4014" t="s">
        <v>17</v>
      </c>
      <c r="M4014">
        <v>1200000</v>
      </c>
      <c r="N4014">
        <v>4101699</v>
      </c>
      <c r="O4014" t="s">
        <v>4162</v>
      </c>
      <c r="P4014">
        <v>96</v>
      </c>
      <c r="Q4014">
        <v>2901699</v>
      </c>
      <c r="R4014">
        <v>2.4180825000000001</v>
      </c>
    </row>
    <row r="4015" spans="1:18" x14ac:dyDescent="0.3">
      <c r="A4015" t="s">
        <v>4163</v>
      </c>
      <c r="B4015" t="s">
        <v>15</v>
      </c>
      <c r="C4015" t="s">
        <v>705</v>
      </c>
      <c r="D4015">
        <v>2018</v>
      </c>
      <c r="E4015" s="1">
        <v>43259</v>
      </c>
      <c r="F4015" t="s">
        <v>17</v>
      </c>
      <c r="G4015">
        <v>7.3</v>
      </c>
      <c r="H4015">
        <v>259000</v>
      </c>
      <c r="I4015" t="s">
        <v>4164</v>
      </c>
      <c r="J4015" t="s">
        <v>4164</v>
      </c>
      <c r="K4015" t="s">
        <v>4165</v>
      </c>
      <c r="L4015" t="s">
        <v>17</v>
      </c>
      <c r="M4015">
        <v>10000000</v>
      </c>
      <c r="N4015">
        <v>80239658</v>
      </c>
      <c r="O4015" t="s">
        <v>2389</v>
      </c>
      <c r="P4015">
        <v>127</v>
      </c>
      <c r="Q4015">
        <v>70239658</v>
      </c>
      <c r="R4015">
        <v>7.0239658</v>
      </c>
    </row>
    <row r="4016" spans="1:18" x14ac:dyDescent="0.3">
      <c r="A4016" t="s">
        <v>4166</v>
      </c>
      <c r="B4016" t="s">
        <v>15</v>
      </c>
      <c r="C4016" t="s">
        <v>705</v>
      </c>
      <c r="D4016">
        <v>2018</v>
      </c>
      <c r="E4016" s="1">
        <v>43378</v>
      </c>
      <c r="F4016" t="s">
        <v>17</v>
      </c>
      <c r="G4016">
        <v>7.6</v>
      </c>
      <c r="H4016">
        <v>350000</v>
      </c>
      <c r="I4016" t="s">
        <v>4167</v>
      </c>
      <c r="J4016" t="s">
        <v>2966</v>
      </c>
      <c r="K4016" t="s">
        <v>4168</v>
      </c>
      <c r="L4016" t="s">
        <v>17</v>
      </c>
      <c r="M4016">
        <v>36000000</v>
      </c>
      <c r="N4016">
        <v>436188866</v>
      </c>
      <c r="O4016" t="s">
        <v>4169</v>
      </c>
      <c r="P4016">
        <v>136</v>
      </c>
      <c r="Q4016">
        <v>400188866</v>
      </c>
      <c r="R4016">
        <v>11.1163573888889</v>
      </c>
    </row>
    <row r="4017" spans="1:18" x14ac:dyDescent="0.3">
      <c r="A4017" t="s">
        <v>4170</v>
      </c>
      <c r="B4017" t="s">
        <v>15</v>
      </c>
      <c r="C4017" t="s">
        <v>705</v>
      </c>
      <c r="D4017">
        <v>2018</v>
      </c>
      <c r="E4017" s="1">
        <v>43140</v>
      </c>
      <c r="F4017" t="s">
        <v>17</v>
      </c>
      <c r="G4017">
        <v>4.5</v>
      </c>
      <c r="H4017">
        <v>59000</v>
      </c>
      <c r="I4017" t="s">
        <v>156</v>
      </c>
      <c r="J4017" t="s">
        <v>4146</v>
      </c>
      <c r="K4017" t="s">
        <v>4127</v>
      </c>
      <c r="L4017" t="s">
        <v>17</v>
      </c>
      <c r="M4017">
        <v>55000000</v>
      </c>
      <c r="N4017">
        <v>371987838</v>
      </c>
      <c r="O4017" t="s">
        <v>2073</v>
      </c>
      <c r="P4017">
        <v>105</v>
      </c>
      <c r="Q4017">
        <v>316987838</v>
      </c>
      <c r="R4017">
        <v>5.7634152363636399</v>
      </c>
    </row>
    <row r="4018" spans="1:18" x14ac:dyDescent="0.3">
      <c r="A4018" t="s">
        <v>4171</v>
      </c>
      <c r="B4018" t="s">
        <v>15</v>
      </c>
      <c r="C4018" t="s">
        <v>705</v>
      </c>
      <c r="D4018">
        <v>2018</v>
      </c>
      <c r="E4018" s="1">
        <v>43364</v>
      </c>
      <c r="F4018" t="s">
        <v>17</v>
      </c>
      <c r="G4018">
        <v>6.9</v>
      </c>
      <c r="H4018">
        <v>19000</v>
      </c>
      <c r="I4018" t="s">
        <v>2342</v>
      </c>
      <c r="J4018" t="s">
        <v>2342</v>
      </c>
      <c r="K4018" t="s">
        <v>4172</v>
      </c>
      <c r="L4018" t="s">
        <v>17</v>
      </c>
      <c r="M4018">
        <v>10000000</v>
      </c>
      <c r="N4018">
        <v>7997774</v>
      </c>
      <c r="O4018" t="s">
        <v>4173</v>
      </c>
      <c r="P4018">
        <v>117</v>
      </c>
      <c r="Q4018">
        <v>-2002226</v>
      </c>
      <c r="R4018">
        <v>-0.2002226</v>
      </c>
    </row>
    <row r="4019" spans="1:18" x14ac:dyDescent="0.3">
      <c r="A4019" t="s">
        <v>4174</v>
      </c>
      <c r="B4019" t="s">
        <v>15</v>
      </c>
      <c r="C4019" t="s">
        <v>705</v>
      </c>
      <c r="D4019">
        <v>2018</v>
      </c>
      <c r="E4019" s="1">
        <v>43182</v>
      </c>
      <c r="F4019" t="s">
        <v>17</v>
      </c>
      <c r="G4019">
        <v>6.4</v>
      </c>
      <c r="H4019">
        <v>42000</v>
      </c>
      <c r="I4019" t="s">
        <v>2210</v>
      </c>
      <c r="J4019" t="s">
        <v>4175</v>
      </c>
      <c r="K4019" t="s">
        <v>4176</v>
      </c>
      <c r="L4019" t="s">
        <v>17</v>
      </c>
      <c r="M4019">
        <v>1500000</v>
      </c>
      <c r="N4019">
        <v>14293601</v>
      </c>
      <c r="O4019" t="s">
        <v>4177</v>
      </c>
      <c r="P4019">
        <v>98</v>
      </c>
      <c r="Q4019">
        <v>12793601</v>
      </c>
      <c r="R4019">
        <v>8.5290673333333409</v>
      </c>
    </row>
    <row r="4020" spans="1:18" x14ac:dyDescent="0.3">
      <c r="A4020" t="s">
        <v>4180</v>
      </c>
      <c r="B4020" t="s">
        <v>15</v>
      </c>
      <c r="C4020" t="s">
        <v>705</v>
      </c>
      <c r="D4020">
        <v>2019</v>
      </c>
      <c r="E4020" s="1">
        <v>43649</v>
      </c>
      <c r="F4020" t="s">
        <v>17</v>
      </c>
      <c r="G4020">
        <v>7.1</v>
      </c>
      <c r="H4020">
        <v>232000</v>
      </c>
      <c r="I4020" t="s">
        <v>4164</v>
      </c>
      <c r="J4020" t="s">
        <v>4164</v>
      </c>
      <c r="K4020" t="s">
        <v>4181</v>
      </c>
      <c r="L4020" t="s">
        <v>17</v>
      </c>
      <c r="M4020">
        <v>9000000</v>
      </c>
      <c r="N4020">
        <v>47967636</v>
      </c>
      <c r="O4020" t="s">
        <v>1153</v>
      </c>
      <c r="P4020">
        <v>148</v>
      </c>
      <c r="Q4020">
        <v>38967636</v>
      </c>
      <c r="R4020">
        <v>4.3297373333333304</v>
      </c>
    </row>
    <row r="4021" spans="1:18" x14ac:dyDescent="0.3">
      <c r="A4021" t="s">
        <v>4182</v>
      </c>
      <c r="B4021" t="s">
        <v>15</v>
      </c>
      <c r="C4021" t="s">
        <v>705</v>
      </c>
      <c r="D4021">
        <v>2019</v>
      </c>
      <c r="E4021" s="1">
        <v>43714</v>
      </c>
      <c r="F4021" t="s">
        <v>17</v>
      </c>
      <c r="G4021">
        <v>6.5</v>
      </c>
      <c r="H4021">
        <v>222000</v>
      </c>
      <c r="I4021" t="s">
        <v>2848</v>
      </c>
      <c r="J4021" t="s">
        <v>1635</v>
      </c>
      <c r="K4021" t="s">
        <v>4072</v>
      </c>
      <c r="L4021" t="s">
        <v>17</v>
      </c>
      <c r="M4021">
        <v>79000000</v>
      </c>
      <c r="N4021">
        <v>473093228</v>
      </c>
      <c r="O4021" t="s">
        <v>333</v>
      </c>
      <c r="P4021">
        <v>169</v>
      </c>
      <c r="Q4021">
        <v>394093228</v>
      </c>
      <c r="R4021">
        <v>4.9885218734177199</v>
      </c>
    </row>
    <row r="4022" spans="1:18" x14ac:dyDescent="0.3">
      <c r="A4022" t="s">
        <v>4183</v>
      </c>
      <c r="B4022" t="s">
        <v>15</v>
      </c>
      <c r="C4022" t="s">
        <v>705</v>
      </c>
      <c r="D4022">
        <v>2019</v>
      </c>
      <c r="E4022" s="1">
        <v>43840</v>
      </c>
      <c r="F4022" t="s">
        <v>17</v>
      </c>
      <c r="G4022">
        <v>8.3000000000000007</v>
      </c>
      <c r="H4022">
        <v>473000</v>
      </c>
      <c r="I4022" t="s">
        <v>2001</v>
      </c>
      <c r="J4022" t="s">
        <v>2001</v>
      </c>
      <c r="K4022" t="s">
        <v>4184</v>
      </c>
      <c r="L4022" t="s">
        <v>17</v>
      </c>
      <c r="M4022">
        <v>95000000</v>
      </c>
      <c r="N4022">
        <v>384623579</v>
      </c>
      <c r="O4022" t="s">
        <v>1935</v>
      </c>
      <c r="P4022">
        <v>119</v>
      </c>
      <c r="Q4022">
        <v>289623579</v>
      </c>
      <c r="R4022">
        <v>3.04866925263158</v>
      </c>
    </row>
    <row r="4023" spans="1:18" x14ac:dyDescent="0.3">
      <c r="A4023" t="s">
        <v>4185</v>
      </c>
      <c r="B4023" t="s">
        <v>15</v>
      </c>
      <c r="C4023" t="s">
        <v>705</v>
      </c>
      <c r="D4023">
        <v>2019</v>
      </c>
      <c r="E4023" s="1">
        <v>43609</v>
      </c>
      <c r="F4023" t="s">
        <v>17</v>
      </c>
      <c r="G4023">
        <v>6.1</v>
      </c>
      <c r="H4023">
        <v>87000</v>
      </c>
      <c r="I4023" t="s">
        <v>4186</v>
      </c>
      <c r="J4023" t="s">
        <v>4187</v>
      </c>
      <c r="K4023" t="s">
        <v>4188</v>
      </c>
      <c r="L4023" t="s">
        <v>17</v>
      </c>
      <c r="M4023">
        <v>6000000</v>
      </c>
      <c r="N4023">
        <v>32893421</v>
      </c>
      <c r="O4023" t="s">
        <v>2716</v>
      </c>
      <c r="P4023">
        <v>90</v>
      </c>
      <c r="Q4023">
        <v>26893421</v>
      </c>
      <c r="R4023">
        <v>4.4822368333333298</v>
      </c>
    </row>
    <row r="4024" spans="1:18" x14ac:dyDescent="0.3">
      <c r="A4024" t="s">
        <v>4189</v>
      </c>
      <c r="B4024" t="s">
        <v>15</v>
      </c>
      <c r="C4024" t="s">
        <v>705</v>
      </c>
      <c r="D4024">
        <v>2019</v>
      </c>
      <c r="E4024" s="1">
        <v>43721</v>
      </c>
      <c r="F4024" t="s">
        <v>17</v>
      </c>
      <c r="G4024">
        <v>6.3</v>
      </c>
      <c r="H4024">
        <v>19000</v>
      </c>
      <c r="I4024" t="s">
        <v>4190</v>
      </c>
      <c r="J4024" t="s">
        <v>4191</v>
      </c>
      <c r="K4024" t="s">
        <v>4192</v>
      </c>
      <c r="L4024" t="s">
        <v>17</v>
      </c>
      <c r="M4024">
        <v>45000000</v>
      </c>
      <c r="N4024">
        <v>9932621</v>
      </c>
      <c r="O4024" t="s">
        <v>677</v>
      </c>
      <c r="P4024">
        <v>149</v>
      </c>
      <c r="Q4024">
        <v>-35067379</v>
      </c>
      <c r="R4024">
        <v>-0.77927508888888897</v>
      </c>
    </row>
    <row r="4025" spans="1:18" x14ac:dyDescent="0.3">
      <c r="A4025" t="s">
        <v>4193</v>
      </c>
      <c r="B4025" t="s">
        <v>15</v>
      </c>
      <c r="C4025" t="s">
        <v>705</v>
      </c>
      <c r="D4025">
        <v>2019</v>
      </c>
      <c r="E4025" s="1">
        <v>43707</v>
      </c>
      <c r="F4025" t="s">
        <v>17</v>
      </c>
      <c r="G4025">
        <v>6.4</v>
      </c>
      <c r="H4025">
        <v>8000</v>
      </c>
      <c r="I4025" t="s">
        <v>4194</v>
      </c>
      <c r="J4025" t="s">
        <v>4194</v>
      </c>
      <c r="K4025" t="s">
        <v>4195</v>
      </c>
      <c r="L4025" t="s">
        <v>17</v>
      </c>
      <c r="M4025">
        <v>5000000</v>
      </c>
      <c r="N4025">
        <v>5288011</v>
      </c>
      <c r="O4025" t="s">
        <v>1430</v>
      </c>
      <c r="P4025">
        <v>103</v>
      </c>
      <c r="Q4025">
        <v>288011</v>
      </c>
      <c r="R4025">
        <v>5.7602199999999999E-2</v>
      </c>
    </row>
    <row r="4026" spans="1:18" x14ac:dyDescent="0.3">
      <c r="A4026" t="s">
        <v>4196</v>
      </c>
      <c r="B4026" t="s">
        <v>15</v>
      </c>
      <c r="C4026" t="s">
        <v>705</v>
      </c>
      <c r="D4026">
        <v>2020</v>
      </c>
      <c r="E4026" s="1">
        <v>43868</v>
      </c>
      <c r="F4026" t="s">
        <v>17</v>
      </c>
      <c r="G4026">
        <v>6.6</v>
      </c>
      <c r="H4026">
        <v>35</v>
      </c>
      <c r="I4026" t="s">
        <v>4197</v>
      </c>
      <c r="J4026" t="s">
        <v>4198</v>
      </c>
      <c r="K4026" t="s">
        <v>4199</v>
      </c>
      <c r="L4026" t="s">
        <v>17</v>
      </c>
      <c r="M4026">
        <v>5000</v>
      </c>
      <c r="N4026">
        <v>18955434.5</v>
      </c>
      <c r="O4026" t="s">
        <v>4200</v>
      </c>
      <c r="P4026">
        <v>78</v>
      </c>
      <c r="Q4026">
        <v>18950434</v>
      </c>
      <c r="R4026">
        <v>3790.0868</v>
      </c>
    </row>
    <row r="4027" spans="1:18" x14ac:dyDescent="0.3">
      <c r="A4027" t="s">
        <v>4201</v>
      </c>
      <c r="B4027" t="s">
        <v>15</v>
      </c>
      <c r="C4027" t="s">
        <v>705</v>
      </c>
      <c r="D4027">
        <v>2020</v>
      </c>
      <c r="E4027" s="1">
        <v>44141</v>
      </c>
      <c r="F4027" t="s">
        <v>17</v>
      </c>
      <c r="I4027" t="s">
        <v>4202</v>
      </c>
      <c r="J4027" t="s">
        <v>4203</v>
      </c>
      <c r="K4027" t="s">
        <v>4204</v>
      </c>
      <c r="L4027" t="s">
        <v>17</v>
      </c>
      <c r="M4027">
        <v>1000000</v>
      </c>
      <c r="N4027">
        <v>18955434.5</v>
      </c>
      <c r="O4027" t="s">
        <v>4205</v>
      </c>
      <c r="P4027">
        <v>121</v>
      </c>
      <c r="Q4027">
        <v>17955434</v>
      </c>
      <c r="R4027">
        <v>17.955434</v>
      </c>
    </row>
    <row r="4028" spans="1:18" x14ac:dyDescent="0.3">
      <c r="A4028" t="s">
        <v>2893</v>
      </c>
      <c r="B4028" t="s">
        <v>15</v>
      </c>
      <c r="C4028" t="s">
        <v>1447</v>
      </c>
      <c r="D4028">
        <v>1980</v>
      </c>
      <c r="E4028" s="1">
        <v>29427</v>
      </c>
      <c r="F4028" t="s">
        <v>17</v>
      </c>
      <c r="G4028">
        <v>7.1</v>
      </c>
      <c r="H4028">
        <v>37000</v>
      </c>
      <c r="I4028" t="s">
        <v>2894</v>
      </c>
      <c r="J4028" t="s">
        <v>2894</v>
      </c>
      <c r="K4028" t="s">
        <v>149</v>
      </c>
      <c r="L4028" t="s">
        <v>17</v>
      </c>
      <c r="M4028">
        <v>6500000</v>
      </c>
      <c r="N4028">
        <v>31899000</v>
      </c>
      <c r="O4028" t="s">
        <v>87</v>
      </c>
      <c r="P4028">
        <v>104</v>
      </c>
      <c r="Q4028">
        <v>25399000</v>
      </c>
      <c r="R4028">
        <v>3.9075384615384601</v>
      </c>
    </row>
    <row r="4029" spans="1:18" x14ac:dyDescent="0.3">
      <c r="A4029" t="s">
        <v>2895</v>
      </c>
      <c r="B4029" t="s">
        <v>15</v>
      </c>
      <c r="C4029" t="s">
        <v>1447</v>
      </c>
      <c r="D4029">
        <v>1980</v>
      </c>
      <c r="E4029" s="1">
        <v>29392</v>
      </c>
      <c r="F4029" t="s">
        <v>17</v>
      </c>
      <c r="G4029">
        <v>7.2</v>
      </c>
      <c r="H4029">
        <v>17000</v>
      </c>
      <c r="I4029" t="s">
        <v>2896</v>
      </c>
      <c r="J4029" t="s">
        <v>2897</v>
      </c>
      <c r="K4029" t="s">
        <v>2050</v>
      </c>
      <c r="L4029" t="s">
        <v>17</v>
      </c>
      <c r="M4029">
        <v>9000000</v>
      </c>
      <c r="N4029">
        <v>37121708</v>
      </c>
      <c r="O4029" t="s">
        <v>206</v>
      </c>
      <c r="P4029">
        <v>131</v>
      </c>
      <c r="Q4029">
        <v>28121708</v>
      </c>
      <c r="R4029">
        <v>3.1246342222222201</v>
      </c>
    </row>
    <row r="4030" spans="1:18" x14ac:dyDescent="0.3">
      <c r="A4030" t="s">
        <v>2898</v>
      </c>
      <c r="B4030" t="s">
        <v>15</v>
      </c>
      <c r="C4030" t="s">
        <v>1447</v>
      </c>
      <c r="D4030">
        <v>1980</v>
      </c>
      <c r="E4030" s="1">
        <v>29252</v>
      </c>
      <c r="F4030" t="s">
        <v>17</v>
      </c>
      <c r="G4030">
        <v>6.2</v>
      </c>
      <c r="H4030">
        <v>22000</v>
      </c>
      <c r="I4030" t="s">
        <v>899</v>
      </c>
      <c r="J4030" t="s">
        <v>899</v>
      </c>
      <c r="K4030" t="s">
        <v>1298</v>
      </c>
      <c r="L4030" t="s">
        <v>17</v>
      </c>
      <c r="M4030">
        <v>4800000</v>
      </c>
      <c r="N4030">
        <v>22743674</v>
      </c>
      <c r="O4030" t="s">
        <v>35</v>
      </c>
      <c r="P4030">
        <v>117</v>
      </c>
      <c r="Q4030">
        <v>17943674</v>
      </c>
      <c r="R4030">
        <v>3.7382654166666698</v>
      </c>
    </row>
    <row r="4031" spans="1:18" x14ac:dyDescent="0.3">
      <c r="A4031" t="s">
        <v>2899</v>
      </c>
      <c r="B4031" t="s">
        <v>15</v>
      </c>
      <c r="C4031" t="s">
        <v>1447</v>
      </c>
      <c r="D4031">
        <v>1981</v>
      </c>
      <c r="E4031" s="1">
        <v>29791</v>
      </c>
      <c r="F4031" t="s">
        <v>17</v>
      </c>
      <c r="G4031">
        <v>7.4</v>
      </c>
      <c r="H4031">
        <v>47000</v>
      </c>
      <c r="I4031" t="s">
        <v>2894</v>
      </c>
      <c r="J4031" t="s">
        <v>2894</v>
      </c>
      <c r="K4031" t="s">
        <v>2900</v>
      </c>
      <c r="L4031" t="s">
        <v>17</v>
      </c>
      <c r="M4031">
        <v>18000000</v>
      </c>
      <c r="N4031">
        <v>12000000</v>
      </c>
      <c r="O4031" t="s">
        <v>87</v>
      </c>
      <c r="P4031">
        <v>108</v>
      </c>
      <c r="Q4031">
        <v>-6000000</v>
      </c>
      <c r="R4031">
        <v>-0.33333333333333298</v>
      </c>
    </row>
    <row r="4032" spans="1:18" x14ac:dyDescent="0.3">
      <c r="A4032" t="s">
        <v>2901</v>
      </c>
      <c r="B4032" t="s">
        <v>15</v>
      </c>
      <c r="C4032" t="s">
        <v>1447</v>
      </c>
      <c r="D4032">
        <v>1981</v>
      </c>
      <c r="E4032" s="1">
        <v>29630</v>
      </c>
      <c r="F4032" t="s">
        <v>17</v>
      </c>
      <c r="G4032">
        <v>6</v>
      </c>
      <c r="H4032">
        <v>4500</v>
      </c>
      <c r="I4032" t="s">
        <v>1304</v>
      </c>
      <c r="J4032" t="s">
        <v>2902</v>
      </c>
      <c r="K4032" t="s">
        <v>1441</v>
      </c>
      <c r="L4032" t="s">
        <v>17</v>
      </c>
      <c r="M4032">
        <v>8500000</v>
      </c>
      <c r="N4032">
        <v>6400000</v>
      </c>
      <c r="O4032" t="s">
        <v>206</v>
      </c>
      <c r="P4032">
        <v>103</v>
      </c>
      <c r="Q4032">
        <v>-2100000</v>
      </c>
      <c r="R4032">
        <v>-0.247058823529412</v>
      </c>
    </row>
    <row r="4033" spans="1:18" x14ac:dyDescent="0.3">
      <c r="A4033" t="s">
        <v>2903</v>
      </c>
      <c r="B4033" t="s">
        <v>15</v>
      </c>
      <c r="C4033" t="s">
        <v>1447</v>
      </c>
      <c r="D4033">
        <v>1981</v>
      </c>
      <c r="E4033" s="1">
        <v>29854</v>
      </c>
      <c r="F4033" t="s">
        <v>17</v>
      </c>
      <c r="G4033">
        <v>6.3</v>
      </c>
      <c r="H4033">
        <v>7500</v>
      </c>
      <c r="I4033" t="s">
        <v>2904</v>
      </c>
      <c r="J4033" t="s">
        <v>2905</v>
      </c>
      <c r="K4033" t="s">
        <v>875</v>
      </c>
      <c r="L4033" t="s">
        <v>17</v>
      </c>
      <c r="M4033">
        <v>10000000</v>
      </c>
      <c r="N4033">
        <v>12850276</v>
      </c>
      <c r="O4033" t="s">
        <v>2084</v>
      </c>
      <c r="P4033">
        <v>108</v>
      </c>
      <c r="Q4033">
        <v>2850276</v>
      </c>
      <c r="R4033">
        <v>0.28502759999999999</v>
      </c>
    </row>
    <row r="4034" spans="1:18" x14ac:dyDescent="0.3">
      <c r="A4034" t="s">
        <v>2906</v>
      </c>
      <c r="B4034" t="s">
        <v>15</v>
      </c>
      <c r="C4034" t="s">
        <v>1447</v>
      </c>
      <c r="D4034">
        <v>1981</v>
      </c>
      <c r="E4034" s="1">
        <v>29824</v>
      </c>
      <c r="F4034" t="s">
        <v>17</v>
      </c>
      <c r="G4034">
        <v>7.5</v>
      </c>
      <c r="H4034">
        <v>7600</v>
      </c>
      <c r="I4034" t="s">
        <v>37</v>
      </c>
      <c r="J4034" t="s">
        <v>38</v>
      </c>
      <c r="K4034" t="s">
        <v>2907</v>
      </c>
      <c r="L4034" t="s">
        <v>17</v>
      </c>
      <c r="M4034">
        <v>8600000</v>
      </c>
      <c r="N4034">
        <v>8124257</v>
      </c>
      <c r="O4034" t="s">
        <v>163</v>
      </c>
      <c r="P4034">
        <v>167</v>
      </c>
      <c r="Q4034">
        <v>-475743</v>
      </c>
      <c r="R4034">
        <v>-5.5318953488372097E-2</v>
      </c>
    </row>
    <row r="4035" spans="1:18" x14ac:dyDescent="0.3">
      <c r="A4035" t="s">
        <v>2908</v>
      </c>
      <c r="B4035" t="s">
        <v>15</v>
      </c>
      <c r="C4035" t="s">
        <v>1447</v>
      </c>
      <c r="D4035">
        <v>1982</v>
      </c>
      <c r="E4035" s="1">
        <v>29994</v>
      </c>
      <c r="F4035" t="s">
        <v>17</v>
      </c>
      <c r="G4035">
        <v>6.4</v>
      </c>
      <c r="H4035">
        <v>6100</v>
      </c>
      <c r="I4035" t="s">
        <v>2909</v>
      </c>
      <c r="J4035" t="s">
        <v>2910</v>
      </c>
      <c r="K4035" t="s">
        <v>210</v>
      </c>
      <c r="L4035" t="s">
        <v>17</v>
      </c>
      <c r="M4035">
        <v>22000000</v>
      </c>
      <c r="N4035">
        <v>6118683</v>
      </c>
      <c r="O4035" t="s">
        <v>2911</v>
      </c>
      <c r="P4035">
        <v>108</v>
      </c>
      <c r="Q4035">
        <v>-15881317</v>
      </c>
      <c r="R4035">
        <v>-0.72187804545454604</v>
      </c>
    </row>
    <row r="4036" spans="1:18" x14ac:dyDescent="0.3">
      <c r="A4036" t="s">
        <v>2912</v>
      </c>
      <c r="B4036" t="s">
        <v>15</v>
      </c>
      <c r="C4036" t="s">
        <v>1447</v>
      </c>
      <c r="D4036">
        <v>1983</v>
      </c>
      <c r="E4036" s="1">
        <v>30659</v>
      </c>
      <c r="F4036" t="s">
        <v>17</v>
      </c>
      <c r="G4036">
        <v>8.3000000000000007</v>
      </c>
      <c r="H4036">
        <v>766000</v>
      </c>
      <c r="I4036" t="s">
        <v>2894</v>
      </c>
      <c r="J4036" t="s">
        <v>724</v>
      </c>
      <c r="K4036" t="s">
        <v>2175</v>
      </c>
      <c r="L4036" t="s">
        <v>17</v>
      </c>
      <c r="M4036">
        <v>25000000</v>
      </c>
      <c r="N4036">
        <v>65884703</v>
      </c>
      <c r="O4036" t="s">
        <v>30</v>
      </c>
      <c r="P4036">
        <v>170</v>
      </c>
      <c r="Q4036">
        <v>40884703</v>
      </c>
      <c r="R4036">
        <v>1.63538812</v>
      </c>
    </row>
    <row r="4037" spans="1:18" x14ac:dyDescent="0.3">
      <c r="A4037" t="s">
        <v>2913</v>
      </c>
      <c r="B4037" t="s">
        <v>15</v>
      </c>
      <c r="C4037" t="s">
        <v>1447</v>
      </c>
      <c r="D4037">
        <v>1983</v>
      </c>
      <c r="E4037" s="1">
        <v>30610</v>
      </c>
      <c r="F4037" t="s">
        <v>17</v>
      </c>
      <c r="G4037">
        <v>7.2</v>
      </c>
      <c r="H4037">
        <v>32000</v>
      </c>
      <c r="I4037" t="s">
        <v>823</v>
      </c>
      <c r="J4037" t="s">
        <v>1520</v>
      </c>
      <c r="K4037" t="s">
        <v>476</v>
      </c>
      <c r="L4037" t="s">
        <v>17</v>
      </c>
      <c r="M4037">
        <v>10000000</v>
      </c>
      <c r="N4037">
        <v>2494480</v>
      </c>
      <c r="O4037" t="s">
        <v>2098</v>
      </c>
      <c r="P4037">
        <v>94</v>
      </c>
      <c r="Q4037">
        <v>-7505520</v>
      </c>
      <c r="R4037">
        <v>-0.750552</v>
      </c>
    </row>
    <row r="4038" spans="1:18" x14ac:dyDescent="0.3">
      <c r="A4038" t="s">
        <v>2914</v>
      </c>
      <c r="B4038" t="s">
        <v>15</v>
      </c>
      <c r="C4038" t="s">
        <v>1447</v>
      </c>
      <c r="D4038">
        <v>1983</v>
      </c>
      <c r="E4038" s="1">
        <v>30470</v>
      </c>
      <c r="F4038" t="s">
        <v>17</v>
      </c>
      <c r="G4038">
        <v>6.5</v>
      </c>
      <c r="H4038">
        <v>25000</v>
      </c>
      <c r="I4038" t="s">
        <v>2915</v>
      </c>
      <c r="J4038" t="s">
        <v>1275</v>
      </c>
      <c r="K4038" t="s">
        <v>1524</v>
      </c>
      <c r="L4038" t="s">
        <v>17</v>
      </c>
      <c r="M4038">
        <v>5000000</v>
      </c>
      <c r="N4038">
        <v>34725000</v>
      </c>
      <c r="O4038" t="s">
        <v>30</v>
      </c>
      <c r="P4038">
        <v>113</v>
      </c>
      <c r="Q4038">
        <v>29725000</v>
      </c>
      <c r="R4038">
        <v>5.9450000000000003</v>
      </c>
    </row>
    <row r="4039" spans="1:18" x14ac:dyDescent="0.3">
      <c r="A4039" t="s">
        <v>2916</v>
      </c>
      <c r="B4039" t="s">
        <v>15</v>
      </c>
      <c r="C4039" t="s">
        <v>1447</v>
      </c>
      <c r="D4039">
        <v>1983</v>
      </c>
      <c r="E4039" s="1">
        <v>30666</v>
      </c>
      <c r="F4039" t="s">
        <v>17</v>
      </c>
      <c r="G4039">
        <v>6.7</v>
      </c>
      <c r="H4039">
        <v>13000</v>
      </c>
      <c r="I4039" t="s">
        <v>938</v>
      </c>
      <c r="J4039" t="s">
        <v>2917</v>
      </c>
      <c r="K4039" t="s">
        <v>1441</v>
      </c>
      <c r="L4039" t="s">
        <v>17</v>
      </c>
      <c r="M4039">
        <v>15000000</v>
      </c>
      <c r="N4039">
        <v>15856028</v>
      </c>
      <c r="O4039" t="s">
        <v>2918</v>
      </c>
      <c r="P4039">
        <v>128</v>
      </c>
      <c r="Q4039">
        <v>856028</v>
      </c>
      <c r="R4039">
        <v>5.7068533333333303E-2</v>
      </c>
    </row>
    <row r="4040" spans="1:18" x14ac:dyDescent="0.3">
      <c r="A4040" t="s">
        <v>2919</v>
      </c>
      <c r="B4040" t="s">
        <v>15</v>
      </c>
      <c r="C4040" t="s">
        <v>1447</v>
      </c>
      <c r="D4040">
        <v>1983</v>
      </c>
      <c r="E4040" s="1">
        <v>30386</v>
      </c>
      <c r="F4040" t="s">
        <v>17</v>
      </c>
      <c r="G4040">
        <v>6.3</v>
      </c>
      <c r="H4040">
        <v>7200</v>
      </c>
      <c r="I4040" t="s">
        <v>1292</v>
      </c>
      <c r="J4040" t="s">
        <v>2920</v>
      </c>
      <c r="K4040" t="s">
        <v>1294</v>
      </c>
      <c r="L4040" t="s">
        <v>17</v>
      </c>
      <c r="M4040">
        <v>4520000</v>
      </c>
      <c r="N4040">
        <v>7175592</v>
      </c>
      <c r="O4040" t="s">
        <v>1343</v>
      </c>
      <c r="P4040">
        <v>101</v>
      </c>
      <c r="Q4040">
        <v>2655592</v>
      </c>
      <c r="R4040">
        <v>0.58752035398230096</v>
      </c>
    </row>
    <row r="4041" spans="1:18" x14ac:dyDescent="0.3">
      <c r="A4041" t="s">
        <v>2921</v>
      </c>
      <c r="B4041" t="s">
        <v>15</v>
      </c>
      <c r="C4041" t="s">
        <v>1447</v>
      </c>
      <c r="D4041">
        <v>1984</v>
      </c>
      <c r="E4041" s="1">
        <v>30981</v>
      </c>
      <c r="F4041" t="s">
        <v>17</v>
      </c>
      <c r="G4041">
        <v>6.8</v>
      </c>
      <c r="H4041">
        <v>30000</v>
      </c>
      <c r="I4041" t="s">
        <v>2894</v>
      </c>
      <c r="J4041" t="s">
        <v>2922</v>
      </c>
      <c r="K4041" t="s">
        <v>722</v>
      </c>
      <c r="L4041" t="s">
        <v>17</v>
      </c>
      <c r="M4041">
        <v>10000000</v>
      </c>
      <c r="N4041">
        <v>8801940</v>
      </c>
      <c r="O4041" t="s">
        <v>21</v>
      </c>
      <c r="P4041">
        <v>114</v>
      </c>
      <c r="Q4041">
        <v>-1198060</v>
      </c>
      <c r="R4041">
        <v>-0.119806</v>
      </c>
    </row>
    <row r="4042" spans="1:18" x14ac:dyDescent="0.3">
      <c r="A4042" t="s">
        <v>2923</v>
      </c>
      <c r="B4042" t="s">
        <v>15</v>
      </c>
      <c r="C4042" t="s">
        <v>1447</v>
      </c>
      <c r="D4042">
        <v>1984</v>
      </c>
      <c r="E4042" s="1">
        <v>31065</v>
      </c>
      <c r="F4042" t="s">
        <v>17</v>
      </c>
      <c r="G4042">
        <v>7.6</v>
      </c>
      <c r="H4042">
        <v>91000</v>
      </c>
      <c r="I4042" t="s">
        <v>2924</v>
      </c>
      <c r="J4042" t="s">
        <v>2924</v>
      </c>
      <c r="K4042" t="s">
        <v>2925</v>
      </c>
      <c r="L4042" t="s">
        <v>17</v>
      </c>
      <c r="M4042">
        <v>1500000</v>
      </c>
      <c r="N4042">
        <v>4228292</v>
      </c>
      <c r="O4042" t="s">
        <v>2926</v>
      </c>
      <c r="P4042">
        <v>99</v>
      </c>
      <c r="Q4042">
        <v>2728292</v>
      </c>
      <c r="R4042">
        <v>1.8188613333333301</v>
      </c>
    </row>
    <row r="4043" spans="1:18" x14ac:dyDescent="0.3">
      <c r="A4043" t="s">
        <v>2927</v>
      </c>
      <c r="B4043" t="s">
        <v>15</v>
      </c>
      <c r="C4043" t="s">
        <v>1447</v>
      </c>
      <c r="D4043">
        <v>1984</v>
      </c>
      <c r="E4043" s="1">
        <v>31030</v>
      </c>
      <c r="F4043" t="s">
        <v>17</v>
      </c>
      <c r="G4043">
        <v>6.5</v>
      </c>
      <c r="H4043">
        <v>17000</v>
      </c>
      <c r="I4043" t="s">
        <v>823</v>
      </c>
      <c r="J4043" t="s">
        <v>2928</v>
      </c>
      <c r="K4043" t="s">
        <v>1298</v>
      </c>
      <c r="L4043" t="s">
        <v>17</v>
      </c>
      <c r="M4043">
        <v>58000000</v>
      </c>
      <c r="N4043">
        <v>25928721</v>
      </c>
      <c r="O4043" t="s">
        <v>2098</v>
      </c>
      <c r="P4043">
        <v>127</v>
      </c>
      <c r="Q4043">
        <v>-32071279</v>
      </c>
      <c r="R4043">
        <v>-0.55295308620689698</v>
      </c>
    </row>
    <row r="4044" spans="1:18" x14ac:dyDescent="0.3">
      <c r="A4044" t="s">
        <v>2931</v>
      </c>
      <c r="B4044" t="s">
        <v>15</v>
      </c>
      <c r="C4044" t="s">
        <v>1447</v>
      </c>
      <c r="D4044">
        <v>1985</v>
      </c>
      <c r="E4044" s="1">
        <v>31093</v>
      </c>
      <c r="F4044" t="s">
        <v>17</v>
      </c>
      <c r="G4044">
        <v>6.1</v>
      </c>
      <c r="H4044">
        <v>3800</v>
      </c>
      <c r="I4044" t="s">
        <v>2932</v>
      </c>
      <c r="J4044" t="s">
        <v>1386</v>
      </c>
      <c r="K4044" t="s">
        <v>2441</v>
      </c>
      <c r="L4044" t="s">
        <v>17</v>
      </c>
      <c r="M4044">
        <v>7000000</v>
      </c>
      <c r="N4044">
        <v>4349446</v>
      </c>
      <c r="O4044" t="s">
        <v>2933</v>
      </c>
      <c r="P4044">
        <v>103</v>
      </c>
      <c r="Q4044">
        <v>-2650554</v>
      </c>
      <c r="R4044">
        <v>-0.378650571428571</v>
      </c>
    </row>
    <row r="4045" spans="1:18" x14ac:dyDescent="0.3">
      <c r="A4045" t="s">
        <v>2934</v>
      </c>
      <c r="B4045" t="s">
        <v>15</v>
      </c>
      <c r="C4045" t="s">
        <v>1447</v>
      </c>
      <c r="D4045">
        <v>1986</v>
      </c>
      <c r="E4045" s="1">
        <v>31639</v>
      </c>
      <c r="F4045" t="s">
        <v>17</v>
      </c>
      <c r="G4045">
        <v>7.2</v>
      </c>
      <c r="H4045">
        <v>68000</v>
      </c>
      <c r="I4045" t="s">
        <v>2196</v>
      </c>
      <c r="J4045" t="s">
        <v>2935</v>
      </c>
      <c r="K4045" t="s">
        <v>2936</v>
      </c>
      <c r="L4045" t="s">
        <v>17</v>
      </c>
      <c r="M4045">
        <v>15000000</v>
      </c>
      <c r="N4045">
        <v>8621783</v>
      </c>
      <c r="O4045" t="s">
        <v>259</v>
      </c>
      <c r="P4045">
        <v>120</v>
      </c>
      <c r="Q4045">
        <v>-6378217</v>
      </c>
      <c r="R4045">
        <v>-0.42521446666666701</v>
      </c>
    </row>
    <row r="4046" spans="1:18" x14ac:dyDescent="0.3">
      <c r="A4046" t="s">
        <v>2937</v>
      </c>
      <c r="B4046" t="s">
        <v>15</v>
      </c>
      <c r="C4046" t="s">
        <v>1447</v>
      </c>
      <c r="D4046">
        <v>1986</v>
      </c>
      <c r="E4046" s="1">
        <v>31905</v>
      </c>
      <c r="F4046" t="s">
        <v>17</v>
      </c>
      <c r="G4046">
        <v>7</v>
      </c>
      <c r="H4046">
        <v>17000</v>
      </c>
      <c r="I4046" t="s">
        <v>2938</v>
      </c>
      <c r="J4046" t="s">
        <v>2939</v>
      </c>
      <c r="K4046" t="s">
        <v>2940</v>
      </c>
      <c r="L4046" t="s">
        <v>17</v>
      </c>
      <c r="M4046">
        <v>1900000</v>
      </c>
      <c r="N4046">
        <v>4600000</v>
      </c>
      <c r="O4046" t="s">
        <v>1273</v>
      </c>
      <c r="P4046">
        <v>99</v>
      </c>
      <c r="Q4046">
        <v>2700000</v>
      </c>
      <c r="R4046">
        <v>1.42105263157895</v>
      </c>
    </row>
    <row r="4047" spans="1:18" x14ac:dyDescent="0.3">
      <c r="A4047" t="s">
        <v>2941</v>
      </c>
      <c r="B4047" t="s">
        <v>15</v>
      </c>
      <c r="C4047" t="s">
        <v>1447</v>
      </c>
      <c r="D4047">
        <v>1986</v>
      </c>
      <c r="E4047" s="1">
        <v>31520</v>
      </c>
      <c r="F4047" t="s">
        <v>17</v>
      </c>
      <c r="G4047">
        <v>7</v>
      </c>
      <c r="H4047">
        <v>15000</v>
      </c>
      <c r="I4047" t="s">
        <v>156</v>
      </c>
      <c r="J4047" t="s">
        <v>2942</v>
      </c>
      <c r="K4047" t="s">
        <v>1494</v>
      </c>
      <c r="L4047" t="s">
        <v>17</v>
      </c>
      <c r="M4047">
        <v>6500000</v>
      </c>
      <c r="N4047">
        <v>2347000</v>
      </c>
      <c r="O4047" t="s">
        <v>1273</v>
      </c>
      <c r="P4047">
        <v>111</v>
      </c>
      <c r="Q4047">
        <v>-4153000</v>
      </c>
      <c r="R4047">
        <v>-0.63892307692307704</v>
      </c>
    </row>
    <row r="4048" spans="1:18" x14ac:dyDescent="0.3">
      <c r="A4048" t="s">
        <v>2943</v>
      </c>
      <c r="B4048" t="s">
        <v>15</v>
      </c>
      <c r="C4048" t="s">
        <v>1447</v>
      </c>
      <c r="D4048">
        <v>1986</v>
      </c>
      <c r="E4048" s="1">
        <v>31765</v>
      </c>
      <c r="F4048" t="s">
        <v>17</v>
      </c>
      <c r="G4048">
        <v>5.7</v>
      </c>
      <c r="H4048">
        <v>7000</v>
      </c>
      <c r="I4048" t="s">
        <v>2944</v>
      </c>
      <c r="J4048" t="s">
        <v>1263</v>
      </c>
      <c r="K4048" t="s">
        <v>1298</v>
      </c>
      <c r="L4048" t="s">
        <v>17</v>
      </c>
      <c r="M4048">
        <v>14000000</v>
      </c>
      <c r="N4048">
        <v>12303904</v>
      </c>
      <c r="O4048" t="s">
        <v>346</v>
      </c>
      <c r="P4048">
        <v>106</v>
      </c>
      <c r="Q4048">
        <v>-1696096</v>
      </c>
      <c r="R4048">
        <v>-0.121149714285714</v>
      </c>
    </row>
    <row r="4049" spans="1:18" x14ac:dyDescent="0.3">
      <c r="A4049" t="s">
        <v>2945</v>
      </c>
      <c r="B4049" t="s">
        <v>15</v>
      </c>
      <c r="C4049" t="s">
        <v>1447</v>
      </c>
      <c r="D4049">
        <v>1986</v>
      </c>
      <c r="E4049" s="1">
        <v>31771</v>
      </c>
      <c r="F4049" t="s">
        <v>17</v>
      </c>
      <c r="G4049">
        <v>6</v>
      </c>
      <c r="H4049">
        <v>6200</v>
      </c>
      <c r="I4049" t="s">
        <v>37</v>
      </c>
      <c r="J4049" t="s">
        <v>1569</v>
      </c>
      <c r="K4049" t="s">
        <v>1833</v>
      </c>
      <c r="L4049" t="s">
        <v>17</v>
      </c>
      <c r="M4049">
        <v>15000000</v>
      </c>
      <c r="N4049">
        <v>25147055</v>
      </c>
      <c r="O4049" t="s">
        <v>2946</v>
      </c>
      <c r="P4049">
        <v>103</v>
      </c>
      <c r="Q4049">
        <v>10147055</v>
      </c>
      <c r="R4049">
        <v>0.67647033333333295</v>
      </c>
    </row>
    <row r="4050" spans="1:18" x14ac:dyDescent="0.3">
      <c r="A4050" t="s">
        <v>2947</v>
      </c>
      <c r="B4050" t="s">
        <v>15</v>
      </c>
      <c r="C4050" t="s">
        <v>1447</v>
      </c>
      <c r="D4050">
        <v>1987</v>
      </c>
      <c r="E4050" s="1">
        <v>31931</v>
      </c>
      <c r="F4050" t="s">
        <v>17</v>
      </c>
      <c r="G4050">
        <v>7.9</v>
      </c>
      <c r="H4050">
        <v>289000</v>
      </c>
      <c r="I4050" t="s">
        <v>2894</v>
      </c>
      <c r="J4050" t="s">
        <v>1537</v>
      </c>
      <c r="K4050" t="s">
        <v>2948</v>
      </c>
      <c r="L4050" t="s">
        <v>17</v>
      </c>
      <c r="M4050">
        <v>25000000</v>
      </c>
      <c r="N4050">
        <v>76270454</v>
      </c>
      <c r="O4050" t="s">
        <v>35</v>
      </c>
      <c r="P4050">
        <v>119</v>
      </c>
      <c r="Q4050">
        <v>51270454</v>
      </c>
      <c r="R4050">
        <v>2.0508181599999999</v>
      </c>
    </row>
    <row r="4051" spans="1:18" x14ac:dyDescent="0.3">
      <c r="A4051" t="s">
        <v>2949</v>
      </c>
      <c r="B4051" t="s">
        <v>15</v>
      </c>
      <c r="C4051" t="s">
        <v>1447</v>
      </c>
      <c r="D4051">
        <v>1987</v>
      </c>
      <c r="E4051" s="1">
        <v>31814</v>
      </c>
      <c r="F4051" t="s">
        <v>17</v>
      </c>
      <c r="G4051">
        <v>6.4</v>
      </c>
      <c r="H4051">
        <v>9000</v>
      </c>
      <c r="I4051" t="s">
        <v>1846</v>
      </c>
      <c r="J4051" t="s">
        <v>990</v>
      </c>
      <c r="K4051" t="s">
        <v>987</v>
      </c>
      <c r="L4051" t="s">
        <v>17</v>
      </c>
      <c r="M4051">
        <v>10500000</v>
      </c>
      <c r="N4051">
        <v>25205460</v>
      </c>
      <c r="O4051" t="s">
        <v>2950</v>
      </c>
      <c r="P4051">
        <v>102</v>
      </c>
      <c r="Q4051">
        <v>14705460</v>
      </c>
      <c r="R4051">
        <v>1.40052</v>
      </c>
    </row>
    <row r="4052" spans="1:18" x14ac:dyDescent="0.3">
      <c r="A4052" t="s">
        <v>2951</v>
      </c>
      <c r="B4052" t="s">
        <v>15</v>
      </c>
      <c r="C4052" t="s">
        <v>1447</v>
      </c>
      <c r="D4052">
        <v>1987</v>
      </c>
      <c r="E4052" s="1">
        <v>32122</v>
      </c>
      <c r="F4052" t="s">
        <v>17</v>
      </c>
      <c r="G4052">
        <v>7.4</v>
      </c>
      <c r="H4052">
        <v>147000</v>
      </c>
      <c r="I4052" t="s">
        <v>724</v>
      </c>
      <c r="J4052" t="s">
        <v>2952</v>
      </c>
      <c r="K4052" t="s">
        <v>2953</v>
      </c>
      <c r="L4052" t="s">
        <v>17</v>
      </c>
      <c r="M4052">
        <v>15000000</v>
      </c>
      <c r="N4052">
        <v>43848069</v>
      </c>
      <c r="O4052" t="s">
        <v>206</v>
      </c>
      <c r="P4052">
        <v>126</v>
      </c>
      <c r="Q4052">
        <v>28848069</v>
      </c>
      <c r="R4052">
        <v>1.9232046</v>
      </c>
    </row>
    <row r="4053" spans="1:18" x14ac:dyDescent="0.3">
      <c r="A4053" t="s">
        <v>2954</v>
      </c>
      <c r="B4053" t="s">
        <v>15</v>
      </c>
      <c r="C4053" t="s">
        <v>1447</v>
      </c>
      <c r="D4053">
        <v>1987</v>
      </c>
      <c r="E4053" s="1">
        <v>31793</v>
      </c>
      <c r="F4053" t="s">
        <v>17</v>
      </c>
      <c r="G4053">
        <v>6.4</v>
      </c>
      <c r="H4053">
        <v>5100</v>
      </c>
      <c r="I4053" t="s">
        <v>2955</v>
      </c>
      <c r="J4053" t="s">
        <v>2956</v>
      </c>
      <c r="K4053" t="s">
        <v>1187</v>
      </c>
      <c r="L4053" t="s">
        <v>17</v>
      </c>
      <c r="M4053">
        <v>8300000</v>
      </c>
      <c r="N4053">
        <v>12640385</v>
      </c>
      <c r="O4053" t="s">
        <v>259</v>
      </c>
      <c r="P4053">
        <v>112</v>
      </c>
      <c r="Q4053">
        <v>4340385</v>
      </c>
      <c r="R4053">
        <v>0.52293795180722902</v>
      </c>
    </row>
    <row r="4054" spans="1:18" x14ac:dyDescent="0.3">
      <c r="A4054" t="s">
        <v>2957</v>
      </c>
      <c r="B4054" t="s">
        <v>15</v>
      </c>
      <c r="C4054" t="s">
        <v>1447</v>
      </c>
      <c r="D4054">
        <v>1987</v>
      </c>
      <c r="E4054" s="1">
        <v>32073</v>
      </c>
      <c r="F4054" t="s">
        <v>17</v>
      </c>
      <c r="G4054">
        <v>6.1</v>
      </c>
      <c r="H4054">
        <v>4400</v>
      </c>
      <c r="I4054" t="s">
        <v>2958</v>
      </c>
      <c r="J4054" t="s">
        <v>2959</v>
      </c>
      <c r="K4054" t="s">
        <v>2953</v>
      </c>
      <c r="L4054" t="s">
        <v>17</v>
      </c>
      <c r="M4054">
        <v>8000000</v>
      </c>
      <c r="N4054">
        <v>2877571</v>
      </c>
      <c r="O4054" t="s">
        <v>163</v>
      </c>
      <c r="P4054">
        <v>106</v>
      </c>
      <c r="Q4054">
        <v>-5122429</v>
      </c>
      <c r="R4054">
        <v>-0.64030362500000004</v>
      </c>
    </row>
    <row r="4055" spans="1:18" x14ac:dyDescent="0.3">
      <c r="A4055" t="s">
        <v>2960</v>
      </c>
      <c r="B4055" t="s">
        <v>15</v>
      </c>
      <c r="C4055" t="s">
        <v>1447</v>
      </c>
      <c r="D4055">
        <v>1987</v>
      </c>
      <c r="E4055" s="1">
        <v>31938</v>
      </c>
      <c r="F4055" t="s">
        <v>17</v>
      </c>
      <c r="G4055">
        <v>6.1</v>
      </c>
      <c r="H4055">
        <v>6500</v>
      </c>
      <c r="I4055" t="s">
        <v>1843</v>
      </c>
      <c r="J4055" t="s">
        <v>2961</v>
      </c>
      <c r="K4055" t="s">
        <v>2962</v>
      </c>
      <c r="L4055" t="s">
        <v>17</v>
      </c>
      <c r="M4055">
        <v>13000000</v>
      </c>
      <c r="N4055">
        <v>18753438</v>
      </c>
      <c r="O4055" t="s">
        <v>163</v>
      </c>
      <c r="P4055">
        <v>114</v>
      </c>
      <c r="Q4055">
        <v>5753438</v>
      </c>
      <c r="R4055">
        <v>0.442572153846154</v>
      </c>
    </row>
    <row r="4056" spans="1:18" x14ac:dyDescent="0.3">
      <c r="A4056" t="s">
        <v>2963</v>
      </c>
      <c r="B4056" t="s">
        <v>15</v>
      </c>
      <c r="C4056" t="s">
        <v>1447</v>
      </c>
      <c r="D4056">
        <v>1987</v>
      </c>
      <c r="E4056" s="1">
        <v>32059</v>
      </c>
      <c r="F4056" t="s">
        <v>17</v>
      </c>
      <c r="G4056">
        <v>6.1</v>
      </c>
      <c r="H4056">
        <v>9700</v>
      </c>
      <c r="I4056" t="s">
        <v>1850</v>
      </c>
      <c r="J4056" t="s">
        <v>2964</v>
      </c>
      <c r="K4056" t="s">
        <v>393</v>
      </c>
      <c r="L4056" t="s">
        <v>17</v>
      </c>
      <c r="M4056">
        <v>12800000</v>
      </c>
      <c r="N4056">
        <v>10278549</v>
      </c>
      <c r="O4056" t="s">
        <v>21</v>
      </c>
      <c r="P4056">
        <v>106</v>
      </c>
      <c r="Q4056">
        <v>-2521451</v>
      </c>
      <c r="R4056">
        <v>-0.19698835937500001</v>
      </c>
    </row>
    <row r="4057" spans="1:18" x14ac:dyDescent="0.3">
      <c r="A4057" t="s">
        <v>2965</v>
      </c>
      <c r="B4057" t="s">
        <v>15</v>
      </c>
      <c r="C4057" t="s">
        <v>1447</v>
      </c>
      <c r="D4057">
        <v>1987</v>
      </c>
      <c r="E4057" s="1">
        <v>32073</v>
      </c>
      <c r="F4057" t="s">
        <v>17</v>
      </c>
      <c r="G4057">
        <v>6.6</v>
      </c>
      <c r="H4057">
        <v>9600</v>
      </c>
      <c r="I4057" t="s">
        <v>1304</v>
      </c>
      <c r="J4057" t="s">
        <v>2966</v>
      </c>
      <c r="K4057" t="s">
        <v>2967</v>
      </c>
      <c r="L4057" t="s">
        <v>17</v>
      </c>
      <c r="M4057">
        <v>14500000</v>
      </c>
      <c r="N4057">
        <v>18782400</v>
      </c>
      <c r="O4057" t="s">
        <v>346</v>
      </c>
      <c r="P4057">
        <v>121</v>
      </c>
      <c r="Q4057">
        <v>4282400</v>
      </c>
      <c r="R4057">
        <v>0.29533793103448303</v>
      </c>
    </row>
    <row r="4058" spans="1:18" x14ac:dyDescent="0.3">
      <c r="A4058" t="s">
        <v>2968</v>
      </c>
      <c r="B4058" t="s">
        <v>15</v>
      </c>
      <c r="C4058" t="s">
        <v>1447</v>
      </c>
      <c r="D4058">
        <v>1987</v>
      </c>
      <c r="E4058" s="1">
        <v>31856</v>
      </c>
      <c r="F4058" t="s">
        <v>17</v>
      </c>
      <c r="G4058">
        <v>6.4</v>
      </c>
      <c r="H4058">
        <v>2900</v>
      </c>
      <c r="I4058" t="s">
        <v>174</v>
      </c>
      <c r="J4058" t="s">
        <v>2969</v>
      </c>
      <c r="K4058" t="s">
        <v>1485</v>
      </c>
      <c r="L4058" t="s">
        <v>17</v>
      </c>
      <c r="M4058">
        <v>5000000</v>
      </c>
      <c r="N4058">
        <v>1119112</v>
      </c>
      <c r="O4058" t="s">
        <v>808</v>
      </c>
      <c r="P4058">
        <v>97</v>
      </c>
      <c r="Q4058">
        <v>-3880888</v>
      </c>
      <c r="R4058">
        <v>-0.77617760000000002</v>
      </c>
    </row>
    <row r="4059" spans="1:18" x14ac:dyDescent="0.3">
      <c r="A4059" t="s">
        <v>2970</v>
      </c>
      <c r="B4059" t="s">
        <v>15</v>
      </c>
      <c r="C4059" t="s">
        <v>1447</v>
      </c>
      <c r="D4059">
        <v>1988</v>
      </c>
      <c r="E4059" s="1">
        <v>32535</v>
      </c>
      <c r="F4059" t="s">
        <v>17</v>
      </c>
      <c r="G4059">
        <v>7.8</v>
      </c>
      <c r="H4059">
        <v>91000</v>
      </c>
      <c r="I4059" t="s">
        <v>706</v>
      </c>
      <c r="J4059" t="s">
        <v>1297</v>
      </c>
      <c r="K4059" t="s">
        <v>846</v>
      </c>
      <c r="L4059" t="s">
        <v>17</v>
      </c>
      <c r="M4059">
        <v>15000000</v>
      </c>
      <c r="N4059">
        <v>34603943</v>
      </c>
      <c r="O4059" t="s">
        <v>163</v>
      </c>
      <c r="P4059">
        <v>128</v>
      </c>
      <c r="Q4059">
        <v>19603943</v>
      </c>
      <c r="R4059">
        <v>1.30692953333333</v>
      </c>
    </row>
    <row r="4060" spans="1:18" x14ac:dyDescent="0.3">
      <c r="A4060" t="s">
        <v>2971</v>
      </c>
      <c r="B4060" t="s">
        <v>15</v>
      </c>
      <c r="C4060" t="s">
        <v>1447</v>
      </c>
      <c r="D4060">
        <v>1988</v>
      </c>
      <c r="E4060" s="1">
        <v>32479</v>
      </c>
      <c r="F4060" t="s">
        <v>17</v>
      </c>
      <c r="G4060">
        <v>6.1</v>
      </c>
      <c r="H4060">
        <v>30000</v>
      </c>
      <c r="I4060" t="s">
        <v>2972</v>
      </c>
      <c r="J4060" t="s">
        <v>2972</v>
      </c>
      <c r="K4060" t="s">
        <v>2148</v>
      </c>
      <c r="L4060" t="s">
        <v>17</v>
      </c>
      <c r="M4060">
        <v>23000000</v>
      </c>
      <c r="N4060">
        <v>41292551</v>
      </c>
      <c r="O4060" t="s">
        <v>2973</v>
      </c>
      <c r="P4060">
        <v>115</v>
      </c>
      <c r="Q4060">
        <v>18292551</v>
      </c>
      <c r="R4060">
        <v>0.79532830434782598</v>
      </c>
    </row>
    <row r="4061" spans="1:18" x14ac:dyDescent="0.3">
      <c r="A4061" t="s">
        <v>2974</v>
      </c>
      <c r="B4061" t="s">
        <v>15</v>
      </c>
      <c r="C4061" t="s">
        <v>1447</v>
      </c>
      <c r="D4061">
        <v>1988</v>
      </c>
      <c r="E4061" s="1">
        <v>32269</v>
      </c>
      <c r="F4061" t="s">
        <v>17</v>
      </c>
      <c r="G4061">
        <v>5.9</v>
      </c>
      <c r="H4061">
        <v>3000</v>
      </c>
      <c r="I4061" t="s">
        <v>2975</v>
      </c>
      <c r="J4061" t="s">
        <v>2975</v>
      </c>
      <c r="K4061" t="s">
        <v>975</v>
      </c>
      <c r="L4061" t="s">
        <v>17</v>
      </c>
      <c r="M4061">
        <v>1000000</v>
      </c>
      <c r="N4061">
        <v>18955434.5</v>
      </c>
      <c r="O4061" t="s">
        <v>2976</v>
      </c>
      <c r="P4061">
        <v>97</v>
      </c>
      <c r="Q4061">
        <v>17955434</v>
      </c>
      <c r="R4061">
        <v>17.955434</v>
      </c>
    </row>
    <row r="4062" spans="1:18" x14ac:dyDescent="0.3">
      <c r="A4062" t="s">
        <v>2977</v>
      </c>
      <c r="B4062" t="s">
        <v>15</v>
      </c>
      <c r="C4062" t="s">
        <v>1447</v>
      </c>
      <c r="D4062">
        <v>1988</v>
      </c>
      <c r="E4062" s="1">
        <v>32262</v>
      </c>
      <c r="F4062" t="s">
        <v>17</v>
      </c>
      <c r="G4062">
        <v>5.7</v>
      </c>
      <c r="H4062">
        <v>3900</v>
      </c>
      <c r="I4062" t="s">
        <v>2978</v>
      </c>
      <c r="J4062" t="s">
        <v>187</v>
      </c>
      <c r="K4062" t="s">
        <v>1868</v>
      </c>
      <c r="L4062" t="s">
        <v>17</v>
      </c>
      <c r="M4062">
        <v>16000000</v>
      </c>
      <c r="N4062">
        <v>4594452</v>
      </c>
      <c r="O4062" t="s">
        <v>2979</v>
      </c>
      <c r="P4062">
        <v>102</v>
      </c>
      <c r="Q4062">
        <v>-11405548</v>
      </c>
      <c r="R4062">
        <v>-0.71284674999999997</v>
      </c>
    </row>
    <row r="4063" spans="1:18" x14ac:dyDescent="0.3">
      <c r="A4063" t="s">
        <v>2980</v>
      </c>
      <c r="B4063" t="s">
        <v>15</v>
      </c>
      <c r="C4063" t="s">
        <v>1447</v>
      </c>
      <c r="D4063">
        <v>1988</v>
      </c>
      <c r="E4063" s="1">
        <v>32213</v>
      </c>
      <c r="F4063" t="s">
        <v>17</v>
      </c>
      <c r="G4063">
        <v>6.4</v>
      </c>
      <c r="H4063">
        <v>4800</v>
      </c>
      <c r="I4063" t="s">
        <v>2981</v>
      </c>
      <c r="J4063" t="s">
        <v>2982</v>
      </c>
      <c r="K4063" t="s">
        <v>1272</v>
      </c>
      <c r="L4063" t="s">
        <v>17</v>
      </c>
      <c r="M4063">
        <v>3000000</v>
      </c>
      <c r="N4063">
        <v>1984315</v>
      </c>
      <c r="O4063" t="s">
        <v>794</v>
      </c>
      <c r="P4063">
        <v>110</v>
      </c>
      <c r="Q4063">
        <v>-1015685</v>
      </c>
      <c r="R4063">
        <v>-0.33856166666666698</v>
      </c>
    </row>
    <row r="4064" spans="1:18" x14ac:dyDescent="0.3">
      <c r="A4064" t="s">
        <v>2983</v>
      </c>
      <c r="B4064" t="s">
        <v>15</v>
      </c>
      <c r="C4064" t="s">
        <v>1447</v>
      </c>
      <c r="D4064">
        <v>1989</v>
      </c>
      <c r="E4064" s="1">
        <v>32801</v>
      </c>
      <c r="F4064" t="s">
        <v>17</v>
      </c>
      <c r="G4064">
        <v>7.3</v>
      </c>
      <c r="H4064">
        <v>34000</v>
      </c>
      <c r="I4064" t="s">
        <v>2270</v>
      </c>
      <c r="J4064" t="s">
        <v>2984</v>
      </c>
      <c r="K4064" t="s">
        <v>476</v>
      </c>
      <c r="L4064" t="s">
        <v>17</v>
      </c>
      <c r="M4064">
        <v>2500000</v>
      </c>
      <c r="N4064">
        <v>4729352</v>
      </c>
      <c r="O4064" t="s">
        <v>1602</v>
      </c>
      <c r="P4064">
        <v>101</v>
      </c>
      <c r="Q4064">
        <v>2229352</v>
      </c>
      <c r="R4064">
        <v>0.8917408</v>
      </c>
    </row>
    <row r="4065" spans="1:18" x14ac:dyDescent="0.3">
      <c r="A4065" t="s">
        <v>2985</v>
      </c>
      <c r="B4065" t="s">
        <v>15</v>
      </c>
      <c r="C4065" t="s">
        <v>1447</v>
      </c>
      <c r="D4065">
        <v>1989</v>
      </c>
      <c r="E4065" s="1">
        <v>32766</v>
      </c>
      <c r="F4065" t="s">
        <v>17</v>
      </c>
      <c r="G4065">
        <v>6.8</v>
      </c>
      <c r="H4065">
        <v>39000</v>
      </c>
      <c r="I4065" t="s">
        <v>773</v>
      </c>
      <c r="J4065" t="s">
        <v>2986</v>
      </c>
      <c r="K4065" t="s">
        <v>2175</v>
      </c>
      <c r="L4065" t="s">
        <v>17</v>
      </c>
      <c r="M4065">
        <v>19000000</v>
      </c>
      <c r="N4065">
        <v>110879513</v>
      </c>
      <c r="O4065" t="s">
        <v>30</v>
      </c>
      <c r="P4065">
        <v>113</v>
      </c>
      <c r="Q4065">
        <v>91879513</v>
      </c>
      <c r="R4065">
        <v>4.8357638421052602</v>
      </c>
    </row>
    <row r="4066" spans="1:18" x14ac:dyDescent="0.3">
      <c r="A4066" t="s">
        <v>2987</v>
      </c>
      <c r="B4066" t="s">
        <v>15</v>
      </c>
      <c r="C4066" t="s">
        <v>1447</v>
      </c>
      <c r="D4066">
        <v>1989</v>
      </c>
      <c r="E4066" s="1">
        <v>32780</v>
      </c>
      <c r="F4066" t="s">
        <v>17</v>
      </c>
      <c r="G4066">
        <v>6.1</v>
      </c>
      <c r="H4066">
        <v>9200</v>
      </c>
      <c r="I4066" t="s">
        <v>783</v>
      </c>
      <c r="J4066" t="s">
        <v>2988</v>
      </c>
      <c r="K4066" t="s">
        <v>866</v>
      </c>
      <c r="L4066" t="s">
        <v>17</v>
      </c>
      <c r="M4066">
        <v>20000000</v>
      </c>
      <c r="N4066">
        <v>7237794</v>
      </c>
      <c r="O4066" t="s">
        <v>410</v>
      </c>
      <c r="P4066">
        <v>94</v>
      </c>
      <c r="Q4066">
        <v>-12762206</v>
      </c>
      <c r="R4066">
        <v>-0.63811030000000002</v>
      </c>
    </row>
    <row r="4067" spans="1:18" x14ac:dyDescent="0.3">
      <c r="A4067" t="s">
        <v>2989</v>
      </c>
      <c r="B4067" t="s">
        <v>15</v>
      </c>
      <c r="C4067" t="s">
        <v>1447</v>
      </c>
      <c r="D4067">
        <v>1989</v>
      </c>
      <c r="E4067" s="1">
        <v>32535</v>
      </c>
      <c r="F4067" t="s">
        <v>17</v>
      </c>
      <c r="G4067">
        <v>5.0999999999999996</v>
      </c>
      <c r="H4067">
        <v>1600</v>
      </c>
      <c r="I4067" t="s">
        <v>2990</v>
      </c>
      <c r="J4067" t="s">
        <v>2991</v>
      </c>
      <c r="K4067" t="s">
        <v>1144</v>
      </c>
      <c r="L4067" t="s">
        <v>17</v>
      </c>
      <c r="M4067">
        <v>17000000</v>
      </c>
      <c r="N4067">
        <v>3560932</v>
      </c>
      <c r="O4067" t="s">
        <v>21</v>
      </c>
      <c r="P4067">
        <v>99</v>
      </c>
      <c r="Q4067">
        <v>-13439068</v>
      </c>
      <c r="R4067">
        <v>-0.79053341176470604</v>
      </c>
    </row>
    <row r="4068" spans="1:18" x14ac:dyDescent="0.3">
      <c r="A4068" t="s">
        <v>2992</v>
      </c>
      <c r="B4068" t="s">
        <v>15</v>
      </c>
      <c r="C4068" t="s">
        <v>1447</v>
      </c>
      <c r="D4068">
        <v>1989</v>
      </c>
      <c r="E4068" s="1">
        <v>32750</v>
      </c>
      <c r="F4068" t="s">
        <v>17</v>
      </c>
      <c r="G4068">
        <v>5.9</v>
      </c>
      <c r="H4068">
        <v>1400</v>
      </c>
      <c r="I4068" t="s">
        <v>2993</v>
      </c>
      <c r="J4068" t="s">
        <v>2994</v>
      </c>
      <c r="K4068" t="s">
        <v>184</v>
      </c>
      <c r="L4068" t="s">
        <v>17</v>
      </c>
      <c r="M4068">
        <v>4000000</v>
      </c>
      <c r="N4068">
        <v>6985999</v>
      </c>
      <c r="O4068" t="s">
        <v>336</v>
      </c>
      <c r="P4068">
        <v>92</v>
      </c>
      <c r="Q4068">
        <v>2985999</v>
      </c>
      <c r="R4068">
        <v>0.74649975000000002</v>
      </c>
    </row>
    <row r="4069" spans="1:18" x14ac:dyDescent="0.3">
      <c r="A4069" t="s">
        <v>2995</v>
      </c>
      <c r="B4069" t="s">
        <v>15</v>
      </c>
      <c r="C4069" t="s">
        <v>1447</v>
      </c>
      <c r="D4069">
        <v>1990</v>
      </c>
      <c r="E4069" s="1">
        <v>33232</v>
      </c>
      <c r="F4069" t="s">
        <v>17</v>
      </c>
      <c r="G4069">
        <v>7.6</v>
      </c>
      <c r="H4069">
        <v>370000</v>
      </c>
      <c r="I4069" t="s">
        <v>823</v>
      </c>
      <c r="J4069" t="s">
        <v>2996</v>
      </c>
      <c r="K4069" t="s">
        <v>2175</v>
      </c>
      <c r="L4069" t="s">
        <v>17</v>
      </c>
      <c r="M4069">
        <v>54000000</v>
      </c>
      <c r="N4069">
        <v>136861392</v>
      </c>
      <c r="O4069" t="s">
        <v>35</v>
      </c>
      <c r="P4069">
        <v>162</v>
      </c>
      <c r="Q4069">
        <v>82861392</v>
      </c>
      <c r="R4069">
        <v>1.53447022222222</v>
      </c>
    </row>
    <row r="4070" spans="1:18" x14ac:dyDescent="0.3">
      <c r="A4070" t="s">
        <v>2997</v>
      </c>
      <c r="B4070" t="s">
        <v>15</v>
      </c>
      <c r="C4070" t="s">
        <v>1447</v>
      </c>
      <c r="D4070">
        <v>1990</v>
      </c>
      <c r="E4070" s="1">
        <v>33172</v>
      </c>
      <c r="F4070" t="s">
        <v>17</v>
      </c>
      <c r="G4070">
        <v>6.4</v>
      </c>
      <c r="H4070">
        <v>11000</v>
      </c>
      <c r="I4070" t="s">
        <v>1347</v>
      </c>
      <c r="J4070" t="s">
        <v>2998</v>
      </c>
      <c r="K4070" t="s">
        <v>2999</v>
      </c>
      <c r="L4070" t="s">
        <v>17</v>
      </c>
      <c r="M4070">
        <v>13000000</v>
      </c>
      <c r="N4070">
        <v>1293976</v>
      </c>
      <c r="O4070" t="s">
        <v>163</v>
      </c>
      <c r="P4070">
        <v>130</v>
      </c>
      <c r="Q4070">
        <v>-11706024</v>
      </c>
      <c r="R4070">
        <v>-0.900463384615385</v>
      </c>
    </row>
    <row r="4071" spans="1:18" x14ac:dyDescent="0.3">
      <c r="A4071" t="s">
        <v>3000</v>
      </c>
      <c r="B4071" t="s">
        <v>15</v>
      </c>
      <c r="C4071" t="s">
        <v>1447</v>
      </c>
      <c r="D4071">
        <v>1990</v>
      </c>
      <c r="E4071" s="1">
        <v>33151</v>
      </c>
      <c r="F4071" t="s">
        <v>17</v>
      </c>
      <c r="G4071">
        <v>7.7</v>
      </c>
      <c r="H4071">
        <v>128000</v>
      </c>
      <c r="I4071" t="s">
        <v>2924</v>
      </c>
      <c r="J4071" t="s">
        <v>2924</v>
      </c>
      <c r="K4071" t="s">
        <v>3001</v>
      </c>
      <c r="L4071" t="s">
        <v>17</v>
      </c>
      <c r="M4071">
        <v>14000000</v>
      </c>
      <c r="N4071">
        <v>5080409</v>
      </c>
      <c r="O4071" t="s">
        <v>3002</v>
      </c>
      <c r="P4071">
        <v>115</v>
      </c>
      <c r="Q4071">
        <v>-8919591</v>
      </c>
      <c r="R4071">
        <v>-0.637113642857143</v>
      </c>
    </row>
    <row r="4072" spans="1:18" x14ac:dyDescent="0.3">
      <c r="A4072" t="s">
        <v>3003</v>
      </c>
      <c r="B4072" t="s">
        <v>15</v>
      </c>
      <c r="C4072" t="s">
        <v>1447</v>
      </c>
      <c r="D4072">
        <v>1990</v>
      </c>
      <c r="E4072" s="1">
        <v>33095</v>
      </c>
      <c r="F4072" t="s">
        <v>17</v>
      </c>
      <c r="G4072">
        <v>6.2</v>
      </c>
      <c r="H4072">
        <v>12000</v>
      </c>
      <c r="I4072" t="s">
        <v>210</v>
      </c>
      <c r="J4072" t="s">
        <v>2972</v>
      </c>
      <c r="K4072" t="s">
        <v>210</v>
      </c>
      <c r="L4072" t="s">
        <v>17</v>
      </c>
      <c r="M4072">
        <v>19000000</v>
      </c>
      <c r="N4072">
        <v>10005969</v>
      </c>
      <c r="O4072" t="s">
        <v>3004</v>
      </c>
      <c r="P4072">
        <v>137</v>
      </c>
      <c r="Q4072">
        <v>-8994031</v>
      </c>
      <c r="R4072">
        <v>-0.473370052631579</v>
      </c>
    </row>
    <row r="4073" spans="1:18" x14ac:dyDescent="0.3">
      <c r="A4073" t="s">
        <v>3005</v>
      </c>
      <c r="B4073" t="s">
        <v>15</v>
      </c>
      <c r="C4073" t="s">
        <v>1447</v>
      </c>
      <c r="D4073">
        <v>1990</v>
      </c>
      <c r="E4073" s="1">
        <v>32885</v>
      </c>
      <c r="F4073" t="s">
        <v>17</v>
      </c>
      <c r="G4073">
        <v>6.5</v>
      </c>
      <c r="H4073">
        <v>18000</v>
      </c>
      <c r="I4073" t="s">
        <v>1073</v>
      </c>
      <c r="J4073" t="s">
        <v>3006</v>
      </c>
      <c r="K4073" t="s">
        <v>1298</v>
      </c>
      <c r="L4073" t="s">
        <v>17</v>
      </c>
      <c r="M4073">
        <v>15000000</v>
      </c>
      <c r="N4073">
        <v>27734391</v>
      </c>
      <c r="O4073" t="s">
        <v>35</v>
      </c>
      <c r="P4073">
        <v>115</v>
      </c>
      <c r="Q4073">
        <v>12734391</v>
      </c>
      <c r="R4073">
        <v>0.84895940000000003</v>
      </c>
    </row>
    <row r="4074" spans="1:18" x14ac:dyDescent="0.3">
      <c r="A4074" t="s">
        <v>3007</v>
      </c>
      <c r="B4074" t="s">
        <v>15</v>
      </c>
      <c r="C4074" t="s">
        <v>1447</v>
      </c>
      <c r="D4074">
        <v>1990</v>
      </c>
      <c r="E4074" s="1">
        <v>32969</v>
      </c>
      <c r="F4074" t="s">
        <v>17</v>
      </c>
      <c r="G4074">
        <v>5.7</v>
      </c>
      <c r="H4074">
        <v>3800</v>
      </c>
      <c r="I4074" t="s">
        <v>3008</v>
      </c>
      <c r="J4074" t="s">
        <v>3008</v>
      </c>
      <c r="K4074" t="s">
        <v>3009</v>
      </c>
      <c r="L4074" t="s">
        <v>17</v>
      </c>
      <c r="M4074">
        <v>10000000</v>
      </c>
      <c r="N4074">
        <v>22424195</v>
      </c>
      <c r="O4074" t="s">
        <v>940</v>
      </c>
      <c r="P4074">
        <v>98</v>
      </c>
      <c r="Q4074">
        <v>12424195</v>
      </c>
      <c r="R4074">
        <v>1.2424195</v>
      </c>
    </row>
    <row r="4075" spans="1:18" x14ac:dyDescent="0.3">
      <c r="A4075" t="s">
        <v>2482</v>
      </c>
      <c r="B4075" t="s">
        <v>15</v>
      </c>
      <c r="C4075" t="s">
        <v>1447</v>
      </c>
      <c r="D4075">
        <v>1990</v>
      </c>
      <c r="E4075" s="1">
        <v>32969</v>
      </c>
      <c r="F4075" t="s">
        <v>17</v>
      </c>
      <c r="G4075">
        <v>5.7</v>
      </c>
      <c r="H4075">
        <v>1200</v>
      </c>
      <c r="I4075" t="s">
        <v>3010</v>
      </c>
      <c r="J4075" t="s">
        <v>3011</v>
      </c>
      <c r="K4075" t="s">
        <v>3012</v>
      </c>
      <c r="L4075" t="s">
        <v>17</v>
      </c>
      <c r="M4075">
        <v>9000000</v>
      </c>
      <c r="N4075">
        <v>2544504</v>
      </c>
      <c r="O4075" t="s">
        <v>40</v>
      </c>
      <c r="P4075">
        <v>109</v>
      </c>
      <c r="Q4075">
        <v>-6455496</v>
      </c>
      <c r="R4075">
        <v>-0.71727733333333299</v>
      </c>
    </row>
    <row r="4076" spans="1:18" x14ac:dyDescent="0.3">
      <c r="A4076" t="s">
        <v>3013</v>
      </c>
      <c r="B4076" t="s">
        <v>15</v>
      </c>
      <c r="C4076" t="s">
        <v>1447</v>
      </c>
      <c r="D4076">
        <v>1991</v>
      </c>
      <c r="E4076" s="1">
        <v>33283</v>
      </c>
      <c r="F4076" t="s">
        <v>17</v>
      </c>
      <c r="G4076">
        <v>8.6</v>
      </c>
      <c r="H4076">
        <v>1300000</v>
      </c>
      <c r="I4076" t="s">
        <v>3014</v>
      </c>
      <c r="J4076" t="s">
        <v>2935</v>
      </c>
      <c r="K4076" t="s">
        <v>3015</v>
      </c>
      <c r="L4076" t="s">
        <v>17</v>
      </c>
      <c r="M4076">
        <v>19000000</v>
      </c>
      <c r="N4076">
        <v>272742922</v>
      </c>
      <c r="O4076" t="s">
        <v>3016</v>
      </c>
      <c r="P4076">
        <v>118</v>
      </c>
      <c r="Q4076">
        <v>253742922</v>
      </c>
      <c r="R4076">
        <v>13.3548906315789</v>
      </c>
    </row>
    <row r="4077" spans="1:18" x14ac:dyDescent="0.3">
      <c r="A4077" t="s">
        <v>3017</v>
      </c>
      <c r="B4077" t="s">
        <v>15</v>
      </c>
      <c r="C4077" t="s">
        <v>1447</v>
      </c>
      <c r="D4077">
        <v>1991</v>
      </c>
      <c r="E4077" s="1">
        <v>33431</v>
      </c>
      <c r="F4077" t="s">
        <v>17</v>
      </c>
      <c r="G4077">
        <v>7.8</v>
      </c>
      <c r="H4077">
        <v>130000</v>
      </c>
      <c r="I4077" t="s">
        <v>1647</v>
      </c>
      <c r="J4077" t="s">
        <v>1647</v>
      </c>
      <c r="K4077" t="s">
        <v>2214</v>
      </c>
      <c r="L4077" t="s">
        <v>17</v>
      </c>
      <c r="M4077">
        <v>6500000</v>
      </c>
      <c r="N4077">
        <v>57529070</v>
      </c>
      <c r="O4077" t="s">
        <v>21</v>
      </c>
      <c r="P4077">
        <v>112</v>
      </c>
      <c r="Q4077">
        <v>51029070</v>
      </c>
      <c r="R4077">
        <v>7.8506261538461501</v>
      </c>
    </row>
    <row r="4078" spans="1:18" x14ac:dyDescent="0.3">
      <c r="A4078" t="s">
        <v>3018</v>
      </c>
      <c r="B4078" t="s">
        <v>15</v>
      </c>
      <c r="C4078" t="s">
        <v>1447</v>
      </c>
      <c r="D4078">
        <v>1991</v>
      </c>
      <c r="E4078" s="1">
        <v>33557</v>
      </c>
      <c r="F4078" t="s">
        <v>17</v>
      </c>
      <c r="G4078">
        <v>7.3</v>
      </c>
      <c r="H4078">
        <v>180000</v>
      </c>
      <c r="I4078" t="s">
        <v>2005</v>
      </c>
      <c r="J4078" t="s">
        <v>3019</v>
      </c>
      <c r="K4078" t="s">
        <v>875</v>
      </c>
      <c r="L4078" t="s">
        <v>17</v>
      </c>
      <c r="M4078">
        <v>35000000</v>
      </c>
      <c r="N4078">
        <v>182291969</v>
      </c>
      <c r="O4078" t="s">
        <v>3020</v>
      </c>
      <c r="P4078">
        <v>128</v>
      </c>
      <c r="Q4078">
        <v>147291969</v>
      </c>
      <c r="R4078">
        <v>4.2083419714285704</v>
      </c>
    </row>
    <row r="4079" spans="1:18" x14ac:dyDescent="0.3">
      <c r="A4079" t="s">
        <v>3021</v>
      </c>
      <c r="B4079" t="s">
        <v>15</v>
      </c>
      <c r="C4079" t="s">
        <v>1447</v>
      </c>
      <c r="D4079">
        <v>1991</v>
      </c>
      <c r="E4079" s="1">
        <v>33480</v>
      </c>
      <c r="F4079" t="s">
        <v>17</v>
      </c>
      <c r="G4079">
        <v>6.9</v>
      </c>
      <c r="H4079">
        <v>27000</v>
      </c>
      <c r="I4079" t="s">
        <v>3022</v>
      </c>
      <c r="J4079" t="s">
        <v>3023</v>
      </c>
      <c r="K4079" t="s">
        <v>3022</v>
      </c>
      <c r="L4079" t="s">
        <v>17</v>
      </c>
      <c r="M4079">
        <v>15000000</v>
      </c>
      <c r="N4079">
        <v>38016380</v>
      </c>
      <c r="O4079" t="s">
        <v>35</v>
      </c>
      <c r="P4079">
        <v>107</v>
      </c>
      <c r="Q4079">
        <v>23016380</v>
      </c>
      <c r="R4079">
        <v>1.53442533333333</v>
      </c>
    </row>
    <row r="4080" spans="1:18" x14ac:dyDescent="0.3">
      <c r="A4080" t="s">
        <v>3024</v>
      </c>
      <c r="B4080" t="s">
        <v>15</v>
      </c>
      <c r="C4080" t="s">
        <v>1447</v>
      </c>
      <c r="D4080">
        <v>1991</v>
      </c>
      <c r="E4080" s="1">
        <v>33522</v>
      </c>
      <c r="F4080" t="s">
        <v>17</v>
      </c>
      <c r="G4080">
        <v>6.5</v>
      </c>
      <c r="H4080">
        <v>8900</v>
      </c>
      <c r="I4080" t="s">
        <v>3025</v>
      </c>
      <c r="J4080" t="s">
        <v>3026</v>
      </c>
      <c r="K4080" t="s">
        <v>393</v>
      </c>
      <c r="L4080" t="s">
        <v>17</v>
      </c>
      <c r="M4080">
        <v>22000000</v>
      </c>
      <c r="N4080">
        <v>11511031</v>
      </c>
      <c r="O4080" t="s">
        <v>3027</v>
      </c>
      <c r="P4080">
        <v>98</v>
      </c>
      <c r="Q4080">
        <v>-10488969</v>
      </c>
      <c r="R4080">
        <v>-0.476771318181818</v>
      </c>
    </row>
    <row r="4081" spans="1:18" x14ac:dyDescent="0.3">
      <c r="A4081" t="s">
        <v>3028</v>
      </c>
      <c r="B4081" t="s">
        <v>15</v>
      </c>
      <c r="C4081" t="s">
        <v>1447</v>
      </c>
      <c r="D4081">
        <v>1991</v>
      </c>
      <c r="E4081" s="1">
        <v>33445</v>
      </c>
      <c r="F4081" t="s">
        <v>17</v>
      </c>
      <c r="G4081">
        <v>6</v>
      </c>
      <c r="H4081">
        <v>8600</v>
      </c>
      <c r="I4081" t="s">
        <v>3029</v>
      </c>
      <c r="J4081" t="s">
        <v>3030</v>
      </c>
      <c r="K4081" t="s">
        <v>999</v>
      </c>
      <c r="L4081" t="s">
        <v>17</v>
      </c>
      <c r="M4081">
        <v>23000000</v>
      </c>
      <c r="N4081">
        <v>20246790</v>
      </c>
      <c r="O4081" t="s">
        <v>30</v>
      </c>
      <c r="P4081">
        <v>104</v>
      </c>
      <c r="Q4081">
        <v>-2753210</v>
      </c>
      <c r="R4081">
        <v>-0.11970478260869601</v>
      </c>
    </row>
    <row r="4082" spans="1:18" x14ac:dyDescent="0.3">
      <c r="A4082" t="s">
        <v>3031</v>
      </c>
      <c r="B4082" t="s">
        <v>15</v>
      </c>
      <c r="C4082" t="s">
        <v>1447</v>
      </c>
      <c r="D4082">
        <v>1991</v>
      </c>
      <c r="E4082" s="1">
        <v>33543</v>
      </c>
      <c r="F4082" t="s">
        <v>17</v>
      </c>
      <c r="G4082">
        <v>5.9</v>
      </c>
      <c r="H4082">
        <v>11000</v>
      </c>
      <c r="I4082" t="s">
        <v>1085</v>
      </c>
      <c r="J4082" t="s">
        <v>3032</v>
      </c>
      <c r="K4082" t="s">
        <v>3033</v>
      </c>
      <c r="L4082" t="s">
        <v>17</v>
      </c>
      <c r="M4082">
        <v>48000000</v>
      </c>
      <c r="N4082">
        <v>15565363</v>
      </c>
      <c r="O4082" t="s">
        <v>299</v>
      </c>
      <c r="P4082">
        <v>106</v>
      </c>
      <c r="Q4082">
        <v>-32434637</v>
      </c>
      <c r="R4082">
        <v>-0.67572160416666704</v>
      </c>
    </row>
    <row r="4083" spans="1:18" x14ac:dyDescent="0.3">
      <c r="A4083" t="s">
        <v>3034</v>
      </c>
      <c r="B4083" t="s">
        <v>15</v>
      </c>
      <c r="C4083" t="s">
        <v>1447</v>
      </c>
      <c r="D4083">
        <v>1992</v>
      </c>
      <c r="E4083" s="1">
        <v>33879</v>
      </c>
      <c r="F4083" t="s">
        <v>17</v>
      </c>
      <c r="G4083">
        <v>7.7</v>
      </c>
      <c r="H4083">
        <v>98000</v>
      </c>
      <c r="I4083" t="s">
        <v>156</v>
      </c>
      <c r="J4083" t="s">
        <v>1537</v>
      </c>
      <c r="K4083" t="s">
        <v>2175</v>
      </c>
      <c r="L4083" t="s">
        <v>17</v>
      </c>
      <c r="M4083">
        <v>12500000</v>
      </c>
      <c r="N4083">
        <v>10725228</v>
      </c>
      <c r="O4083" t="s">
        <v>333</v>
      </c>
      <c r="P4083">
        <v>100</v>
      </c>
      <c r="Q4083">
        <v>-1774772</v>
      </c>
      <c r="R4083">
        <v>-0.14198176000000001</v>
      </c>
    </row>
    <row r="4084" spans="1:18" x14ac:dyDescent="0.3">
      <c r="A4084" t="s">
        <v>3037</v>
      </c>
      <c r="B4084" t="s">
        <v>15</v>
      </c>
      <c r="C4084" t="s">
        <v>1447</v>
      </c>
      <c r="D4084">
        <v>1992</v>
      </c>
      <c r="E4084" s="1">
        <v>33697</v>
      </c>
      <c r="F4084" t="s">
        <v>17</v>
      </c>
      <c r="G4084">
        <v>6.8</v>
      </c>
      <c r="H4084">
        <v>15000</v>
      </c>
      <c r="I4084" t="s">
        <v>938</v>
      </c>
      <c r="J4084" t="s">
        <v>784</v>
      </c>
      <c r="K4084" t="s">
        <v>2124</v>
      </c>
      <c r="L4084" t="s">
        <v>17</v>
      </c>
      <c r="M4084">
        <v>15000000</v>
      </c>
      <c r="N4084">
        <v>22660758</v>
      </c>
      <c r="O4084" t="s">
        <v>346</v>
      </c>
      <c r="P4084">
        <v>119</v>
      </c>
      <c r="Q4084">
        <v>7660758</v>
      </c>
      <c r="R4084">
        <v>0.51071719999999998</v>
      </c>
    </row>
    <row r="4085" spans="1:18" x14ac:dyDescent="0.3">
      <c r="A4085" t="s">
        <v>3038</v>
      </c>
      <c r="B4085" t="s">
        <v>15</v>
      </c>
      <c r="C4085" t="s">
        <v>1447</v>
      </c>
      <c r="D4085">
        <v>1992</v>
      </c>
      <c r="E4085" s="1">
        <v>33893</v>
      </c>
      <c r="F4085" t="s">
        <v>17</v>
      </c>
      <c r="G4085">
        <v>5.7</v>
      </c>
      <c r="H4085">
        <v>7000</v>
      </c>
      <c r="I4085" t="s">
        <v>1839</v>
      </c>
      <c r="J4085" t="s">
        <v>848</v>
      </c>
      <c r="K4085" t="s">
        <v>368</v>
      </c>
      <c r="L4085" t="s">
        <v>17</v>
      </c>
      <c r="M4085">
        <v>18000000</v>
      </c>
      <c r="N4085">
        <v>21591728</v>
      </c>
      <c r="O4085" t="s">
        <v>377</v>
      </c>
      <c r="P4085">
        <v>99</v>
      </c>
      <c r="Q4085">
        <v>3591728</v>
      </c>
      <c r="R4085">
        <v>0.19954044444444399</v>
      </c>
    </row>
    <row r="4086" spans="1:18" x14ac:dyDescent="0.3">
      <c r="A4086" t="s">
        <v>3039</v>
      </c>
      <c r="B4086" t="s">
        <v>15</v>
      </c>
      <c r="C4086" t="s">
        <v>1447</v>
      </c>
      <c r="D4086">
        <v>1992</v>
      </c>
      <c r="E4086" s="1">
        <v>33865</v>
      </c>
      <c r="F4086" t="s">
        <v>17</v>
      </c>
      <c r="G4086">
        <v>6.8</v>
      </c>
      <c r="H4086">
        <v>5400</v>
      </c>
      <c r="I4086" t="s">
        <v>3040</v>
      </c>
      <c r="J4086" t="s">
        <v>3040</v>
      </c>
      <c r="K4086" t="s">
        <v>3041</v>
      </c>
      <c r="L4086" t="s">
        <v>17</v>
      </c>
      <c r="M4086">
        <v>4000000</v>
      </c>
      <c r="N4086">
        <v>1373196</v>
      </c>
      <c r="O4086" t="s">
        <v>3042</v>
      </c>
      <c r="P4086">
        <v>98</v>
      </c>
      <c r="Q4086">
        <v>-2626804</v>
      </c>
      <c r="R4086">
        <v>-0.65670099999999998</v>
      </c>
    </row>
    <row r="4087" spans="1:18" x14ac:dyDescent="0.3">
      <c r="A4087" t="s">
        <v>3043</v>
      </c>
      <c r="B4087" t="s">
        <v>15</v>
      </c>
      <c r="C4087" t="s">
        <v>1447</v>
      </c>
      <c r="D4087">
        <v>1992</v>
      </c>
      <c r="E4087" s="1">
        <v>33732</v>
      </c>
      <c r="F4087" t="s">
        <v>17</v>
      </c>
      <c r="G4087">
        <v>5.8</v>
      </c>
      <c r="H4087">
        <v>1800</v>
      </c>
      <c r="I4087" t="s">
        <v>3044</v>
      </c>
      <c r="J4087" t="s">
        <v>3045</v>
      </c>
      <c r="K4087" t="s">
        <v>253</v>
      </c>
      <c r="L4087" t="s">
        <v>17</v>
      </c>
      <c r="M4087">
        <v>14000000</v>
      </c>
      <c r="N4087">
        <v>3052738</v>
      </c>
      <c r="O4087" t="s">
        <v>254</v>
      </c>
      <c r="P4087">
        <v>100</v>
      </c>
      <c r="Q4087">
        <v>-10947262</v>
      </c>
      <c r="R4087">
        <v>-0.78194728571428596</v>
      </c>
    </row>
    <row r="4088" spans="1:18" x14ac:dyDescent="0.3">
      <c r="A4088" t="s">
        <v>3046</v>
      </c>
      <c r="B4088" t="s">
        <v>15</v>
      </c>
      <c r="C4088" t="s">
        <v>1447</v>
      </c>
      <c r="D4088">
        <v>1992</v>
      </c>
      <c r="E4088" s="1">
        <v>33991</v>
      </c>
      <c r="F4088" t="s">
        <v>17</v>
      </c>
      <c r="G4088">
        <v>6.1</v>
      </c>
      <c r="H4088">
        <v>8100</v>
      </c>
      <c r="I4088" t="s">
        <v>1309</v>
      </c>
      <c r="J4088" t="s">
        <v>3047</v>
      </c>
      <c r="K4088" t="s">
        <v>3048</v>
      </c>
      <c r="L4088" t="s">
        <v>17</v>
      </c>
      <c r="M4088">
        <v>9000000</v>
      </c>
      <c r="N4088">
        <v>923418</v>
      </c>
      <c r="O4088" t="s">
        <v>1596</v>
      </c>
      <c r="P4088">
        <v>116</v>
      </c>
      <c r="Q4088">
        <v>-8076582</v>
      </c>
      <c r="R4088">
        <v>-0.89739800000000003</v>
      </c>
    </row>
    <row r="4089" spans="1:18" x14ac:dyDescent="0.3">
      <c r="A4089" t="s">
        <v>3049</v>
      </c>
      <c r="B4089" t="s">
        <v>15</v>
      </c>
      <c r="C4089" t="s">
        <v>1447</v>
      </c>
      <c r="D4089">
        <v>1992</v>
      </c>
      <c r="E4089" s="1">
        <v>33858</v>
      </c>
      <c r="F4089" t="s">
        <v>17</v>
      </c>
      <c r="G4089">
        <v>6.6</v>
      </c>
      <c r="H4089">
        <v>3200</v>
      </c>
      <c r="I4089" t="s">
        <v>997</v>
      </c>
      <c r="J4089" t="s">
        <v>3050</v>
      </c>
      <c r="K4089" t="s">
        <v>3051</v>
      </c>
      <c r="L4089" t="s">
        <v>17</v>
      </c>
      <c r="M4089">
        <v>3000000</v>
      </c>
      <c r="N4089">
        <v>390152</v>
      </c>
      <c r="O4089" t="s">
        <v>336</v>
      </c>
      <c r="P4089">
        <v>105</v>
      </c>
      <c r="Q4089">
        <v>-2609848</v>
      </c>
      <c r="R4089">
        <v>-0.86994933333333302</v>
      </c>
    </row>
    <row r="4090" spans="1:18" x14ac:dyDescent="0.3">
      <c r="A4090" t="s">
        <v>3052</v>
      </c>
      <c r="B4090" t="s">
        <v>15</v>
      </c>
      <c r="C4090" t="s">
        <v>1447</v>
      </c>
      <c r="D4090">
        <v>1992</v>
      </c>
      <c r="E4090" s="1">
        <v>34096</v>
      </c>
      <c r="F4090" t="s">
        <v>17</v>
      </c>
      <c r="G4090">
        <v>6.7</v>
      </c>
      <c r="H4090">
        <v>3200</v>
      </c>
      <c r="I4090" t="s">
        <v>3053</v>
      </c>
      <c r="J4090" t="s">
        <v>3054</v>
      </c>
      <c r="K4090" t="s">
        <v>905</v>
      </c>
      <c r="L4090" t="s">
        <v>17</v>
      </c>
      <c r="M4090">
        <v>10000000</v>
      </c>
      <c r="N4090">
        <v>384048</v>
      </c>
      <c r="O4090" t="s">
        <v>1602</v>
      </c>
      <c r="P4090">
        <v>113</v>
      </c>
      <c r="Q4090">
        <v>-9615952</v>
      </c>
      <c r="R4090">
        <v>-0.96159519999999998</v>
      </c>
    </row>
    <row r="4091" spans="1:18" x14ac:dyDescent="0.3">
      <c r="A4091" t="s">
        <v>3055</v>
      </c>
      <c r="B4091" t="s">
        <v>15</v>
      </c>
      <c r="C4091" t="s">
        <v>1447</v>
      </c>
      <c r="D4091">
        <v>1992</v>
      </c>
      <c r="E4091" s="1">
        <v>33893</v>
      </c>
      <c r="F4091" t="s">
        <v>17</v>
      </c>
      <c r="G4091">
        <v>6.5</v>
      </c>
      <c r="H4091">
        <v>3500</v>
      </c>
      <c r="I4091" t="s">
        <v>2964</v>
      </c>
      <c r="J4091" t="s">
        <v>2964</v>
      </c>
      <c r="K4091" t="s">
        <v>1892</v>
      </c>
      <c r="L4091" t="s">
        <v>17</v>
      </c>
      <c r="M4091">
        <v>15000000</v>
      </c>
      <c r="N4091">
        <v>3067917</v>
      </c>
      <c r="O4091" t="s">
        <v>30</v>
      </c>
      <c r="P4091">
        <v>99</v>
      </c>
      <c r="Q4091">
        <v>-11932083</v>
      </c>
      <c r="R4091">
        <v>-0.79547219999999996</v>
      </c>
    </row>
    <row r="4092" spans="1:18" x14ac:dyDescent="0.3">
      <c r="A4092" t="s">
        <v>3056</v>
      </c>
      <c r="B4092" t="s">
        <v>15</v>
      </c>
      <c r="C4092" t="s">
        <v>1447</v>
      </c>
      <c r="D4092">
        <v>1993</v>
      </c>
      <c r="E4092" s="1">
        <v>34222</v>
      </c>
      <c r="F4092" t="s">
        <v>17</v>
      </c>
      <c r="G4092">
        <v>7.9</v>
      </c>
      <c r="H4092">
        <v>212000</v>
      </c>
      <c r="I4092" t="s">
        <v>3057</v>
      </c>
      <c r="J4092" t="s">
        <v>1996</v>
      </c>
      <c r="K4092" t="s">
        <v>999</v>
      </c>
      <c r="L4092" t="s">
        <v>17</v>
      </c>
      <c r="M4092">
        <v>13000000</v>
      </c>
      <c r="N4092">
        <v>13088850</v>
      </c>
      <c r="O4092" t="s">
        <v>493</v>
      </c>
      <c r="P4092">
        <v>119</v>
      </c>
      <c r="Q4092">
        <v>88850</v>
      </c>
      <c r="R4092">
        <v>6.83461538461538E-3</v>
      </c>
    </row>
    <row r="4093" spans="1:18" x14ac:dyDescent="0.3">
      <c r="A4093" t="s">
        <v>3058</v>
      </c>
      <c r="B4093" t="s">
        <v>15</v>
      </c>
      <c r="C4093" t="s">
        <v>1447</v>
      </c>
      <c r="D4093">
        <v>1993</v>
      </c>
      <c r="E4093" s="1">
        <v>34243</v>
      </c>
      <c r="F4093" t="s">
        <v>17</v>
      </c>
      <c r="G4093">
        <v>7.8</v>
      </c>
      <c r="H4093">
        <v>132000</v>
      </c>
      <c r="I4093" t="s">
        <v>875</v>
      </c>
      <c r="J4093" t="s">
        <v>3059</v>
      </c>
      <c r="K4093" t="s">
        <v>875</v>
      </c>
      <c r="L4093" t="s">
        <v>17</v>
      </c>
      <c r="M4093">
        <v>22000000</v>
      </c>
      <c r="N4093">
        <v>17287898</v>
      </c>
      <c r="O4093" t="s">
        <v>3060</v>
      </c>
      <c r="P4093">
        <v>121</v>
      </c>
      <c r="Q4093">
        <v>-4712102</v>
      </c>
      <c r="R4093">
        <v>-0.21418645454545501</v>
      </c>
    </row>
    <row r="4094" spans="1:18" x14ac:dyDescent="0.3">
      <c r="A4094" t="s">
        <v>3061</v>
      </c>
      <c r="B4094" t="s">
        <v>15</v>
      </c>
      <c r="C4094" t="s">
        <v>1447</v>
      </c>
      <c r="D4094">
        <v>1993</v>
      </c>
      <c r="E4094" s="1">
        <v>34285</v>
      </c>
      <c r="F4094" t="s">
        <v>17</v>
      </c>
      <c r="G4094">
        <v>7.9</v>
      </c>
      <c r="H4094">
        <v>206000</v>
      </c>
      <c r="I4094" t="s">
        <v>2894</v>
      </c>
      <c r="J4094" t="s">
        <v>1604</v>
      </c>
      <c r="K4094" t="s">
        <v>2175</v>
      </c>
      <c r="L4094" t="s">
        <v>17</v>
      </c>
      <c r="M4094">
        <v>30000000</v>
      </c>
      <c r="N4094">
        <v>63848322</v>
      </c>
      <c r="O4094" t="s">
        <v>30</v>
      </c>
      <c r="P4094">
        <v>144</v>
      </c>
      <c r="Q4094">
        <v>33848322</v>
      </c>
      <c r="R4094">
        <v>1.1282774</v>
      </c>
    </row>
    <row r="4095" spans="1:18" x14ac:dyDescent="0.3">
      <c r="A4095" t="s">
        <v>3062</v>
      </c>
      <c r="B4095" t="s">
        <v>15</v>
      </c>
      <c r="C4095" t="s">
        <v>1447</v>
      </c>
      <c r="D4095">
        <v>1993</v>
      </c>
      <c r="E4095" s="1">
        <v>34089</v>
      </c>
      <c r="F4095" t="s">
        <v>17</v>
      </c>
      <c r="G4095">
        <v>8</v>
      </c>
      <c r="H4095">
        <v>29000</v>
      </c>
      <c r="I4095" t="s">
        <v>1650</v>
      </c>
      <c r="J4095" t="s">
        <v>3063</v>
      </c>
      <c r="K4095" t="s">
        <v>3064</v>
      </c>
      <c r="L4095" t="s">
        <v>17</v>
      </c>
      <c r="M4095">
        <v>35000000</v>
      </c>
      <c r="N4095">
        <v>4496583</v>
      </c>
      <c r="O4095" t="s">
        <v>377</v>
      </c>
      <c r="P4095">
        <v>180</v>
      </c>
      <c r="Q4095">
        <v>-30503417</v>
      </c>
      <c r="R4095">
        <v>-0.87152620000000003</v>
      </c>
    </row>
    <row r="4096" spans="1:18" x14ac:dyDescent="0.3">
      <c r="A4096" t="s">
        <v>3065</v>
      </c>
      <c r="B4096" t="s">
        <v>15</v>
      </c>
      <c r="C4096" t="s">
        <v>1447</v>
      </c>
      <c r="D4096">
        <v>1993</v>
      </c>
      <c r="E4096" s="1">
        <v>34115</v>
      </c>
      <c r="F4096" t="s">
        <v>17</v>
      </c>
      <c r="G4096">
        <v>7.5</v>
      </c>
      <c r="H4096">
        <v>54000</v>
      </c>
      <c r="I4096" t="s">
        <v>2649</v>
      </c>
      <c r="J4096" t="s">
        <v>3066</v>
      </c>
      <c r="K4096" t="s">
        <v>3067</v>
      </c>
      <c r="L4096" t="s">
        <v>17</v>
      </c>
      <c r="M4096">
        <v>3500000</v>
      </c>
      <c r="N4096">
        <v>27912072</v>
      </c>
      <c r="O4096" t="s">
        <v>333</v>
      </c>
      <c r="P4096">
        <v>97</v>
      </c>
      <c r="Q4096">
        <v>24412072</v>
      </c>
      <c r="R4096">
        <v>6.9748777142857099</v>
      </c>
    </row>
    <row r="4097" spans="1:18" x14ac:dyDescent="0.3">
      <c r="A4097" t="s">
        <v>3068</v>
      </c>
      <c r="B4097" t="s">
        <v>15</v>
      </c>
      <c r="C4097" t="s">
        <v>1447</v>
      </c>
      <c r="D4097">
        <v>1993</v>
      </c>
      <c r="E4097" s="1">
        <v>34215</v>
      </c>
      <c r="F4097" t="s">
        <v>17</v>
      </c>
      <c r="G4097">
        <v>6.7</v>
      </c>
      <c r="H4097">
        <v>52000</v>
      </c>
      <c r="I4097" t="s">
        <v>3069</v>
      </c>
      <c r="J4097" t="s">
        <v>3070</v>
      </c>
      <c r="K4097" t="s">
        <v>1934</v>
      </c>
      <c r="L4097" t="s">
        <v>17</v>
      </c>
      <c r="M4097">
        <v>9000000</v>
      </c>
      <c r="N4097">
        <v>2395231</v>
      </c>
      <c r="O4097" t="s">
        <v>442</v>
      </c>
      <c r="P4097">
        <v>117</v>
      </c>
      <c r="Q4097">
        <v>-6604769</v>
      </c>
      <c r="R4097">
        <v>-0.733863222222222</v>
      </c>
    </row>
    <row r="4098" spans="1:18" x14ac:dyDescent="0.3">
      <c r="A4098" t="s">
        <v>3071</v>
      </c>
      <c r="B4098" t="s">
        <v>15</v>
      </c>
      <c r="C4098" t="s">
        <v>1447</v>
      </c>
      <c r="D4098">
        <v>1993</v>
      </c>
      <c r="E4098" s="1">
        <v>34250</v>
      </c>
      <c r="F4098" t="s">
        <v>17</v>
      </c>
      <c r="G4098">
        <v>4</v>
      </c>
      <c r="H4098">
        <v>3000</v>
      </c>
      <c r="I4098" t="s">
        <v>3072</v>
      </c>
      <c r="J4098" t="s">
        <v>3072</v>
      </c>
      <c r="K4098" t="s">
        <v>3073</v>
      </c>
      <c r="L4098" t="s">
        <v>17</v>
      </c>
      <c r="M4098">
        <v>10000000</v>
      </c>
      <c r="N4098">
        <v>18369</v>
      </c>
      <c r="O4098" t="s">
        <v>455</v>
      </c>
      <c r="P4098">
        <v>98</v>
      </c>
      <c r="Q4098">
        <v>-9981631</v>
      </c>
      <c r="R4098">
        <v>-0.99816309999999997</v>
      </c>
    </row>
    <row r="4099" spans="1:18" x14ac:dyDescent="0.3">
      <c r="A4099" t="s">
        <v>3075</v>
      </c>
      <c r="B4099" t="s">
        <v>15</v>
      </c>
      <c r="C4099" t="s">
        <v>1447</v>
      </c>
      <c r="D4099">
        <v>1993</v>
      </c>
      <c r="E4099" s="1">
        <v>34360</v>
      </c>
      <c r="F4099" t="s">
        <v>17</v>
      </c>
      <c r="G4099">
        <v>6.2</v>
      </c>
      <c r="H4099">
        <v>8000</v>
      </c>
      <c r="I4099" t="s">
        <v>938</v>
      </c>
      <c r="J4099" t="s">
        <v>3076</v>
      </c>
      <c r="K4099" t="s">
        <v>3077</v>
      </c>
      <c r="L4099" t="s">
        <v>17</v>
      </c>
      <c r="M4099">
        <v>11000000</v>
      </c>
      <c r="N4099">
        <v>16696219</v>
      </c>
      <c r="O4099" t="s">
        <v>333</v>
      </c>
      <c r="P4099">
        <v>106</v>
      </c>
      <c r="Q4099">
        <v>5696219</v>
      </c>
      <c r="R4099">
        <v>0.51783809090909105</v>
      </c>
    </row>
    <row r="4100" spans="1:18" x14ac:dyDescent="0.3">
      <c r="A4100" t="s">
        <v>3078</v>
      </c>
      <c r="B4100" t="s">
        <v>15</v>
      </c>
      <c r="C4100" t="s">
        <v>1447</v>
      </c>
      <c r="D4100">
        <v>1993</v>
      </c>
      <c r="E4100" s="1">
        <v>34390</v>
      </c>
      <c r="F4100" t="s">
        <v>17</v>
      </c>
      <c r="G4100">
        <v>5.9</v>
      </c>
      <c r="H4100">
        <v>4300</v>
      </c>
      <c r="I4100" t="s">
        <v>3079</v>
      </c>
      <c r="J4100" t="s">
        <v>3080</v>
      </c>
      <c r="K4100" t="s">
        <v>413</v>
      </c>
      <c r="L4100" t="s">
        <v>17</v>
      </c>
      <c r="M4100">
        <v>10000000</v>
      </c>
      <c r="N4100">
        <v>18225518</v>
      </c>
      <c r="O4100" t="s">
        <v>3081</v>
      </c>
      <c r="P4100">
        <v>123</v>
      </c>
      <c r="Q4100">
        <v>8225518</v>
      </c>
      <c r="R4100">
        <v>0.82255180000000006</v>
      </c>
    </row>
    <row r="4101" spans="1:18" x14ac:dyDescent="0.3">
      <c r="A4101" t="s">
        <v>3082</v>
      </c>
      <c r="B4101" t="s">
        <v>15</v>
      </c>
      <c r="C4101" t="s">
        <v>1447</v>
      </c>
      <c r="D4101">
        <v>1994</v>
      </c>
      <c r="E4101" s="1">
        <v>34621</v>
      </c>
      <c r="F4101" t="s">
        <v>17</v>
      </c>
      <c r="G4101">
        <v>8.9</v>
      </c>
      <c r="H4101">
        <v>1900000</v>
      </c>
      <c r="I4101" t="s">
        <v>1996</v>
      </c>
      <c r="J4101" t="s">
        <v>1996</v>
      </c>
      <c r="K4101" t="s">
        <v>2900</v>
      </c>
      <c r="L4101" t="s">
        <v>17</v>
      </c>
      <c r="M4101">
        <v>8000000</v>
      </c>
      <c r="N4101">
        <v>213928762</v>
      </c>
      <c r="O4101" t="s">
        <v>420</v>
      </c>
      <c r="P4101">
        <v>154</v>
      </c>
      <c r="Q4101">
        <v>205928762</v>
      </c>
      <c r="R4101">
        <v>25.741095250000001</v>
      </c>
    </row>
    <row r="4102" spans="1:18" x14ac:dyDescent="0.3">
      <c r="A4102" t="s">
        <v>3083</v>
      </c>
      <c r="B4102" t="s">
        <v>15</v>
      </c>
      <c r="C4102" t="s">
        <v>1447</v>
      </c>
      <c r="D4102">
        <v>1994</v>
      </c>
      <c r="E4102" s="1">
        <v>34416</v>
      </c>
      <c r="F4102" t="s">
        <v>17</v>
      </c>
      <c r="G4102">
        <v>6.6</v>
      </c>
      <c r="H4102">
        <v>15000</v>
      </c>
      <c r="I4102" t="s">
        <v>510</v>
      </c>
      <c r="J4102" t="s">
        <v>510</v>
      </c>
      <c r="K4102" t="s">
        <v>3084</v>
      </c>
      <c r="L4102" t="s">
        <v>17</v>
      </c>
      <c r="M4102">
        <v>3500000</v>
      </c>
      <c r="N4102">
        <v>16192320</v>
      </c>
      <c r="O4102" t="s">
        <v>333</v>
      </c>
      <c r="P4102">
        <v>96</v>
      </c>
      <c r="Q4102">
        <v>12692320</v>
      </c>
      <c r="R4102">
        <v>3.6263771428571401</v>
      </c>
    </row>
    <row r="4103" spans="1:18" x14ac:dyDescent="0.3">
      <c r="A4103" t="s">
        <v>3085</v>
      </c>
      <c r="B4103" t="s">
        <v>15</v>
      </c>
      <c r="C4103" t="s">
        <v>1447</v>
      </c>
      <c r="D4103">
        <v>1994</v>
      </c>
      <c r="E4103" s="1">
        <v>34605</v>
      </c>
      <c r="F4103" t="s">
        <v>17</v>
      </c>
      <c r="G4103">
        <v>6.6</v>
      </c>
      <c r="H4103">
        <v>3800</v>
      </c>
      <c r="I4103" t="s">
        <v>3086</v>
      </c>
      <c r="J4103" t="s">
        <v>3087</v>
      </c>
      <c r="K4103" t="s">
        <v>3088</v>
      </c>
      <c r="L4103" t="s">
        <v>17</v>
      </c>
      <c r="M4103">
        <v>7000000</v>
      </c>
      <c r="N4103">
        <v>20851521</v>
      </c>
      <c r="O4103" t="s">
        <v>447</v>
      </c>
      <c r="P4103">
        <v>119</v>
      </c>
      <c r="Q4103">
        <v>13851521</v>
      </c>
      <c r="R4103">
        <v>1.9787887142857099</v>
      </c>
    </row>
    <row r="4104" spans="1:18" x14ac:dyDescent="0.3">
      <c r="A4104" t="s">
        <v>3089</v>
      </c>
      <c r="B4104" t="s">
        <v>15</v>
      </c>
      <c r="C4104" t="s">
        <v>1447</v>
      </c>
      <c r="D4104">
        <v>1994</v>
      </c>
      <c r="E4104" s="1">
        <v>34397</v>
      </c>
      <c r="F4104" t="s">
        <v>17</v>
      </c>
      <c r="G4104">
        <v>6.3</v>
      </c>
      <c r="H4104">
        <v>6200</v>
      </c>
      <c r="I4104" t="s">
        <v>3090</v>
      </c>
      <c r="J4104" t="s">
        <v>3091</v>
      </c>
      <c r="K4104" t="s">
        <v>2105</v>
      </c>
      <c r="L4104" t="s">
        <v>17</v>
      </c>
      <c r="M4104">
        <v>15000000</v>
      </c>
      <c r="N4104">
        <v>3038499</v>
      </c>
      <c r="O4104" t="s">
        <v>3092</v>
      </c>
      <c r="P4104">
        <v>99</v>
      </c>
      <c r="Q4104">
        <v>-11961501</v>
      </c>
      <c r="R4104">
        <v>-0.79743339999999996</v>
      </c>
    </row>
    <row r="4105" spans="1:18" x14ac:dyDescent="0.3">
      <c r="A4105" t="s">
        <v>3093</v>
      </c>
      <c r="B4105" t="s">
        <v>15</v>
      </c>
      <c r="C4105" t="s">
        <v>1447</v>
      </c>
      <c r="D4105">
        <v>1994</v>
      </c>
      <c r="E4105" s="1">
        <v>34838</v>
      </c>
      <c r="F4105" t="s">
        <v>17</v>
      </c>
      <c r="G4105">
        <v>6.7</v>
      </c>
      <c r="H4105">
        <v>7600</v>
      </c>
      <c r="I4105" t="s">
        <v>3094</v>
      </c>
      <c r="J4105" t="s">
        <v>3094</v>
      </c>
      <c r="K4105" t="s">
        <v>3095</v>
      </c>
      <c r="L4105" t="s">
        <v>17</v>
      </c>
      <c r="M4105">
        <v>2300000</v>
      </c>
      <c r="N4105">
        <v>1095885</v>
      </c>
      <c r="O4105" t="s">
        <v>484</v>
      </c>
      <c r="P4105">
        <v>98</v>
      </c>
      <c r="Q4105">
        <v>-1204115</v>
      </c>
      <c r="R4105">
        <v>-0.52352826086956505</v>
      </c>
    </row>
    <row r="4106" spans="1:18" x14ac:dyDescent="0.3">
      <c r="A4106" t="s">
        <v>3096</v>
      </c>
      <c r="B4106" t="s">
        <v>15</v>
      </c>
      <c r="C4106" t="s">
        <v>1447</v>
      </c>
      <c r="D4106">
        <v>1994</v>
      </c>
      <c r="E4106" s="1">
        <v>34579</v>
      </c>
      <c r="F4106" t="s">
        <v>17</v>
      </c>
      <c r="G4106">
        <v>7.6</v>
      </c>
      <c r="H4106">
        <v>12000</v>
      </c>
      <c r="I4106" t="s">
        <v>3097</v>
      </c>
      <c r="J4106" t="s">
        <v>3097</v>
      </c>
      <c r="K4106" t="s">
        <v>3098</v>
      </c>
      <c r="L4106" t="s">
        <v>17</v>
      </c>
      <c r="M4106">
        <v>3500000</v>
      </c>
      <c r="N4106">
        <v>8094616</v>
      </c>
      <c r="O4106" t="s">
        <v>3099</v>
      </c>
      <c r="P4106">
        <v>114</v>
      </c>
      <c r="Q4106">
        <v>4594616</v>
      </c>
      <c r="R4106">
        <v>1.31274742857143</v>
      </c>
    </row>
    <row r="4107" spans="1:18" x14ac:dyDescent="0.3">
      <c r="A4107" t="s">
        <v>3100</v>
      </c>
      <c r="B4107" t="s">
        <v>15</v>
      </c>
      <c r="C4107" t="s">
        <v>1447</v>
      </c>
      <c r="D4107">
        <v>1994</v>
      </c>
      <c r="E4107" s="1">
        <v>34423</v>
      </c>
      <c r="F4107" t="s">
        <v>17</v>
      </c>
      <c r="G4107">
        <v>5.3</v>
      </c>
      <c r="H4107">
        <v>3100</v>
      </c>
      <c r="I4107" t="s">
        <v>560</v>
      </c>
      <c r="J4107" t="s">
        <v>560</v>
      </c>
      <c r="K4107" t="s">
        <v>1892</v>
      </c>
      <c r="L4107" t="s">
        <v>17</v>
      </c>
      <c r="M4107">
        <v>30000000</v>
      </c>
      <c r="N4107">
        <v>3783003</v>
      </c>
      <c r="O4107" t="s">
        <v>562</v>
      </c>
      <c r="P4107">
        <v>112</v>
      </c>
      <c r="Q4107">
        <v>-26216997</v>
      </c>
      <c r="R4107">
        <v>-0.87389989999999995</v>
      </c>
    </row>
    <row r="4108" spans="1:18" x14ac:dyDescent="0.3">
      <c r="A4108" t="s">
        <v>3101</v>
      </c>
      <c r="B4108" t="s">
        <v>15</v>
      </c>
      <c r="C4108" t="s">
        <v>1447</v>
      </c>
      <c r="D4108">
        <v>1995</v>
      </c>
      <c r="E4108" s="1">
        <v>35048</v>
      </c>
      <c r="F4108" t="s">
        <v>17</v>
      </c>
      <c r="G4108">
        <v>8.1999999999999993</v>
      </c>
      <c r="H4108">
        <v>596000</v>
      </c>
      <c r="I4108" t="s">
        <v>2196</v>
      </c>
      <c r="J4108" t="s">
        <v>2196</v>
      </c>
      <c r="K4108" t="s">
        <v>2175</v>
      </c>
      <c r="L4108" t="s">
        <v>17</v>
      </c>
      <c r="M4108">
        <v>60000000</v>
      </c>
      <c r="N4108">
        <v>187436818</v>
      </c>
      <c r="O4108" t="s">
        <v>40</v>
      </c>
      <c r="P4108">
        <v>170</v>
      </c>
      <c r="Q4108">
        <v>127436818</v>
      </c>
      <c r="R4108">
        <v>2.1239469666666699</v>
      </c>
    </row>
    <row r="4109" spans="1:18" x14ac:dyDescent="0.3">
      <c r="A4109" t="s">
        <v>3102</v>
      </c>
      <c r="B4109" t="s">
        <v>15</v>
      </c>
      <c r="C4109" t="s">
        <v>1447</v>
      </c>
      <c r="D4109">
        <v>1995</v>
      </c>
      <c r="E4109" s="1">
        <v>34964</v>
      </c>
      <c r="F4109" t="s">
        <v>17</v>
      </c>
      <c r="G4109">
        <v>8.6</v>
      </c>
      <c r="H4109">
        <v>1500000</v>
      </c>
      <c r="I4109" t="s">
        <v>3103</v>
      </c>
      <c r="J4109" t="s">
        <v>3104</v>
      </c>
      <c r="K4109" t="s">
        <v>1087</v>
      </c>
      <c r="L4109" t="s">
        <v>17</v>
      </c>
      <c r="M4109">
        <v>33000000</v>
      </c>
      <c r="N4109">
        <v>327333559</v>
      </c>
      <c r="O4109" t="s">
        <v>3105</v>
      </c>
      <c r="P4109">
        <v>127</v>
      </c>
      <c r="Q4109">
        <v>294333559</v>
      </c>
      <c r="R4109">
        <v>8.9191987575757601</v>
      </c>
    </row>
    <row r="4110" spans="1:18" x14ac:dyDescent="0.3">
      <c r="A4110" t="s">
        <v>3106</v>
      </c>
      <c r="B4110" t="s">
        <v>15</v>
      </c>
      <c r="C4110" t="s">
        <v>1447</v>
      </c>
      <c r="D4110">
        <v>1995</v>
      </c>
      <c r="E4110" s="1">
        <v>34927</v>
      </c>
      <c r="F4110" t="s">
        <v>17</v>
      </c>
      <c r="G4110">
        <v>8.5</v>
      </c>
      <c r="H4110">
        <v>1000000</v>
      </c>
      <c r="I4110" t="s">
        <v>3107</v>
      </c>
      <c r="J4110" t="s">
        <v>3108</v>
      </c>
      <c r="K4110" t="s">
        <v>3109</v>
      </c>
      <c r="L4110" t="s">
        <v>17</v>
      </c>
      <c r="M4110">
        <v>6000000</v>
      </c>
      <c r="N4110">
        <v>23341568</v>
      </c>
      <c r="O4110" t="s">
        <v>442</v>
      </c>
      <c r="P4110">
        <v>106</v>
      </c>
      <c r="Q4110">
        <v>17341568</v>
      </c>
      <c r="R4110">
        <v>2.89026133333333</v>
      </c>
    </row>
    <row r="4111" spans="1:18" x14ac:dyDescent="0.3">
      <c r="A4111" t="s">
        <v>3110</v>
      </c>
      <c r="B4111" t="s">
        <v>15</v>
      </c>
      <c r="C4111" t="s">
        <v>1447</v>
      </c>
      <c r="D4111">
        <v>1995</v>
      </c>
      <c r="E4111" s="1">
        <v>35025</v>
      </c>
      <c r="F4111" t="s">
        <v>17</v>
      </c>
      <c r="G4111">
        <v>8.1999999999999993</v>
      </c>
      <c r="H4111">
        <v>480000</v>
      </c>
      <c r="I4111" t="s">
        <v>2005</v>
      </c>
      <c r="J4111" t="s">
        <v>2121</v>
      </c>
      <c r="K4111" t="s">
        <v>875</v>
      </c>
      <c r="L4111" t="s">
        <v>17</v>
      </c>
      <c r="M4111">
        <v>52000000</v>
      </c>
      <c r="N4111">
        <v>116112375</v>
      </c>
      <c r="O4111" t="s">
        <v>30</v>
      </c>
      <c r="P4111">
        <v>178</v>
      </c>
      <c r="Q4111">
        <v>64112375</v>
      </c>
      <c r="R4111">
        <v>1.2329302884615401</v>
      </c>
    </row>
    <row r="4112" spans="1:18" x14ac:dyDescent="0.3">
      <c r="A4112" t="s">
        <v>3111</v>
      </c>
      <c r="B4112" t="s">
        <v>15</v>
      </c>
      <c r="C4112" t="s">
        <v>1447</v>
      </c>
      <c r="D4112">
        <v>1995</v>
      </c>
      <c r="E4112" s="1">
        <v>34985</v>
      </c>
      <c r="F4112" t="s">
        <v>17</v>
      </c>
      <c r="G4112">
        <v>5.3</v>
      </c>
      <c r="H4112">
        <v>12000</v>
      </c>
      <c r="I4112" t="s">
        <v>908</v>
      </c>
      <c r="J4112" t="s">
        <v>3112</v>
      </c>
      <c r="K4112" t="s">
        <v>3113</v>
      </c>
      <c r="L4112" t="s">
        <v>17</v>
      </c>
      <c r="M4112">
        <v>50000000</v>
      </c>
      <c r="N4112">
        <v>9851610</v>
      </c>
      <c r="O4112" t="s">
        <v>35</v>
      </c>
      <c r="P4112">
        <v>95</v>
      </c>
      <c r="Q4112">
        <v>-40148390</v>
      </c>
      <c r="R4112">
        <v>-0.80296780000000001</v>
      </c>
    </row>
    <row r="4113" spans="1:18" x14ac:dyDescent="0.3">
      <c r="A4113" t="s">
        <v>3114</v>
      </c>
      <c r="B4113" t="s">
        <v>15</v>
      </c>
      <c r="C4113" t="s">
        <v>1447</v>
      </c>
      <c r="D4113">
        <v>1995</v>
      </c>
      <c r="E4113" s="1">
        <v>34971</v>
      </c>
      <c r="F4113" t="s">
        <v>17</v>
      </c>
      <c r="G4113">
        <v>6.7</v>
      </c>
      <c r="H4113">
        <v>18000</v>
      </c>
      <c r="I4113" t="s">
        <v>1623</v>
      </c>
      <c r="J4113" t="s">
        <v>3115</v>
      </c>
      <c r="K4113" t="s">
        <v>935</v>
      </c>
      <c r="L4113" t="s">
        <v>17</v>
      </c>
      <c r="M4113">
        <v>27000000</v>
      </c>
      <c r="N4113">
        <v>16140822</v>
      </c>
      <c r="O4113" t="s">
        <v>346</v>
      </c>
      <c r="P4113">
        <v>102</v>
      </c>
      <c r="Q4113">
        <v>-10859178</v>
      </c>
      <c r="R4113">
        <v>-0.40219177777777798</v>
      </c>
    </row>
    <row r="4114" spans="1:18" x14ac:dyDescent="0.3">
      <c r="A4114" t="s">
        <v>3116</v>
      </c>
      <c r="B4114" t="s">
        <v>15</v>
      </c>
      <c r="C4114" t="s">
        <v>1447</v>
      </c>
      <c r="D4114">
        <v>1995</v>
      </c>
      <c r="E4114" s="1">
        <v>34843</v>
      </c>
      <c r="F4114" t="s">
        <v>17</v>
      </c>
      <c r="G4114">
        <v>6.4</v>
      </c>
      <c r="H4114">
        <v>7400</v>
      </c>
      <c r="I4114" t="s">
        <v>3117</v>
      </c>
      <c r="J4114" t="s">
        <v>3117</v>
      </c>
      <c r="K4114" t="s">
        <v>3118</v>
      </c>
      <c r="L4114" t="s">
        <v>17</v>
      </c>
      <c r="M4114">
        <v>6000000</v>
      </c>
      <c r="N4114">
        <v>11837928</v>
      </c>
      <c r="O4114" t="s">
        <v>3119</v>
      </c>
      <c r="P4114">
        <v>98</v>
      </c>
      <c r="Q4114">
        <v>5837928</v>
      </c>
      <c r="R4114">
        <v>0.97298799999999996</v>
      </c>
    </row>
    <row r="4115" spans="1:18" x14ac:dyDescent="0.3">
      <c r="A4115" t="s">
        <v>3120</v>
      </c>
      <c r="B4115" t="s">
        <v>15</v>
      </c>
      <c r="C4115" t="s">
        <v>1447</v>
      </c>
      <c r="D4115">
        <v>1995</v>
      </c>
      <c r="E4115" s="1">
        <v>35034</v>
      </c>
      <c r="F4115" t="s">
        <v>17</v>
      </c>
      <c r="G4115">
        <v>6.8</v>
      </c>
      <c r="H4115">
        <v>27000</v>
      </c>
      <c r="I4115" t="s">
        <v>3121</v>
      </c>
      <c r="J4115" t="s">
        <v>475</v>
      </c>
      <c r="K4115" t="s">
        <v>1654</v>
      </c>
      <c r="L4115" t="s">
        <v>17</v>
      </c>
      <c r="M4115">
        <v>7000000</v>
      </c>
      <c r="N4115">
        <v>529766</v>
      </c>
      <c r="O4115" t="s">
        <v>420</v>
      </c>
      <c r="P4115">
        <v>115</v>
      </c>
      <c r="Q4115">
        <v>-6470234</v>
      </c>
      <c r="R4115">
        <v>-0.92431914285714301</v>
      </c>
    </row>
    <row r="4116" spans="1:18" x14ac:dyDescent="0.3">
      <c r="A4116" t="s">
        <v>3122</v>
      </c>
      <c r="B4116" t="s">
        <v>15</v>
      </c>
      <c r="C4116" t="s">
        <v>1447</v>
      </c>
      <c r="D4116">
        <v>1995</v>
      </c>
      <c r="E4116" s="1">
        <v>34955</v>
      </c>
      <c r="F4116" t="s">
        <v>17</v>
      </c>
      <c r="G4116">
        <v>6.9</v>
      </c>
      <c r="H4116">
        <v>21000</v>
      </c>
      <c r="I4116" t="s">
        <v>2382</v>
      </c>
      <c r="J4116" t="s">
        <v>2986</v>
      </c>
      <c r="K4116" t="s">
        <v>3123</v>
      </c>
      <c r="L4116" t="s">
        <v>17</v>
      </c>
      <c r="M4116">
        <v>25000000</v>
      </c>
      <c r="N4116">
        <v>13071518</v>
      </c>
      <c r="O4116" t="s">
        <v>30</v>
      </c>
      <c r="P4116">
        <v>128</v>
      </c>
      <c r="Q4116">
        <v>-11928482</v>
      </c>
      <c r="R4116">
        <v>-0.47713928</v>
      </c>
    </row>
    <row r="4117" spans="1:18" x14ac:dyDescent="0.3">
      <c r="A4117" t="s">
        <v>3124</v>
      </c>
      <c r="B4117" t="s">
        <v>15</v>
      </c>
      <c r="C4117" t="s">
        <v>1447</v>
      </c>
      <c r="D4117">
        <v>1995</v>
      </c>
      <c r="E4117" s="1">
        <v>34810</v>
      </c>
      <c r="F4117" t="s">
        <v>17</v>
      </c>
      <c r="G4117">
        <v>5.9</v>
      </c>
      <c r="H4117">
        <v>17000</v>
      </c>
      <c r="I4117" t="s">
        <v>1598</v>
      </c>
      <c r="J4117" t="s">
        <v>3125</v>
      </c>
      <c r="K4117" t="s">
        <v>3113</v>
      </c>
      <c r="L4117" t="s">
        <v>17</v>
      </c>
      <c r="M4117">
        <v>40000000</v>
      </c>
      <c r="N4117">
        <v>14942422</v>
      </c>
      <c r="O4117" t="s">
        <v>206</v>
      </c>
      <c r="P4117">
        <v>101</v>
      </c>
      <c r="Q4117">
        <v>-25057578</v>
      </c>
      <c r="R4117">
        <v>-0.62643945000000001</v>
      </c>
    </row>
    <row r="4118" spans="1:18" x14ac:dyDescent="0.3">
      <c r="A4118" t="s">
        <v>3126</v>
      </c>
      <c r="B4118" t="s">
        <v>15</v>
      </c>
      <c r="C4118" t="s">
        <v>1447</v>
      </c>
      <c r="D4118">
        <v>1995</v>
      </c>
      <c r="E4118" s="1">
        <v>34817</v>
      </c>
      <c r="F4118" t="s">
        <v>17</v>
      </c>
      <c r="G4118">
        <v>6.1</v>
      </c>
      <c r="H4118">
        <v>3400</v>
      </c>
      <c r="I4118" t="s">
        <v>2210</v>
      </c>
      <c r="J4118" t="s">
        <v>3127</v>
      </c>
      <c r="K4118" t="s">
        <v>86</v>
      </c>
      <c r="L4118" t="s">
        <v>17</v>
      </c>
      <c r="M4118">
        <v>6500000</v>
      </c>
      <c r="N4118">
        <v>536023</v>
      </c>
      <c r="O4118" t="s">
        <v>3128</v>
      </c>
      <c r="P4118">
        <v>99</v>
      </c>
      <c r="Q4118">
        <v>-5963977</v>
      </c>
      <c r="R4118">
        <v>-0.91753492307692297</v>
      </c>
    </row>
    <row r="4119" spans="1:18" x14ac:dyDescent="0.3">
      <c r="A4119" t="s">
        <v>3129</v>
      </c>
      <c r="B4119" t="s">
        <v>15</v>
      </c>
      <c r="C4119" t="s">
        <v>1447</v>
      </c>
      <c r="D4119">
        <v>1995</v>
      </c>
      <c r="E4119" s="1">
        <v>34719</v>
      </c>
      <c r="F4119" t="s">
        <v>17</v>
      </c>
      <c r="G4119">
        <v>5.4</v>
      </c>
      <c r="H4119">
        <v>2800</v>
      </c>
      <c r="I4119" t="s">
        <v>3130</v>
      </c>
      <c r="J4119" t="s">
        <v>3063</v>
      </c>
      <c r="K4119" t="s">
        <v>820</v>
      </c>
      <c r="L4119" t="s">
        <v>17</v>
      </c>
      <c r="M4119">
        <v>15000000</v>
      </c>
      <c r="N4119">
        <v>3674841</v>
      </c>
      <c r="O4119" t="s">
        <v>299</v>
      </c>
      <c r="P4119">
        <v>108</v>
      </c>
      <c r="Q4119">
        <v>-11325159</v>
      </c>
      <c r="R4119">
        <v>-0.75501059999999998</v>
      </c>
    </row>
    <row r="4120" spans="1:18" x14ac:dyDescent="0.3">
      <c r="A4120" t="s">
        <v>3131</v>
      </c>
      <c r="B4120" t="s">
        <v>15</v>
      </c>
      <c r="C4120" t="s">
        <v>1447</v>
      </c>
      <c r="D4120">
        <v>1995</v>
      </c>
      <c r="E4120" s="1">
        <v>34992</v>
      </c>
      <c r="F4120" t="s">
        <v>17</v>
      </c>
      <c r="G4120">
        <v>5.2</v>
      </c>
      <c r="H4120">
        <v>6400</v>
      </c>
      <c r="I4120" t="s">
        <v>3132</v>
      </c>
      <c r="J4120" t="s">
        <v>3133</v>
      </c>
      <c r="K4120" t="s">
        <v>327</v>
      </c>
      <c r="L4120" t="s">
        <v>17</v>
      </c>
      <c r="M4120">
        <v>6400000</v>
      </c>
      <c r="N4120">
        <v>6858261</v>
      </c>
      <c r="O4120" t="s">
        <v>346</v>
      </c>
      <c r="P4120">
        <v>86</v>
      </c>
      <c r="Q4120">
        <v>458261</v>
      </c>
      <c r="R4120">
        <v>7.1603281249999998E-2</v>
      </c>
    </row>
    <row r="4121" spans="1:18" x14ac:dyDescent="0.3">
      <c r="A4121" t="s">
        <v>3134</v>
      </c>
      <c r="B4121" t="s">
        <v>15</v>
      </c>
      <c r="C4121" t="s">
        <v>1447</v>
      </c>
      <c r="D4121">
        <v>1995</v>
      </c>
      <c r="E4121" s="1">
        <v>34808</v>
      </c>
      <c r="F4121" t="s">
        <v>17</v>
      </c>
      <c r="G4121">
        <v>6.7</v>
      </c>
      <c r="H4121">
        <v>2900</v>
      </c>
      <c r="I4121" t="s">
        <v>3135</v>
      </c>
      <c r="J4121" t="s">
        <v>3135</v>
      </c>
      <c r="K4121" t="s">
        <v>3136</v>
      </c>
      <c r="L4121" t="s">
        <v>17</v>
      </c>
      <c r="M4121">
        <v>5000000</v>
      </c>
      <c r="N4121">
        <v>3565508</v>
      </c>
      <c r="O4121" t="s">
        <v>3119</v>
      </c>
      <c r="P4121">
        <v>98</v>
      </c>
      <c r="Q4121">
        <v>-1434492</v>
      </c>
      <c r="R4121">
        <v>-0.2868984</v>
      </c>
    </row>
    <row r="4122" spans="1:18" x14ac:dyDescent="0.3">
      <c r="A4122" t="s">
        <v>3137</v>
      </c>
      <c r="B4122" t="s">
        <v>15</v>
      </c>
      <c r="C4122" t="s">
        <v>1447</v>
      </c>
      <c r="D4122">
        <v>1996</v>
      </c>
      <c r="E4122" s="1">
        <v>35356</v>
      </c>
      <c r="F4122" t="s">
        <v>17</v>
      </c>
      <c r="G4122">
        <v>7.6</v>
      </c>
      <c r="H4122">
        <v>202000</v>
      </c>
      <c r="I4122" t="s">
        <v>560</v>
      </c>
      <c r="J4122" t="s">
        <v>3138</v>
      </c>
      <c r="K4122" t="s">
        <v>875</v>
      </c>
      <c r="L4122" t="s">
        <v>17</v>
      </c>
      <c r="M4122">
        <v>44000000</v>
      </c>
      <c r="N4122">
        <v>165615285</v>
      </c>
      <c r="O4122" t="s">
        <v>3139</v>
      </c>
      <c r="P4122">
        <v>147</v>
      </c>
      <c r="Q4122">
        <v>121615285</v>
      </c>
      <c r="R4122">
        <v>2.76398375</v>
      </c>
    </row>
    <row r="4123" spans="1:18" x14ac:dyDescent="0.3">
      <c r="A4123" t="s">
        <v>3140</v>
      </c>
      <c r="B4123" t="s">
        <v>15</v>
      </c>
      <c r="C4123" t="s">
        <v>1447</v>
      </c>
      <c r="D4123">
        <v>1996</v>
      </c>
      <c r="E4123" s="1">
        <v>35160</v>
      </c>
      <c r="F4123" t="s">
        <v>17</v>
      </c>
      <c r="G4123">
        <v>8.1</v>
      </c>
      <c r="H4123">
        <v>634000</v>
      </c>
      <c r="I4123" t="s">
        <v>2924</v>
      </c>
      <c r="J4123" t="s">
        <v>3141</v>
      </c>
      <c r="K4123" t="s">
        <v>3142</v>
      </c>
      <c r="L4123" t="s">
        <v>17</v>
      </c>
      <c r="M4123">
        <v>7000000</v>
      </c>
      <c r="N4123">
        <v>60611975</v>
      </c>
      <c r="O4123" t="s">
        <v>442</v>
      </c>
      <c r="P4123">
        <v>98</v>
      </c>
      <c r="Q4123">
        <v>53611975</v>
      </c>
      <c r="R4123">
        <v>7.6588535714285699</v>
      </c>
    </row>
    <row r="4124" spans="1:18" x14ac:dyDescent="0.3">
      <c r="A4124" t="s">
        <v>3143</v>
      </c>
      <c r="B4124" t="s">
        <v>15</v>
      </c>
      <c r="C4124" t="s">
        <v>1447</v>
      </c>
      <c r="D4124">
        <v>1996</v>
      </c>
      <c r="E4124" s="1">
        <v>35270</v>
      </c>
      <c r="F4124" t="s">
        <v>17</v>
      </c>
      <c r="G4124">
        <v>7.5</v>
      </c>
      <c r="H4124">
        <v>138000</v>
      </c>
      <c r="I4124" t="s">
        <v>287</v>
      </c>
      <c r="J4124" t="s">
        <v>3144</v>
      </c>
      <c r="K4124" t="s">
        <v>2301</v>
      </c>
      <c r="L4124" t="s">
        <v>17</v>
      </c>
      <c r="M4124">
        <v>40000000</v>
      </c>
      <c r="N4124">
        <v>152266007</v>
      </c>
      <c r="O4124" t="s">
        <v>1730</v>
      </c>
      <c r="P4124">
        <v>149</v>
      </c>
      <c r="Q4124">
        <v>112266007</v>
      </c>
      <c r="R4124">
        <v>2.8066501750000001</v>
      </c>
    </row>
    <row r="4125" spans="1:18" x14ac:dyDescent="0.3">
      <c r="A4125" t="s">
        <v>3145</v>
      </c>
      <c r="B4125" t="s">
        <v>15</v>
      </c>
      <c r="C4125" t="s">
        <v>1447</v>
      </c>
      <c r="D4125">
        <v>1996</v>
      </c>
      <c r="E4125" s="1">
        <v>35158</v>
      </c>
      <c r="F4125" t="s">
        <v>17</v>
      </c>
      <c r="G4125">
        <v>7.7</v>
      </c>
      <c r="H4125">
        <v>196000</v>
      </c>
      <c r="I4125" t="s">
        <v>1397</v>
      </c>
      <c r="J4125" t="s">
        <v>1169</v>
      </c>
      <c r="K4125" t="s">
        <v>1298</v>
      </c>
      <c r="L4125" t="s">
        <v>17</v>
      </c>
      <c r="M4125">
        <v>30000000</v>
      </c>
      <c r="N4125">
        <v>102616183</v>
      </c>
      <c r="O4125" t="s">
        <v>35</v>
      </c>
      <c r="P4125">
        <v>129</v>
      </c>
      <c r="Q4125">
        <v>72616183</v>
      </c>
      <c r="R4125">
        <v>2.4205394333333299</v>
      </c>
    </row>
    <row r="4126" spans="1:18" x14ac:dyDescent="0.3">
      <c r="A4126" t="s">
        <v>3146</v>
      </c>
      <c r="B4126" t="s">
        <v>15</v>
      </c>
      <c r="C4126" t="s">
        <v>1447</v>
      </c>
      <c r="D4126">
        <v>1996</v>
      </c>
      <c r="E4126" s="1">
        <v>35342</v>
      </c>
      <c r="F4126" t="s">
        <v>17</v>
      </c>
      <c r="G4126">
        <v>7.3</v>
      </c>
      <c r="H4126">
        <v>52000</v>
      </c>
      <c r="I4126" t="s">
        <v>3147</v>
      </c>
      <c r="J4126" t="s">
        <v>3148</v>
      </c>
      <c r="K4126" t="s">
        <v>3149</v>
      </c>
      <c r="L4126" t="s">
        <v>17</v>
      </c>
      <c r="M4126">
        <v>4500000</v>
      </c>
      <c r="N4126">
        <v>3802260</v>
      </c>
      <c r="O4126" t="s">
        <v>2416</v>
      </c>
      <c r="P4126">
        <v>109</v>
      </c>
      <c r="Q4126">
        <v>-697740</v>
      </c>
      <c r="R4126">
        <v>-0.15505333333333299</v>
      </c>
    </row>
    <row r="4127" spans="1:18" x14ac:dyDescent="0.3">
      <c r="A4127" t="s">
        <v>3150</v>
      </c>
      <c r="B4127" t="s">
        <v>15</v>
      </c>
      <c r="C4127" t="s">
        <v>1447</v>
      </c>
      <c r="D4127">
        <v>1996</v>
      </c>
      <c r="E4127" s="1">
        <v>35489</v>
      </c>
      <c r="F4127" t="s">
        <v>17</v>
      </c>
      <c r="G4127">
        <v>7.2</v>
      </c>
      <c r="H4127">
        <v>45000</v>
      </c>
      <c r="I4127" t="s">
        <v>3151</v>
      </c>
      <c r="J4127" t="s">
        <v>3151</v>
      </c>
      <c r="K4127" t="s">
        <v>3152</v>
      </c>
      <c r="L4127" t="s">
        <v>17</v>
      </c>
      <c r="M4127">
        <v>3000000</v>
      </c>
      <c r="N4127">
        <v>222559</v>
      </c>
      <c r="O4127" t="s">
        <v>3153</v>
      </c>
      <c r="P4127">
        <v>101</v>
      </c>
      <c r="Q4127">
        <v>-2777441</v>
      </c>
      <c r="R4127">
        <v>-0.92581366666666698</v>
      </c>
    </row>
    <row r="4128" spans="1:18" x14ac:dyDescent="0.3">
      <c r="A4128" t="s">
        <v>3154</v>
      </c>
      <c r="B4128" t="s">
        <v>15</v>
      </c>
      <c r="C4128" t="s">
        <v>1447</v>
      </c>
      <c r="D4128">
        <v>1996</v>
      </c>
      <c r="E4128" s="1">
        <v>35076</v>
      </c>
      <c r="F4128" t="s">
        <v>17</v>
      </c>
      <c r="G4128">
        <v>6.2</v>
      </c>
      <c r="H4128">
        <v>14000</v>
      </c>
      <c r="I4128" t="s">
        <v>1843</v>
      </c>
      <c r="J4128" t="s">
        <v>3155</v>
      </c>
      <c r="K4128" t="s">
        <v>1466</v>
      </c>
      <c r="L4128" t="s">
        <v>17</v>
      </c>
      <c r="M4128">
        <v>20000000</v>
      </c>
      <c r="N4128">
        <v>26877589</v>
      </c>
      <c r="O4128" t="s">
        <v>35</v>
      </c>
      <c r="P4128">
        <v>101</v>
      </c>
      <c r="Q4128">
        <v>6877589</v>
      </c>
      <c r="R4128">
        <v>0.34387944999999998</v>
      </c>
    </row>
    <row r="4129" spans="1:18" x14ac:dyDescent="0.3">
      <c r="A4129" t="s">
        <v>3156</v>
      </c>
      <c r="B4129" t="s">
        <v>15</v>
      </c>
      <c r="C4129" t="s">
        <v>1447</v>
      </c>
      <c r="D4129">
        <v>1996</v>
      </c>
      <c r="E4129" s="1">
        <v>35181</v>
      </c>
      <c r="F4129" t="s">
        <v>17</v>
      </c>
      <c r="G4129">
        <v>6.3</v>
      </c>
      <c r="H4129">
        <v>16000</v>
      </c>
      <c r="I4129" t="s">
        <v>3157</v>
      </c>
      <c r="J4129" t="s">
        <v>3158</v>
      </c>
      <c r="K4129" t="s">
        <v>1605</v>
      </c>
      <c r="L4129" t="s">
        <v>17</v>
      </c>
      <c r="M4129">
        <v>29000000</v>
      </c>
      <c r="N4129">
        <v>11526099</v>
      </c>
      <c r="O4129" t="s">
        <v>546</v>
      </c>
      <c r="P4129">
        <v>107</v>
      </c>
      <c r="Q4129">
        <v>-17473901</v>
      </c>
      <c r="R4129">
        <v>-0.60254831034482803</v>
      </c>
    </row>
    <row r="4130" spans="1:18" x14ac:dyDescent="0.3">
      <c r="A4130" t="s">
        <v>3159</v>
      </c>
      <c r="B4130" t="s">
        <v>15</v>
      </c>
      <c r="C4130" t="s">
        <v>1447</v>
      </c>
      <c r="D4130">
        <v>1996</v>
      </c>
      <c r="E4130" s="1">
        <v>35349</v>
      </c>
      <c r="F4130" t="s">
        <v>17</v>
      </c>
      <c r="G4130">
        <v>6</v>
      </c>
      <c r="H4130">
        <v>13000</v>
      </c>
      <c r="I4130" t="s">
        <v>156</v>
      </c>
      <c r="J4130" t="s">
        <v>3144</v>
      </c>
      <c r="K4130" t="s">
        <v>3160</v>
      </c>
      <c r="L4130" t="s">
        <v>17</v>
      </c>
      <c r="M4130">
        <v>50000000</v>
      </c>
      <c r="N4130">
        <v>22540359</v>
      </c>
      <c r="O4130" t="s">
        <v>30</v>
      </c>
      <c r="P4130">
        <v>113</v>
      </c>
      <c r="Q4130">
        <v>-27459641</v>
      </c>
      <c r="R4130">
        <v>-0.54919282000000003</v>
      </c>
    </row>
    <row r="4131" spans="1:18" x14ac:dyDescent="0.3">
      <c r="A4131" t="s">
        <v>3161</v>
      </c>
      <c r="B4131" t="s">
        <v>15</v>
      </c>
      <c r="C4131" t="s">
        <v>1447</v>
      </c>
      <c r="D4131">
        <v>1996</v>
      </c>
      <c r="E4131" s="1">
        <v>35482</v>
      </c>
      <c r="F4131" t="s">
        <v>17</v>
      </c>
      <c r="G4131">
        <v>6</v>
      </c>
      <c r="H4131">
        <v>9400</v>
      </c>
      <c r="I4131" t="s">
        <v>1846</v>
      </c>
      <c r="J4131" t="s">
        <v>3162</v>
      </c>
      <c r="K4131" t="s">
        <v>210</v>
      </c>
      <c r="L4131" t="s">
        <v>17</v>
      </c>
      <c r="M4131">
        <v>22000000</v>
      </c>
      <c r="N4131">
        <v>1094668</v>
      </c>
      <c r="O4131" t="s">
        <v>3163</v>
      </c>
      <c r="P4131">
        <v>101</v>
      </c>
      <c r="Q4131">
        <v>-20905332</v>
      </c>
      <c r="R4131">
        <v>-0.95024236363636405</v>
      </c>
    </row>
    <row r="4132" spans="1:18" x14ac:dyDescent="0.3">
      <c r="A4132" t="s">
        <v>3164</v>
      </c>
      <c r="B4132" t="s">
        <v>15</v>
      </c>
      <c r="C4132" t="s">
        <v>1447</v>
      </c>
      <c r="D4132">
        <v>1996</v>
      </c>
      <c r="E4132" s="1">
        <v>35097</v>
      </c>
      <c r="F4132" t="s">
        <v>17</v>
      </c>
      <c r="G4132">
        <v>5.7</v>
      </c>
      <c r="H4132">
        <v>18000</v>
      </c>
      <c r="I4132" t="s">
        <v>2141</v>
      </c>
      <c r="J4132" t="s">
        <v>3165</v>
      </c>
      <c r="K4132" t="s">
        <v>843</v>
      </c>
      <c r="L4132" t="s">
        <v>17</v>
      </c>
      <c r="M4132">
        <v>44000000</v>
      </c>
      <c r="N4132">
        <v>22754725</v>
      </c>
      <c r="O4132" t="s">
        <v>21</v>
      </c>
      <c r="P4132">
        <v>118</v>
      </c>
      <c r="Q4132">
        <v>-21245275</v>
      </c>
      <c r="R4132">
        <v>-0.48284715909090897</v>
      </c>
    </row>
    <row r="4133" spans="1:18" x14ac:dyDescent="0.3">
      <c r="A4133" t="s">
        <v>3166</v>
      </c>
      <c r="B4133" t="s">
        <v>15</v>
      </c>
      <c r="C4133" t="s">
        <v>1447</v>
      </c>
      <c r="D4133">
        <v>1996</v>
      </c>
      <c r="E4133" s="1">
        <v>35370</v>
      </c>
      <c r="F4133" t="s">
        <v>17</v>
      </c>
      <c r="G4133">
        <v>6.6</v>
      </c>
      <c r="H4133">
        <v>8400</v>
      </c>
      <c r="I4133" t="s">
        <v>1541</v>
      </c>
      <c r="J4133" t="s">
        <v>1542</v>
      </c>
      <c r="K4133" t="s">
        <v>901</v>
      </c>
      <c r="L4133" t="s">
        <v>17</v>
      </c>
      <c r="M4133">
        <v>12500000</v>
      </c>
      <c r="N4133">
        <v>1227324</v>
      </c>
      <c r="O4133" t="s">
        <v>3167</v>
      </c>
      <c r="P4133">
        <v>99</v>
      </c>
      <c r="Q4133">
        <v>-11272676</v>
      </c>
      <c r="R4133">
        <v>-0.90181407999999996</v>
      </c>
    </row>
    <row r="4134" spans="1:18" x14ac:dyDescent="0.3">
      <c r="A4134" t="s">
        <v>3170</v>
      </c>
      <c r="B4134" t="s">
        <v>15</v>
      </c>
      <c r="C4134" t="s">
        <v>1447</v>
      </c>
      <c r="D4134">
        <v>1997</v>
      </c>
      <c r="E4134" s="1">
        <v>35692</v>
      </c>
      <c r="F4134" t="s">
        <v>17</v>
      </c>
      <c r="G4134">
        <v>8.1999999999999993</v>
      </c>
      <c r="H4134">
        <v>544000</v>
      </c>
      <c r="I4134" t="s">
        <v>2955</v>
      </c>
      <c r="J4134" t="s">
        <v>2982</v>
      </c>
      <c r="K4134" t="s">
        <v>3109</v>
      </c>
      <c r="L4134" t="s">
        <v>17</v>
      </c>
      <c r="M4134">
        <v>35000000</v>
      </c>
      <c r="N4134">
        <v>126216940</v>
      </c>
      <c r="O4134" t="s">
        <v>1730</v>
      </c>
      <c r="P4134">
        <v>138</v>
      </c>
      <c r="Q4134">
        <v>91216940</v>
      </c>
      <c r="R4134">
        <v>2.60619828571429</v>
      </c>
    </row>
    <row r="4135" spans="1:18" x14ac:dyDescent="0.3">
      <c r="A4135" t="s">
        <v>3171</v>
      </c>
      <c r="B4135" t="s">
        <v>15</v>
      </c>
      <c r="C4135" t="s">
        <v>1447</v>
      </c>
      <c r="D4135">
        <v>1997</v>
      </c>
      <c r="E4135" s="1">
        <v>35755</v>
      </c>
      <c r="F4135" t="s">
        <v>17</v>
      </c>
      <c r="G4135">
        <v>6.6</v>
      </c>
      <c r="H4135">
        <v>37000</v>
      </c>
      <c r="I4135" t="s">
        <v>1503</v>
      </c>
      <c r="J4135" t="s">
        <v>3172</v>
      </c>
      <c r="K4135" t="s">
        <v>1941</v>
      </c>
      <c r="L4135" t="s">
        <v>17</v>
      </c>
      <c r="M4135">
        <v>35000000</v>
      </c>
      <c r="N4135">
        <v>25105255</v>
      </c>
      <c r="O4135" t="s">
        <v>40</v>
      </c>
      <c r="P4135">
        <v>155</v>
      </c>
      <c r="Q4135">
        <v>-9894745</v>
      </c>
      <c r="R4135">
        <v>-0.28270699999999999</v>
      </c>
    </row>
    <row r="4136" spans="1:18" x14ac:dyDescent="0.3">
      <c r="A4136" t="s">
        <v>3173</v>
      </c>
      <c r="B4136" t="s">
        <v>15</v>
      </c>
      <c r="C4136" t="s">
        <v>1447</v>
      </c>
      <c r="D4136">
        <v>1997</v>
      </c>
      <c r="E4136" s="1">
        <v>35657</v>
      </c>
      <c r="F4136" t="s">
        <v>17</v>
      </c>
      <c r="G4136">
        <v>6.9</v>
      </c>
      <c r="H4136">
        <v>89000</v>
      </c>
      <c r="I4136" t="s">
        <v>1005</v>
      </c>
      <c r="J4136" t="s">
        <v>1005</v>
      </c>
      <c r="K4136" t="s">
        <v>3174</v>
      </c>
      <c r="L4136" t="s">
        <v>17</v>
      </c>
      <c r="M4136">
        <v>15000000</v>
      </c>
      <c r="N4136">
        <v>44862187</v>
      </c>
      <c r="O4136" t="s">
        <v>420</v>
      </c>
      <c r="P4136">
        <v>105</v>
      </c>
      <c r="Q4136">
        <v>29862187</v>
      </c>
      <c r="R4136">
        <v>1.99081246666667</v>
      </c>
    </row>
    <row r="4137" spans="1:18" x14ac:dyDescent="0.3">
      <c r="A4137" t="s">
        <v>3175</v>
      </c>
      <c r="B4137" t="s">
        <v>15</v>
      </c>
      <c r="C4137" t="s">
        <v>1447</v>
      </c>
      <c r="D4137">
        <v>1997</v>
      </c>
      <c r="E4137" s="1">
        <v>35706</v>
      </c>
      <c r="F4137" t="s">
        <v>17</v>
      </c>
      <c r="G4137">
        <v>6.7</v>
      </c>
      <c r="H4137">
        <v>50000</v>
      </c>
      <c r="I4137" t="s">
        <v>724</v>
      </c>
      <c r="J4137" t="s">
        <v>2297</v>
      </c>
      <c r="K4137" t="s">
        <v>1494</v>
      </c>
      <c r="L4137" t="s">
        <v>17</v>
      </c>
      <c r="M4137">
        <v>19000000</v>
      </c>
      <c r="N4137">
        <v>6682098</v>
      </c>
      <c r="O4137" t="s">
        <v>3176</v>
      </c>
      <c r="P4137">
        <v>125</v>
      </c>
      <c r="Q4137">
        <v>-12317902</v>
      </c>
      <c r="R4137">
        <v>-0.64831063157894697</v>
      </c>
    </row>
    <row r="4138" spans="1:18" x14ac:dyDescent="0.3">
      <c r="A4138" t="s">
        <v>3177</v>
      </c>
      <c r="B4138" t="s">
        <v>15</v>
      </c>
      <c r="C4138" t="s">
        <v>1447</v>
      </c>
      <c r="D4138">
        <v>1997</v>
      </c>
      <c r="E4138" s="1">
        <v>35552</v>
      </c>
      <c r="F4138" t="s">
        <v>17</v>
      </c>
      <c r="G4138">
        <v>6.9</v>
      </c>
      <c r="H4138">
        <v>51000</v>
      </c>
      <c r="I4138" t="s">
        <v>3178</v>
      </c>
      <c r="J4138" t="s">
        <v>3178</v>
      </c>
      <c r="K4138" t="s">
        <v>2441</v>
      </c>
      <c r="L4138" t="s">
        <v>17</v>
      </c>
      <c r="M4138">
        <v>36000000</v>
      </c>
      <c r="N4138">
        <v>50159144</v>
      </c>
      <c r="O4138" t="s">
        <v>2416</v>
      </c>
      <c r="P4138">
        <v>93</v>
      </c>
      <c r="Q4138">
        <v>14159144</v>
      </c>
      <c r="R4138">
        <v>0.39330955555555602</v>
      </c>
    </row>
    <row r="4139" spans="1:18" x14ac:dyDescent="0.3">
      <c r="A4139" t="s">
        <v>3179</v>
      </c>
      <c r="B4139" t="s">
        <v>15</v>
      </c>
      <c r="C4139" t="s">
        <v>1447</v>
      </c>
      <c r="D4139">
        <v>1997</v>
      </c>
      <c r="E4139" s="1">
        <v>35706</v>
      </c>
      <c r="F4139" t="s">
        <v>17</v>
      </c>
      <c r="G4139">
        <v>6.6</v>
      </c>
      <c r="H4139">
        <v>68000</v>
      </c>
      <c r="I4139" t="s">
        <v>3121</v>
      </c>
      <c r="J4139" t="s">
        <v>3180</v>
      </c>
      <c r="K4139" t="s">
        <v>1087</v>
      </c>
      <c r="L4139" t="s">
        <v>17</v>
      </c>
      <c r="M4139">
        <v>27000000</v>
      </c>
      <c r="N4139">
        <v>60527873</v>
      </c>
      <c r="O4139" t="s">
        <v>35</v>
      </c>
      <c r="P4139">
        <v>115</v>
      </c>
      <c r="Q4139">
        <v>33527873</v>
      </c>
      <c r="R4139">
        <v>1.24177307407407</v>
      </c>
    </row>
    <row r="4140" spans="1:18" x14ac:dyDescent="0.3">
      <c r="A4140" t="s">
        <v>3181</v>
      </c>
      <c r="B4140" t="s">
        <v>15</v>
      </c>
      <c r="C4140" t="s">
        <v>1447</v>
      </c>
      <c r="D4140">
        <v>1997</v>
      </c>
      <c r="E4140" s="1">
        <v>35734</v>
      </c>
      <c r="F4140" t="s">
        <v>17</v>
      </c>
      <c r="G4140">
        <v>6.4</v>
      </c>
      <c r="H4140">
        <v>13000</v>
      </c>
      <c r="I4140" t="s">
        <v>3182</v>
      </c>
      <c r="J4140" t="s">
        <v>3182</v>
      </c>
      <c r="K4140" t="s">
        <v>1615</v>
      </c>
      <c r="L4140" t="s">
        <v>17</v>
      </c>
      <c r="M4140">
        <v>37000000</v>
      </c>
      <c r="N4140">
        <v>6492660</v>
      </c>
      <c r="O4140" t="s">
        <v>3036</v>
      </c>
      <c r="P4140">
        <v>118</v>
      </c>
      <c r="Q4140">
        <v>-30507340</v>
      </c>
      <c r="R4140">
        <v>-0.824522702702703</v>
      </c>
    </row>
    <row r="4141" spans="1:18" x14ac:dyDescent="0.3">
      <c r="A4141" t="s">
        <v>3183</v>
      </c>
      <c r="B4141" t="s">
        <v>15</v>
      </c>
      <c r="C4141" t="s">
        <v>1447</v>
      </c>
      <c r="D4141">
        <v>1997</v>
      </c>
      <c r="E4141" s="1">
        <v>35734</v>
      </c>
      <c r="F4141" t="s">
        <v>17</v>
      </c>
      <c r="G4141">
        <v>6.3</v>
      </c>
      <c r="H4141">
        <v>17000</v>
      </c>
      <c r="I4141" t="s">
        <v>3184</v>
      </c>
      <c r="J4141" t="s">
        <v>3185</v>
      </c>
      <c r="K4141" t="s">
        <v>1298</v>
      </c>
      <c r="L4141" t="s">
        <v>17</v>
      </c>
      <c r="M4141">
        <v>48000000</v>
      </c>
      <c r="N4141">
        <v>22459274</v>
      </c>
      <c r="O4141" t="s">
        <v>709</v>
      </c>
      <c r="P4141">
        <v>122</v>
      </c>
      <c r="Q4141">
        <v>-25540726</v>
      </c>
      <c r="R4141">
        <v>-0.53209845833333302</v>
      </c>
    </row>
    <row r="4142" spans="1:18" x14ac:dyDescent="0.3">
      <c r="A4142" t="s">
        <v>3186</v>
      </c>
      <c r="B4142" t="s">
        <v>15</v>
      </c>
      <c r="C4142" t="s">
        <v>1447</v>
      </c>
      <c r="D4142">
        <v>1997</v>
      </c>
      <c r="E4142" s="1">
        <v>35669</v>
      </c>
      <c r="F4142" t="s">
        <v>17</v>
      </c>
      <c r="G4142">
        <v>6.3</v>
      </c>
      <c r="H4142">
        <v>11000</v>
      </c>
      <c r="I4142" t="s">
        <v>3187</v>
      </c>
      <c r="J4142" t="s">
        <v>3188</v>
      </c>
      <c r="K4142" t="s">
        <v>3189</v>
      </c>
      <c r="L4142" t="s">
        <v>17</v>
      </c>
      <c r="M4142">
        <v>30000000</v>
      </c>
      <c r="N4142">
        <v>23499102</v>
      </c>
      <c r="O4142" t="s">
        <v>364</v>
      </c>
      <c r="P4142">
        <v>130</v>
      </c>
      <c r="Q4142">
        <v>-6500898</v>
      </c>
      <c r="R4142">
        <v>-0.21669659999999999</v>
      </c>
    </row>
    <row r="4143" spans="1:18" x14ac:dyDescent="0.3">
      <c r="A4143" t="s">
        <v>3190</v>
      </c>
      <c r="B4143" t="s">
        <v>15</v>
      </c>
      <c r="C4143" t="s">
        <v>1447</v>
      </c>
      <c r="D4143">
        <v>1997</v>
      </c>
      <c r="E4143" s="1">
        <v>35503</v>
      </c>
      <c r="F4143" t="s">
        <v>17</v>
      </c>
      <c r="G4143">
        <v>6.1</v>
      </c>
      <c r="H4143">
        <v>5700</v>
      </c>
      <c r="I4143" t="s">
        <v>720</v>
      </c>
      <c r="J4143" t="s">
        <v>3191</v>
      </c>
      <c r="K4143" t="s">
        <v>3123</v>
      </c>
      <c r="L4143" t="s">
        <v>17</v>
      </c>
      <c r="M4143">
        <v>8000000</v>
      </c>
      <c r="N4143">
        <v>1568258</v>
      </c>
      <c r="O4143" t="s">
        <v>546</v>
      </c>
      <c r="P4143">
        <v>97</v>
      </c>
      <c r="Q4143">
        <v>-6431742</v>
      </c>
      <c r="R4143">
        <v>-0.80396774999999998</v>
      </c>
    </row>
    <row r="4144" spans="1:18" x14ac:dyDescent="0.3">
      <c r="A4144" t="s">
        <v>3199</v>
      </c>
      <c r="B4144" t="s">
        <v>15</v>
      </c>
      <c r="C4144" t="s">
        <v>1447</v>
      </c>
      <c r="D4144">
        <v>1998</v>
      </c>
      <c r="E4144" s="1">
        <v>35874</v>
      </c>
      <c r="F4144" t="s">
        <v>17</v>
      </c>
      <c r="G4144">
        <v>6.5</v>
      </c>
      <c r="H4144">
        <v>112000</v>
      </c>
      <c r="I4144" t="s">
        <v>3200</v>
      </c>
      <c r="J4144" t="s">
        <v>922</v>
      </c>
      <c r="K4144" t="s">
        <v>409</v>
      </c>
      <c r="L4144" t="s">
        <v>17</v>
      </c>
      <c r="M4144">
        <v>20000000</v>
      </c>
      <c r="N4144">
        <v>30166293</v>
      </c>
      <c r="O4144" t="s">
        <v>2176</v>
      </c>
      <c r="P4144">
        <v>108</v>
      </c>
      <c r="Q4144">
        <v>10166293</v>
      </c>
      <c r="R4144">
        <v>0.50831464999999998</v>
      </c>
    </row>
    <row r="4145" spans="1:18" x14ac:dyDescent="0.3">
      <c r="A4145" t="s">
        <v>3201</v>
      </c>
      <c r="B4145" t="s">
        <v>15</v>
      </c>
      <c r="C4145" t="s">
        <v>1447</v>
      </c>
      <c r="D4145">
        <v>1998</v>
      </c>
      <c r="E4145" s="1">
        <v>35951</v>
      </c>
      <c r="F4145" t="s">
        <v>17</v>
      </c>
      <c r="G4145">
        <v>6.5</v>
      </c>
      <c r="H4145">
        <v>81000</v>
      </c>
      <c r="I4145" t="s">
        <v>3202</v>
      </c>
      <c r="J4145" t="s">
        <v>3203</v>
      </c>
      <c r="K4145" t="s">
        <v>953</v>
      </c>
      <c r="L4145" t="s">
        <v>17</v>
      </c>
      <c r="M4145">
        <v>60000000</v>
      </c>
      <c r="N4145">
        <v>128038368</v>
      </c>
      <c r="O4145" t="s">
        <v>40</v>
      </c>
      <c r="P4145">
        <v>107</v>
      </c>
      <c r="Q4145">
        <v>68038368</v>
      </c>
      <c r="R4145">
        <v>1.1339728</v>
      </c>
    </row>
    <row r="4146" spans="1:18" x14ac:dyDescent="0.3">
      <c r="A4146" t="s">
        <v>3204</v>
      </c>
      <c r="B4146" t="s">
        <v>15</v>
      </c>
      <c r="C4146" t="s">
        <v>1447</v>
      </c>
      <c r="D4146">
        <v>1998</v>
      </c>
      <c r="E4146" s="1">
        <v>36014</v>
      </c>
      <c r="F4146" t="s">
        <v>17</v>
      </c>
      <c r="G4146">
        <v>6</v>
      </c>
      <c r="H4146">
        <v>77000</v>
      </c>
      <c r="I4146" t="s">
        <v>2894</v>
      </c>
      <c r="J4146" t="s">
        <v>2894</v>
      </c>
      <c r="K4146" t="s">
        <v>3205</v>
      </c>
      <c r="L4146" t="s">
        <v>17</v>
      </c>
      <c r="M4146">
        <v>73000000</v>
      </c>
      <c r="N4146">
        <v>103891409</v>
      </c>
      <c r="O4146" t="s">
        <v>35</v>
      </c>
      <c r="P4146">
        <v>98</v>
      </c>
      <c r="Q4146">
        <v>30891409</v>
      </c>
      <c r="R4146">
        <v>0.42316998630136998</v>
      </c>
    </row>
    <row r="4147" spans="1:18" x14ac:dyDescent="0.3">
      <c r="A4147" t="s">
        <v>3206</v>
      </c>
      <c r="B4147" t="s">
        <v>15</v>
      </c>
      <c r="C4147" t="s">
        <v>1447</v>
      </c>
      <c r="D4147">
        <v>1998</v>
      </c>
      <c r="E4147" s="1">
        <v>36091</v>
      </c>
      <c r="F4147" t="s">
        <v>17</v>
      </c>
      <c r="G4147">
        <v>6.7</v>
      </c>
      <c r="H4147">
        <v>37000</v>
      </c>
      <c r="I4147" t="s">
        <v>3107</v>
      </c>
      <c r="J4147" t="s">
        <v>1635</v>
      </c>
      <c r="K4147" t="s">
        <v>2190</v>
      </c>
      <c r="L4147" t="s">
        <v>17</v>
      </c>
      <c r="M4147">
        <v>14000000</v>
      </c>
      <c r="N4147">
        <v>8863193</v>
      </c>
      <c r="O4147" t="s">
        <v>3176</v>
      </c>
      <c r="P4147">
        <v>111</v>
      </c>
      <c r="Q4147">
        <v>-5136807</v>
      </c>
      <c r="R4147">
        <v>-0.36691478571428598</v>
      </c>
    </row>
    <row r="4148" spans="1:18" x14ac:dyDescent="0.3">
      <c r="A4148" t="s">
        <v>3207</v>
      </c>
      <c r="B4148" t="s">
        <v>15</v>
      </c>
      <c r="C4148" t="s">
        <v>1447</v>
      </c>
      <c r="D4148">
        <v>1998</v>
      </c>
      <c r="E4148" s="1">
        <v>35860</v>
      </c>
      <c r="F4148" t="s">
        <v>17</v>
      </c>
      <c r="G4148">
        <v>6.2</v>
      </c>
      <c r="H4148">
        <v>11000</v>
      </c>
      <c r="I4148" t="s">
        <v>1085</v>
      </c>
      <c r="J4148" t="s">
        <v>1085</v>
      </c>
      <c r="K4148" t="s">
        <v>1456</v>
      </c>
      <c r="L4148" t="s">
        <v>17</v>
      </c>
      <c r="M4148">
        <v>37000000</v>
      </c>
      <c r="N4148">
        <v>15055091</v>
      </c>
      <c r="O4148" t="s">
        <v>1024</v>
      </c>
      <c r="P4148">
        <v>94</v>
      </c>
      <c r="Q4148">
        <v>-21944909</v>
      </c>
      <c r="R4148">
        <v>-0.59310564864864901</v>
      </c>
    </row>
    <row r="4149" spans="1:18" x14ac:dyDescent="0.3">
      <c r="A4149" t="s">
        <v>3208</v>
      </c>
      <c r="B4149" t="s">
        <v>15</v>
      </c>
      <c r="C4149" t="s">
        <v>1447</v>
      </c>
      <c r="D4149">
        <v>1998</v>
      </c>
      <c r="E4149" s="1">
        <v>35818</v>
      </c>
      <c r="F4149" t="s">
        <v>17</v>
      </c>
      <c r="G4149">
        <v>5.7</v>
      </c>
      <c r="H4149">
        <v>11000</v>
      </c>
      <c r="I4149" t="s">
        <v>3209</v>
      </c>
      <c r="J4149" t="s">
        <v>3144</v>
      </c>
      <c r="K4149" t="s">
        <v>3022</v>
      </c>
      <c r="L4149" t="s">
        <v>17</v>
      </c>
      <c r="M4149">
        <v>25000000</v>
      </c>
      <c r="N4149">
        <v>1677131</v>
      </c>
      <c r="O4149" t="s">
        <v>3210</v>
      </c>
      <c r="P4149">
        <v>114</v>
      </c>
      <c r="Q4149">
        <v>-23322869</v>
      </c>
      <c r="R4149">
        <v>-0.93291475999999995</v>
      </c>
    </row>
    <row r="4150" spans="1:18" x14ac:dyDescent="0.3">
      <c r="A4150" t="s">
        <v>3211</v>
      </c>
      <c r="B4150" t="s">
        <v>15</v>
      </c>
      <c r="C4150" t="s">
        <v>1447</v>
      </c>
      <c r="D4150">
        <v>1998</v>
      </c>
      <c r="E4150" s="1">
        <v>36182</v>
      </c>
      <c r="F4150" t="s">
        <v>17</v>
      </c>
      <c r="G4150">
        <v>6.5</v>
      </c>
      <c r="H4150">
        <v>8400</v>
      </c>
      <c r="I4150" t="s">
        <v>3212</v>
      </c>
      <c r="J4150" t="s">
        <v>3213</v>
      </c>
      <c r="K4150" t="s">
        <v>1272</v>
      </c>
      <c r="L4150" t="s">
        <v>17</v>
      </c>
      <c r="M4150">
        <v>4500000</v>
      </c>
      <c r="N4150">
        <v>1036818</v>
      </c>
      <c r="O4150" t="s">
        <v>3214</v>
      </c>
      <c r="P4150">
        <v>101</v>
      </c>
      <c r="Q4150">
        <v>-3463182</v>
      </c>
      <c r="R4150">
        <v>-0.76959599999999995</v>
      </c>
    </row>
    <row r="4151" spans="1:18" x14ac:dyDescent="0.3">
      <c r="A4151" t="s">
        <v>3215</v>
      </c>
      <c r="B4151" t="s">
        <v>15</v>
      </c>
      <c r="C4151" t="s">
        <v>1447</v>
      </c>
      <c r="D4151">
        <v>1999</v>
      </c>
      <c r="E4151" s="1">
        <v>36519</v>
      </c>
      <c r="F4151" t="s">
        <v>17</v>
      </c>
      <c r="G4151">
        <v>7.4</v>
      </c>
      <c r="H4151">
        <v>189000</v>
      </c>
      <c r="I4151" t="s">
        <v>1943</v>
      </c>
      <c r="J4151" t="s">
        <v>3216</v>
      </c>
      <c r="K4151" t="s">
        <v>2282</v>
      </c>
      <c r="L4151" t="s">
        <v>17</v>
      </c>
      <c r="M4151">
        <v>40000000</v>
      </c>
      <c r="N4151">
        <v>128799509</v>
      </c>
      <c r="O4151" t="s">
        <v>420</v>
      </c>
      <c r="P4151">
        <v>139</v>
      </c>
      <c r="Q4151">
        <v>88799509</v>
      </c>
      <c r="R4151">
        <v>2.2199877250000002</v>
      </c>
    </row>
    <row r="4152" spans="1:18" x14ac:dyDescent="0.3">
      <c r="A4152" t="s">
        <v>3217</v>
      </c>
      <c r="B4152" t="s">
        <v>15</v>
      </c>
      <c r="C4152" t="s">
        <v>1447</v>
      </c>
      <c r="D4152">
        <v>1999</v>
      </c>
      <c r="E4152" s="1">
        <v>36504</v>
      </c>
      <c r="F4152" t="s">
        <v>17</v>
      </c>
      <c r="G4152">
        <v>8.6</v>
      </c>
      <c r="H4152">
        <v>1200000</v>
      </c>
      <c r="I4152" t="s">
        <v>2701</v>
      </c>
      <c r="J4152" t="s">
        <v>1635</v>
      </c>
      <c r="K4152" t="s">
        <v>1511</v>
      </c>
      <c r="L4152" t="s">
        <v>17</v>
      </c>
      <c r="M4152">
        <v>60000000</v>
      </c>
      <c r="N4152">
        <v>286801374</v>
      </c>
      <c r="O4152" t="s">
        <v>549</v>
      </c>
      <c r="P4152">
        <v>189</v>
      </c>
      <c r="Q4152">
        <v>226801374</v>
      </c>
      <c r="R4152">
        <v>3.7800229000000001</v>
      </c>
    </row>
    <row r="4153" spans="1:18" x14ac:dyDescent="0.3">
      <c r="A4153" t="s">
        <v>3218</v>
      </c>
      <c r="B4153" t="s">
        <v>15</v>
      </c>
      <c r="C4153" t="s">
        <v>1447</v>
      </c>
      <c r="D4153">
        <v>1999</v>
      </c>
      <c r="E4153" s="1">
        <v>36427</v>
      </c>
      <c r="F4153" t="s">
        <v>17</v>
      </c>
      <c r="G4153">
        <v>6.5</v>
      </c>
      <c r="H4153">
        <v>78000</v>
      </c>
      <c r="I4153" t="s">
        <v>1026</v>
      </c>
      <c r="J4153" t="s">
        <v>3219</v>
      </c>
      <c r="K4153" t="s">
        <v>3220</v>
      </c>
      <c r="L4153" t="s">
        <v>17</v>
      </c>
      <c r="M4153">
        <v>70000000</v>
      </c>
      <c r="N4153">
        <v>177841558</v>
      </c>
      <c r="O4153" t="s">
        <v>35</v>
      </c>
      <c r="P4153">
        <v>105</v>
      </c>
      <c r="Q4153">
        <v>107841558</v>
      </c>
      <c r="R4153">
        <v>1.5405936857142899</v>
      </c>
    </row>
    <row r="4154" spans="1:18" x14ac:dyDescent="0.3">
      <c r="A4154" t="s">
        <v>3221</v>
      </c>
      <c r="B4154" t="s">
        <v>15</v>
      </c>
      <c r="C4154" t="s">
        <v>1447</v>
      </c>
      <c r="D4154">
        <v>1999</v>
      </c>
      <c r="E4154" s="1">
        <v>36378</v>
      </c>
      <c r="F4154" t="s">
        <v>17</v>
      </c>
      <c r="G4154">
        <v>6.9</v>
      </c>
      <c r="H4154">
        <v>89000</v>
      </c>
      <c r="I4154" t="s">
        <v>1515</v>
      </c>
      <c r="J4154" t="s">
        <v>3222</v>
      </c>
      <c r="K4154" t="s">
        <v>3223</v>
      </c>
      <c r="L4154" t="s">
        <v>17</v>
      </c>
      <c r="M4154">
        <v>48000000</v>
      </c>
      <c r="N4154">
        <v>124305181</v>
      </c>
      <c r="O4154" t="s">
        <v>364</v>
      </c>
      <c r="P4154">
        <v>113</v>
      </c>
      <c r="Q4154">
        <v>76305181</v>
      </c>
      <c r="R4154">
        <v>1.58969127083333</v>
      </c>
    </row>
    <row r="4155" spans="1:18" x14ac:dyDescent="0.3">
      <c r="A4155" t="s">
        <v>3224</v>
      </c>
      <c r="B4155" t="s">
        <v>15</v>
      </c>
      <c r="C4155" t="s">
        <v>1447</v>
      </c>
      <c r="D4155">
        <v>1999</v>
      </c>
      <c r="E4155" s="1">
        <v>36462</v>
      </c>
      <c r="F4155" t="s">
        <v>17</v>
      </c>
      <c r="G4155">
        <v>5.6</v>
      </c>
      <c r="H4155">
        <v>54000</v>
      </c>
      <c r="I4155" t="s">
        <v>3225</v>
      </c>
      <c r="J4155" t="s">
        <v>1929</v>
      </c>
      <c r="K4155" t="s">
        <v>3226</v>
      </c>
      <c r="L4155" t="s">
        <v>17</v>
      </c>
      <c r="M4155">
        <v>37000000</v>
      </c>
      <c r="N4155">
        <v>42593455</v>
      </c>
      <c r="O4155" t="s">
        <v>1713</v>
      </c>
      <c r="P4155">
        <v>93</v>
      </c>
      <c r="Q4155">
        <v>5593455</v>
      </c>
      <c r="R4155">
        <v>0.15117445945945901</v>
      </c>
    </row>
    <row r="4156" spans="1:18" x14ac:dyDescent="0.3">
      <c r="A4156" t="s">
        <v>3227</v>
      </c>
      <c r="B4156" t="s">
        <v>15</v>
      </c>
      <c r="C4156" t="s">
        <v>1447</v>
      </c>
      <c r="D4156">
        <v>1999</v>
      </c>
      <c r="E4156" s="1">
        <v>36469</v>
      </c>
      <c r="F4156" t="s">
        <v>17</v>
      </c>
      <c r="G4156">
        <v>6.7</v>
      </c>
      <c r="H4156">
        <v>159000</v>
      </c>
      <c r="I4156" t="s">
        <v>3228</v>
      </c>
      <c r="J4156" t="s">
        <v>3229</v>
      </c>
      <c r="K4156" t="s">
        <v>935</v>
      </c>
      <c r="L4156" t="s">
        <v>17</v>
      </c>
      <c r="M4156">
        <v>73000000</v>
      </c>
      <c r="N4156">
        <v>151493655</v>
      </c>
      <c r="O4156" t="s">
        <v>21</v>
      </c>
      <c r="P4156">
        <v>118</v>
      </c>
      <c r="Q4156">
        <v>78493655</v>
      </c>
      <c r="R4156">
        <v>1.0752555479452099</v>
      </c>
    </row>
    <row r="4157" spans="1:18" x14ac:dyDescent="0.3">
      <c r="A4157" t="s">
        <v>3230</v>
      </c>
      <c r="B4157" t="s">
        <v>15</v>
      </c>
      <c r="C4157" t="s">
        <v>1447</v>
      </c>
      <c r="D4157">
        <v>1999</v>
      </c>
      <c r="E4157" s="1">
        <v>36343</v>
      </c>
      <c r="F4157" t="s">
        <v>17</v>
      </c>
      <c r="G4157">
        <v>6.7</v>
      </c>
      <c r="H4157">
        <v>37000</v>
      </c>
      <c r="I4157" t="s">
        <v>2382</v>
      </c>
      <c r="J4157" t="s">
        <v>2382</v>
      </c>
      <c r="K4157" t="s">
        <v>2687</v>
      </c>
      <c r="L4157" t="s">
        <v>17</v>
      </c>
      <c r="M4157">
        <v>22000000</v>
      </c>
      <c r="N4157">
        <v>19288130</v>
      </c>
      <c r="O4157" t="s">
        <v>299</v>
      </c>
      <c r="P4157">
        <v>142</v>
      </c>
      <c r="Q4157">
        <v>-2711870</v>
      </c>
      <c r="R4157">
        <v>-0.12326681818181801</v>
      </c>
    </row>
    <row r="4158" spans="1:18" x14ac:dyDescent="0.3">
      <c r="A4158" t="s">
        <v>3231</v>
      </c>
      <c r="B4158" t="s">
        <v>15</v>
      </c>
      <c r="C4158" t="s">
        <v>1447</v>
      </c>
      <c r="D4158">
        <v>1999</v>
      </c>
      <c r="E4158" s="1">
        <v>36329</v>
      </c>
      <c r="F4158" t="s">
        <v>17</v>
      </c>
      <c r="G4158">
        <v>6.4</v>
      </c>
      <c r="H4158">
        <v>55000</v>
      </c>
      <c r="I4158" t="s">
        <v>3232</v>
      </c>
      <c r="J4158" t="s">
        <v>3233</v>
      </c>
      <c r="K4158" t="s">
        <v>2900</v>
      </c>
      <c r="L4158" t="s">
        <v>17</v>
      </c>
      <c r="M4158">
        <v>95000000</v>
      </c>
      <c r="N4158">
        <v>149705852</v>
      </c>
      <c r="O4158" t="s">
        <v>35</v>
      </c>
      <c r="P4158">
        <v>116</v>
      </c>
      <c r="Q4158">
        <v>54705852</v>
      </c>
      <c r="R4158">
        <v>0.57585107368420996</v>
      </c>
    </row>
    <row r="4159" spans="1:18" x14ac:dyDescent="0.3">
      <c r="A4159" t="s">
        <v>3234</v>
      </c>
      <c r="B4159" t="s">
        <v>15</v>
      </c>
      <c r="C4159" t="s">
        <v>1447</v>
      </c>
      <c r="D4159">
        <v>1999</v>
      </c>
      <c r="E4159" s="1">
        <v>36238</v>
      </c>
      <c r="F4159" t="s">
        <v>17</v>
      </c>
      <c r="G4159">
        <v>6.6</v>
      </c>
      <c r="H4159">
        <v>33000</v>
      </c>
      <c r="I4159" t="s">
        <v>1503</v>
      </c>
      <c r="J4159" t="s">
        <v>3235</v>
      </c>
      <c r="K4159" t="s">
        <v>1503</v>
      </c>
      <c r="L4159" t="s">
        <v>17</v>
      </c>
      <c r="M4159">
        <v>55000000</v>
      </c>
      <c r="N4159">
        <v>16649768</v>
      </c>
      <c r="O4159" t="s">
        <v>40</v>
      </c>
      <c r="P4159">
        <v>127</v>
      </c>
      <c r="Q4159">
        <v>-38350232</v>
      </c>
      <c r="R4159">
        <v>-0.69727694545454599</v>
      </c>
    </row>
    <row r="4160" spans="1:18" x14ac:dyDescent="0.3">
      <c r="A4160" t="s">
        <v>3236</v>
      </c>
      <c r="B4160" t="s">
        <v>15</v>
      </c>
      <c r="C4160" t="s">
        <v>1447</v>
      </c>
      <c r="D4160">
        <v>1999</v>
      </c>
      <c r="E4160" s="1">
        <v>36182</v>
      </c>
      <c r="F4160" t="s">
        <v>17</v>
      </c>
      <c r="G4160">
        <v>5.2</v>
      </c>
      <c r="H4160">
        <v>5500</v>
      </c>
      <c r="I4160" t="s">
        <v>37</v>
      </c>
      <c r="J4160" t="s">
        <v>3237</v>
      </c>
      <c r="K4160" t="s">
        <v>1015</v>
      </c>
      <c r="L4160" t="s">
        <v>17</v>
      </c>
      <c r="M4160">
        <v>30000000</v>
      </c>
      <c r="N4160">
        <v>4197729</v>
      </c>
      <c r="O4160" t="s">
        <v>21</v>
      </c>
      <c r="P4160">
        <v>108</v>
      </c>
      <c r="Q4160">
        <v>-25802271</v>
      </c>
      <c r="R4160">
        <v>-0.8600757</v>
      </c>
    </row>
    <row r="4161" spans="1:18" x14ac:dyDescent="0.3">
      <c r="A4161" t="s">
        <v>3238</v>
      </c>
      <c r="B4161" t="s">
        <v>15</v>
      </c>
      <c r="C4161" t="s">
        <v>1447</v>
      </c>
      <c r="D4161">
        <v>1999</v>
      </c>
      <c r="E4161" s="1">
        <v>36397</v>
      </c>
      <c r="F4161" t="s">
        <v>17</v>
      </c>
      <c r="G4161">
        <v>6.3</v>
      </c>
      <c r="H4161">
        <v>6000</v>
      </c>
      <c r="I4161" t="s">
        <v>3239</v>
      </c>
      <c r="J4161" t="s">
        <v>3240</v>
      </c>
      <c r="K4161" t="s">
        <v>1648</v>
      </c>
      <c r="L4161" t="s">
        <v>17</v>
      </c>
      <c r="M4161">
        <v>7000000</v>
      </c>
      <c r="N4161">
        <v>14011454</v>
      </c>
      <c r="O4161" t="s">
        <v>1039</v>
      </c>
      <c r="P4161">
        <v>95</v>
      </c>
      <c r="Q4161">
        <v>7011454</v>
      </c>
      <c r="R4161">
        <v>1.00163628571429</v>
      </c>
    </row>
    <row r="4162" spans="1:18" x14ac:dyDescent="0.3">
      <c r="A4162" t="s">
        <v>3243</v>
      </c>
      <c r="B4162" t="s">
        <v>15</v>
      </c>
      <c r="C4162" t="s">
        <v>1447</v>
      </c>
      <c r="D4162">
        <v>2000</v>
      </c>
      <c r="E4162" s="1">
        <v>36756</v>
      </c>
      <c r="F4162" t="s">
        <v>17</v>
      </c>
      <c r="G4162">
        <v>6.4</v>
      </c>
      <c r="H4162">
        <v>97000</v>
      </c>
      <c r="I4162" t="s">
        <v>1967</v>
      </c>
      <c r="J4162" t="s">
        <v>3244</v>
      </c>
      <c r="K4162" t="s">
        <v>2046</v>
      </c>
      <c r="L4162" t="s">
        <v>17</v>
      </c>
      <c r="M4162">
        <v>33000000</v>
      </c>
      <c r="N4162">
        <v>104155843</v>
      </c>
      <c r="O4162" t="s">
        <v>333</v>
      </c>
      <c r="P4162">
        <v>107</v>
      </c>
      <c r="Q4162">
        <v>71155843</v>
      </c>
      <c r="R4162">
        <v>2.1562376666666698</v>
      </c>
    </row>
    <row r="4163" spans="1:18" x14ac:dyDescent="0.3">
      <c r="A4163" t="s">
        <v>3245</v>
      </c>
      <c r="B4163" t="s">
        <v>15</v>
      </c>
      <c r="C4163" t="s">
        <v>1447</v>
      </c>
      <c r="D4163">
        <v>2000</v>
      </c>
      <c r="E4163" s="1">
        <v>36896</v>
      </c>
      <c r="F4163" t="s">
        <v>17</v>
      </c>
      <c r="G4163">
        <v>7.6</v>
      </c>
      <c r="H4163">
        <v>199000</v>
      </c>
      <c r="I4163" t="s">
        <v>2210</v>
      </c>
      <c r="J4163" t="s">
        <v>3246</v>
      </c>
      <c r="K4163" t="s">
        <v>953</v>
      </c>
      <c r="L4163" t="s">
        <v>17</v>
      </c>
      <c r="M4163">
        <v>48000000</v>
      </c>
      <c r="N4163">
        <v>207515725</v>
      </c>
      <c r="O4163" t="s">
        <v>3247</v>
      </c>
      <c r="P4163">
        <v>147</v>
      </c>
      <c r="Q4163">
        <v>159515725</v>
      </c>
      <c r="R4163">
        <v>3.3232442708333298</v>
      </c>
    </row>
    <row r="4164" spans="1:18" x14ac:dyDescent="0.3">
      <c r="A4164" t="s">
        <v>3248</v>
      </c>
      <c r="B4164" t="s">
        <v>15</v>
      </c>
      <c r="C4164" t="s">
        <v>1447</v>
      </c>
      <c r="D4164">
        <v>2000</v>
      </c>
      <c r="E4164" s="1">
        <v>36574</v>
      </c>
      <c r="F4164" t="s">
        <v>17</v>
      </c>
      <c r="G4164">
        <v>7</v>
      </c>
      <c r="H4164">
        <v>51000</v>
      </c>
      <c r="I4164" t="s">
        <v>2354</v>
      </c>
      <c r="J4164" t="s">
        <v>2354</v>
      </c>
      <c r="K4164" t="s">
        <v>3249</v>
      </c>
      <c r="L4164" t="s">
        <v>17</v>
      </c>
      <c r="M4164">
        <v>7000000</v>
      </c>
      <c r="N4164">
        <v>28780255</v>
      </c>
      <c r="O4164" t="s">
        <v>333</v>
      </c>
      <c r="P4164">
        <v>120</v>
      </c>
      <c r="Q4164">
        <v>21780255</v>
      </c>
      <c r="R4164">
        <v>3.1114649999999999</v>
      </c>
    </row>
    <row r="4165" spans="1:18" x14ac:dyDescent="0.3">
      <c r="A4165" t="s">
        <v>3250</v>
      </c>
      <c r="B4165" t="s">
        <v>15</v>
      </c>
      <c r="C4165" t="s">
        <v>1447</v>
      </c>
      <c r="D4165">
        <v>2000</v>
      </c>
      <c r="E4165" s="1">
        <v>36777</v>
      </c>
      <c r="F4165" t="s">
        <v>17</v>
      </c>
      <c r="G4165">
        <v>5.3</v>
      </c>
      <c r="H4165">
        <v>26000</v>
      </c>
      <c r="I4165" t="s">
        <v>3251</v>
      </c>
      <c r="J4165" t="s">
        <v>3252</v>
      </c>
      <c r="K4165" t="s">
        <v>975</v>
      </c>
      <c r="L4165" t="s">
        <v>17</v>
      </c>
      <c r="M4165">
        <v>30000000</v>
      </c>
      <c r="N4165">
        <v>47267829</v>
      </c>
      <c r="O4165" t="s">
        <v>3253</v>
      </c>
      <c r="P4165">
        <v>97</v>
      </c>
      <c r="Q4165">
        <v>17267829</v>
      </c>
      <c r="R4165">
        <v>0.5755943</v>
      </c>
    </row>
    <row r="4166" spans="1:18" x14ac:dyDescent="0.3">
      <c r="A4166" t="s">
        <v>3254</v>
      </c>
      <c r="B4166" t="s">
        <v>15</v>
      </c>
      <c r="C4166" t="s">
        <v>1447</v>
      </c>
      <c r="D4166">
        <v>2000</v>
      </c>
      <c r="E4166" s="1">
        <v>36749</v>
      </c>
      <c r="F4166" t="s">
        <v>17</v>
      </c>
      <c r="G4166">
        <v>5.0999999999999996</v>
      </c>
      <c r="H4166">
        <v>14000</v>
      </c>
      <c r="I4166" t="s">
        <v>1806</v>
      </c>
      <c r="J4166" t="s">
        <v>3255</v>
      </c>
      <c r="K4166" t="s">
        <v>3256</v>
      </c>
      <c r="L4166" t="s">
        <v>17</v>
      </c>
      <c r="M4166">
        <v>65000000</v>
      </c>
      <c r="N4166">
        <v>40443010</v>
      </c>
      <c r="O4166" t="s">
        <v>35</v>
      </c>
      <c r="P4166">
        <v>107</v>
      </c>
      <c r="Q4166">
        <v>-24556990</v>
      </c>
      <c r="R4166">
        <v>-0.37779984615384599</v>
      </c>
    </row>
    <row r="4167" spans="1:18" x14ac:dyDescent="0.3">
      <c r="A4167" t="s">
        <v>3257</v>
      </c>
      <c r="B4167" t="s">
        <v>15</v>
      </c>
      <c r="C4167" t="s">
        <v>1447</v>
      </c>
      <c r="D4167">
        <v>2001</v>
      </c>
      <c r="E4167" s="1">
        <v>37169</v>
      </c>
      <c r="F4167" t="s">
        <v>17</v>
      </c>
      <c r="G4167">
        <v>7.7</v>
      </c>
      <c r="H4167">
        <v>403000</v>
      </c>
      <c r="I4167" t="s">
        <v>3258</v>
      </c>
      <c r="J4167" t="s">
        <v>3259</v>
      </c>
      <c r="K4167" t="s">
        <v>935</v>
      </c>
      <c r="L4167" t="s">
        <v>17</v>
      </c>
      <c r="M4167">
        <v>45000000</v>
      </c>
      <c r="N4167">
        <v>104876233</v>
      </c>
      <c r="O4167" t="s">
        <v>40</v>
      </c>
      <c r="P4167">
        <v>122</v>
      </c>
      <c r="Q4167">
        <v>59876233</v>
      </c>
      <c r="R4167">
        <v>1.3305829555555599</v>
      </c>
    </row>
    <row r="4168" spans="1:18" x14ac:dyDescent="0.3">
      <c r="A4168" t="s">
        <v>3260</v>
      </c>
      <c r="B4168" t="s">
        <v>15</v>
      </c>
      <c r="C4168" t="s">
        <v>1447</v>
      </c>
      <c r="D4168">
        <v>2001</v>
      </c>
      <c r="E4168" s="1">
        <v>36931</v>
      </c>
      <c r="F4168" t="s">
        <v>17</v>
      </c>
      <c r="G4168">
        <v>6.8</v>
      </c>
      <c r="H4168">
        <v>261000</v>
      </c>
      <c r="I4168" t="s">
        <v>1850</v>
      </c>
      <c r="J4168" t="s">
        <v>2935</v>
      </c>
      <c r="K4168" t="s">
        <v>1705</v>
      </c>
      <c r="L4168" t="s">
        <v>17</v>
      </c>
      <c r="M4168">
        <v>87000000</v>
      </c>
      <c r="N4168">
        <v>351692268</v>
      </c>
      <c r="O4168" t="s">
        <v>709</v>
      </c>
      <c r="P4168">
        <v>131</v>
      </c>
      <c r="Q4168">
        <v>264692268</v>
      </c>
      <c r="R4168">
        <v>3.0424398620689699</v>
      </c>
    </row>
    <row r="4169" spans="1:18" x14ac:dyDescent="0.3">
      <c r="A4169" t="s">
        <v>3261</v>
      </c>
      <c r="B4169" t="s">
        <v>15</v>
      </c>
      <c r="C4169" t="s">
        <v>1447</v>
      </c>
      <c r="D4169">
        <v>2001</v>
      </c>
      <c r="E4169" s="1">
        <v>37358</v>
      </c>
      <c r="F4169" t="s">
        <v>17</v>
      </c>
      <c r="G4169">
        <v>7.2</v>
      </c>
      <c r="H4169">
        <v>79000</v>
      </c>
      <c r="I4169" t="s">
        <v>310</v>
      </c>
      <c r="J4169" t="s">
        <v>3262</v>
      </c>
      <c r="K4169" t="s">
        <v>310</v>
      </c>
      <c r="L4169" t="s">
        <v>17</v>
      </c>
      <c r="M4169">
        <v>11000000</v>
      </c>
      <c r="N4169">
        <v>17423030</v>
      </c>
      <c r="O4169" t="s">
        <v>3263</v>
      </c>
      <c r="P4169">
        <v>100</v>
      </c>
      <c r="Q4169">
        <v>6423030</v>
      </c>
      <c r="R4169">
        <v>0.58391181818181803</v>
      </c>
    </row>
    <row r="4170" spans="1:18" x14ac:dyDescent="0.3">
      <c r="A4170" t="s">
        <v>3264</v>
      </c>
      <c r="B4170" t="s">
        <v>15</v>
      </c>
      <c r="C4170" t="s">
        <v>1447</v>
      </c>
      <c r="D4170">
        <v>2001</v>
      </c>
      <c r="E4170" s="1">
        <v>36910</v>
      </c>
      <c r="F4170" t="s">
        <v>17</v>
      </c>
      <c r="G4170">
        <v>6.8</v>
      </c>
      <c r="H4170">
        <v>55000</v>
      </c>
      <c r="I4170" t="s">
        <v>1494</v>
      </c>
      <c r="J4170" t="s">
        <v>3265</v>
      </c>
      <c r="K4170" t="s">
        <v>210</v>
      </c>
      <c r="L4170" t="s">
        <v>17</v>
      </c>
      <c r="M4170">
        <v>35000000</v>
      </c>
      <c r="N4170">
        <v>29419291</v>
      </c>
      <c r="O4170" t="s">
        <v>493</v>
      </c>
      <c r="P4170">
        <v>124</v>
      </c>
      <c r="Q4170">
        <v>-5580709</v>
      </c>
      <c r="R4170">
        <v>-0.159448828571429</v>
      </c>
    </row>
    <row r="4171" spans="1:18" x14ac:dyDescent="0.3">
      <c r="A4171" t="s">
        <v>1184</v>
      </c>
      <c r="B4171" t="s">
        <v>15</v>
      </c>
      <c r="C4171" t="s">
        <v>1447</v>
      </c>
      <c r="D4171">
        <v>2001</v>
      </c>
      <c r="E4171" s="1">
        <v>37211</v>
      </c>
      <c r="F4171" t="s">
        <v>17</v>
      </c>
      <c r="G4171">
        <v>7.5</v>
      </c>
      <c r="H4171">
        <v>106000</v>
      </c>
      <c r="I4171" t="s">
        <v>2924</v>
      </c>
      <c r="J4171" t="s">
        <v>2924</v>
      </c>
      <c r="K4171" t="s">
        <v>553</v>
      </c>
      <c r="L4171" t="s">
        <v>17</v>
      </c>
      <c r="M4171">
        <v>20000000</v>
      </c>
      <c r="N4171">
        <v>18916623</v>
      </c>
      <c r="O4171" t="s">
        <v>1687</v>
      </c>
      <c r="P4171">
        <v>116</v>
      </c>
      <c r="Q4171">
        <v>-1083377</v>
      </c>
      <c r="R4171">
        <v>-5.4168849999999998E-2</v>
      </c>
    </row>
    <row r="4172" spans="1:18" x14ac:dyDescent="0.3">
      <c r="A4172" t="s">
        <v>3266</v>
      </c>
      <c r="B4172" t="s">
        <v>15</v>
      </c>
      <c r="C4172" t="s">
        <v>1447</v>
      </c>
      <c r="D4172">
        <v>2001</v>
      </c>
      <c r="E4172" s="1">
        <v>37069</v>
      </c>
      <c r="F4172" t="s">
        <v>17</v>
      </c>
      <c r="G4172">
        <v>6.4</v>
      </c>
      <c r="H4172">
        <v>14000</v>
      </c>
      <c r="I4172" t="s">
        <v>1647</v>
      </c>
      <c r="J4172" t="s">
        <v>1647</v>
      </c>
      <c r="K4172" t="s">
        <v>3267</v>
      </c>
      <c r="L4172" t="s">
        <v>17</v>
      </c>
      <c r="M4172">
        <v>16000000</v>
      </c>
      <c r="N4172">
        <v>29381649</v>
      </c>
      <c r="O4172" t="s">
        <v>21</v>
      </c>
      <c r="P4172">
        <v>130</v>
      </c>
      <c r="Q4172">
        <v>13381649</v>
      </c>
      <c r="R4172">
        <v>0.83635306249999997</v>
      </c>
    </row>
    <row r="4173" spans="1:18" x14ac:dyDescent="0.3">
      <c r="A4173" t="s">
        <v>3268</v>
      </c>
      <c r="B4173" t="s">
        <v>15</v>
      </c>
      <c r="C4173" t="s">
        <v>1447</v>
      </c>
      <c r="D4173">
        <v>2001</v>
      </c>
      <c r="E4173" s="1">
        <v>37295</v>
      </c>
      <c r="F4173" t="s">
        <v>17</v>
      </c>
      <c r="G4173">
        <v>7.4</v>
      </c>
      <c r="H4173">
        <v>38000</v>
      </c>
      <c r="I4173" t="s">
        <v>3269</v>
      </c>
      <c r="J4173" t="s">
        <v>3270</v>
      </c>
      <c r="K4173" t="s">
        <v>3271</v>
      </c>
      <c r="L4173" t="s">
        <v>17</v>
      </c>
      <c r="M4173">
        <v>1700000</v>
      </c>
      <c r="N4173">
        <v>44763181</v>
      </c>
      <c r="O4173" t="s">
        <v>1687</v>
      </c>
      <c r="P4173">
        <v>131</v>
      </c>
      <c r="Q4173">
        <v>43063181</v>
      </c>
      <c r="R4173">
        <v>25.3312829411765</v>
      </c>
    </row>
    <row r="4174" spans="1:18" x14ac:dyDescent="0.3">
      <c r="A4174" t="s">
        <v>3272</v>
      </c>
      <c r="B4174" t="s">
        <v>15</v>
      </c>
      <c r="C4174" t="s">
        <v>1447</v>
      </c>
      <c r="D4174">
        <v>2001</v>
      </c>
      <c r="E4174" s="1">
        <v>37134</v>
      </c>
      <c r="F4174" t="s">
        <v>17</v>
      </c>
      <c r="G4174">
        <v>6.6</v>
      </c>
      <c r="H4174">
        <v>11000</v>
      </c>
      <c r="I4174" t="s">
        <v>3273</v>
      </c>
      <c r="J4174" t="s">
        <v>3274</v>
      </c>
      <c r="K4174" t="s">
        <v>3275</v>
      </c>
      <c r="L4174" t="s">
        <v>17</v>
      </c>
      <c r="M4174">
        <v>3000000</v>
      </c>
      <c r="N4174">
        <v>10031529</v>
      </c>
      <c r="O4174" t="s">
        <v>3276</v>
      </c>
      <c r="P4174">
        <v>101</v>
      </c>
      <c r="Q4174">
        <v>7031529</v>
      </c>
      <c r="R4174">
        <v>2.3438430000000001</v>
      </c>
    </row>
    <row r="4175" spans="1:18" x14ac:dyDescent="0.3">
      <c r="A4175" t="s">
        <v>3277</v>
      </c>
      <c r="B4175" t="s">
        <v>15</v>
      </c>
      <c r="C4175" t="s">
        <v>1447</v>
      </c>
      <c r="D4175">
        <v>2001</v>
      </c>
      <c r="E4175" s="1">
        <v>37188</v>
      </c>
      <c r="F4175" t="s">
        <v>17</v>
      </c>
      <c r="G4175">
        <v>4.3</v>
      </c>
      <c r="H4175">
        <v>6800</v>
      </c>
      <c r="I4175" t="s">
        <v>3278</v>
      </c>
      <c r="J4175" t="s">
        <v>2562</v>
      </c>
      <c r="K4175" t="s">
        <v>3279</v>
      </c>
      <c r="L4175" t="s">
        <v>17</v>
      </c>
      <c r="M4175">
        <v>16000000</v>
      </c>
      <c r="N4175">
        <v>8378853</v>
      </c>
      <c r="O4175" t="s">
        <v>333</v>
      </c>
      <c r="P4175">
        <v>96</v>
      </c>
      <c r="Q4175">
        <v>-7621147</v>
      </c>
      <c r="R4175">
        <v>-0.47632168749999998</v>
      </c>
    </row>
    <row r="4176" spans="1:18" x14ac:dyDescent="0.3">
      <c r="A4176" t="s">
        <v>3280</v>
      </c>
      <c r="B4176" t="s">
        <v>15</v>
      </c>
      <c r="C4176" t="s">
        <v>1447</v>
      </c>
      <c r="D4176">
        <v>2002</v>
      </c>
      <c r="E4176" s="1">
        <v>37449</v>
      </c>
      <c r="F4176" t="s">
        <v>17</v>
      </c>
      <c r="G4176">
        <v>7.7</v>
      </c>
      <c r="H4176">
        <v>253000</v>
      </c>
      <c r="I4176" t="s">
        <v>2001</v>
      </c>
      <c r="J4176" t="s">
        <v>3281</v>
      </c>
      <c r="K4176" t="s">
        <v>1511</v>
      </c>
      <c r="L4176" t="s">
        <v>17</v>
      </c>
      <c r="M4176">
        <v>80000000</v>
      </c>
      <c r="N4176">
        <v>181001478</v>
      </c>
      <c r="O4176" t="s">
        <v>1935</v>
      </c>
      <c r="P4176">
        <v>117</v>
      </c>
      <c r="Q4176">
        <v>101001478</v>
      </c>
      <c r="R4176">
        <v>1.262518475</v>
      </c>
    </row>
    <row r="4177" spans="1:18" x14ac:dyDescent="0.3">
      <c r="A4177" t="s">
        <v>3282</v>
      </c>
      <c r="B4177" t="s">
        <v>15</v>
      </c>
      <c r="C4177" t="s">
        <v>1447</v>
      </c>
      <c r="D4177">
        <v>2002</v>
      </c>
      <c r="E4177" s="1">
        <v>37610</v>
      </c>
      <c r="F4177" t="s">
        <v>17</v>
      </c>
      <c r="G4177">
        <v>7.5</v>
      </c>
      <c r="H4177">
        <v>415000</v>
      </c>
      <c r="I4177" t="s">
        <v>2005</v>
      </c>
      <c r="J4177" t="s">
        <v>3283</v>
      </c>
      <c r="K4177" t="s">
        <v>1917</v>
      </c>
      <c r="L4177" t="s">
        <v>17</v>
      </c>
      <c r="M4177">
        <v>100000000</v>
      </c>
      <c r="N4177">
        <v>193772504</v>
      </c>
      <c r="O4177" t="s">
        <v>420</v>
      </c>
      <c r="P4177">
        <v>167</v>
      </c>
      <c r="Q4177">
        <v>93772504</v>
      </c>
      <c r="R4177">
        <v>0.93772504000000001</v>
      </c>
    </row>
    <row r="4178" spans="1:18" x14ac:dyDescent="0.3">
      <c r="A4178" t="s">
        <v>3284</v>
      </c>
      <c r="B4178" t="s">
        <v>15</v>
      </c>
      <c r="C4178" t="s">
        <v>1447</v>
      </c>
      <c r="D4178">
        <v>2002</v>
      </c>
      <c r="E4178" s="1">
        <v>37344</v>
      </c>
      <c r="F4178" t="s">
        <v>17</v>
      </c>
      <c r="G4178">
        <v>6.8</v>
      </c>
      <c r="H4178">
        <v>266000</v>
      </c>
      <c r="I4178" t="s">
        <v>3103</v>
      </c>
      <c r="J4178" t="s">
        <v>2631</v>
      </c>
      <c r="K4178" t="s">
        <v>3015</v>
      </c>
      <c r="L4178" t="s">
        <v>17</v>
      </c>
      <c r="M4178">
        <v>48000000</v>
      </c>
      <c r="N4178">
        <v>197079546</v>
      </c>
      <c r="O4178" t="s">
        <v>21</v>
      </c>
      <c r="P4178">
        <v>112</v>
      </c>
      <c r="Q4178">
        <v>149079546</v>
      </c>
      <c r="R4178">
        <v>3.105823875</v>
      </c>
    </row>
    <row r="4179" spans="1:18" x14ac:dyDescent="0.3">
      <c r="A4179" t="s">
        <v>3285</v>
      </c>
      <c r="B4179" t="s">
        <v>15</v>
      </c>
      <c r="C4179" t="s">
        <v>1447</v>
      </c>
      <c r="D4179">
        <v>2002</v>
      </c>
      <c r="E4179" s="1">
        <v>37715</v>
      </c>
      <c r="F4179" t="s">
        <v>17</v>
      </c>
      <c r="G4179">
        <v>7</v>
      </c>
      <c r="H4179">
        <v>255000</v>
      </c>
      <c r="I4179" t="s">
        <v>287</v>
      </c>
      <c r="J4179" t="s">
        <v>1271</v>
      </c>
      <c r="K4179" t="s">
        <v>3286</v>
      </c>
      <c r="L4179" t="s">
        <v>17</v>
      </c>
      <c r="M4179">
        <v>13000000</v>
      </c>
      <c r="N4179">
        <v>97837138</v>
      </c>
      <c r="O4179" t="s">
        <v>1032</v>
      </c>
      <c r="P4179">
        <v>81</v>
      </c>
      <c r="Q4179">
        <v>84837138</v>
      </c>
      <c r="R4179">
        <v>6.5259336923076896</v>
      </c>
    </row>
    <row r="4180" spans="1:18" x14ac:dyDescent="0.3">
      <c r="A4180" t="s">
        <v>3287</v>
      </c>
      <c r="B4180" t="s">
        <v>15</v>
      </c>
      <c r="C4180" t="s">
        <v>1447</v>
      </c>
      <c r="D4180">
        <v>2002</v>
      </c>
      <c r="E4180" s="1">
        <v>37736</v>
      </c>
      <c r="F4180" t="s">
        <v>17</v>
      </c>
      <c r="G4180">
        <v>7</v>
      </c>
      <c r="H4180">
        <v>9400</v>
      </c>
      <c r="I4180" t="s">
        <v>3288</v>
      </c>
      <c r="J4180" t="s">
        <v>3289</v>
      </c>
      <c r="K4180" t="s">
        <v>3290</v>
      </c>
      <c r="L4180" t="s">
        <v>17</v>
      </c>
      <c r="M4180">
        <v>250000</v>
      </c>
      <c r="N4180">
        <v>3809226</v>
      </c>
      <c r="O4180" t="s">
        <v>3291</v>
      </c>
      <c r="P4180">
        <v>101</v>
      </c>
      <c r="Q4180">
        <v>3559226</v>
      </c>
      <c r="R4180">
        <v>14.236903999999999</v>
      </c>
    </row>
    <row r="4181" spans="1:18" x14ac:dyDescent="0.3">
      <c r="A4181" t="s">
        <v>3292</v>
      </c>
      <c r="B4181" t="s">
        <v>15</v>
      </c>
      <c r="C4181" t="s">
        <v>1447</v>
      </c>
      <c r="D4181">
        <v>2002</v>
      </c>
      <c r="E4181" s="1">
        <v>37365</v>
      </c>
      <c r="F4181" t="s">
        <v>17</v>
      </c>
      <c r="G4181">
        <v>6.2</v>
      </c>
      <c r="H4181">
        <v>54000</v>
      </c>
      <c r="I4181" t="s">
        <v>1598</v>
      </c>
      <c r="J4181" t="s">
        <v>3293</v>
      </c>
      <c r="K4181" t="s">
        <v>492</v>
      </c>
      <c r="L4181" t="s">
        <v>17</v>
      </c>
      <c r="M4181">
        <v>50000000</v>
      </c>
      <c r="N4181">
        <v>56714147</v>
      </c>
      <c r="O4181" t="s">
        <v>40</v>
      </c>
      <c r="P4181">
        <v>115</v>
      </c>
      <c r="Q4181">
        <v>6714147</v>
      </c>
      <c r="R4181">
        <v>0.13428293999999999</v>
      </c>
    </row>
    <row r="4182" spans="1:18" x14ac:dyDescent="0.3">
      <c r="A4182" t="s">
        <v>3294</v>
      </c>
      <c r="B4182" t="s">
        <v>15</v>
      </c>
      <c r="C4182" t="s">
        <v>1447</v>
      </c>
      <c r="D4182">
        <v>2002</v>
      </c>
      <c r="E4182" s="1">
        <v>37631</v>
      </c>
      <c r="F4182" t="s">
        <v>17</v>
      </c>
      <c r="G4182">
        <v>7.1</v>
      </c>
      <c r="H4182">
        <v>39000</v>
      </c>
      <c r="I4182" t="s">
        <v>3295</v>
      </c>
      <c r="J4182" t="s">
        <v>3295</v>
      </c>
      <c r="K4182" t="s">
        <v>3296</v>
      </c>
      <c r="L4182" t="s">
        <v>17</v>
      </c>
      <c r="M4182">
        <v>6500000</v>
      </c>
      <c r="N4182">
        <v>12633747</v>
      </c>
      <c r="O4182" t="s">
        <v>35</v>
      </c>
      <c r="P4182">
        <v>105</v>
      </c>
      <c r="Q4182">
        <v>6133747</v>
      </c>
      <c r="R4182">
        <v>0.94365338461538495</v>
      </c>
    </row>
    <row r="4183" spans="1:18" x14ac:dyDescent="0.3">
      <c r="A4183" t="s">
        <v>3297</v>
      </c>
      <c r="B4183" t="s">
        <v>15</v>
      </c>
      <c r="C4183" t="s">
        <v>1447</v>
      </c>
      <c r="D4183">
        <v>2002</v>
      </c>
      <c r="E4183" s="1">
        <v>37673</v>
      </c>
      <c r="F4183" t="s">
        <v>17</v>
      </c>
      <c r="G4183">
        <v>6.6</v>
      </c>
      <c r="H4183">
        <v>21000</v>
      </c>
      <c r="I4183" t="s">
        <v>412</v>
      </c>
      <c r="J4183" t="s">
        <v>2982</v>
      </c>
      <c r="K4183" t="s">
        <v>2441</v>
      </c>
      <c r="L4183" t="s">
        <v>17</v>
      </c>
      <c r="M4183">
        <v>15000000</v>
      </c>
      <c r="N4183">
        <v>12150301</v>
      </c>
      <c r="O4183" t="s">
        <v>3298</v>
      </c>
      <c r="P4183">
        <v>118</v>
      </c>
      <c r="Q4183">
        <v>-2849699</v>
      </c>
      <c r="R4183">
        <v>-0.18997993333333299</v>
      </c>
    </row>
    <row r="4184" spans="1:18" x14ac:dyDescent="0.3">
      <c r="A4184" t="s">
        <v>3299</v>
      </c>
      <c r="B4184" t="s">
        <v>15</v>
      </c>
      <c r="C4184" t="s">
        <v>1447</v>
      </c>
      <c r="D4184">
        <v>2002</v>
      </c>
      <c r="E4184" s="1">
        <v>37505</v>
      </c>
      <c r="F4184" t="s">
        <v>17</v>
      </c>
      <c r="G4184">
        <v>6.1</v>
      </c>
      <c r="H4184">
        <v>24000</v>
      </c>
      <c r="I4184" t="s">
        <v>1630</v>
      </c>
      <c r="J4184" t="s">
        <v>3300</v>
      </c>
      <c r="K4184" t="s">
        <v>875</v>
      </c>
      <c r="L4184" t="s">
        <v>17</v>
      </c>
      <c r="M4184">
        <v>40000000</v>
      </c>
      <c r="N4184">
        <v>29676703</v>
      </c>
      <c r="O4184" t="s">
        <v>3301</v>
      </c>
      <c r="P4184">
        <v>108</v>
      </c>
      <c r="Q4184">
        <v>-10323297</v>
      </c>
      <c r="R4184">
        <v>-0.258082425</v>
      </c>
    </row>
    <row r="4185" spans="1:18" x14ac:dyDescent="0.3">
      <c r="A4185" t="s">
        <v>3302</v>
      </c>
      <c r="B4185" t="s">
        <v>15</v>
      </c>
      <c r="C4185" t="s">
        <v>1447</v>
      </c>
      <c r="D4185">
        <v>2003</v>
      </c>
      <c r="E4185" s="1">
        <v>37909</v>
      </c>
      <c r="F4185" t="s">
        <v>17</v>
      </c>
      <c r="G4185">
        <v>7.9</v>
      </c>
      <c r="H4185">
        <v>430000</v>
      </c>
      <c r="I4185" t="s">
        <v>1503</v>
      </c>
      <c r="J4185" t="s">
        <v>2671</v>
      </c>
      <c r="K4185" t="s">
        <v>1494</v>
      </c>
      <c r="L4185" t="s">
        <v>17</v>
      </c>
      <c r="M4185">
        <v>25000000</v>
      </c>
      <c r="N4185">
        <v>156595191</v>
      </c>
      <c r="O4185" t="s">
        <v>40</v>
      </c>
      <c r="P4185">
        <v>138</v>
      </c>
      <c r="Q4185">
        <v>131595191</v>
      </c>
      <c r="R4185">
        <v>5.2638076399999996</v>
      </c>
    </row>
    <row r="4186" spans="1:18" x14ac:dyDescent="0.3">
      <c r="A4186" t="s">
        <v>3303</v>
      </c>
      <c r="B4186" t="s">
        <v>15</v>
      </c>
      <c r="C4186" t="s">
        <v>1447</v>
      </c>
      <c r="D4186">
        <v>2003</v>
      </c>
      <c r="E4186" s="1">
        <v>37673</v>
      </c>
      <c r="F4186" t="s">
        <v>17</v>
      </c>
      <c r="G4186">
        <v>7.5</v>
      </c>
      <c r="H4186">
        <v>114000</v>
      </c>
      <c r="I4186" t="s">
        <v>706</v>
      </c>
      <c r="J4186" t="s">
        <v>2321</v>
      </c>
      <c r="K4186" t="s">
        <v>3109</v>
      </c>
      <c r="L4186" t="s">
        <v>17</v>
      </c>
      <c r="M4186">
        <v>38000000</v>
      </c>
      <c r="N4186">
        <v>38955598</v>
      </c>
      <c r="O4186" t="s">
        <v>30</v>
      </c>
      <c r="P4186">
        <v>130</v>
      </c>
      <c r="Q4186">
        <v>955598</v>
      </c>
      <c r="R4186">
        <v>2.5147315789473702E-2</v>
      </c>
    </row>
    <row r="4187" spans="1:18" x14ac:dyDescent="0.3">
      <c r="A4187" t="s">
        <v>3304</v>
      </c>
      <c r="B4187" t="s">
        <v>15</v>
      </c>
      <c r="C4187" t="s">
        <v>1447</v>
      </c>
      <c r="D4187">
        <v>2003</v>
      </c>
      <c r="E4187" s="1">
        <v>37911</v>
      </c>
      <c r="F4187" t="s">
        <v>17</v>
      </c>
      <c r="G4187">
        <v>6.2</v>
      </c>
      <c r="H4187">
        <v>133000</v>
      </c>
      <c r="I4187" t="s">
        <v>2731</v>
      </c>
      <c r="J4187" t="s">
        <v>2555</v>
      </c>
      <c r="K4187" t="s">
        <v>3305</v>
      </c>
      <c r="L4187" t="s">
        <v>17</v>
      </c>
      <c r="M4187">
        <v>9500000</v>
      </c>
      <c r="N4187">
        <v>107363905</v>
      </c>
      <c r="O4187" t="s">
        <v>333</v>
      </c>
      <c r="P4187">
        <v>98</v>
      </c>
      <c r="Q4187">
        <v>97863905</v>
      </c>
      <c r="R4187">
        <v>10.3014636842105</v>
      </c>
    </row>
    <row r="4188" spans="1:18" x14ac:dyDescent="0.3">
      <c r="A4188" t="s">
        <v>3306</v>
      </c>
      <c r="B4188" t="s">
        <v>15</v>
      </c>
      <c r="C4188" t="s">
        <v>1447</v>
      </c>
      <c r="D4188">
        <v>2003</v>
      </c>
      <c r="E4188" s="1">
        <v>38002</v>
      </c>
      <c r="F4188" t="s">
        <v>17</v>
      </c>
      <c r="G4188">
        <v>7.6</v>
      </c>
      <c r="H4188">
        <v>228000</v>
      </c>
      <c r="I4188" t="s">
        <v>3307</v>
      </c>
      <c r="J4188" t="s">
        <v>3308</v>
      </c>
      <c r="K4188" t="s">
        <v>1494</v>
      </c>
      <c r="L4188" t="s">
        <v>17</v>
      </c>
      <c r="M4188">
        <v>20000000</v>
      </c>
      <c r="N4188">
        <v>60427839</v>
      </c>
      <c r="O4188" t="s">
        <v>3309</v>
      </c>
      <c r="P4188">
        <v>124</v>
      </c>
      <c r="Q4188">
        <v>40427839</v>
      </c>
      <c r="R4188">
        <v>2.0213919499999999</v>
      </c>
    </row>
    <row r="4189" spans="1:18" x14ac:dyDescent="0.3">
      <c r="A4189" t="s">
        <v>3310</v>
      </c>
      <c r="B4189" t="s">
        <v>15</v>
      </c>
      <c r="C4189" t="s">
        <v>1447</v>
      </c>
      <c r="D4189">
        <v>2003</v>
      </c>
      <c r="E4189" s="1">
        <v>37939</v>
      </c>
      <c r="F4189" t="s">
        <v>17</v>
      </c>
      <c r="G4189">
        <v>7.2</v>
      </c>
      <c r="H4189">
        <v>88000</v>
      </c>
      <c r="I4189" t="s">
        <v>2270</v>
      </c>
      <c r="J4189" t="s">
        <v>2270</v>
      </c>
      <c r="K4189" t="s">
        <v>3311</v>
      </c>
      <c r="L4189" t="s">
        <v>17</v>
      </c>
      <c r="M4189">
        <v>3000000</v>
      </c>
      <c r="N4189">
        <v>10012022</v>
      </c>
      <c r="O4189" t="s">
        <v>1694</v>
      </c>
      <c r="P4189">
        <v>81</v>
      </c>
      <c r="Q4189">
        <v>7012022</v>
      </c>
      <c r="R4189">
        <v>2.3373406666666701</v>
      </c>
    </row>
    <row r="4190" spans="1:18" x14ac:dyDescent="0.3">
      <c r="A4190" t="s">
        <v>3312</v>
      </c>
      <c r="B4190" t="s">
        <v>15</v>
      </c>
      <c r="C4190" t="s">
        <v>1447</v>
      </c>
      <c r="D4190">
        <v>2003</v>
      </c>
      <c r="E4190" s="1">
        <v>37995</v>
      </c>
      <c r="F4190" t="s">
        <v>17</v>
      </c>
      <c r="G4190">
        <v>7.5</v>
      </c>
      <c r="H4190">
        <v>66000</v>
      </c>
      <c r="I4190" t="s">
        <v>3313</v>
      </c>
      <c r="J4190" t="s">
        <v>3314</v>
      </c>
      <c r="K4190" t="s">
        <v>3315</v>
      </c>
      <c r="L4190" t="s">
        <v>17</v>
      </c>
      <c r="M4190">
        <v>16500000</v>
      </c>
      <c r="N4190">
        <v>16763804</v>
      </c>
      <c r="O4190" t="s">
        <v>1935</v>
      </c>
      <c r="P4190">
        <v>126</v>
      </c>
      <c r="Q4190">
        <v>263804</v>
      </c>
      <c r="R4190">
        <v>1.59881212121212E-2</v>
      </c>
    </row>
    <row r="4191" spans="1:18" x14ac:dyDescent="0.3">
      <c r="A4191" t="s">
        <v>3316</v>
      </c>
      <c r="B4191" t="s">
        <v>15</v>
      </c>
      <c r="C4191" t="s">
        <v>1447</v>
      </c>
      <c r="D4191">
        <v>2003</v>
      </c>
      <c r="E4191" s="1">
        <v>37736</v>
      </c>
      <c r="F4191" t="s">
        <v>17</v>
      </c>
      <c r="G4191">
        <v>6.7</v>
      </c>
      <c r="H4191">
        <v>34000</v>
      </c>
      <c r="I4191" t="s">
        <v>156</v>
      </c>
      <c r="J4191" t="s">
        <v>3317</v>
      </c>
      <c r="K4191" t="s">
        <v>3318</v>
      </c>
      <c r="L4191" t="s">
        <v>17</v>
      </c>
      <c r="M4191">
        <v>15000000</v>
      </c>
      <c r="N4191">
        <v>23014206</v>
      </c>
      <c r="O4191" t="s">
        <v>1079</v>
      </c>
      <c r="P4191">
        <v>97</v>
      </c>
      <c r="Q4191">
        <v>8014206</v>
      </c>
      <c r="R4191">
        <v>0.53428039999999999</v>
      </c>
    </row>
    <row r="4192" spans="1:18" x14ac:dyDescent="0.3">
      <c r="A4192" t="s">
        <v>3319</v>
      </c>
      <c r="B4192" t="s">
        <v>15</v>
      </c>
      <c r="C4192" t="s">
        <v>1447</v>
      </c>
      <c r="D4192">
        <v>2003</v>
      </c>
      <c r="E4192" s="1">
        <v>38116</v>
      </c>
      <c r="F4192" t="s">
        <v>17</v>
      </c>
      <c r="G4192">
        <v>6.3</v>
      </c>
      <c r="H4192">
        <v>12000</v>
      </c>
      <c r="I4192" t="s">
        <v>3320</v>
      </c>
      <c r="J4192" t="s">
        <v>3320</v>
      </c>
      <c r="K4192" t="s">
        <v>3321</v>
      </c>
      <c r="L4192" t="s">
        <v>17</v>
      </c>
      <c r="M4192">
        <v>10000000</v>
      </c>
      <c r="N4192">
        <v>459098</v>
      </c>
      <c r="O4192" t="s">
        <v>3322</v>
      </c>
      <c r="P4192">
        <v>101</v>
      </c>
      <c r="Q4192">
        <v>-9540902</v>
      </c>
      <c r="R4192">
        <v>-0.9540902</v>
      </c>
    </row>
    <row r="4193" spans="1:18" x14ac:dyDescent="0.3">
      <c r="A4193" t="s">
        <v>3323</v>
      </c>
      <c r="B4193" t="s">
        <v>15</v>
      </c>
      <c r="C4193" t="s">
        <v>1447</v>
      </c>
      <c r="D4193">
        <v>2004</v>
      </c>
      <c r="E4193" s="1">
        <v>38205</v>
      </c>
      <c r="F4193" t="s">
        <v>17</v>
      </c>
      <c r="G4193">
        <v>7.5</v>
      </c>
      <c r="H4193">
        <v>373000</v>
      </c>
      <c r="I4193" t="s">
        <v>2196</v>
      </c>
      <c r="J4193" t="s">
        <v>3324</v>
      </c>
      <c r="K4193" t="s">
        <v>1926</v>
      </c>
      <c r="L4193" t="s">
        <v>17</v>
      </c>
      <c r="M4193">
        <v>65000000</v>
      </c>
      <c r="N4193">
        <v>220239925</v>
      </c>
      <c r="O4193" t="s">
        <v>35</v>
      </c>
      <c r="P4193">
        <v>120</v>
      </c>
      <c r="Q4193">
        <v>155239925</v>
      </c>
      <c r="R4193">
        <v>2.3883065384615398</v>
      </c>
    </row>
    <row r="4194" spans="1:18" x14ac:dyDescent="0.3">
      <c r="A4194" t="s">
        <v>3325</v>
      </c>
      <c r="B4194" t="s">
        <v>15</v>
      </c>
      <c r="C4194" t="s">
        <v>1447</v>
      </c>
      <c r="D4194">
        <v>2004</v>
      </c>
      <c r="E4194" s="1">
        <v>38478</v>
      </c>
      <c r="F4194" t="s">
        <v>17</v>
      </c>
      <c r="G4194">
        <v>7.7</v>
      </c>
      <c r="H4194">
        <v>424000</v>
      </c>
      <c r="I4194" t="s">
        <v>1707</v>
      </c>
      <c r="J4194" t="s">
        <v>1707</v>
      </c>
      <c r="K4194" t="s">
        <v>3326</v>
      </c>
      <c r="L4194" t="s">
        <v>17</v>
      </c>
      <c r="M4194">
        <v>6500000</v>
      </c>
      <c r="N4194">
        <v>98410061</v>
      </c>
      <c r="O4194" t="s">
        <v>3327</v>
      </c>
      <c r="P4194">
        <v>112</v>
      </c>
      <c r="Q4194">
        <v>91910061</v>
      </c>
      <c r="R4194">
        <v>14.1400093846154</v>
      </c>
    </row>
    <row r="4195" spans="1:18" x14ac:dyDescent="0.3">
      <c r="A4195" t="s">
        <v>3328</v>
      </c>
      <c r="B4195" t="s">
        <v>15</v>
      </c>
      <c r="C4195" t="s">
        <v>1447</v>
      </c>
      <c r="D4195">
        <v>2004</v>
      </c>
      <c r="E4195" s="1">
        <v>38065</v>
      </c>
      <c r="F4195" t="s">
        <v>17</v>
      </c>
      <c r="G4195">
        <v>6.2</v>
      </c>
      <c r="H4195">
        <v>84000</v>
      </c>
      <c r="I4195" t="s">
        <v>3329</v>
      </c>
      <c r="J4195" t="s">
        <v>3330</v>
      </c>
      <c r="K4195" t="s">
        <v>2268</v>
      </c>
      <c r="L4195" t="s">
        <v>17</v>
      </c>
      <c r="M4195">
        <v>45000000</v>
      </c>
      <c r="N4195">
        <v>65470529</v>
      </c>
      <c r="O4195" t="s">
        <v>40</v>
      </c>
      <c r="P4195">
        <v>103</v>
      </c>
      <c r="Q4195">
        <v>20470529</v>
      </c>
      <c r="R4195">
        <v>0.454900644444444</v>
      </c>
    </row>
    <row r="4196" spans="1:18" x14ac:dyDescent="0.3">
      <c r="A4196" t="s">
        <v>3331</v>
      </c>
      <c r="B4196" t="s">
        <v>15</v>
      </c>
      <c r="C4196" t="s">
        <v>1447</v>
      </c>
      <c r="D4196">
        <v>2005</v>
      </c>
      <c r="E4196" s="1">
        <v>38443</v>
      </c>
      <c r="F4196" t="s">
        <v>17</v>
      </c>
      <c r="G4196">
        <v>8</v>
      </c>
      <c r="H4196">
        <v>745000</v>
      </c>
      <c r="I4196" t="s">
        <v>3332</v>
      </c>
      <c r="J4196" t="s">
        <v>3332</v>
      </c>
      <c r="K4196" t="s">
        <v>866</v>
      </c>
      <c r="L4196" t="s">
        <v>17</v>
      </c>
      <c r="M4196">
        <v>40000000</v>
      </c>
      <c r="N4196">
        <v>158733820</v>
      </c>
      <c r="O4196" t="s">
        <v>1039</v>
      </c>
      <c r="P4196">
        <v>124</v>
      </c>
      <c r="Q4196">
        <v>118733820</v>
      </c>
      <c r="R4196">
        <v>2.9683454999999999</v>
      </c>
    </row>
    <row r="4197" spans="1:18" x14ac:dyDescent="0.3">
      <c r="A4197" t="s">
        <v>3333</v>
      </c>
      <c r="B4197" t="s">
        <v>15</v>
      </c>
      <c r="C4197" t="s">
        <v>1447</v>
      </c>
      <c r="D4197">
        <v>2005</v>
      </c>
      <c r="E4197" s="1">
        <v>38954</v>
      </c>
      <c r="F4197" t="s">
        <v>17</v>
      </c>
      <c r="G4197">
        <v>6.2</v>
      </c>
      <c r="H4197">
        <v>16000</v>
      </c>
      <c r="I4197" t="s">
        <v>3334</v>
      </c>
      <c r="J4197" t="s">
        <v>3335</v>
      </c>
      <c r="K4197" t="s">
        <v>3336</v>
      </c>
      <c r="L4197" t="s">
        <v>17</v>
      </c>
      <c r="M4197">
        <v>900000</v>
      </c>
      <c r="N4197">
        <v>381420</v>
      </c>
      <c r="O4197" t="s">
        <v>3337</v>
      </c>
      <c r="P4197">
        <v>96</v>
      </c>
      <c r="Q4197">
        <v>-518580</v>
      </c>
      <c r="R4197">
        <v>-0.57620000000000005</v>
      </c>
    </row>
    <row r="4198" spans="1:18" x14ac:dyDescent="0.3">
      <c r="A4198" t="s">
        <v>3338</v>
      </c>
      <c r="B4198" t="s">
        <v>15</v>
      </c>
      <c r="C4198" t="s">
        <v>1447</v>
      </c>
      <c r="D4198">
        <v>2005</v>
      </c>
      <c r="E4198" s="1">
        <v>38632</v>
      </c>
      <c r="F4198" t="s">
        <v>17</v>
      </c>
      <c r="G4198">
        <v>6.3</v>
      </c>
      <c r="H4198">
        <v>44000</v>
      </c>
      <c r="I4198" t="s">
        <v>3329</v>
      </c>
      <c r="J4198" t="s">
        <v>1968</v>
      </c>
      <c r="K4198" t="s">
        <v>2301</v>
      </c>
      <c r="L4198" t="s">
        <v>17</v>
      </c>
      <c r="M4198">
        <v>35000000</v>
      </c>
      <c r="N4198">
        <v>30526509</v>
      </c>
      <c r="O4198" t="s">
        <v>30</v>
      </c>
      <c r="P4198">
        <v>122</v>
      </c>
      <c r="Q4198">
        <v>-4473491</v>
      </c>
      <c r="R4198">
        <v>-0.12781402857142901</v>
      </c>
    </row>
    <row r="4199" spans="1:18" x14ac:dyDescent="0.3">
      <c r="A4199" t="s">
        <v>3339</v>
      </c>
      <c r="B4199" t="s">
        <v>15</v>
      </c>
      <c r="C4199" t="s">
        <v>1447</v>
      </c>
      <c r="D4199">
        <v>2005</v>
      </c>
      <c r="E4199" s="1">
        <v>38667</v>
      </c>
      <c r="F4199" t="s">
        <v>17</v>
      </c>
      <c r="G4199">
        <v>6.6</v>
      </c>
      <c r="H4199">
        <v>72000</v>
      </c>
      <c r="I4199" t="s">
        <v>3340</v>
      </c>
      <c r="J4199" t="s">
        <v>3324</v>
      </c>
      <c r="K4199" t="s">
        <v>3341</v>
      </c>
      <c r="L4199" t="s">
        <v>17</v>
      </c>
      <c r="M4199">
        <v>22000000</v>
      </c>
      <c r="N4199">
        <v>57479076</v>
      </c>
      <c r="O4199" t="s">
        <v>3342</v>
      </c>
      <c r="P4199">
        <v>108</v>
      </c>
      <c r="Q4199">
        <v>35479076</v>
      </c>
      <c r="R4199">
        <v>1.61268527272727</v>
      </c>
    </row>
    <row r="4200" spans="1:18" x14ac:dyDescent="0.3">
      <c r="A4200" t="s">
        <v>3343</v>
      </c>
      <c r="B4200" t="s">
        <v>15</v>
      </c>
      <c r="C4200" t="s">
        <v>1447</v>
      </c>
      <c r="D4200">
        <v>2005</v>
      </c>
      <c r="E4200" s="1">
        <v>38555</v>
      </c>
      <c r="F4200" t="s">
        <v>17</v>
      </c>
      <c r="G4200">
        <v>7.3</v>
      </c>
      <c r="H4200">
        <v>39000</v>
      </c>
      <c r="I4200" t="s">
        <v>3344</v>
      </c>
      <c r="J4200" t="s">
        <v>3344</v>
      </c>
      <c r="K4200" t="s">
        <v>3345</v>
      </c>
      <c r="L4200" t="s">
        <v>17</v>
      </c>
      <c r="M4200">
        <v>2800000</v>
      </c>
      <c r="N4200">
        <v>23563727</v>
      </c>
      <c r="O4200" t="s">
        <v>3346</v>
      </c>
      <c r="P4200">
        <v>116</v>
      </c>
      <c r="Q4200">
        <v>20763727</v>
      </c>
      <c r="R4200">
        <v>7.4156167857142803</v>
      </c>
    </row>
    <row r="4201" spans="1:18" x14ac:dyDescent="0.3">
      <c r="A4201" t="s">
        <v>3347</v>
      </c>
      <c r="B4201" t="s">
        <v>15</v>
      </c>
      <c r="C4201" t="s">
        <v>1447</v>
      </c>
      <c r="D4201">
        <v>2006</v>
      </c>
      <c r="E4201" s="1">
        <v>38996</v>
      </c>
      <c r="F4201" t="s">
        <v>17</v>
      </c>
      <c r="G4201">
        <v>8.5</v>
      </c>
      <c r="H4201">
        <v>1200000</v>
      </c>
      <c r="I4201" t="s">
        <v>2005</v>
      </c>
      <c r="J4201" t="s">
        <v>3348</v>
      </c>
      <c r="K4201" t="s">
        <v>1917</v>
      </c>
      <c r="L4201" t="s">
        <v>17</v>
      </c>
      <c r="M4201">
        <v>90000000</v>
      </c>
      <c r="N4201">
        <v>291465373</v>
      </c>
      <c r="O4201" t="s">
        <v>40</v>
      </c>
      <c r="P4201">
        <v>151</v>
      </c>
      <c r="Q4201">
        <v>201465373</v>
      </c>
      <c r="R4201">
        <v>2.2385041444444398</v>
      </c>
    </row>
    <row r="4202" spans="1:18" x14ac:dyDescent="0.3">
      <c r="A4202" t="s">
        <v>3349</v>
      </c>
      <c r="B4202" t="s">
        <v>15</v>
      </c>
      <c r="C4202" t="s">
        <v>1447</v>
      </c>
      <c r="D4202">
        <v>2006</v>
      </c>
      <c r="E4202" s="1">
        <v>38800</v>
      </c>
      <c r="F4202" t="s">
        <v>17</v>
      </c>
      <c r="G4202">
        <v>7.6</v>
      </c>
      <c r="H4202">
        <v>350000</v>
      </c>
      <c r="I4202" t="s">
        <v>2382</v>
      </c>
      <c r="J4202" t="s">
        <v>3350</v>
      </c>
      <c r="K4202" t="s">
        <v>935</v>
      </c>
      <c r="L4202" t="s">
        <v>17</v>
      </c>
      <c r="M4202">
        <v>45000000</v>
      </c>
      <c r="N4202">
        <v>186003591</v>
      </c>
      <c r="O4202" t="s">
        <v>30</v>
      </c>
      <c r="P4202">
        <v>129</v>
      </c>
      <c r="Q4202">
        <v>141003591</v>
      </c>
      <c r="R4202">
        <v>3.1334131333333302</v>
      </c>
    </row>
    <row r="4203" spans="1:18" x14ac:dyDescent="0.3">
      <c r="A4203" t="s">
        <v>3351</v>
      </c>
      <c r="B4203" t="s">
        <v>15</v>
      </c>
      <c r="C4203" t="s">
        <v>1447</v>
      </c>
      <c r="D4203">
        <v>2006</v>
      </c>
      <c r="E4203" s="1">
        <v>38975</v>
      </c>
      <c r="F4203" t="s">
        <v>17</v>
      </c>
      <c r="G4203">
        <v>5.6</v>
      </c>
      <c r="H4203">
        <v>72000</v>
      </c>
      <c r="I4203" t="s">
        <v>2894</v>
      </c>
      <c r="J4203" t="s">
        <v>3352</v>
      </c>
      <c r="K4203" t="s">
        <v>3353</v>
      </c>
      <c r="L4203" t="s">
        <v>17</v>
      </c>
      <c r="M4203">
        <v>50000000</v>
      </c>
      <c r="N4203">
        <v>49332692</v>
      </c>
      <c r="O4203" t="s">
        <v>30</v>
      </c>
      <c r="P4203">
        <v>121</v>
      </c>
      <c r="Q4203">
        <v>-667308</v>
      </c>
      <c r="R4203">
        <v>-1.3346159999999999E-2</v>
      </c>
    </row>
    <row r="4204" spans="1:18" x14ac:dyDescent="0.3">
      <c r="A4204" t="s">
        <v>3354</v>
      </c>
      <c r="B4204" t="s">
        <v>15</v>
      </c>
      <c r="C4204" t="s">
        <v>1447</v>
      </c>
      <c r="D4204">
        <v>2006</v>
      </c>
      <c r="E4204" s="1">
        <v>38814</v>
      </c>
      <c r="F4204" t="s">
        <v>17</v>
      </c>
      <c r="G4204">
        <v>7.7</v>
      </c>
      <c r="H4204">
        <v>303000</v>
      </c>
      <c r="I4204" t="s">
        <v>3355</v>
      </c>
      <c r="J4204" t="s">
        <v>3356</v>
      </c>
      <c r="K4204" t="s">
        <v>3353</v>
      </c>
      <c r="L4204" t="s">
        <v>17</v>
      </c>
      <c r="M4204">
        <v>27000000</v>
      </c>
      <c r="N4204">
        <v>56308881</v>
      </c>
      <c r="O4204" t="s">
        <v>2252</v>
      </c>
      <c r="P4204">
        <v>110</v>
      </c>
      <c r="Q4204">
        <v>29308881</v>
      </c>
      <c r="R4204">
        <v>1.08551411111111</v>
      </c>
    </row>
    <row r="4205" spans="1:18" x14ac:dyDescent="0.3">
      <c r="A4205" t="s">
        <v>3357</v>
      </c>
      <c r="B4205" t="s">
        <v>15</v>
      </c>
      <c r="C4205" t="s">
        <v>1447</v>
      </c>
      <c r="D4205">
        <v>2007</v>
      </c>
      <c r="E4205" s="1">
        <v>39407</v>
      </c>
      <c r="F4205" t="s">
        <v>17</v>
      </c>
      <c r="G4205">
        <v>8.1</v>
      </c>
      <c r="H4205">
        <v>886000</v>
      </c>
      <c r="I4205" t="s">
        <v>3141</v>
      </c>
      <c r="J4205" t="s">
        <v>2924</v>
      </c>
      <c r="K4205" t="s">
        <v>1230</v>
      </c>
      <c r="L4205" t="s">
        <v>17</v>
      </c>
      <c r="M4205">
        <v>25000000</v>
      </c>
      <c r="N4205">
        <v>171627166</v>
      </c>
      <c r="O4205" t="s">
        <v>1975</v>
      </c>
      <c r="P4205">
        <v>122</v>
      </c>
      <c r="Q4205">
        <v>146627166</v>
      </c>
      <c r="R4205">
        <v>5.8650866400000004</v>
      </c>
    </row>
    <row r="4206" spans="1:18" x14ac:dyDescent="0.3">
      <c r="A4206" t="s">
        <v>3358</v>
      </c>
      <c r="B4206" t="s">
        <v>15</v>
      </c>
      <c r="C4206" t="s">
        <v>1447</v>
      </c>
      <c r="D4206">
        <v>2007</v>
      </c>
      <c r="E4206" s="1">
        <v>39374</v>
      </c>
      <c r="F4206" t="s">
        <v>17</v>
      </c>
      <c r="G4206">
        <v>7.6</v>
      </c>
      <c r="H4206">
        <v>258000</v>
      </c>
      <c r="I4206" t="s">
        <v>1900</v>
      </c>
      <c r="J4206" t="s">
        <v>1900</v>
      </c>
      <c r="K4206" t="s">
        <v>1087</v>
      </c>
      <c r="L4206" t="s">
        <v>17</v>
      </c>
      <c r="M4206">
        <v>19000000</v>
      </c>
      <c r="N4206">
        <v>34612443</v>
      </c>
      <c r="O4206" t="s">
        <v>420</v>
      </c>
      <c r="P4206">
        <v>114</v>
      </c>
      <c r="Q4206">
        <v>15612443</v>
      </c>
      <c r="R4206">
        <v>0.82170752631579003</v>
      </c>
    </row>
    <row r="4207" spans="1:18" x14ac:dyDescent="0.3">
      <c r="A4207" t="s">
        <v>3359</v>
      </c>
      <c r="B4207" t="s">
        <v>15</v>
      </c>
      <c r="C4207" t="s">
        <v>1447</v>
      </c>
      <c r="D4207">
        <v>2007</v>
      </c>
      <c r="E4207" s="1">
        <v>39143</v>
      </c>
      <c r="F4207" t="s">
        <v>17</v>
      </c>
      <c r="G4207">
        <v>7.7</v>
      </c>
      <c r="H4207">
        <v>486000</v>
      </c>
      <c r="I4207" t="s">
        <v>3103</v>
      </c>
      <c r="J4207" t="s">
        <v>3360</v>
      </c>
      <c r="K4207" t="s">
        <v>2380</v>
      </c>
      <c r="L4207" t="s">
        <v>17</v>
      </c>
      <c r="M4207">
        <v>65000000</v>
      </c>
      <c r="N4207">
        <v>84785914</v>
      </c>
      <c r="O4207" t="s">
        <v>35</v>
      </c>
      <c r="P4207">
        <v>157</v>
      </c>
      <c r="Q4207">
        <v>19785914</v>
      </c>
      <c r="R4207">
        <v>0.30439867692307698</v>
      </c>
    </row>
    <row r="4208" spans="1:18" x14ac:dyDescent="0.3">
      <c r="A4208" t="s">
        <v>3361</v>
      </c>
      <c r="B4208" t="s">
        <v>15</v>
      </c>
      <c r="C4208" t="s">
        <v>1447</v>
      </c>
      <c r="D4208">
        <v>2007</v>
      </c>
      <c r="E4208" s="1">
        <v>39416</v>
      </c>
      <c r="F4208" t="s">
        <v>17</v>
      </c>
      <c r="G4208">
        <v>6.5</v>
      </c>
      <c r="H4208">
        <v>73000</v>
      </c>
      <c r="I4208" t="s">
        <v>3362</v>
      </c>
      <c r="J4208" t="s">
        <v>3362</v>
      </c>
      <c r="K4208" t="s">
        <v>3363</v>
      </c>
      <c r="L4208" t="s">
        <v>17</v>
      </c>
      <c r="M4208">
        <v>8600000</v>
      </c>
      <c r="N4208">
        <v>32730062</v>
      </c>
      <c r="O4208" t="s">
        <v>2252</v>
      </c>
      <c r="P4208">
        <v>84</v>
      </c>
      <c r="Q4208">
        <v>24130062</v>
      </c>
      <c r="R4208">
        <v>2.8058211627906999</v>
      </c>
    </row>
    <row r="4209" spans="1:18" x14ac:dyDescent="0.3">
      <c r="A4209" t="s">
        <v>3364</v>
      </c>
      <c r="B4209" t="s">
        <v>15</v>
      </c>
      <c r="C4209" t="s">
        <v>1447</v>
      </c>
      <c r="D4209">
        <v>2007</v>
      </c>
      <c r="E4209" s="1">
        <v>39367</v>
      </c>
      <c r="F4209" t="s">
        <v>17</v>
      </c>
      <c r="G4209">
        <v>7.2</v>
      </c>
      <c r="H4209">
        <v>159000</v>
      </c>
      <c r="I4209" t="s">
        <v>3365</v>
      </c>
      <c r="J4209" t="s">
        <v>3365</v>
      </c>
      <c r="K4209" t="s">
        <v>2225</v>
      </c>
      <c r="L4209" t="s">
        <v>17</v>
      </c>
      <c r="M4209">
        <v>25000000</v>
      </c>
      <c r="N4209">
        <v>92991835</v>
      </c>
      <c r="O4209" t="s">
        <v>3366</v>
      </c>
      <c r="P4209">
        <v>119</v>
      </c>
      <c r="Q4209">
        <v>67991835</v>
      </c>
      <c r="R4209">
        <v>2.7196734</v>
      </c>
    </row>
    <row r="4210" spans="1:18" x14ac:dyDescent="0.3">
      <c r="A4210" t="s">
        <v>3367</v>
      </c>
      <c r="B4210" t="s">
        <v>15</v>
      </c>
      <c r="C4210" t="s">
        <v>1447</v>
      </c>
      <c r="D4210">
        <v>2007</v>
      </c>
      <c r="E4210" s="1">
        <v>39381</v>
      </c>
      <c r="F4210" t="s">
        <v>17</v>
      </c>
      <c r="G4210">
        <v>7.3</v>
      </c>
      <c r="H4210">
        <v>99000</v>
      </c>
      <c r="I4210" t="s">
        <v>37</v>
      </c>
      <c r="J4210" t="s">
        <v>3368</v>
      </c>
      <c r="K4210" t="s">
        <v>2243</v>
      </c>
      <c r="L4210" t="s">
        <v>17</v>
      </c>
      <c r="M4210">
        <v>18000000</v>
      </c>
      <c r="N4210">
        <v>25038466</v>
      </c>
      <c r="O4210" t="s">
        <v>3369</v>
      </c>
      <c r="P4210">
        <v>117</v>
      </c>
      <c r="Q4210">
        <v>7038466</v>
      </c>
      <c r="R4210">
        <v>0.39102588888888901</v>
      </c>
    </row>
    <row r="4211" spans="1:18" x14ac:dyDescent="0.3">
      <c r="A4211" t="s">
        <v>3370</v>
      </c>
      <c r="B4211" t="s">
        <v>15</v>
      </c>
      <c r="C4211" t="s">
        <v>1447</v>
      </c>
      <c r="D4211">
        <v>2007</v>
      </c>
      <c r="E4211" s="1">
        <v>39234</v>
      </c>
      <c r="F4211" t="s">
        <v>17</v>
      </c>
      <c r="G4211">
        <v>7.3</v>
      </c>
      <c r="H4211">
        <v>146000</v>
      </c>
      <c r="I4211" t="s">
        <v>3371</v>
      </c>
      <c r="J4211" t="s">
        <v>3371</v>
      </c>
      <c r="K4211" t="s">
        <v>2948</v>
      </c>
      <c r="L4211" t="s">
        <v>17</v>
      </c>
      <c r="M4211">
        <v>20000000</v>
      </c>
      <c r="N4211">
        <v>48443734</v>
      </c>
      <c r="O4211" t="s">
        <v>709</v>
      </c>
      <c r="P4211">
        <v>120</v>
      </c>
      <c r="Q4211">
        <v>28443734</v>
      </c>
      <c r="R4211">
        <v>1.4221866999999999</v>
      </c>
    </row>
    <row r="4212" spans="1:18" x14ac:dyDescent="0.3">
      <c r="A4212" t="s">
        <v>3372</v>
      </c>
      <c r="B4212" t="s">
        <v>15</v>
      </c>
      <c r="C4212" t="s">
        <v>1447</v>
      </c>
      <c r="D4212">
        <v>2007</v>
      </c>
      <c r="E4212" s="1">
        <v>39185</v>
      </c>
      <c r="F4212" t="s">
        <v>17</v>
      </c>
      <c r="G4212">
        <v>5.7</v>
      </c>
      <c r="H4212">
        <v>46000</v>
      </c>
      <c r="I4212" t="s">
        <v>156</v>
      </c>
      <c r="J4212" t="s">
        <v>3373</v>
      </c>
      <c r="K4212" t="s">
        <v>1663</v>
      </c>
      <c r="L4212" t="s">
        <v>17</v>
      </c>
      <c r="M4212">
        <v>60795000</v>
      </c>
      <c r="N4212">
        <v>73534117</v>
      </c>
      <c r="O4212" t="s">
        <v>1938</v>
      </c>
      <c r="P4212">
        <v>109</v>
      </c>
      <c r="Q4212">
        <v>12739117</v>
      </c>
      <c r="R4212">
        <v>0.20954218274529199</v>
      </c>
    </row>
    <row r="4213" spans="1:18" x14ac:dyDescent="0.3">
      <c r="A4213" t="s">
        <v>3374</v>
      </c>
      <c r="B4213" t="s">
        <v>15</v>
      </c>
      <c r="C4213" t="s">
        <v>1447</v>
      </c>
      <c r="D4213">
        <v>2007</v>
      </c>
      <c r="E4213" s="1">
        <v>39136</v>
      </c>
      <c r="F4213" t="s">
        <v>17</v>
      </c>
      <c r="G4213">
        <v>6.4</v>
      </c>
      <c r="H4213">
        <v>196000</v>
      </c>
      <c r="I4213" t="s">
        <v>287</v>
      </c>
      <c r="J4213" t="s">
        <v>3375</v>
      </c>
      <c r="K4213" t="s">
        <v>3376</v>
      </c>
      <c r="L4213" t="s">
        <v>17</v>
      </c>
      <c r="M4213">
        <v>30000000</v>
      </c>
      <c r="N4213">
        <v>77677553</v>
      </c>
      <c r="O4213" t="s">
        <v>333</v>
      </c>
      <c r="P4213">
        <v>98</v>
      </c>
      <c r="Q4213">
        <v>47677553</v>
      </c>
      <c r="R4213">
        <v>1.5892517666666699</v>
      </c>
    </row>
    <row r="4214" spans="1:18" x14ac:dyDescent="0.3">
      <c r="A4214" t="s">
        <v>3377</v>
      </c>
      <c r="B4214" t="s">
        <v>15</v>
      </c>
      <c r="C4214" t="s">
        <v>1447</v>
      </c>
      <c r="D4214">
        <v>2007</v>
      </c>
      <c r="E4214" s="1">
        <v>39171</v>
      </c>
      <c r="F4214" t="s">
        <v>17</v>
      </c>
      <c r="G4214">
        <v>7</v>
      </c>
      <c r="H4214">
        <v>57000</v>
      </c>
      <c r="I4214" t="s">
        <v>3023</v>
      </c>
      <c r="J4214" t="s">
        <v>3023</v>
      </c>
      <c r="K4214" t="s">
        <v>609</v>
      </c>
      <c r="L4214" t="s">
        <v>17</v>
      </c>
      <c r="M4214">
        <v>16000000</v>
      </c>
      <c r="N4214">
        <v>5371181</v>
      </c>
      <c r="O4214" t="s">
        <v>420</v>
      </c>
      <c r="P4214">
        <v>99</v>
      </c>
      <c r="Q4214">
        <v>-10628819</v>
      </c>
      <c r="R4214">
        <v>-0.6643011875</v>
      </c>
    </row>
    <row r="4215" spans="1:18" x14ac:dyDescent="0.3">
      <c r="A4215" t="s">
        <v>3378</v>
      </c>
      <c r="B4215" t="s">
        <v>15</v>
      </c>
      <c r="C4215" t="s">
        <v>1447</v>
      </c>
      <c r="D4215">
        <v>2007</v>
      </c>
      <c r="E4215" s="1">
        <v>39101</v>
      </c>
      <c r="F4215" t="s">
        <v>17</v>
      </c>
      <c r="G4215">
        <v>5.6</v>
      </c>
      <c r="H4215">
        <v>41000</v>
      </c>
      <c r="I4215" t="s">
        <v>3379</v>
      </c>
      <c r="J4215" t="s">
        <v>2566</v>
      </c>
      <c r="K4215" t="s">
        <v>3380</v>
      </c>
      <c r="L4215" t="s">
        <v>17</v>
      </c>
      <c r="M4215">
        <v>10000000</v>
      </c>
      <c r="N4215">
        <v>25399945</v>
      </c>
      <c r="O4215" t="s">
        <v>694</v>
      </c>
      <c r="P4215">
        <v>84</v>
      </c>
      <c r="Q4215">
        <v>15399945</v>
      </c>
      <c r="R4215">
        <v>1.5399944999999999</v>
      </c>
    </row>
    <row r="4216" spans="1:18" x14ac:dyDescent="0.3">
      <c r="A4216" t="s">
        <v>3381</v>
      </c>
      <c r="B4216" t="s">
        <v>15</v>
      </c>
      <c r="C4216" t="s">
        <v>1447</v>
      </c>
      <c r="D4216">
        <v>2007</v>
      </c>
      <c r="E4216" s="1">
        <v>39395</v>
      </c>
      <c r="F4216" t="s">
        <v>17</v>
      </c>
      <c r="G4216">
        <v>5.9</v>
      </c>
      <c r="H4216">
        <v>33000</v>
      </c>
      <c r="I4216" t="s">
        <v>3382</v>
      </c>
      <c r="J4216" t="s">
        <v>629</v>
      </c>
      <c r="K4216" t="s">
        <v>3383</v>
      </c>
      <c r="L4216" t="s">
        <v>17</v>
      </c>
      <c r="M4216">
        <v>8000000</v>
      </c>
      <c r="N4216">
        <v>7766240</v>
      </c>
      <c r="O4216" t="s">
        <v>3384</v>
      </c>
      <c r="P4216">
        <v>98</v>
      </c>
      <c r="Q4216">
        <v>-233760</v>
      </c>
      <c r="R4216">
        <v>-2.9219999999999999E-2</v>
      </c>
    </row>
    <row r="4217" spans="1:18" x14ac:dyDescent="0.3">
      <c r="A4217" t="s">
        <v>3390</v>
      </c>
      <c r="B4217" t="s">
        <v>15</v>
      </c>
      <c r="C4217" t="s">
        <v>1447</v>
      </c>
      <c r="D4217">
        <v>2007</v>
      </c>
      <c r="E4217" s="1">
        <v>39395</v>
      </c>
      <c r="F4217" t="s">
        <v>17</v>
      </c>
      <c r="G4217">
        <v>6.2</v>
      </c>
      <c r="H4217">
        <v>48000</v>
      </c>
      <c r="I4217" t="s">
        <v>2050</v>
      </c>
      <c r="J4217" t="s">
        <v>3391</v>
      </c>
      <c r="K4217" t="s">
        <v>1926</v>
      </c>
      <c r="L4217" t="s">
        <v>17</v>
      </c>
      <c r="M4217">
        <v>35000000</v>
      </c>
      <c r="N4217">
        <v>64811540</v>
      </c>
      <c r="O4217" t="s">
        <v>709</v>
      </c>
      <c r="P4217">
        <v>92</v>
      </c>
      <c r="Q4217">
        <v>29811540</v>
      </c>
      <c r="R4217">
        <v>0.85175828571428602</v>
      </c>
    </row>
    <row r="4218" spans="1:18" x14ac:dyDescent="0.3">
      <c r="A4218" t="s">
        <v>3392</v>
      </c>
      <c r="B4218" t="s">
        <v>15</v>
      </c>
      <c r="C4218" t="s">
        <v>1447</v>
      </c>
      <c r="D4218">
        <v>2007</v>
      </c>
      <c r="E4218" s="1">
        <v>39276</v>
      </c>
      <c r="F4218" t="s">
        <v>17</v>
      </c>
      <c r="G4218">
        <v>4.5999999999999996</v>
      </c>
      <c r="H4218">
        <v>23000</v>
      </c>
      <c r="I4218" t="s">
        <v>3393</v>
      </c>
      <c r="J4218" t="s">
        <v>1271</v>
      </c>
      <c r="K4218" t="s">
        <v>3394</v>
      </c>
      <c r="L4218" t="s">
        <v>17</v>
      </c>
      <c r="M4218">
        <v>17000000</v>
      </c>
      <c r="N4218">
        <v>10921200</v>
      </c>
      <c r="O4218" t="s">
        <v>3395</v>
      </c>
      <c r="P4218">
        <v>96</v>
      </c>
      <c r="Q4218">
        <v>-6078800</v>
      </c>
      <c r="R4218">
        <v>-0.357576470588235</v>
      </c>
    </row>
    <row r="4219" spans="1:18" x14ac:dyDescent="0.3">
      <c r="A4219" t="s">
        <v>3396</v>
      </c>
      <c r="B4219" t="s">
        <v>15</v>
      </c>
      <c r="C4219" t="s">
        <v>1447</v>
      </c>
      <c r="D4219">
        <v>2007</v>
      </c>
      <c r="E4219" s="1">
        <v>39556</v>
      </c>
      <c r="F4219" t="s">
        <v>17</v>
      </c>
      <c r="G4219">
        <v>5.9</v>
      </c>
      <c r="H4219">
        <v>75000</v>
      </c>
      <c r="I4219" t="s">
        <v>3184</v>
      </c>
      <c r="J4219" t="s">
        <v>3397</v>
      </c>
      <c r="K4219" t="s">
        <v>2175</v>
      </c>
      <c r="L4219" t="s">
        <v>17</v>
      </c>
      <c r="M4219">
        <v>30000000</v>
      </c>
      <c r="N4219">
        <v>32593385</v>
      </c>
      <c r="O4219" t="s">
        <v>3398</v>
      </c>
      <c r="P4219">
        <v>108</v>
      </c>
      <c r="Q4219">
        <v>2593385</v>
      </c>
      <c r="R4219">
        <v>8.6446166666666699E-2</v>
      </c>
    </row>
    <row r="4220" spans="1:18" x14ac:dyDescent="0.3">
      <c r="A4220" t="s">
        <v>3399</v>
      </c>
      <c r="B4220" t="s">
        <v>15</v>
      </c>
      <c r="C4220" t="s">
        <v>1447</v>
      </c>
      <c r="D4220">
        <v>2008</v>
      </c>
      <c r="E4220" s="1">
        <v>39472</v>
      </c>
      <c r="F4220" t="s">
        <v>17</v>
      </c>
      <c r="G4220">
        <v>6.2</v>
      </c>
      <c r="H4220">
        <v>48000</v>
      </c>
      <c r="I4220" t="s">
        <v>1397</v>
      </c>
      <c r="J4220" t="s">
        <v>3400</v>
      </c>
      <c r="K4220" t="s">
        <v>1082</v>
      </c>
      <c r="L4220" t="s">
        <v>17</v>
      </c>
      <c r="M4220">
        <v>35000000</v>
      </c>
      <c r="N4220">
        <v>52933513</v>
      </c>
      <c r="O4220" t="s">
        <v>2716</v>
      </c>
      <c r="P4220">
        <v>101</v>
      </c>
      <c r="Q4220">
        <v>17933513</v>
      </c>
      <c r="R4220">
        <v>0.51238608571428601</v>
      </c>
    </row>
    <row r="4221" spans="1:18" x14ac:dyDescent="0.3">
      <c r="A4221" t="s">
        <v>3401</v>
      </c>
      <c r="B4221" t="s">
        <v>15</v>
      </c>
      <c r="C4221" t="s">
        <v>1447</v>
      </c>
      <c r="D4221">
        <v>2008</v>
      </c>
      <c r="E4221" s="1">
        <v>39703</v>
      </c>
      <c r="F4221" t="s">
        <v>17</v>
      </c>
      <c r="G4221">
        <v>6</v>
      </c>
      <c r="H4221">
        <v>86000</v>
      </c>
      <c r="I4221" t="s">
        <v>3184</v>
      </c>
      <c r="J4221" t="s">
        <v>3350</v>
      </c>
      <c r="K4221" t="s">
        <v>875</v>
      </c>
      <c r="L4221" t="s">
        <v>17</v>
      </c>
      <c r="M4221">
        <v>60000000</v>
      </c>
      <c r="N4221">
        <v>79498846</v>
      </c>
      <c r="O4221" t="s">
        <v>3398</v>
      </c>
      <c r="P4221">
        <v>101</v>
      </c>
      <c r="Q4221">
        <v>19498846</v>
      </c>
      <c r="R4221">
        <v>0.32498076666666698</v>
      </c>
    </row>
    <row r="4222" spans="1:18" x14ac:dyDescent="0.3">
      <c r="A4222" t="s">
        <v>3402</v>
      </c>
      <c r="B4222" t="s">
        <v>15</v>
      </c>
      <c r="C4222" t="s">
        <v>1447</v>
      </c>
      <c r="D4222">
        <v>2008</v>
      </c>
      <c r="E4222" s="1">
        <v>39745</v>
      </c>
      <c r="F4222" t="s">
        <v>17</v>
      </c>
      <c r="G4222">
        <v>6.6</v>
      </c>
      <c r="H4222">
        <v>60000</v>
      </c>
      <c r="I4222" t="s">
        <v>3403</v>
      </c>
      <c r="J4222" t="s">
        <v>3295</v>
      </c>
      <c r="K4222" t="s">
        <v>3404</v>
      </c>
      <c r="L4222" t="s">
        <v>17</v>
      </c>
      <c r="M4222">
        <v>30000000</v>
      </c>
      <c r="N4222">
        <v>31200557</v>
      </c>
      <c r="O4222" t="s">
        <v>333</v>
      </c>
      <c r="P4222">
        <v>130</v>
      </c>
      <c r="Q4222">
        <v>1200557</v>
      </c>
      <c r="R4222">
        <v>4.0018566666666699E-2</v>
      </c>
    </row>
    <row r="4223" spans="1:18" x14ac:dyDescent="0.3">
      <c r="A4223" t="s">
        <v>3405</v>
      </c>
      <c r="B4223" t="s">
        <v>15</v>
      </c>
      <c r="C4223" t="s">
        <v>1447</v>
      </c>
      <c r="D4223">
        <v>2008</v>
      </c>
      <c r="E4223" s="1">
        <v>39563</v>
      </c>
      <c r="F4223" t="s">
        <v>17</v>
      </c>
      <c r="G4223">
        <v>6.1</v>
      </c>
      <c r="H4223">
        <v>38000</v>
      </c>
      <c r="I4223" t="s">
        <v>3406</v>
      </c>
      <c r="J4223" t="s">
        <v>3407</v>
      </c>
      <c r="K4223" t="s">
        <v>3408</v>
      </c>
      <c r="L4223" t="s">
        <v>17</v>
      </c>
      <c r="M4223">
        <v>25000000</v>
      </c>
      <c r="N4223">
        <v>18024545</v>
      </c>
      <c r="O4223" t="s">
        <v>3409</v>
      </c>
      <c r="P4223">
        <v>107</v>
      </c>
      <c r="Q4223">
        <v>-6975455</v>
      </c>
      <c r="R4223">
        <v>-0.27901819999999999</v>
      </c>
    </row>
    <row r="4224" spans="1:18" x14ac:dyDescent="0.3">
      <c r="A4224" t="s">
        <v>3410</v>
      </c>
      <c r="B4224" t="s">
        <v>15</v>
      </c>
      <c r="C4224" t="s">
        <v>1447</v>
      </c>
      <c r="D4224">
        <v>2008</v>
      </c>
      <c r="E4224" s="1">
        <v>39927</v>
      </c>
      <c r="F4224" t="s">
        <v>17</v>
      </c>
      <c r="G4224">
        <v>5</v>
      </c>
      <c r="H4224">
        <v>16000</v>
      </c>
      <c r="I4224" t="s">
        <v>3411</v>
      </c>
      <c r="J4224" t="s">
        <v>1535</v>
      </c>
      <c r="K4224" t="s">
        <v>553</v>
      </c>
      <c r="L4224" t="s">
        <v>17</v>
      </c>
      <c r="M4224">
        <v>18000000</v>
      </c>
      <c r="N4224">
        <v>382174</v>
      </c>
      <c r="O4224" t="s">
        <v>3412</v>
      </c>
      <c r="P4224">
        <v>98</v>
      </c>
      <c r="Q4224">
        <v>-17617826</v>
      </c>
      <c r="R4224">
        <v>-0.97876811111111095</v>
      </c>
    </row>
    <row r="4225" spans="1:18" x14ac:dyDescent="0.3">
      <c r="A4225" t="s">
        <v>3413</v>
      </c>
      <c r="B4225" t="s">
        <v>15</v>
      </c>
      <c r="C4225" t="s">
        <v>1447</v>
      </c>
      <c r="D4225">
        <v>2008</v>
      </c>
      <c r="E4225" s="1">
        <v>39696</v>
      </c>
      <c r="F4225" t="s">
        <v>17</v>
      </c>
      <c r="G4225">
        <v>7.1</v>
      </c>
      <c r="H4225">
        <v>25000</v>
      </c>
      <c r="I4225" t="s">
        <v>3414</v>
      </c>
      <c r="J4225" t="s">
        <v>3414</v>
      </c>
      <c r="K4225" t="s">
        <v>3415</v>
      </c>
      <c r="L4225" t="s">
        <v>17</v>
      </c>
      <c r="M4225">
        <v>1000000</v>
      </c>
      <c r="N4225">
        <v>5457664</v>
      </c>
      <c r="O4225" t="s">
        <v>3416</v>
      </c>
      <c r="P4225">
        <v>97</v>
      </c>
      <c r="Q4225">
        <v>4457664</v>
      </c>
      <c r="R4225">
        <v>4.4576640000000003</v>
      </c>
    </row>
    <row r="4226" spans="1:18" x14ac:dyDescent="0.3">
      <c r="A4226" t="s">
        <v>3417</v>
      </c>
      <c r="B4226" t="s">
        <v>15</v>
      </c>
      <c r="C4226" t="s">
        <v>1447</v>
      </c>
      <c r="D4226">
        <v>2009</v>
      </c>
      <c r="E4226" s="1">
        <v>40158</v>
      </c>
      <c r="F4226" t="s">
        <v>17</v>
      </c>
      <c r="G4226">
        <v>6.6</v>
      </c>
      <c r="H4226">
        <v>75000</v>
      </c>
      <c r="I4226" t="s">
        <v>3418</v>
      </c>
      <c r="J4226" t="s">
        <v>3419</v>
      </c>
      <c r="K4226" t="s">
        <v>3205</v>
      </c>
      <c r="L4226" t="s">
        <v>17</v>
      </c>
      <c r="M4226">
        <v>25000000</v>
      </c>
      <c r="N4226">
        <v>10606422</v>
      </c>
      <c r="O4226" t="s">
        <v>3398</v>
      </c>
      <c r="P4226">
        <v>122</v>
      </c>
      <c r="Q4226">
        <v>-14393578</v>
      </c>
      <c r="R4226">
        <v>-0.57574312000000005</v>
      </c>
    </row>
    <row r="4227" spans="1:18" x14ac:dyDescent="0.3">
      <c r="A4227" t="s">
        <v>3420</v>
      </c>
      <c r="B4227" t="s">
        <v>15</v>
      </c>
      <c r="C4227" t="s">
        <v>1447</v>
      </c>
      <c r="D4227">
        <v>2010</v>
      </c>
      <c r="E4227" s="1">
        <v>40438</v>
      </c>
      <c r="F4227" t="s">
        <v>17</v>
      </c>
      <c r="G4227">
        <v>7.5</v>
      </c>
      <c r="H4227">
        <v>363000</v>
      </c>
      <c r="I4227" t="s">
        <v>1900</v>
      </c>
      <c r="J4227" t="s">
        <v>3421</v>
      </c>
      <c r="K4227" t="s">
        <v>1900</v>
      </c>
      <c r="L4227" t="s">
        <v>17</v>
      </c>
      <c r="M4227">
        <v>37000000</v>
      </c>
      <c r="N4227">
        <v>154026136</v>
      </c>
      <c r="O4227" t="s">
        <v>40</v>
      </c>
      <c r="P4227">
        <v>125</v>
      </c>
      <c r="Q4227">
        <v>117026136</v>
      </c>
      <c r="R4227">
        <v>3.1628685405405399</v>
      </c>
    </row>
    <row r="4228" spans="1:18" x14ac:dyDescent="0.3">
      <c r="A4228" t="s">
        <v>3422</v>
      </c>
      <c r="B4228" t="s">
        <v>15</v>
      </c>
      <c r="C4228" t="s">
        <v>1447</v>
      </c>
      <c r="D4228">
        <v>2010</v>
      </c>
      <c r="E4228" s="1">
        <v>40422</v>
      </c>
      <c r="F4228" t="s">
        <v>17</v>
      </c>
      <c r="G4228">
        <v>6.3</v>
      </c>
      <c r="H4228">
        <v>94000</v>
      </c>
      <c r="I4228" t="s">
        <v>3423</v>
      </c>
      <c r="J4228" t="s">
        <v>3424</v>
      </c>
      <c r="K4228" t="s">
        <v>2225</v>
      </c>
      <c r="L4228" t="s">
        <v>17</v>
      </c>
      <c r="M4228">
        <v>20000000</v>
      </c>
      <c r="N4228">
        <v>67876281</v>
      </c>
      <c r="O4228" t="s">
        <v>694</v>
      </c>
      <c r="P4228">
        <v>105</v>
      </c>
      <c r="Q4228">
        <v>47876281</v>
      </c>
      <c r="R4228">
        <v>2.39381405</v>
      </c>
    </row>
    <row r="4229" spans="1:18" x14ac:dyDescent="0.3">
      <c r="A4229" t="s">
        <v>2466</v>
      </c>
      <c r="B4229" t="s">
        <v>15</v>
      </c>
      <c r="C4229" t="s">
        <v>1447</v>
      </c>
      <c r="D4229">
        <v>2010</v>
      </c>
      <c r="E4229" s="1">
        <v>40298</v>
      </c>
      <c r="F4229" t="s">
        <v>17</v>
      </c>
      <c r="G4229">
        <v>5.2</v>
      </c>
      <c r="H4229">
        <v>95000</v>
      </c>
      <c r="I4229" t="s">
        <v>3425</v>
      </c>
      <c r="J4229" t="s">
        <v>1571</v>
      </c>
      <c r="K4229" t="s">
        <v>3426</v>
      </c>
      <c r="L4229" t="s">
        <v>17</v>
      </c>
      <c r="M4229">
        <v>35000000</v>
      </c>
      <c r="N4229">
        <v>115695182</v>
      </c>
      <c r="O4229" t="s">
        <v>333</v>
      </c>
      <c r="P4229">
        <v>95</v>
      </c>
      <c r="Q4229">
        <v>80695182</v>
      </c>
      <c r="R4229">
        <v>2.3055766285714299</v>
      </c>
    </row>
    <row r="4230" spans="1:18" x14ac:dyDescent="0.3">
      <c r="A4230" t="s">
        <v>3427</v>
      </c>
      <c r="B4230" t="s">
        <v>15</v>
      </c>
      <c r="C4230" t="s">
        <v>1447</v>
      </c>
      <c r="D4230">
        <v>2011</v>
      </c>
      <c r="E4230" s="1">
        <v>40898</v>
      </c>
      <c r="F4230" t="s">
        <v>17</v>
      </c>
      <c r="G4230">
        <v>7.8</v>
      </c>
      <c r="H4230">
        <v>435000</v>
      </c>
      <c r="I4230" t="s">
        <v>3103</v>
      </c>
      <c r="J4230" t="s">
        <v>2261</v>
      </c>
      <c r="K4230" t="s">
        <v>3428</v>
      </c>
      <c r="L4230" t="s">
        <v>17</v>
      </c>
      <c r="M4230">
        <v>90000000</v>
      </c>
      <c r="N4230">
        <v>232617430</v>
      </c>
      <c r="O4230" t="s">
        <v>21</v>
      </c>
      <c r="P4230">
        <v>158</v>
      </c>
      <c r="Q4230">
        <v>142617430</v>
      </c>
      <c r="R4230">
        <v>1.5846381111111101</v>
      </c>
    </row>
    <row r="4231" spans="1:18" x14ac:dyDescent="0.3">
      <c r="A4231" t="s">
        <v>3429</v>
      </c>
      <c r="B4231" t="s">
        <v>15</v>
      </c>
      <c r="C4231" t="s">
        <v>1447</v>
      </c>
      <c r="D4231">
        <v>2011</v>
      </c>
      <c r="E4231" s="1">
        <v>40802</v>
      </c>
      <c r="F4231" t="s">
        <v>17</v>
      </c>
      <c r="G4231">
        <v>7.8</v>
      </c>
      <c r="H4231">
        <v>587000</v>
      </c>
      <c r="I4231" t="s">
        <v>2840</v>
      </c>
      <c r="J4231" t="s">
        <v>3430</v>
      </c>
      <c r="K4231" t="s">
        <v>1136</v>
      </c>
      <c r="L4231" t="s">
        <v>17</v>
      </c>
      <c r="M4231">
        <v>15000000</v>
      </c>
      <c r="N4231">
        <v>77187281</v>
      </c>
      <c r="O4231" t="s">
        <v>3431</v>
      </c>
      <c r="P4231">
        <v>100</v>
      </c>
      <c r="Q4231">
        <v>62187281</v>
      </c>
      <c r="R4231">
        <v>4.1458187333333303</v>
      </c>
    </row>
    <row r="4232" spans="1:18" x14ac:dyDescent="0.3">
      <c r="A4232" t="s">
        <v>3432</v>
      </c>
      <c r="B4232" t="s">
        <v>15</v>
      </c>
      <c r="C4232" t="s">
        <v>1447</v>
      </c>
      <c r="D4232">
        <v>2011</v>
      </c>
      <c r="E4232" s="1">
        <v>40620</v>
      </c>
      <c r="F4232" t="s">
        <v>17</v>
      </c>
      <c r="G4232">
        <v>7.3</v>
      </c>
      <c r="H4232">
        <v>221000</v>
      </c>
      <c r="I4232" t="s">
        <v>3433</v>
      </c>
      <c r="J4232" t="s">
        <v>3434</v>
      </c>
      <c r="K4232" t="s">
        <v>2301</v>
      </c>
      <c r="L4232" t="s">
        <v>17</v>
      </c>
      <c r="M4232">
        <v>40000000</v>
      </c>
      <c r="N4232">
        <v>86752352</v>
      </c>
      <c r="O4232" t="s">
        <v>1409</v>
      </c>
      <c r="P4232">
        <v>118</v>
      </c>
      <c r="Q4232">
        <v>46752352</v>
      </c>
      <c r="R4232">
        <v>1.1688088000000001</v>
      </c>
    </row>
    <row r="4233" spans="1:18" x14ac:dyDescent="0.3">
      <c r="A4233" t="s">
        <v>3435</v>
      </c>
      <c r="B4233" t="s">
        <v>15</v>
      </c>
      <c r="C4233" t="s">
        <v>1447</v>
      </c>
      <c r="D4233">
        <v>2012</v>
      </c>
      <c r="E4233" s="1">
        <v>41243</v>
      </c>
      <c r="F4233" t="s">
        <v>17</v>
      </c>
      <c r="G4233">
        <v>6.2</v>
      </c>
      <c r="H4233">
        <v>137000</v>
      </c>
      <c r="I4233" t="s">
        <v>2263</v>
      </c>
      <c r="J4233" t="s">
        <v>2263</v>
      </c>
      <c r="K4233" t="s">
        <v>1934</v>
      </c>
      <c r="L4233" t="s">
        <v>17</v>
      </c>
      <c r="M4233">
        <v>15000000</v>
      </c>
      <c r="N4233">
        <v>37930465</v>
      </c>
      <c r="O4233" t="s">
        <v>3436</v>
      </c>
      <c r="P4233">
        <v>97</v>
      </c>
      <c r="Q4233">
        <v>22930465</v>
      </c>
      <c r="R4233">
        <v>1.5286976666666701</v>
      </c>
    </row>
    <row r="4234" spans="1:18" x14ac:dyDescent="0.3">
      <c r="A4234" t="s">
        <v>3437</v>
      </c>
      <c r="B4234" t="s">
        <v>15</v>
      </c>
      <c r="C4234" t="s">
        <v>1447</v>
      </c>
      <c r="D4234">
        <v>2012</v>
      </c>
      <c r="E4234" s="1">
        <v>41383</v>
      </c>
      <c r="F4234" t="s">
        <v>17</v>
      </c>
      <c r="G4234">
        <v>7.3</v>
      </c>
      <c r="H4234">
        <v>253000</v>
      </c>
      <c r="I4234" t="s">
        <v>3438</v>
      </c>
      <c r="J4234" t="s">
        <v>3438</v>
      </c>
      <c r="K4234" t="s">
        <v>1136</v>
      </c>
      <c r="L4234" t="s">
        <v>17</v>
      </c>
      <c r="M4234">
        <v>15000000</v>
      </c>
      <c r="N4234">
        <v>47052899</v>
      </c>
      <c r="O4234" t="s">
        <v>3439</v>
      </c>
      <c r="P4234">
        <v>140</v>
      </c>
      <c r="Q4234">
        <v>32052899</v>
      </c>
      <c r="R4234">
        <v>2.13685993333333</v>
      </c>
    </row>
    <row r="4235" spans="1:18" x14ac:dyDescent="0.3">
      <c r="A4235" t="s">
        <v>3440</v>
      </c>
      <c r="B4235" t="s">
        <v>15</v>
      </c>
      <c r="C4235" t="s">
        <v>1447</v>
      </c>
      <c r="D4235">
        <v>2012</v>
      </c>
      <c r="E4235" s="1">
        <v>41150</v>
      </c>
      <c r="F4235" t="s">
        <v>17</v>
      </c>
      <c r="G4235">
        <v>7.3</v>
      </c>
      <c r="H4235">
        <v>232000</v>
      </c>
      <c r="I4235" t="s">
        <v>3441</v>
      </c>
      <c r="J4235" t="s">
        <v>3442</v>
      </c>
      <c r="K4235" t="s">
        <v>3443</v>
      </c>
      <c r="L4235" t="s">
        <v>17</v>
      </c>
      <c r="M4235">
        <v>26000000</v>
      </c>
      <c r="N4235">
        <v>55404207</v>
      </c>
      <c r="O4235" t="s">
        <v>2252</v>
      </c>
      <c r="P4235">
        <v>116</v>
      </c>
      <c r="Q4235">
        <v>29404207</v>
      </c>
      <c r="R4235">
        <v>1.1309310384615401</v>
      </c>
    </row>
    <row r="4236" spans="1:18" x14ac:dyDescent="0.3">
      <c r="A4236" t="s">
        <v>3444</v>
      </c>
      <c r="B4236" t="s">
        <v>15</v>
      </c>
      <c r="C4236" t="s">
        <v>1447</v>
      </c>
      <c r="D4236">
        <v>2012</v>
      </c>
      <c r="E4236" s="1">
        <v>41355</v>
      </c>
      <c r="F4236" t="s">
        <v>17</v>
      </c>
      <c r="G4236">
        <v>5.3</v>
      </c>
      <c r="H4236">
        <v>138000</v>
      </c>
      <c r="I4236" t="s">
        <v>3445</v>
      </c>
      <c r="J4236" t="s">
        <v>3445</v>
      </c>
      <c r="K4236" t="s">
        <v>3446</v>
      </c>
      <c r="L4236" t="s">
        <v>17</v>
      </c>
      <c r="M4236">
        <v>5000000</v>
      </c>
      <c r="N4236">
        <v>32170399</v>
      </c>
      <c r="O4236" t="s">
        <v>3447</v>
      </c>
      <c r="P4236">
        <v>94</v>
      </c>
      <c r="Q4236">
        <v>27170399</v>
      </c>
      <c r="R4236">
        <v>5.4340798000000001</v>
      </c>
    </row>
    <row r="4237" spans="1:18" x14ac:dyDescent="0.3">
      <c r="A4237" t="s">
        <v>3448</v>
      </c>
      <c r="B4237" t="s">
        <v>15</v>
      </c>
      <c r="C4237" t="s">
        <v>1447</v>
      </c>
      <c r="D4237">
        <v>2012</v>
      </c>
      <c r="E4237" s="1">
        <v>41096</v>
      </c>
      <c r="F4237" t="s">
        <v>17</v>
      </c>
      <c r="G4237">
        <v>6.5</v>
      </c>
      <c r="H4237">
        <v>126000</v>
      </c>
      <c r="I4237" t="s">
        <v>724</v>
      </c>
      <c r="J4237" t="s">
        <v>3449</v>
      </c>
      <c r="K4237" t="s">
        <v>3450</v>
      </c>
      <c r="L4237" t="s">
        <v>17</v>
      </c>
      <c r="M4237">
        <v>45000000</v>
      </c>
      <c r="N4237">
        <v>82966152</v>
      </c>
      <c r="O4237" t="s">
        <v>960</v>
      </c>
      <c r="P4237">
        <v>131</v>
      </c>
      <c r="Q4237">
        <v>37966152</v>
      </c>
      <c r="R4237">
        <v>0.84369226666666597</v>
      </c>
    </row>
    <row r="4238" spans="1:18" x14ac:dyDescent="0.3">
      <c r="A4238" t="s">
        <v>3451</v>
      </c>
      <c r="B4238" t="s">
        <v>15</v>
      </c>
      <c r="C4238" t="s">
        <v>1447</v>
      </c>
      <c r="D4238">
        <v>2012</v>
      </c>
      <c r="E4238" s="1">
        <v>41026</v>
      </c>
      <c r="F4238" t="s">
        <v>17</v>
      </c>
      <c r="G4238">
        <v>6.4</v>
      </c>
      <c r="H4238">
        <v>83000</v>
      </c>
      <c r="I4238" t="s">
        <v>3452</v>
      </c>
      <c r="J4238" t="s">
        <v>3453</v>
      </c>
      <c r="K4238" t="s">
        <v>1941</v>
      </c>
      <c r="L4238" t="s">
        <v>17</v>
      </c>
      <c r="M4238">
        <v>26000000</v>
      </c>
      <c r="N4238">
        <v>29699345</v>
      </c>
      <c r="O4238" t="s">
        <v>2806</v>
      </c>
      <c r="P4238">
        <v>110</v>
      </c>
      <c r="Q4238">
        <v>3699345</v>
      </c>
      <c r="R4238">
        <v>0.14228250000000001</v>
      </c>
    </row>
    <row r="4239" spans="1:18" x14ac:dyDescent="0.3">
      <c r="A4239" t="s">
        <v>3454</v>
      </c>
      <c r="B4239" t="s">
        <v>15</v>
      </c>
      <c r="C4239" t="s">
        <v>1447</v>
      </c>
      <c r="D4239">
        <v>2013</v>
      </c>
      <c r="E4239" s="1">
        <v>41537</v>
      </c>
      <c r="F4239" t="s">
        <v>17</v>
      </c>
      <c r="G4239">
        <v>8.1</v>
      </c>
      <c r="H4239">
        <v>625000</v>
      </c>
      <c r="I4239" t="s">
        <v>3455</v>
      </c>
      <c r="J4239" t="s">
        <v>1737</v>
      </c>
      <c r="K4239" t="s">
        <v>3408</v>
      </c>
      <c r="L4239" t="s">
        <v>17</v>
      </c>
      <c r="M4239">
        <v>46000000</v>
      </c>
      <c r="N4239">
        <v>122126687</v>
      </c>
      <c r="O4239" t="s">
        <v>2786</v>
      </c>
      <c r="P4239">
        <v>153</v>
      </c>
      <c r="Q4239">
        <v>76126687</v>
      </c>
      <c r="R4239">
        <v>1.6549279782608699</v>
      </c>
    </row>
    <row r="4240" spans="1:18" x14ac:dyDescent="0.3">
      <c r="A4240" t="s">
        <v>3456</v>
      </c>
      <c r="B4240" t="s">
        <v>15</v>
      </c>
      <c r="C4240" t="s">
        <v>1447</v>
      </c>
      <c r="D4240">
        <v>2013</v>
      </c>
      <c r="E4240" s="1">
        <v>41628</v>
      </c>
      <c r="F4240" t="s">
        <v>17</v>
      </c>
      <c r="G4240">
        <v>7.2</v>
      </c>
      <c r="H4240">
        <v>458000</v>
      </c>
      <c r="I4240" t="s">
        <v>2285</v>
      </c>
      <c r="J4240" t="s">
        <v>3457</v>
      </c>
      <c r="K4240" t="s">
        <v>1118</v>
      </c>
      <c r="L4240" t="s">
        <v>17</v>
      </c>
      <c r="M4240">
        <v>40000000</v>
      </c>
      <c r="N4240">
        <v>251171807</v>
      </c>
      <c r="O4240" t="s">
        <v>21</v>
      </c>
      <c r="P4240">
        <v>138</v>
      </c>
      <c r="Q4240">
        <v>211171807</v>
      </c>
      <c r="R4240">
        <v>5.2792951749999997</v>
      </c>
    </row>
    <row r="4241" spans="1:18" x14ac:dyDescent="0.3">
      <c r="A4241" t="s">
        <v>3458</v>
      </c>
      <c r="B4241" t="s">
        <v>15</v>
      </c>
      <c r="C4241" t="s">
        <v>1447</v>
      </c>
      <c r="D4241">
        <v>2013</v>
      </c>
      <c r="E4241" s="1">
        <v>41348</v>
      </c>
      <c r="F4241" t="s">
        <v>17</v>
      </c>
      <c r="G4241">
        <v>6.7</v>
      </c>
      <c r="H4241">
        <v>115000</v>
      </c>
      <c r="I4241" t="s">
        <v>3459</v>
      </c>
      <c r="J4241" t="s">
        <v>3460</v>
      </c>
      <c r="K4241" t="s">
        <v>1663</v>
      </c>
      <c r="L4241" t="s">
        <v>17</v>
      </c>
      <c r="M4241">
        <v>13000000</v>
      </c>
      <c r="N4241">
        <v>68572631</v>
      </c>
      <c r="O4241" t="s">
        <v>346</v>
      </c>
      <c r="P4241">
        <v>94</v>
      </c>
      <c r="Q4241">
        <v>55572631</v>
      </c>
      <c r="R4241">
        <v>4.2748177692307703</v>
      </c>
    </row>
    <row r="4242" spans="1:18" x14ac:dyDescent="0.3">
      <c r="A4242" t="s">
        <v>3461</v>
      </c>
      <c r="B4242" t="s">
        <v>15</v>
      </c>
      <c r="C4242" t="s">
        <v>1447</v>
      </c>
      <c r="D4242">
        <v>2013</v>
      </c>
      <c r="E4242" s="1">
        <v>41313</v>
      </c>
      <c r="F4242" t="s">
        <v>17</v>
      </c>
      <c r="G4242">
        <v>7.1</v>
      </c>
      <c r="H4242">
        <v>183000</v>
      </c>
      <c r="I4242" t="s">
        <v>2210</v>
      </c>
      <c r="J4242" t="s">
        <v>2281</v>
      </c>
      <c r="K4242" t="s">
        <v>1720</v>
      </c>
      <c r="L4242" t="s">
        <v>17</v>
      </c>
      <c r="M4242">
        <v>30000000</v>
      </c>
      <c r="N4242">
        <v>63414135</v>
      </c>
      <c r="O4242" t="s">
        <v>1954</v>
      </c>
      <c r="P4242">
        <v>106</v>
      </c>
      <c r="Q4242">
        <v>33414135</v>
      </c>
      <c r="R4242">
        <v>1.1138045000000001</v>
      </c>
    </row>
    <row r="4243" spans="1:18" x14ac:dyDescent="0.3">
      <c r="A4243" t="s">
        <v>3462</v>
      </c>
      <c r="B4243" t="s">
        <v>15</v>
      </c>
      <c r="C4243" t="s">
        <v>1447</v>
      </c>
      <c r="D4243">
        <v>2013</v>
      </c>
      <c r="E4243" s="1">
        <v>41740</v>
      </c>
      <c r="F4243" t="s">
        <v>17</v>
      </c>
      <c r="G4243">
        <v>6.9</v>
      </c>
      <c r="H4243">
        <v>46000</v>
      </c>
      <c r="I4243" t="s">
        <v>1122</v>
      </c>
      <c r="J4243" t="s">
        <v>3463</v>
      </c>
      <c r="K4243" t="s">
        <v>3205</v>
      </c>
      <c r="L4243" t="s">
        <v>17</v>
      </c>
      <c r="M4243">
        <v>4000000</v>
      </c>
      <c r="N4243">
        <v>2431443</v>
      </c>
      <c r="O4243" t="s">
        <v>2023</v>
      </c>
      <c r="P4243">
        <v>117</v>
      </c>
      <c r="Q4243">
        <v>-1568557</v>
      </c>
      <c r="R4243">
        <v>-0.39213924999999999</v>
      </c>
    </row>
    <row r="4244" spans="1:18" x14ac:dyDescent="0.3">
      <c r="A4244" t="s">
        <v>3464</v>
      </c>
      <c r="B4244" t="s">
        <v>15</v>
      </c>
      <c r="C4244" t="s">
        <v>1447</v>
      </c>
      <c r="D4244">
        <v>2013</v>
      </c>
      <c r="E4244" s="1">
        <v>41551</v>
      </c>
      <c r="F4244" t="s">
        <v>17</v>
      </c>
      <c r="G4244">
        <v>5.6</v>
      </c>
      <c r="H4244">
        <v>61000</v>
      </c>
      <c r="I4244" t="s">
        <v>3433</v>
      </c>
      <c r="J4244" t="s">
        <v>1682</v>
      </c>
      <c r="K4244" t="s">
        <v>1900</v>
      </c>
      <c r="L4244" t="s">
        <v>17</v>
      </c>
      <c r="M4244">
        <v>30000000</v>
      </c>
      <c r="N4244">
        <v>62675095</v>
      </c>
      <c r="O4244" t="s">
        <v>1730</v>
      </c>
      <c r="P4244">
        <v>88</v>
      </c>
      <c r="Q4244">
        <v>32675095</v>
      </c>
      <c r="R4244">
        <v>1.08916983333333</v>
      </c>
    </row>
    <row r="4245" spans="1:18" x14ac:dyDescent="0.3">
      <c r="A4245" t="s">
        <v>3465</v>
      </c>
      <c r="B4245" t="s">
        <v>15</v>
      </c>
      <c r="C4245" t="s">
        <v>1447</v>
      </c>
      <c r="D4245">
        <v>2014</v>
      </c>
      <c r="E4245" s="1">
        <v>41943</v>
      </c>
      <c r="F4245" t="s">
        <v>17</v>
      </c>
      <c r="G4245">
        <v>7.8</v>
      </c>
      <c r="H4245">
        <v>486000</v>
      </c>
      <c r="I4245" t="s">
        <v>1968</v>
      </c>
      <c r="J4245" t="s">
        <v>1968</v>
      </c>
      <c r="K4245" t="s">
        <v>2380</v>
      </c>
      <c r="L4245" t="s">
        <v>17</v>
      </c>
      <c r="M4245">
        <v>8500000</v>
      </c>
      <c r="N4245">
        <v>47398992</v>
      </c>
      <c r="O4245" t="s">
        <v>3466</v>
      </c>
      <c r="P4245">
        <v>117</v>
      </c>
      <c r="Q4245">
        <v>38898992</v>
      </c>
      <c r="R4245">
        <v>4.576352</v>
      </c>
    </row>
    <row r="4246" spans="1:18" x14ac:dyDescent="0.3">
      <c r="A4246" t="s">
        <v>3467</v>
      </c>
      <c r="B4246" t="s">
        <v>15</v>
      </c>
      <c r="C4246" t="s">
        <v>1447</v>
      </c>
      <c r="D4246">
        <v>2014</v>
      </c>
      <c r="E4246" s="1">
        <v>41922</v>
      </c>
      <c r="F4246" t="s">
        <v>17</v>
      </c>
      <c r="G4246">
        <v>7.4</v>
      </c>
      <c r="H4246">
        <v>183000</v>
      </c>
      <c r="I4246" t="s">
        <v>3468</v>
      </c>
      <c r="J4246" t="s">
        <v>3469</v>
      </c>
      <c r="K4246" t="s">
        <v>1701</v>
      </c>
      <c r="L4246" t="s">
        <v>17</v>
      </c>
      <c r="M4246">
        <v>50000000</v>
      </c>
      <c r="N4246">
        <v>84419388</v>
      </c>
      <c r="O4246" t="s">
        <v>40</v>
      </c>
      <c r="P4246">
        <v>141</v>
      </c>
      <c r="Q4246">
        <v>34419388</v>
      </c>
      <c r="R4246">
        <v>0.68838776000000002</v>
      </c>
    </row>
    <row r="4247" spans="1:18" x14ac:dyDescent="0.3">
      <c r="A4247" t="s">
        <v>3470</v>
      </c>
      <c r="B4247" t="s">
        <v>15</v>
      </c>
      <c r="C4247" t="s">
        <v>1447</v>
      </c>
      <c r="D4247">
        <v>2014</v>
      </c>
      <c r="E4247" s="1">
        <v>41894</v>
      </c>
      <c r="F4247" t="s">
        <v>17</v>
      </c>
      <c r="G4247">
        <v>7.1</v>
      </c>
      <c r="H4247">
        <v>146000</v>
      </c>
      <c r="I4247" t="s">
        <v>3471</v>
      </c>
      <c r="J4247" t="s">
        <v>3472</v>
      </c>
      <c r="K4247" t="s">
        <v>3443</v>
      </c>
      <c r="L4247" t="s">
        <v>17</v>
      </c>
      <c r="M4247">
        <v>12600000</v>
      </c>
      <c r="N4247">
        <v>18658381</v>
      </c>
      <c r="O4247" t="s">
        <v>3473</v>
      </c>
      <c r="P4247">
        <v>106</v>
      </c>
      <c r="Q4247">
        <v>6058381</v>
      </c>
      <c r="R4247">
        <v>0.480823888888889</v>
      </c>
    </row>
    <row r="4248" spans="1:18" x14ac:dyDescent="0.3">
      <c r="A4248" t="s">
        <v>3474</v>
      </c>
      <c r="B4248" t="s">
        <v>15</v>
      </c>
      <c r="C4248" t="s">
        <v>1447</v>
      </c>
      <c r="D4248">
        <v>2014</v>
      </c>
      <c r="E4248" s="1">
        <v>41998</v>
      </c>
      <c r="F4248" t="s">
        <v>17</v>
      </c>
      <c r="G4248">
        <v>6.1</v>
      </c>
      <c r="H4248">
        <v>68000</v>
      </c>
      <c r="I4248" t="s">
        <v>3475</v>
      </c>
      <c r="J4248" t="s">
        <v>3348</v>
      </c>
      <c r="K4248" t="s">
        <v>1010</v>
      </c>
      <c r="L4248" t="s">
        <v>17</v>
      </c>
      <c r="M4248">
        <v>25000000</v>
      </c>
      <c r="N4248">
        <v>39280992</v>
      </c>
      <c r="O4248" t="s">
        <v>35</v>
      </c>
      <c r="P4248">
        <v>111</v>
      </c>
      <c r="Q4248">
        <v>14280992</v>
      </c>
      <c r="R4248">
        <v>0.57123968000000003</v>
      </c>
    </row>
    <row r="4249" spans="1:18" x14ac:dyDescent="0.3">
      <c r="A4249" t="s">
        <v>3476</v>
      </c>
      <c r="B4249" t="s">
        <v>15</v>
      </c>
      <c r="C4249" t="s">
        <v>1447</v>
      </c>
      <c r="D4249">
        <v>2015</v>
      </c>
      <c r="E4249" s="1">
        <v>42368</v>
      </c>
      <c r="F4249" t="s">
        <v>17</v>
      </c>
      <c r="G4249">
        <v>7.8</v>
      </c>
      <c r="H4249">
        <v>539000</v>
      </c>
      <c r="I4249" t="s">
        <v>1996</v>
      </c>
      <c r="J4249" t="s">
        <v>1996</v>
      </c>
      <c r="K4249" t="s">
        <v>487</v>
      </c>
      <c r="L4249" t="s">
        <v>17</v>
      </c>
      <c r="M4249">
        <v>44000000</v>
      </c>
      <c r="N4249">
        <v>156480177</v>
      </c>
      <c r="O4249" t="s">
        <v>3477</v>
      </c>
      <c r="P4249">
        <v>168</v>
      </c>
      <c r="Q4249">
        <v>112480177</v>
      </c>
      <c r="R4249">
        <v>2.5563676590909101</v>
      </c>
    </row>
    <row r="4250" spans="1:18" x14ac:dyDescent="0.3">
      <c r="A4250" t="s">
        <v>3478</v>
      </c>
      <c r="B4250" t="s">
        <v>15</v>
      </c>
      <c r="C4250" t="s">
        <v>1447</v>
      </c>
      <c r="D4250">
        <v>2015</v>
      </c>
      <c r="E4250" s="1">
        <v>42223</v>
      </c>
      <c r="F4250" t="s">
        <v>17</v>
      </c>
      <c r="G4250">
        <v>6.3</v>
      </c>
      <c r="H4250">
        <v>31000</v>
      </c>
      <c r="I4250" t="s">
        <v>2824</v>
      </c>
      <c r="J4250" t="s">
        <v>2824</v>
      </c>
      <c r="K4250" t="s">
        <v>409</v>
      </c>
      <c r="L4250" t="s">
        <v>17</v>
      </c>
      <c r="M4250">
        <v>800000</v>
      </c>
      <c r="N4250">
        <v>143658</v>
      </c>
      <c r="O4250" t="s">
        <v>3479</v>
      </c>
      <c r="P4250">
        <v>88</v>
      </c>
      <c r="Q4250">
        <v>-656342</v>
      </c>
      <c r="R4250">
        <v>-0.82042749999999998</v>
      </c>
    </row>
    <row r="4251" spans="1:18" x14ac:dyDescent="0.3">
      <c r="A4251" t="s">
        <v>3480</v>
      </c>
      <c r="B4251" t="s">
        <v>15</v>
      </c>
      <c r="C4251" t="s">
        <v>1447</v>
      </c>
      <c r="D4251">
        <v>2016</v>
      </c>
      <c r="E4251" s="1">
        <v>42608</v>
      </c>
      <c r="F4251" t="s">
        <v>17</v>
      </c>
      <c r="G4251">
        <v>7.1</v>
      </c>
      <c r="H4251">
        <v>235000</v>
      </c>
      <c r="I4251" t="s">
        <v>2797</v>
      </c>
      <c r="J4251" t="s">
        <v>2797</v>
      </c>
      <c r="K4251" t="s">
        <v>3481</v>
      </c>
      <c r="L4251" t="s">
        <v>17</v>
      </c>
      <c r="M4251">
        <v>9900000</v>
      </c>
      <c r="N4251">
        <v>157830487</v>
      </c>
      <c r="O4251" t="s">
        <v>2716</v>
      </c>
      <c r="P4251">
        <v>88</v>
      </c>
      <c r="Q4251">
        <v>147930487</v>
      </c>
      <c r="R4251">
        <v>14.9424734343434</v>
      </c>
    </row>
    <row r="4252" spans="1:18" x14ac:dyDescent="0.3">
      <c r="A4252" t="s">
        <v>3482</v>
      </c>
      <c r="B4252" t="s">
        <v>15</v>
      </c>
      <c r="C4252" t="s">
        <v>1447</v>
      </c>
      <c r="D4252">
        <v>2016</v>
      </c>
      <c r="E4252" s="1">
        <v>42650</v>
      </c>
      <c r="F4252" t="s">
        <v>17</v>
      </c>
      <c r="G4252">
        <v>6.5</v>
      </c>
      <c r="H4252">
        <v>176000</v>
      </c>
      <c r="I4252" t="s">
        <v>3483</v>
      </c>
      <c r="J4252" t="s">
        <v>3484</v>
      </c>
      <c r="K4252" t="s">
        <v>3485</v>
      </c>
      <c r="L4252" t="s">
        <v>17</v>
      </c>
      <c r="M4252">
        <v>45000000</v>
      </c>
      <c r="N4252">
        <v>173185859</v>
      </c>
      <c r="O4252" t="s">
        <v>1935</v>
      </c>
      <c r="P4252">
        <v>112</v>
      </c>
      <c r="Q4252">
        <v>128185859</v>
      </c>
      <c r="R4252">
        <v>2.8485746444444402</v>
      </c>
    </row>
    <row r="4253" spans="1:18" x14ac:dyDescent="0.3">
      <c r="A4253" t="s">
        <v>3486</v>
      </c>
      <c r="B4253" t="s">
        <v>15</v>
      </c>
      <c r="C4253" t="s">
        <v>1447</v>
      </c>
      <c r="D4253">
        <v>2016</v>
      </c>
      <c r="E4253" s="1">
        <v>42762</v>
      </c>
      <c r="F4253" t="s">
        <v>17</v>
      </c>
      <c r="G4253">
        <v>6.7</v>
      </c>
      <c r="H4253">
        <v>60000</v>
      </c>
      <c r="I4253" t="s">
        <v>3487</v>
      </c>
      <c r="J4253" t="s">
        <v>3488</v>
      </c>
      <c r="K4253" t="s">
        <v>2301</v>
      </c>
      <c r="L4253" t="s">
        <v>17</v>
      </c>
      <c r="M4253">
        <v>20000000</v>
      </c>
      <c r="N4253">
        <v>14880939</v>
      </c>
      <c r="O4253" t="s">
        <v>3489</v>
      </c>
      <c r="P4253">
        <v>120</v>
      </c>
      <c r="Q4253">
        <v>-5119061</v>
      </c>
      <c r="R4253">
        <v>-0.25595305000000002</v>
      </c>
    </row>
    <row r="4254" spans="1:18" x14ac:dyDescent="0.3">
      <c r="A4254" t="s">
        <v>3490</v>
      </c>
      <c r="B4254" t="s">
        <v>15</v>
      </c>
      <c r="C4254" t="s">
        <v>1447</v>
      </c>
      <c r="D4254">
        <v>2016</v>
      </c>
      <c r="E4254" s="1">
        <v>42503</v>
      </c>
      <c r="F4254" t="s">
        <v>17</v>
      </c>
      <c r="G4254">
        <v>6.5</v>
      </c>
      <c r="H4254">
        <v>96000</v>
      </c>
      <c r="I4254" t="s">
        <v>3015</v>
      </c>
      <c r="J4254" t="s">
        <v>3491</v>
      </c>
      <c r="K4254" t="s">
        <v>2225</v>
      </c>
      <c r="L4254" t="s">
        <v>17</v>
      </c>
      <c r="M4254">
        <v>27000000</v>
      </c>
      <c r="N4254">
        <v>93282604</v>
      </c>
      <c r="O4254" t="s">
        <v>346</v>
      </c>
      <c r="P4254">
        <v>98</v>
      </c>
      <c r="Q4254">
        <v>66282604</v>
      </c>
      <c r="R4254">
        <v>2.4549112592592599</v>
      </c>
    </row>
    <row r="4255" spans="1:18" x14ac:dyDescent="0.3">
      <c r="A4255" t="s">
        <v>3492</v>
      </c>
      <c r="B4255" t="s">
        <v>15</v>
      </c>
      <c r="C4255" t="s">
        <v>1447</v>
      </c>
      <c r="D4255">
        <v>2017</v>
      </c>
      <c r="E4255" s="1">
        <v>42972</v>
      </c>
      <c r="F4255" t="s">
        <v>17</v>
      </c>
      <c r="G4255">
        <v>7.4</v>
      </c>
      <c r="H4255">
        <v>100000</v>
      </c>
      <c r="I4255" t="s">
        <v>3493</v>
      </c>
      <c r="J4255" t="s">
        <v>3494</v>
      </c>
      <c r="K4255" t="s">
        <v>3495</v>
      </c>
      <c r="L4255" t="s">
        <v>17</v>
      </c>
      <c r="M4255">
        <v>4500000</v>
      </c>
      <c r="N4255">
        <v>3283369</v>
      </c>
      <c r="O4255" t="s">
        <v>3496</v>
      </c>
      <c r="P4255">
        <v>102</v>
      </c>
      <c r="Q4255">
        <v>-1216631</v>
      </c>
      <c r="R4255">
        <v>-0.27036244444444402</v>
      </c>
    </row>
    <row r="4256" spans="1:18" x14ac:dyDescent="0.3">
      <c r="A4256" t="s">
        <v>3497</v>
      </c>
      <c r="B4256" t="s">
        <v>15</v>
      </c>
      <c r="C4256" t="s">
        <v>1447</v>
      </c>
      <c r="D4256">
        <v>2017</v>
      </c>
      <c r="E4256" s="1">
        <v>42951</v>
      </c>
      <c r="F4256" t="s">
        <v>17</v>
      </c>
      <c r="G4256">
        <v>7.3</v>
      </c>
      <c r="H4256">
        <v>50000</v>
      </c>
      <c r="I4256" t="s">
        <v>1338</v>
      </c>
      <c r="J4256" t="s">
        <v>3498</v>
      </c>
      <c r="K4256" t="s">
        <v>3499</v>
      </c>
      <c r="L4256" t="s">
        <v>17</v>
      </c>
      <c r="M4256">
        <v>34000000</v>
      </c>
      <c r="N4256">
        <v>23355100</v>
      </c>
      <c r="O4256" t="s">
        <v>2060</v>
      </c>
      <c r="P4256">
        <v>143</v>
      </c>
      <c r="Q4256">
        <v>-10644900</v>
      </c>
      <c r="R4256">
        <v>-0.31308529411764702</v>
      </c>
    </row>
    <row r="4257" spans="1:18" x14ac:dyDescent="0.3">
      <c r="A4257" t="s">
        <v>3500</v>
      </c>
      <c r="B4257" t="s">
        <v>15</v>
      </c>
      <c r="C4257" t="s">
        <v>1447</v>
      </c>
      <c r="D4257">
        <v>2018</v>
      </c>
      <c r="E4257" s="1">
        <v>43357</v>
      </c>
      <c r="F4257" t="s">
        <v>17</v>
      </c>
      <c r="G4257">
        <v>6.5</v>
      </c>
      <c r="H4257">
        <v>33000</v>
      </c>
      <c r="I4257" t="s">
        <v>3501</v>
      </c>
      <c r="J4257" t="s">
        <v>3502</v>
      </c>
      <c r="K4257" t="s">
        <v>2301</v>
      </c>
      <c r="L4257" t="s">
        <v>17</v>
      </c>
      <c r="M4257">
        <v>29000000</v>
      </c>
      <c r="N4257">
        <v>25957482</v>
      </c>
      <c r="O4257" t="s">
        <v>3503</v>
      </c>
      <c r="P4257">
        <v>111</v>
      </c>
      <c r="Q4257">
        <v>-3042518</v>
      </c>
      <c r="R4257">
        <v>-0.104914413793103</v>
      </c>
    </row>
    <row r="4258" spans="1:18" x14ac:dyDescent="0.3">
      <c r="A4258" t="s">
        <v>3504</v>
      </c>
      <c r="B4258" t="s">
        <v>15</v>
      </c>
      <c r="C4258" t="s">
        <v>1447</v>
      </c>
      <c r="D4258">
        <v>2018</v>
      </c>
      <c r="E4258" s="1">
        <v>43574</v>
      </c>
      <c r="F4258" t="s">
        <v>17</v>
      </c>
      <c r="G4258">
        <v>6.5</v>
      </c>
      <c r="H4258">
        <v>36000</v>
      </c>
      <c r="I4258" t="s">
        <v>2808</v>
      </c>
      <c r="J4258" t="s">
        <v>2808</v>
      </c>
      <c r="K4258" t="s">
        <v>3505</v>
      </c>
      <c r="L4258" t="s">
        <v>17</v>
      </c>
      <c r="M4258">
        <v>8500000</v>
      </c>
      <c r="N4258">
        <v>2053469</v>
      </c>
      <c r="O4258" t="s">
        <v>3506</v>
      </c>
      <c r="P4258">
        <v>139</v>
      </c>
      <c r="Q4258">
        <v>-6446531</v>
      </c>
      <c r="R4258">
        <v>-0.75841541176470595</v>
      </c>
    </row>
    <row r="4259" spans="1:18" x14ac:dyDescent="0.3">
      <c r="A4259" t="s">
        <v>2702</v>
      </c>
      <c r="B4259" t="s">
        <v>15</v>
      </c>
      <c r="C4259" t="s">
        <v>1447</v>
      </c>
      <c r="D4259">
        <v>2018</v>
      </c>
      <c r="E4259" s="1">
        <v>43392</v>
      </c>
      <c r="F4259" t="s">
        <v>17</v>
      </c>
      <c r="G4259">
        <v>6.5</v>
      </c>
      <c r="H4259">
        <v>126000</v>
      </c>
      <c r="I4259" t="s">
        <v>1122</v>
      </c>
      <c r="J4259" t="s">
        <v>1229</v>
      </c>
      <c r="K4259" t="s">
        <v>754</v>
      </c>
      <c r="L4259" t="s">
        <v>17</v>
      </c>
      <c r="M4259">
        <v>10000000</v>
      </c>
      <c r="N4259">
        <v>255614941</v>
      </c>
      <c r="O4259" t="s">
        <v>1430</v>
      </c>
      <c r="P4259">
        <v>106</v>
      </c>
      <c r="Q4259">
        <v>245614941</v>
      </c>
      <c r="R4259">
        <v>24.561494100000001</v>
      </c>
    </row>
    <row r="4260" spans="1:18" x14ac:dyDescent="0.3">
      <c r="A4260" t="s">
        <v>3507</v>
      </c>
      <c r="B4260" t="s">
        <v>15</v>
      </c>
      <c r="C4260" t="s">
        <v>1447</v>
      </c>
      <c r="D4260">
        <v>2018</v>
      </c>
      <c r="E4260" s="1">
        <v>43385</v>
      </c>
      <c r="F4260" t="s">
        <v>17</v>
      </c>
      <c r="G4260">
        <v>7.1</v>
      </c>
      <c r="H4260">
        <v>135000</v>
      </c>
      <c r="I4260" t="s">
        <v>2765</v>
      </c>
      <c r="J4260" t="s">
        <v>2765</v>
      </c>
      <c r="K4260" t="s">
        <v>905</v>
      </c>
      <c r="L4260" t="s">
        <v>17</v>
      </c>
      <c r="M4260">
        <v>32000000</v>
      </c>
      <c r="N4260">
        <v>31882724</v>
      </c>
      <c r="O4260" t="s">
        <v>3508</v>
      </c>
      <c r="P4260">
        <v>141</v>
      </c>
      <c r="Q4260">
        <v>-117276</v>
      </c>
      <c r="R4260">
        <v>-3.6648750000000002E-3</v>
      </c>
    </row>
    <row r="4261" spans="1:18" x14ac:dyDescent="0.3">
      <c r="A4261" t="s">
        <v>3509</v>
      </c>
      <c r="B4261" t="s">
        <v>15</v>
      </c>
      <c r="C4261" t="s">
        <v>1447</v>
      </c>
      <c r="D4261">
        <v>2018</v>
      </c>
      <c r="E4261" s="1">
        <v>43448</v>
      </c>
      <c r="F4261" t="s">
        <v>17</v>
      </c>
      <c r="G4261">
        <v>7</v>
      </c>
      <c r="H4261">
        <v>121000</v>
      </c>
      <c r="I4261" t="s">
        <v>1503</v>
      </c>
      <c r="J4261" t="s">
        <v>3469</v>
      </c>
      <c r="K4261" t="s">
        <v>1503</v>
      </c>
      <c r="L4261" t="s">
        <v>17</v>
      </c>
      <c r="M4261">
        <v>50000000</v>
      </c>
      <c r="N4261">
        <v>174804407</v>
      </c>
      <c r="O4261" t="s">
        <v>40</v>
      </c>
      <c r="P4261">
        <v>116</v>
      </c>
      <c r="Q4261">
        <v>124804407</v>
      </c>
      <c r="R4261">
        <v>2.4960881399999999</v>
      </c>
    </row>
    <row r="4262" spans="1:18" x14ac:dyDescent="0.3">
      <c r="A4262" t="s">
        <v>3510</v>
      </c>
      <c r="B4262" t="s">
        <v>15</v>
      </c>
      <c r="C4262" t="s">
        <v>1447</v>
      </c>
      <c r="D4262">
        <v>2019</v>
      </c>
      <c r="E4262" s="1">
        <v>43742</v>
      </c>
      <c r="F4262" t="s">
        <v>17</v>
      </c>
      <c r="G4262">
        <v>8.4</v>
      </c>
      <c r="H4262">
        <v>1000000</v>
      </c>
      <c r="I4262" t="s">
        <v>2345</v>
      </c>
      <c r="J4262" t="s">
        <v>2345</v>
      </c>
      <c r="K4262" t="s">
        <v>3511</v>
      </c>
      <c r="L4262" t="s">
        <v>17</v>
      </c>
      <c r="M4262">
        <v>55000000</v>
      </c>
      <c r="N4262">
        <v>1074427370</v>
      </c>
      <c r="O4262" t="s">
        <v>40</v>
      </c>
      <c r="P4262">
        <v>122</v>
      </c>
      <c r="Q4262">
        <v>1019427370</v>
      </c>
      <c r="R4262">
        <v>18.535043090909099</v>
      </c>
    </row>
    <row r="4263" spans="1:18" x14ac:dyDescent="0.3">
      <c r="A4263" t="s">
        <v>2401</v>
      </c>
      <c r="B4263" t="s">
        <v>15</v>
      </c>
      <c r="C4263" t="s">
        <v>1439</v>
      </c>
      <c r="D4263">
        <v>1980</v>
      </c>
      <c r="E4263" s="1">
        <v>29350</v>
      </c>
      <c r="F4263" t="s">
        <v>17</v>
      </c>
      <c r="G4263">
        <v>6.4</v>
      </c>
      <c r="H4263">
        <v>123000</v>
      </c>
      <c r="I4263" t="s">
        <v>114</v>
      </c>
      <c r="J4263" t="s">
        <v>2402</v>
      </c>
      <c r="K4263" t="s">
        <v>2403</v>
      </c>
      <c r="L4263" t="s">
        <v>17</v>
      </c>
      <c r="M4263">
        <v>550000</v>
      </c>
      <c r="N4263">
        <v>39754601</v>
      </c>
      <c r="O4263" t="s">
        <v>35</v>
      </c>
      <c r="P4263">
        <v>95</v>
      </c>
      <c r="Q4263">
        <v>39204601</v>
      </c>
      <c r="R4263">
        <v>71.281092727272707</v>
      </c>
    </row>
    <row r="4264" spans="1:18" x14ac:dyDescent="0.3">
      <c r="A4264" t="s">
        <v>2404</v>
      </c>
      <c r="B4264" t="s">
        <v>15</v>
      </c>
      <c r="C4264" t="s">
        <v>1439</v>
      </c>
      <c r="D4264">
        <v>1980</v>
      </c>
      <c r="E4264" s="1">
        <v>29259</v>
      </c>
      <c r="F4264" t="s">
        <v>17</v>
      </c>
      <c r="G4264">
        <v>6.8</v>
      </c>
      <c r="H4264">
        <v>66000</v>
      </c>
      <c r="I4264" t="s">
        <v>1229</v>
      </c>
      <c r="J4264" t="s">
        <v>1229</v>
      </c>
      <c r="K4264" t="s">
        <v>2405</v>
      </c>
      <c r="L4264" t="s">
        <v>17</v>
      </c>
      <c r="M4264">
        <v>1000000</v>
      </c>
      <c r="N4264">
        <v>21448782</v>
      </c>
      <c r="O4264" t="s">
        <v>2406</v>
      </c>
      <c r="P4264">
        <v>89</v>
      </c>
      <c r="Q4264">
        <v>20448782</v>
      </c>
      <c r="R4264">
        <v>20.448782000000001</v>
      </c>
    </row>
    <row r="4265" spans="1:18" x14ac:dyDescent="0.3">
      <c r="A4265" t="s">
        <v>2407</v>
      </c>
      <c r="B4265" t="s">
        <v>15</v>
      </c>
      <c r="C4265" t="s">
        <v>1439</v>
      </c>
      <c r="D4265">
        <v>1980</v>
      </c>
      <c r="E4265" s="1">
        <v>29532</v>
      </c>
      <c r="F4265" t="s">
        <v>17</v>
      </c>
      <c r="G4265">
        <v>4.5999999999999996</v>
      </c>
      <c r="H4265">
        <v>3900</v>
      </c>
      <c r="I4265" t="s">
        <v>2408</v>
      </c>
      <c r="J4265" t="s">
        <v>2408</v>
      </c>
      <c r="K4265" t="s">
        <v>2409</v>
      </c>
      <c r="L4265" t="s">
        <v>17</v>
      </c>
      <c r="M4265">
        <v>300000</v>
      </c>
      <c r="N4265">
        <v>18955434.5</v>
      </c>
      <c r="O4265" t="s">
        <v>2410</v>
      </c>
      <c r="P4265">
        <v>82</v>
      </c>
      <c r="Q4265">
        <v>18655434</v>
      </c>
      <c r="R4265">
        <v>62.184780000000003</v>
      </c>
    </row>
    <row r="4266" spans="1:18" x14ac:dyDescent="0.3">
      <c r="A4266" t="s">
        <v>2411</v>
      </c>
      <c r="B4266" t="s">
        <v>15</v>
      </c>
      <c r="C4266" t="s">
        <v>1439</v>
      </c>
      <c r="D4266">
        <v>1981</v>
      </c>
      <c r="E4266" s="1">
        <v>29707</v>
      </c>
      <c r="F4266" t="s">
        <v>17</v>
      </c>
      <c r="G4266">
        <v>6.1</v>
      </c>
      <c r="H4266">
        <v>61000</v>
      </c>
      <c r="I4266" t="s">
        <v>2412</v>
      </c>
      <c r="J4266" t="s">
        <v>2413</v>
      </c>
      <c r="K4266" t="s">
        <v>2403</v>
      </c>
      <c r="L4266" t="s">
        <v>17</v>
      </c>
      <c r="M4266">
        <v>1250000</v>
      </c>
      <c r="N4266">
        <v>21722776</v>
      </c>
      <c r="O4266" t="s">
        <v>2414</v>
      </c>
      <c r="P4266">
        <v>87</v>
      </c>
      <c r="Q4266">
        <v>20472776</v>
      </c>
      <c r="R4266">
        <v>16.378220800000001</v>
      </c>
    </row>
    <row r="4267" spans="1:18" x14ac:dyDescent="0.3">
      <c r="A4267" t="s">
        <v>2415</v>
      </c>
      <c r="B4267" t="s">
        <v>15</v>
      </c>
      <c r="C4267" t="s">
        <v>1439</v>
      </c>
      <c r="D4267">
        <v>1981</v>
      </c>
      <c r="E4267" s="1">
        <v>29889</v>
      </c>
      <c r="F4267" t="s">
        <v>17</v>
      </c>
      <c r="G4267">
        <v>6.5</v>
      </c>
      <c r="H4267">
        <v>77000</v>
      </c>
      <c r="I4267" t="s">
        <v>1492</v>
      </c>
      <c r="J4267" t="s">
        <v>1229</v>
      </c>
      <c r="K4267" t="s">
        <v>754</v>
      </c>
      <c r="L4267" t="s">
        <v>17</v>
      </c>
      <c r="M4267">
        <v>2500000</v>
      </c>
      <c r="N4267">
        <v>25533818</v>
      </c>
      <c r="O4267" t="s">
        <v>2416</v>
      </c>
      <c r="P4267">
        <v>92</v>
      </c>
      <c r="Q4267">
        <v>23033818</v>
      </c>
      <c r="R4267">
        <v>9.2135271999999997</v>
      </c>
    </row>
    <row r="4268" spans="1:18" x14ac:dyDescent="0.3">
      <c r="A4268" t="s">
        <v>2417</v>
      </c>
      <c r="B4268" t="s">
        <v>15</v>
      </c>
      <c r="C4268" t="s">
        <v>1439</v>
      </c>
      <c r="D4268">
        <v>1981</v>
      </c>
      <c r="E4268" s="1">
        <v>29868</v>
      </c>
      <c r="F4268" t="s">
        <v>17</v>
      </c>
      <c r="G4268">
        <v>6.6</v>
      </c>
      <c r="H4268">
        <v>11000</v>
      </c>
      <c r="I4268" t="s">
        <v>1232</v>
      </c>
      <c r="J4268" t="s">
        <v>2418</v>
      </c>
      <c r="K4268" t="s">
        <v>2419</v>
      </c>
      <c r="L4268" t="s">
        <v>17</v>
      </c>
      <c r="M4268">
        <v>3000000</v>
      </c>
      <c r="N4268">
        <v>18955434.5</v>
      </c>
      <c r="O4268" t="s">
        <v>2420</v>
      </c>
      <c r="P4268">
        <v>94</v>
      </c>
      <c r="Q4268">
        <v>15955434</v>
      </c>
      <c r="R4268">
        <v>5.3184779999999998</v>
      </c>
    </row>
    <row r="4269" spans="1:18" x14ac:dyDescent="0.3">
      <c r="A4269" t="s">
        <v>2421</v>
      </c>
      <c r="B4269" t="s">
        <v>15</v>
      </c>
      <c r="C4269" t="s">
        <v>1439</v>
      </c>
      <c r="D4269">
        <v>1981</v>
      </c>
      <c r="E4269" s="1">
        <v>29686</v>
      </c>
      <c r="F4269" t="s">
        <v>17</v>
      </c>
      <c r="G4269">
        <v>6.6</v>
      </c>
      <c r="H4269">
        <v>32000</v>
      </c>
      <c r="I4269" t="s">
        <v>2422</v>
      </c>
      <c r="J4269" t="s">
        <v>2423</v>
      </c>
      <c r="K4269" t="s">
        <v>2424</v>
      </c>
      <c r="L4269" t="s">
        <v>17</v>
      </c>
      <c r="M4269">
        <v>1000000</v>
      </c>
      <c r="N4269">
        <v>17985893</v>
      </c>
      <c r="O4269" t="s">
        <v>78</v>
      </c>
      <c r="P4269">
        <v>91</v>
      </c>
      <c r="Q4269">
        <v>16985893</v>
      </c>
      <c r="R4269">
        <v>16.985893000000001</v>
      </c>
    </row>
    <row r="4270" spans="1:18" x14ac:dyDescent="0.3">
      <c r="A4270" t="s">
        <v>2425</v>
      </c>
      <c r="B4270" t="s">
        <v>15</v>
      </c>
      <c r="C4270" t="s">
        <v>1439</v>
      </c>
      <c r="D4270">
        <v>1981</v>
      </c>
      <c r="E4270" s="1">
        <v>29812</v>
      </c>
      <c r="F4270" t="s">
        <v>17</v>
      </c>
      <c r="G4270">
        <v>5.6</v>
      </c>
      <c r="H4270">
        <v>5200</v>
      </c>
      <c r="I4270" t="s">
        <v>787</v>
      </c>
      <c r="J4270" t="s">
        <v>2426</v>
      </c>
      <c r="K4270" t="s">
        <v>2427</v>
      </c>
      <c r="L4270" t="s">
        <v>17</v>
      </c>
      <c r="M4270">
        <v>2500000</v>
      </c>
      <c r="N4270">
        <v>8279042</v>
      </c>
      <c r="O4270" t="s">
        <v>442</v>
      </c>
      <c r="P4270">
        <v>100</v>
      </c>
      <c r="Q4270">
        <v>5779042</v>
      </c>
      <c r="R4270">
        <v>2.3116167999999999</v>
      </c>
    </row>
    <row r="4271" spans="1:18" x14ac:dyDescent="0.3">
      <c r="A4271" t="s">
        <v>2428</v>
      </c>
      <c r="B4271" t="s">
        <v>15</v>
      </c>
      <c r="C4271" t="s">
        <v>1439</v>
      </c>
      <c r="D4271">
        <v>1981</v>
      </c>
      <c r="E4271" s="1">
        <v>29791</v>
      </c>
      <c r="F4271" t="s">
        <v>17</v>
      </c>
      <c r="G4271">
        <v>6.3</v>
      </c>
      <c r="H4271">
        <v>9400</v>
      </c>
      <c r="I4271" t="s">
        <v>2429</v>
      </c>
      <c r="J4271" t="s">
        <v>2118</v>
      </c>
      <c r="K4271" t="s">
        <v>2430</v>
      </c>
      <c r="L4271" t="s">
        <v>17</v>
      </c>
      <c r="M4271">
        <v>17000000</v>
      </c>
      <c r="N4271">
        <v>10626725</v>
      </c>
      <c r="O4271" t="s">
        <v>163</v>
      </c>
      <c r="P4271">
        <v>115</v>
      </c>
      <c r="Q4271">
        <v>-6373275</v>
      </c>
      <c r="R4271">
        <v>-0.37489852941176499</v>
      </c>
    </row>
    <row r="4272" spans="1:18" x14ac:dyDescent="0.3">
      <c r="A4272" t="s">
        <v>2431</v>
      </c>
      <c r="B4272" t="s">
        <v>15</v>
      </c>
      <c r="C4272" t="s">
        <v>1439</v>
      </c>
      <c r="D4272">
        <v>1981</v>
      </c>
      <c r="E4272" s="1">
        <v>29672</v>
      </c>
      <c r="F4272" t="s">
        <v>17</v>
      </c>
      <c r="G4272">
        <v>6</v>
      </c>
      <c r="H4272">
        <v>2400</v>
      </c>
      <c r="I4272" t="s">
        <v>2432</v>
      </c>
      <c r="J4272" t="s">
        <v>2413</v>
      </c>
      <c r="K4272" t="s">
        <v>2433</v>
      </c>
      <c r="L4272" t="s">
        <v>17</v>
      </c>
      <c r="M4272">
        <v>800000</v>
      </c>
      <c r="N4272">
        <v>1118634</v>
      </c>
      <c r="O4272" t="s">
        <v>2414</v>
      </c>
      <c r="P4272">
        <v>84</v>
      </c>
      <c r="Q4272">
        <v>318634</v>
      </c>
      <c r="R4272">
        <v>0.39829249999999999</v>
      </c>
    </row>
    <row r="4273" spans="1:18" x14ac:dyDescent="0.3">
      <c r="A4273" t="s">
        <v>2434</v>
      </c>
      <c r="B4273" t="s">
        <v>15</v>
      </c>
      <c r="C4273" t="s">
        <v>1439</v>
      </c>
      <c r="D4273">
        <v>1981</v>
      </c>
      <c r="E4273" s="1">
        <v>29707</v>
      </c>
      <c r="F4273" t="s">
        <v>17</v>
      </c>
      <c r="G4273">
        <v>4.9000000000000004</v>
      </c>
      <c r="H4273">
        <v>3600</v>
      </c>
      <c r="I4273" t="s">
        <v>2435</v>
      </c>
      <c r="J4273" t="s">
        <v>2436</v>
      </c>
      <c r="K4273" t="s">
        <v>2437</v>
      </c>
      <c r="L4273" t="s">
        <v>17</v>
      </c>
      <c r="M4273">
        <v>250000</v>
      </c>
      <c r="N4273">
        <v>18955434.5</v>
      </c>
      <c r="O4273" t="s">
        <v>2438</v>
      </c>
      <c r="P4273">
        <v>96</v>
      </c>
      <c r="Q4273">
        <v>18705434</v>
      </c>
      <c r="R4273">
        <v>74.821736000000001</v>
      </c>
    </row>
    <row r="4274" spans="1:18" x14ac:dyDescent="0.3">
      <c r="A4274" t="s">
        <v>2439</v>
      </c>
      <c r="B4274" t="s">
        <v>15</v>
      </c>
      <c r="C4274" t="s">
        <v>1439</v>
      </c>
      <c r="D4274">
        <v>1982</v>
      </c>
      <c r="E4274" s="1">
        <v>30127</v>
      </c>
      <c r="F4274" t="s">
        <v>17</v>
      </c>
      <c r="G4274">
        <v>8.1</v>
      </c>
      <c r="H4274">
        <v>382000</v>
      </c>
      <c r="I4274" t="s">
        <v>1229</v>
      </c>
      <c r="J4274" t="s">
        <v>2440</v>
      </c>
      <c r="K4274" t="s">
        <v>2441</v>
      </c>
      <c r="L4274" t="s">
        <v>17</v>
      </c>
      <c r="M4274">
        <v>15000000</v>
      </c>
      <c r="N4274">
        <v>19632053</v>
      </c>
      <c r="O4274" t="s">
        <v>30</v>
      </c>
      <c r="P4274">
        <v>109</v>
      </c>
      <c r="Q4274">
        <v>4632053</v>
      </c>
      <c r="R4274">
        <v>0.30880353333333299</v>
      </c>
    </row>
    <row r="4275" spans="1:18" x14ac:dyDescent="0.3">
      <c r="A4275" t="s">
        <v>2442</v>
      </c>
      <c r="B4275" t="s">
        <v>15</v>
      </c>
      <c r="C4275" t="s">
        <v>1439</v>
      </c>
      <c r="D4275">
        <v>1982</v>
      </c>
      <c r="E4275" s="1">
        <v>30176</v>
      </c>
      <c r="F4275" t="s">
        <v>17</v>
      </c>
      <c r="G4275">
        <v>5.7</v>
      </c>
      <c r="H4275">
        <v>49000</v>
      </c>
      <c r="I4275" t="s">
        <v>2412</v>
      </c>
      <c r="J4275" t="s">
        <v>2443</v>
      </c>
      <c r="K4275" t="s">
        <v>2444</v>
      </c>
      <c r="L4275" t="s">
        <v>17</v>
      </c>
      <c r="M4275">
        <v>2300000</v>
      </c>
      <c r="N4275">
        <v>36690067</v>
      </c>
      <c r="O4275" t="s">
        <v>35</v>
      </c>
      <c r="P4275">
        <v>95</v>
      </c>
      <c r="Q4275">
        <v>34390067</v>
      </c>
      <c r="R4275">
        <v>14.952203043478301</v>
      </c>
    </row>
    <row r="4276" spans="1:18" x14ac:dyDescent="0.3">
      <c r="A4276" t="s">
        <v>2445</v>
      </c>
      <c r="B4276" t="s">
        <v>15</v>
      </c>
      <c r="C4276" t="s">
        <v>1439</v>
      </c>
      <c r="D4276">
        <v>1982</v>
      </c>
      <c r="E4276" s="1">
        <v>30246</v>
      </c>
      <c r="F4276" t="s">
        <v>17</v>
      </c>
      <c r="G4276">
        <v>5</v>
      </c>
      <c r="H4276">
        <v>45000</v>
      </c>
      <c r="I4276" t="s">
        <v>2446</v>
      </c>
      <c r="J4276" t="s">
        <v>2446</v>
      </c>
      <c r="K4276" t="s">
        <v>2447</v>
      </c>
      <c r="L4276" t="s">
        <v>17</v>
      </c>
      <c r="M4276">
        <v>2500000</v>
      </c>
      <c r="N4276">
        <v>14400000</v>
      </c>
      <c r="O4276" t="s">
        <v>2416</v>
      </c>
      <c r="P4276">
        <v>98</v>
      </c>
      <c r="Q4276">
        <v>11900000</v>
      </c>
      <c r="R4276">
        <v>4.76</v>
      </c>
    </row>
    <row r="4277" spans="1:18" x14ac:dyDescent="0.3">
      <c r="A4277" t="s">
        <v>2448</v>
      </c>
      <c r="B4277" t="s">
        <v>15</v>
      </c>
      <c r="C4277" t="s">
        <v>1439</v>
      </c>
      <c r="D4277">
        <v>1982</v>
      </c>
      <c r="E4277" s="1">
        <v>30022</v>
      </c>
      <c r="F4277" t="s">
        <v>17</v>
      </c>
      <c r="G4277">
        <v>3.9</v>
      </c>
      <c r="H4277">
        <v>2300</v>
      </c>
      <c r="I4277" t="s">
        <v>2449</v>
      </c>
      <c r="J4277" t="s">
        <v>2450</v>
      </c>
      <c r="K4277" t="s">
        <v>2451</v>
      </c>
      <c r="L4277" t="s">
        <v>17</v>
      </c>
      <c r="M4277">
        <v>800000</v>
      </c>
      <c r="N4277">
        <v>2270</v>
      </c>
      <c r="O4277" t="s">
        <v>78</v>
      </c>
      <c r="P4277">
        <v>85</v>
      </c>
      <c r="Q4277">
        <v>-797730</v>
      </c>
      <c r="R4277">
        <v>-0.99716249999999995</v>
      </c>
    </row>
    <row r="4278" spans="1:18" x14ac:dyDescent="0.3">
      <c r="A4278" t="s">
        <v>2452</v>
      </c>
      <c r="B4278" t="s">
        <v>15</v>
      </c>
      <c r="C4278" t="s">
        <v>1439</v>
      </c>
      <c r="D4278">
        <v>1983</v>
      </c>
      <c r="E4278" s="1">
        <v>30659</v>
      </c>
      <c r="F4278" t="s">
        <v>17</v>
      </c>
      <c r="G4278">
        <v>6.7</v>
      </c>
      <c r="H4278">
        <v>75000</v>
      </c>
      <c r="I4278" t="s">
        <v>1229</v>
      </c>
      <c r="J4278" t="s">
        <v>1635</v>
      </c>
      <c r="K4278" t="s">
        <v>855</v>
      </c>
      <c r="L4278" t="s">
        <v>17</v>
      </c>
      <c r="M4278">
        <v>9700000</v>
      </c>
      <c r="N4278">
        <v>21017849</v>
      </c>
      <c r="O4278" t="s">
        <v>21</v>
      </c>
      <c r="P4278">
        <v>110</v>
      </c>
      <c r="Q4278">
        <v>11317849</v>
      </c>
      <c r="R4278">
        <v>1.1667885567010301</v>
      </c>
    </row>
    <row r="4279" spans="1:18" x14ac:dyDescent="0.3">
      <c r="A4279" t="s">
        <v>2453</v>
      </c>
      <c r="B4279" t="s">
        <v>15</v>
      </c>
      <c r="C4279" t="s">
        <v>1439</v>
      </c>
      <c r="D4279">
        <v>1983</v>
      </c>
      <c r="E4279" s="1">
        <v>30638</v>
      </c>
      <c r="F4279" t="s">
        <v>17</v>
      </c>
      <c r="G4279">
        <v>6.3</v>
      </c>
      <c r="H4279">
        <v>28000</v>
      </c>
      <c r="I4279" t="s">
        <v>2454</v>
      </c>
      <c r="J4279" t="s">
        <v>2454</v>
      </c>
      <c r="K4279" t="s">
        <v>2455</v>
      </c>
      <c r="L4279" t="s">
        <v>17</v>
      </c>
      <c r="M4279">
        <v>350000</v>
      </c>
      <c r="N4279">
        <v>18955434.5</v>
      </c>
      <c r="O4279" t="s">
        <v>2456</v>
      </c>
      <c r="P4279">
        <v>84</v>
      </c>
      <c r="Q4279">
        <v>18605434</v>
      </c>
      <c r="R4279">
        <v>53.158382857142897</v>
      </c>
    </row>
    <row r="4280" spans="1:18" x14ac:dyDescent="0.3">
      <c r="A4280" t="s">
        <v>2457</v>
      </c>
      <c r="B4280" t="s">
        <v>15</v>
      </c>
      <c r="C4280" t="s">
        <v>1439</v>
      </c>
      <c r="D4280">
        <v>1983</v>
      </c>
      <c r="E4280" s="1">
        <v>30540</v>
      </c>
      <c r="F4280" t="s">
        <v>17</v>
      </c>
      <c r="G4280">
        <v>6.1</v>
      </c>
      <c r="H4280">
        <v>41000</v>
      </c>
      <c r="I4280" t="s">
        <v>1180</v>
      </c>
      <c r="J4280" t="s">
        <v>1635</v>
      </c>
      <c r="K4280" t="s">
        <v>2424</v>
      </c>
      <c r="L4280" t="s">
        <v>17</v>
      </c>
      <c r="M4280">
        <v>5000000</v>
      </c>
      <c r="N4280">
        <v>21156152</v>
      </c>
      <c r="O4280" t="s">
        <v>2458</v>
      </c>
      <c r="P4280">
        <v>93</v>
      </c>
      <c r="Q4280">
        <v>16156152</v>
      </c>
      <c r="R4280">
        <v>3.2312303999999998</v>
      </c>
    </row>
    <row r="4281" spans="1:18" x14ac:dyDescent="0.3">
      <c r="A4281" t="s">
        <v>2459</v>
      </c>
      <c r="B4281" t="s">
        <v>15</v>
      </c>
      <c r="C4281" t="s">
        <v>1439</v>
      </c>
      <c r="D4281">
        <v>1983</v>
      </c>
      <c r="E4281" s="1">
        <v>30561</v>
      </c>
      <c r="F4281" t="s">
        <v>17</v>
      </c>
      <c r="G4281">
        <v>5.2</v>
      </c>
      <c r="H4281">
        <v>1900</v>
      </c>
      <c r="I4281" t="s">
        <v>2460</v>
      </c>
      <c r="J4281" t="s">
        <v>2460</v>
      </c>
      <c r="K4281" t="s">
        <v>2461</v>
      </c>
      <c r="L4281" t="s">
        <v>17</v>
      </c>
      <c r="M4281">
        <v>250000</v>
      </c>
      <c r="N4281">
        <v>4319001</v>
      </c>
      <c r="O4281" t="s">
        <v>2462</v>
      </c>
      <c r="P4281">
        <v>93</v>
      </c>
      <c r="Q4281">
        <v>4069001</v>
      </c>
      <c r="R4281">
        <v>16.276004</v>
      </c>
    </row>
    <row r="4282" spans="1:18" x14ac:dyDescent="0.3">
      <c r="A4282" t="s">
        <v>2463</v>
      </c>
      <c r="B4282" t="s">
        <v>15</v>
      </c>
      <c r="C4282" t="s">
        <v>1439</v>
      </c>
      <c r="D4282">
        <v>1983</v>
      </c>
      <c r="E4282" s="1">
        <v>30568</v>
      </c>
      <c r="F4282" t="s">
        <v>17</v>
      </c>
      <c r="G4282">
        <v>5.8</v>
      </c>
      <c r="H4282">
        <v>3000</v>
      </c>
      <c r="I4282" t="s">
        <v>2464</v>
      </c>
      <c r="J4282" t="s">
        <v>1009</v>
      </c>
      <c r="K4282" t="s">
        <v>2465</v>
      </c>
      <c r="L4282" t="s">
        <v>17</v>
      </c>
      <c r="M4282">
        <v>6000000</v>
      </c>
      <c r="N4282">
        <v>6670680</v>
      </c>
      <c r="O4282" t="s">
        <v>30</v>
      </c>
      <c r="P4282">
        <v>99</v>
      </c>
      <c r="Q4282">
        <v>670680</v>
      </c>
      <c r="R4282">
        <v>0.11178</v>
      </c>
    </row>
    <row r="4283" spans="1:18" x14ac:dyDescent="0.3">
      <c r="A4283" t="s">
        <v>2466</v>
      </c>
      <c r="B4283" t="s">
        <v>15</v>
      </c>
      <c r="C4283" t="s">
        <v>1439</v>
      </c>
      <c r="D4283">
        <v>1984</v>
      </c>
      <c r="E4283" s="1">
        <v>31002</v>
      </c>
      <c r="F4283" t="s">
        <v>17</v>
      </c>
      <c r="G4283">
        <v>7.5</v>
      </c>
      <c r="H4283">
        <v>212000</v>
      </c>
      <c r="I4283" t="s">
        <v>787</v>
      </c>
      <c r="J4283" t="s">
        <v>787</v>
      </c>
      <c r="K4283" t="s">
        <v>1807</v>
      </c>
      <c r="L4283" t="s">
        <v>17</v>
      </c>
      <c r="M4283">
        <v>1800000</v>
      </c>
      <c r="N4283">
        <v>25507137</v>
      </c>
      <c r="O4283" t="s">
        <v>333</v>
      </c>
      <c r="P4283">
        <v>91</v>
      </c>
      <c r="Q4283">
        <v>23707137</v>
      </c>
      <c r="R4283">
        <v>13.170631666666701</v>
      </c>
    </row>
    <row r="4284" spans="1:18" x14ac:dyDescent="0.3">
      <c r="A4284" t="s">
        <v>2467</v>
      </c>
      <c r="B4284" t="s">
        <v>15</v>
      </c>
      <c r="C4284" t="s">
        <v>1439</v>
      </c>
      <c r="D4284">
        <v>1984</v>
      </c>
      <c r="E4284" s="1">
        <v>30750</v>
      </c>
      <c r="F4284" t="s">
        <v>17</v>
      </c>
      <c r="G4284">
        <v>5.6</v>
      </c>
      <c r="H4284">
        <v>49000</v>
      </c>
      <c r="I4284" t="s">
        <v>1206</v>
      </c>
      <c r="J4284" t="s">
        <v>1635</v>
      </c>
      <c r="K4284" t="s">
        <v>2468</v>
      </c>
      <c r="L4284" t="s">
        <v>17</v>
      </c>
      <c r="M4284">
        <v>800000</v>
      </c>
      <c r="N4284">
        <v>14568989</v>
      </c>
      <c r="O4284" t="s">
        <v>2469</v>
      </c>
      <c r="P4284">
        <v>92</v>
      </c>
      <c r="Q4284">
        <v>13768989</v>
      </c>
      <c r="R4284">
        <v>17.211236249999999</v>
      </c>
    </row>
    <row r="4285" spans="1:18" x14ac:dyDescent="0.3">
      <c r="A4285" t="s">
        <v>2470</v>
      </c>
      <c r="B4285" t="s">
        <v>15</v>
      </c>
      <c r="C4285" t="s">
        <v>1439</v>
      </c>
      <c r="D4285">
        <v>1984</v>
      </c>
      <c r="E4285" s="1">
        <v>30785</v>
      </c>
      <c r="F4285" t="s">
        <v>17</v>
      </c>
      <c r="G4285">
        <v>6</v>
      </c>
      <c r="H4285">
        <v>47000</v>
      </c>
      <c r="I4285" t="s">
        <v>2471</v>
      </c>
      <c r="J4285" t="s">
        <v>2402</v>
      </c>
      <c r="K4285" t="s">
        <v>2472</v>
      </c>
      <c r="L4285" t="s">
        <v>17</v>
      </c>
      <c r="M4285">
        <v>2600000</v>
      </c>
      <c r="N4285">
        <v>32980880</v>
      </c>
      <c r="O4285" t="s">
        <v>35</v>
      </c>
      <c r="P4285">
        <v>91</v>
      </c>
      <c r="Q4285">
        <v>30380880</v>
      </c>
      <c r="R4285">
        <v>11.6849538461538</v>
      </c>
    </row>
    <row r="4286" spans="1:18" x14ac:dyDescent="0.3">
      <c r="A4286" t="s">
        <v>2473</v>
      </c>
      <c r="B4286" t="s">
        <v>15</v>
      </c>
      <c r="C4286" t="s">
        <v>1439</v>
      </c>
      <c r="D4286">
        <v>1984</v>
      </c>
      <c r="E4286" s="1">
        <v>30925</v>
      </c>
      <c r="F4286" t="s">
        <v>17</v>
      </c>
      <c r="G4286">
        <v>5.6</v>
      </c>
      <c r="H4286">
        <v>11000</v>
      </c>
      <c r="I4286" t="s">
        <v>2474</v>
      </c>
      <c r="J4286" t="s">
        <v>2475</v>
      </c>
      <c r="K4286" t="s">
        <v>2476</v>
      </c>
      <c r="L4286" t="s">
        <v>17</v>
      </c>
      <c r="M4286">
        <v>1250000</v>
      </c>
      <c r="N4286">
        <v>4654423</v>
      </c>
      <c r="O4286" t="s">
        <v>2477</v>
      </c>
      <c r="P4286">
        <v>88</v>
      </c>
      <c r="Q4286">
        <v>3404423</v>
      </c>
      <c r="R4286">
        <v>2.7235383999999998</v>
      </c>
    </row>
    <row r="4287" spans="1:18" x14ac:dyDescent="0.3">
      <c r="A4287" t="s">
        <v>2478</v>
      </c>
      <c r="B4287" t="s">
        <v>15</v>
      </c>
      <c r="C4287" t="s">
        <v>1439</v>
      </c>
      <c r="D4287">
        <v>1984</v>
      </c>
      <c r="E4287" s="1">
        <v>30995</v>
      </c>
      <c r="F4287" t="s">
        <v>17</v>
      </c>
      <c r="G4287">
        <v>5.9</v>
      </c>
      <c r="H4287">
        <v>14000</v>
      </c>
      <c r="I4287" t="s">
        <v>2479</v>
      </c>
      <c r="J4287" t="s">
        <v>2480</v>
      </c>
      <c r="K4287" t="s">
        <v>2481</v>
      </c>
      <c r="L4287" t="s">
        <v>17</v>
      </c>
      <c r="M4287">
        <v>1065000</v>
      </c>
      <c r="N4287">
        <v>2491460</v>
      </c>
      <c r="O4287" t="s">
        <v>346</v>
      </c>
      <c r="P4287">
        <v>79</v>
      </c>
      <c r="Q4287">
        <v>1426460</v>
      </c>
      <c r="R4287">
        <v>1.3393990610328601</v>
      </c>
    </row>
    <row r="4288" spans="1:18" x14ac:dyDescent="0.3">
      <c r="A4288" t="s">
        <v>2482</v>
      </c>
      <c r="B4288" t="s">
        <v>15</v>
      </c>
      <c r="C4288" t="s">
        <v>1439</v>
      </c>
      <c r="D4288">
        <v>1984</v>
      </c>
      <c r="E4288" s="1">
        <v>30953</v>
      </c>
      <c r="F4288" t="s">
        <v>17</v>
      </c>
      <c r="G4288">
        <v>5.9</v>
      </c>
      <c r="H4288">
        <v>1300</v>
      </c>
      <c r="I4288" t="s">
        <v>2483</v>
      </c>
      <c r="J4288" t="s">
        <v>974</v>
      </c>
      <c r="K4288" t="s">
        <v>96</v>
      </c>
      <c r="L4288" t="s">
        <v>17</v>
      </c>
      <c r="M4288">
        <v>10000000</v>
      </c>
      <c r="N4288">
        <v>2773433</v>
      </c>
      <c r="O4288" t="s">
        <v>92</v>
      </c>
      <c r="P4288">
        <v>91</v>
      </c>
      <c r="Q4288">
        <v>-7226567</v>
      </c>
      <c r="R4288">
        <v>-0.72265670000000004</v>
      </c>
    </row>
    <row r="4289" spans="1:18" x14ac:dyDescent="0.3">
      <c r="A4289" t="s">
        <v>2484</v>
      </c>
      <c r="B4289" t="s">
        <v>15</v>
      </c>
      <c r="C4289" t="s">
        <v>1439</v>
      </c>
      <c r="D4289">
        <v>1985</v>
      </c>
      <c r="E4289" s="1">
        <v>31352</v>
      </c>
      <c r="F4289" t="s">
        <v>17</v>
      </c>
      <c r="G4289">
        <v>5.5</v>
      </c>
      <c r="H4289">
        <v>63000</v>
      </c>
      <c r="I4289" t="s">
        <v>2485</v>
      </c>
      <c r="J4289" t="s">
        <v>2486</v>
      </c>
      <c r="K4289" t="s">
        <v>335</v>
      </c>
      <c r="L4289" t="s">
        <v>17</v>
      </c>
      <c r="M4289">
        <v>3000000</v>
      </c>
      <c r="N4289">
        <v>29999213</v>
      </c>
      <c r="O4289" t="s">
        <v>333</v>
      </c>
      <c r="P4289">
        <v>87</v>
      </c>
      <c r="Q4289">
        <v>26999213</v>
      </c>
      <c r="R4289">
        <v>8.99973766666667</v>
      </c>
    </row>
    <row r="4290" spans="1:18" x14ac:dyDescent="0.3">
      <c r="A4290" t="s">
        <v>2487</v>
      </c>
      <c r="B4290" t="s">
        <v>15</v>
      </c>
      <c r="C4290" t="s">
        <v>1439</v>
      </c>
      <c r="D4290">
        <v>1985</v>
      </c>
      <c r="E4290" s="1">
        <v>31128</v>
      </c>
      <c r="F4290" t="s">
        <v>17</v>
      </c>
      <c r="G4290">
        <v>4.8</v>
      </c>
      <c r="H4290">
        <v>35000</v>
      </c>
      <c r="I4290" t="s">
        <v>2488</v>
      </c>
      <c r="J4290" t="s">
        <v>2443</v>
      </c>
      <c r="K4290" t="s">
        <v>2489</v>
      </c>
      <c r="L4290" t="s">
        <v>17</v>
      </c>
      <c r="M4290">
        <v>2200000</v>
      </c>
      <c r="N4290">
        <v>21930418</v>
      </c>
      <c r="O4290" t="s">
        <v>2414</v>
      </c>
      <c r="P4290">
        <v>92</v>
      </c>
      <c r="Q4290">
        <v>19730418</v>
      </c>
      <c r="R4290">
        <v>8.9683718181818204</v>
      </c>
    </row>
    <row r="4291" spans="1:18" x14ac:dyDescent="0.3">
      <c r="A4291" t="s">
        <v>2490</v>
      </c>
      <c r="B4291" t="s">
        <v>15</v>
      </c>
      <c r="C4291" t="s">
        <v>1439</v>
      </c>
      <c r="D4291">
        <v>1985</v>
      </c>
      <c r="E4291" s="1">
        <v>31331</v>
      </c>
      <c r="F4291" t="s">
        <v>17</v>
      </c>
      <c r="G4291">
        <v>6.4</v>
      </c>
      <c r="H4291">
        <v>25000</v>
      </c>
      <c r="I4291" t="s">
        <v>2491</v>
      </c>
      <c r="J4291" t="s">
        <v>1635</v>
      </c>
      <c r="K4291" t="s">
        <v>2492</v>
      </c>
      <c r="L4291" t="s">
        <v>17</v>
      </c>
      <c r="M4291">
        <v>7000000</v>
      </c>
      <c r="N4291">
        <v>12361866</v>
      </c>
      <c r="O4291" t="s">
        <v>2416</v>
      </c>
      <c r="P4291">
        <v>95</v>
      </c>
      <c r="Q4291">
        <v>5361866</v>
      </c>
      <c r="R4291">
        <v>0.76598085714285702</v>
      </c>
    </row>
    <row r="4292" spans="1:18" x14ac:dyDescent="0.3">
      <c r="A4292" t="s">
        <v>2493</v>
      </c>
      <c r="B4292" t="s">
        <v>15</v>
      </c>
      <c r="C4292" t="s">
        <v>1439</v>
      </c>
      <c r="D4292">
        <v>1986</v>
      </c>
      <c r="E4292" s="1">
        <v>31625</v>
      </c>
      <c r="F4292" t="s">
        <v>17</v>
      </c>
      <c r="G4292">
        <v>6</v>
      </c>
      <c r="H4292">
        <v>40000</v>
      </c>
      <c r="I4292" t="s">
        <v>2494</v>
      </c>
      <c r="J4292" t="s">
        <v>2494</v>
      </c>
      <c r="K4292" t="s">
        <v>2495</v>
      </c>
      <c r="L4292" t="s">
        <v>17</v>
      </c>
      <c r="M4292">
        <v>3000000</v>
      </c>
      <c r="N4292">
        <v>19472057</v>
      </c>
      <c r="O4292" t="s">
        <v>35</v>
      </c>
      <c r="P4292">
        <v>86</v>
      </c>
      <c r="Q4292">
        <v>16472057</v>
      </c>
      <c r="R4292">
        <v>5.4906856666666704</v>
      </c>
    </row>
    <row r="4293" spans="1:18" x14ac:dyDescent="0.3">
      <c r="A4293" t="s">
        <v>2496</v>
      </c>
      <c r="B4293" t="s">
        <v>15</v>
      </c>
      <c r="C4293" t="s">
        <v>1439</v>
      </c>
      <c r="D4293">
        <v>1986</v>
      </c>
      <c r="E4293" s="1">
        <v>31709</v>
      </c>
      <c r="F4293" t="s">
        <v>17</v>
      </c>
      <c r="G4293">
        <v>6.7</v>
      </c>
      <c r="H4293">
        <v>24000</v>
      </c>
      <c r="I4293" t="s">
        <v>2497</v>
      </c>
      <c r="J4293" t="s">
        <v>2498</v>
      </c>
      <c r="K4293" t="s">
        <v>2499</v>
      </c>
      <c r="L4293" t="s">
        <v>17</v>
      </c>
      <c r="M4293">
        <v>4500000</v>
      </c>
      <c r="N4293">
        <v>1261000</v>
      </c>
      <c r="O4293" t="s">
        <v>268</v>
      </c>
      <c r="P4293">
        <v>85</v>
      </c>
      <c r="Q4293">
        <v>-3239000</v>
      </c>
      <c r="R4293">
        <v>-0.71977777777777796</v>
      </c>
    </row>
    <row r="4294" spans="1:18" x14ac:dyDescent="0.3">
      <c r="A4294" t="s">
        <v>2500</v>
      </c>
      <c r="B4294" t="s">
        <v>15</v>
      </c>
      <c r="C4294" t="s">
        <v>1439</v>
      </c>
      <c r="D4294">
        <v>1986</v>
      </c>
      <c r="E4294" s="1">
        <v>31499</v>
      </c>
      <c r="F4294" t="s">
        <v>17</v>
      </c>
      <c r="G4294">
        <v>6.2</v>
      </c>
      <c r="H4294">
        <v>15000</v>
      </c>
      <c r="I4294" t="s">
        <v>2501</v>
      </c>
      <c r="J4294" t="s">
        <v>2502</v>
      </c>
      <c r="K4294" t="s">
        <v>275</v>
      </c>
      <c r="L4294" t="s">
        <v>17</v>
      </c>
      <c r="M4294">
        <v>5000000</v>
      </c>
      <c r="N4294">
        <v>12947763</v>
      </c>
      <c r="O4294" t="s">
        <v>35</v>
      </c>
      <c r="P4294">
        <v>89</v>
      </c>
      <c r="Q4294">
        <v>7947763</v>
      </c>
      <c r="R4294">
        <v>1.5895526</v>
      </c>
    </row>
    <row r="4295" spans="1:18" x14ac:dyDescent="0.3">
      <c r="A4295" t="s">
        <v>2503</v>
      </c>
      <c r="B4295" t="s">
        <v>15</v>
      </c>
      <c r="C4295" t="s">
        <v>1439</v>
      </c>
      <c r="D4295">
        <v>1987</v>
      </c>
      <c r="E4295" s="1">
        <v>32073</v>
      </c>
      <c r="F4295" t="s">
        <v>17</v>
      </c>
      <c r="G4295">
        <v>6.7</v>
      </c>
      <c r="H4295">
        <v>39000</v>
      </c>
      <c r="I4295" t="s">
        <v>1229</v>
      </c>
      <c r="J4295" t="s">
        <v>1229</v>
      </c>
      <c r="K4295" t="s">
        <v>2504</v>
      </c>
      <c r="L4295" t="s">
        <v>17</v>
      </c>
      <c r="M4295">
        <v>3000000</v>
      </c>
      <c r="N4295">
        <v>14182492</v>
      </c>
      <c r="O4295" t="s">
        <v>2505</v>
      </c>
      <c r="P4295">
        <v>102</v>
      </c>
      <c r="Q4295">
        <v>11182492</v>
      </c>
      <c r="R4295">
        <v>3.7274973333333299</v>
      </c>
    </row>
    <row r="4296" spans="1:18" x14ac:dyDescent="0.3">
      <c r="A4296" t="s">
        <v>2506</v>
      </c>
      <c r="B4296" t="s">
        <v>15</v>
      </c>
      <c r="C4296" t="s">
        <v>1439</v>
      </c>
      <c r="D4296">
        <v>1987</v>
      </c>
      <c r="E4296" s="1">
        <v>32080</v>
      </c>
      <c r="F4296" t="s">
        <v>17</v>
      </c>
      <c r="G4296">
        <v>7</v>
      </c>
      <c r="H4296">
        <v>18000</v>
      </c>
      <c r="I4296" t="s">
        <v>2485</v>
      </c>
      <c r="J4296" t="s">
        <v>162</v>
      </c>
      <c r="K4296" t="s">
        <v>2507</v>
      </c>
      <c r="L4296" t="s">
        <v>17</v>
      </c>
      <c r="M4296">
        <v>5000000</v>
      </c>
      <c r="N4296">
        <v>9747988</v>
      </c>
      <c r="O4296" t="s">
        <v>2508</v>
      </c>
      <c r="P4296">
        <v>97</v>
      </c>
      <c r="Q4296">
        <v>4747988</v>
      </c>
      <c r="R4296">
        <v>0.94959760000000004</v>
      </c>
    </row>
    <row r="4297" spans="1:18" x14ac:dyDescent="0.3">
      <c r="A4297" t="s">
        <v>2509</v>
      </c>
      <c r="B4297" t="s">
        <v>15</v>
      </c>
      <c r="C4297" t="s">
        <v>1439</v>
      </c>
      <c r="D4297">
        <v>1987</v>
      </c>
      <c r="E4297" s="1">
        <v>31877</v>
      </c>
      <c r="F4297" t="s">
        <v>17</v>
      </c>
      <c r="G4297">
        <v>3.8</v>
      </c>
      <c r="H4297">
        <v>6400</v>
      </c>
      <c r="I4297" t="s">
        <v>2510</v>
      </c>
      <c r="J4297" t="s">
        <v>2511</v>
      </c>
      <c r="K4297" t="s">
        <v>2512</v>
      </c>
      <c r="L4297" t="s">
        <v>17</v>
      </c>
      <c r="M4297">
        <v>100000</v>
      </c>
      <c r="N4297">
        <v>18955434.5</v>
      </c>
      <c r="O4297" t="s">
        <v>2513</v>
      </c>
      <c r="P4297">
        <v>88</v>
      </c>
      <c r="Q4297">
        <v>18855434</v>
      </c>
      <c r="R4297">
        <v>188.55434</v>
      </c>
    </row>
    <row r="4298" spans="1:18" x14ac:dyDescent="0.3">
      <c r="A4298" t="s">
        <v>2514</v>
      </c>
      <c r="B4298" t="s">
        <v>15</v>
      </c>
      <c r="C4298" t="s">
        <v>1439</v>
      </c>
      <c r="D4298">
        <v>1987</v>
      </c>
      <c r="E4298" s="1">
        <v>32052</v>
      </c>
      <c r="F4298" t="s">
        <v>17</v>
      </c>
      <c r="G4298">
        <v>4</v>
      </c>
      <c r="H4298">
        <v>2100</v>
      </c>
      <c r="I4298" t="s">
        <v>2515</v>
      </c>
      <c r="J4298" t="s">
        <v>2516</v>
      </c>
      <c r="K4298" t="s">
        <v>2517</v>
      </c>
      <c r="L4298" t="s">
        <v>17</v>
      </c>
      <c r="M4298">
        <v>75000</v>
      </c>
      <c r="N4298">
        <v>18955434.5</v>
      </c>
      <c r="O4298" t="s">
        <v>2518</v>
      </c>
      <c r="P4298">
        <v>72</v>
      </c>
      <c r="Q4298">
        <v>18880434</v>
      </c>
      <c r="R4298">
        <v>251.73912000000001</v>
      </c>
    </row>
    <row r="4299" spans="1:18" x14ac:dyDescent="0.3">
      <c r="A4299" t="s">
        <v>2519</v>
      </c>
      <c r="B4299" t="s">
        <v>15</v>
      </c>
      <c r="C4299" t="s">
        <v>1439</v>
      </c>
      <c r="D4299">
        <v>1988</v>
      </c>
      <c r="E4299" s="1">
        <v>32360</v>
      </c>
      <c r="F4299" t="s">
        <v>17</v>
      </c>
      <c r="G4299">
        <v>6.5</v>
      </c>
      <c r="H4299">
        <v>34000</v>
      </c>
      <c r="I4299" t="s">
        <v>1806</v>
      </c>
      <c r="J4299" t="s">
        <v>2520</v>
      </c>
      <c r="K4299" t="s">
        <v>2521</v>
      </c>
      <c r="L4299" t="s">
        <v>17</v>
      </c>
      <c r="M4299">
        <v>19000000</v>
      </c>
      <c r="N4299">
        <v>8247943</v>
      </c>
      <c r="O4299" t="s">
        <v>346</v>
      </c>
      <c r="P4299">
        <v>95</v>
      </c>
      <c r="Q4299">
        <v>-10752057</v>
      </c>
      <c r="R4299">
        <v>-0.56589773684210498</v>
      </c>
    </row>
    <row r="4300" spans="1:18" x14ac:dyDescent="0.3">
      <c r="A4300" t="s">
        <v>2522</v>
      </c>
      <c r="B4300" t="s">
        <v>15</v>
      </c>
      <c r="C4300" t="s">
        <v>1439</v>
      </c>
      <c r="D4300">
        <v>1988</v>
      </c>
      <c r="E4300" s="1">
        <v>32374</v>
      </c>
      <c r="F4300" t="s">
        <v>17</v>
      </c>
      <c r="G4300">
        <v>5.7</v>
      </c>
      <c r="H4300">
        <v>51000</v>
      </c>
      <c r="I4300" t="s">
        <v>2523</v>
      </c>
      <c r="J4300" t="s">
        <v>787</v>
      </c>
      <c r="K4300" t="s">
        <v>335</v>
      </c>
      <c r="L4300" t="s">
        <v>17</v>
      </c>
      <c r="M4300">
        <v>13000000</v>
      </c>
      <c r="N4300">
        <v>49369899</v>
      </c>
      <c r="O4300" t="s">
        <v>333</v>
      </c>
      <c r="P4300">
        <v>93</v>
      </c>
      <c r="Q4300">
        <v>36369899</v>
      </c>
      <c r="R4300">
        <v>2.7976845384615401</v>
      </c>
    </row>
    <row r="4301" spans="1:18" x14ac:dyDescent="0.3">
      <c r="A4301" t="s">
        <v>2524</v>
      </c>
      <c r="B4301" t="s">
        <v>15</v>
      </c>
      <c r="C4301" t="s">
        <v>1439</v>
      </c>
      <c r="D4301">
        <v>1988</v>
      </c>
      <c r="E4301" s="1">
        <v>32437</v>
      </c>
      <c r="F4301" t="s">
        <v>17</v>
      </c>
      <c r="G4301">
        <v>5.9</v>
      </c>
      <c r="H4301">
        <v>45000</v>
      </c>
      <c r="I4301" t="s">
        <v>877</v>
      </c>
      <c r="J4301" t="s">
        <v>2525</v>
      </c>
      <c r="K4301" t="s">
        <v>2504</v>
      </c>
      <c r="L4301" t="s">
        <v>17</v>
      </c>
      <c r="M4301">
        <v>5000000</v>
      </c>
      <c r="N4301">
        <v>17768757</v>
      </c>
      <c r="O4301" t="s">
        <v>2526</v>
      </c>
      <c r="P4301">
        <v>88</v>
      </c>
      <c r="Q4301">
        <v>12768757</v>
      </c>
      <c r="R4301">
        <v>2.5537513999999999</v>
      </c>
    </row>
    <row r="4302" spans="1:18" x14ac:dyDescent="0.3">
      <c r="A4302" t="s">
        <v>2527</v>
      </c>
      <c r="B4302" t="s">
        <v>15</v>
      </c>
      <c r="C4302" t="s">
        <v>1439</v>
      </c>
      <c r="D4302">
        <v>1988</v>
      </c>
      <c r="E4302" s="1">
        <v>32276</v>
      </c>
      <c r="F4302" t="s">
        <v>17</v>
      </c>
      <c r="G4302">
        <v>5.3</v>
      </c>
      <c r="H4302">
        <v>34000</v>
      </c>
      <c r="I4302" t="s">
        <v>2528</v>
      </c>
      <c r="J4302" t="s">
        <v>2529</v>
      </c>
      <c r="K4302" t="s">
        <v>2530</v>
      </c>
      <c r="L4302" t="s">
        <v>17</v>
      </c>
      <c r="M4302">
        <v>2800000</v>
      </c>
      <c r="N4302">
        <v>19170001</v>
      </c>
      <c r="O4302" t="s">
        <v>35</v>
      </c>
      <c r="P4302">
        <v>88</v>
      </c>
      <c r="Q4302">
        <v>16370001</v>
      </c>
      <c r="R4302">
        <v>5.8464289285714299</v>
      </c>
    </row>
    <row r="4303" spans="1:18" x14ac:dyDescent="0.3">
      <c r="A4303" t="s">
        <v>2531</v>
      </c>
      <c r="B4303" t="s">
        <v>15</v>
      </c>
      <c r="C4303" t="s">
        <v>1439</v>
      </c>
      <c r="D4303">
        <v>1988</v>
      </c>
      <c r="E4303" s="1">
        <v>32241</v>
      </c>
      <c r="F4303" t="s">
        <v>17</v>
      </c>
      <c r="G4303">
        <v>5.6</v>
      </c>
      <c r="H4303">
        <v>3600</v>
      </c>
      <c r="I4303" t="s">
        <v>435</v>
      </c>
      <c r="J4303" t="s">
        <v>435</v>
      </c>
      <c r="K4303" t="s">
        <v>2532</v>
      </c>
      <c r="L4303" t="s">
        <v>17</v>
      </c>
      <c r="M4303">
        <v>4000000</v>
      </c>
      <c r="N4303">
        <v>9797098</v>
      </c>
      <c r="O4303" t="s">
        <v>2533</v>
      </c>
      <c r="P4303">
        <v>80</v>
      </c>
      <c r="Q4303">
        <v>5797098</v>
      </c>
      <c r="R4303">
        <v>1.4492745</v>
      </c>
    </row>
    <row r="4304" spans="1:18" x14ac:dyDescent="0.3">
      <c r="A4304" t="s">
        <v>2534</v>
      </c>
      <c r="B4304" t="s">
        <v>15</v>
      </c>
      <c r="C4304" t="s">
        <v>1439</v>
      </c>
      <c r="D4304">
        <v>1989</v>
      </c>
      <c r="E4304" s="1">
        <v>32794</v>
      </c>
      <c r="F4304" t="s">
        <v>17</v>
      </c>
      <c r="G4304">
        <v>5.0999999999999996</v>
      </c>
      <c r="H4304">
        <v>36000</v>
      </c>
      <c r="I4304" t="s">
        <v>2535</v>
      </c>
      <c r="J4304" t="s">
        <v>1229</v>
      </c>
      <c r="K4304" t="s">
        <v>2504</v>
      </c>
      <c r="L4304" t="s">
        <v>17</v>
      </c>
      <c r="M4304">
        <v>5000000</v>
      </c>
      <c r="N4304">
        <v>11642254</v>
      </c>
      <c r="O4304" t="s">
        <v>2536</v>
      </c>
      <c r="P4304">
        <v>96</v>
      </c>
      <c r="Q4304">
        <v>6642254</v>
      </c>
      <c r="R4304">
        <v>1.3284507999999999</v>
      </c>
    </row>
    <row r="4305" spans="1:18" x14ac:dyDescent="0.3">
      <c r="A4305" t="s">
        <v>2537</v>
      </c>
      <c r="B4305" t="s">
        <v>15</v>
      </c>
      <c r="C4305" t="s">
        <v>1439</v>
      </c>
      <c r="D4305">
        <v>1989</v>
      </c>
      <c r="E4305" s="1">
        <v>32626</v>
      </c>
      <c r="F4305" t="s">
        <v>17</v>
      </c>
      <c r="G4305">
        <v>5</v>
      </c>
      <c r="H4305">
        <v>3600</v>
      </c>
      <c r="I4305" t="s">
        <v>2538</v>
      </c>
      <c r="J4305" t="s">
        <v>2539</v>
      </c>
      <c r="K4305" t="s">
        <v>1817</v>
      </c>
      <c r="L4305" t="s">
        <v>17</v>
      </c>
      <c r="M4305">
        <v>3000000</v>
      </c>
      <c r="N4305">
        <v>1738897</v>
      </c>
      <c r="O4305" t="s">
        <v>2540</v>
      </c>
      <c r="P4305">
        <v>95</v>
      </c>
      <c r="Q4305">
        <v>-1261103</v>
      </c>
      <c r="R4305">
        <v>-0.42036766666666697</v>
      </c>
    </row>
    <row r="4306" spans="1:18" x14ac:dyDescent="0.3">
      <c r="A4306" t="s">
        <v>2541</v>
      </c>
      <c r="B4306" t="s">
        <v>15</v>
      </c>
      <c r="C4306" t="s">
        <v>1439</v>
      </c>
      <c r="D4306">
        <v>1989</v>
      </c>
      <c r="E4306" s="1">
        <v>32815</v>
      </c>
      <c r="F4306" t="s">
        <v>17</v>
      </c>
      <c r="G4306">
        <v>5.5</v>
      </c>
      <c r="H4306">
        <v>1700</v>
      </c>
      <c r="I4306" t="s">
        <v>2542</v>
      </c>
      <c r="J4306" t="s">
        <v>2543</v>
      </c>
      <c r="K4306" t="s">
        <v>2544</v>
      </c>
      <c r="L4306" t="s">
        <v>17</v>
      </c>
      <c r="M4306">
        <v>3000000</v>
      </c>
      <c r="N4306">
        <v>76325</v>
      </c>
      <c r="O4306" t="s">
        <v>2545</v>
      </c>
      <c r="P4306">
        <v>90</v>
      </c>
      <c r="Q4306">
        <v>-2923675</v>
      </c>
      <c r="R4306">
        <v>-0.97455833333333297</v>
      </c>
    </row>
    <row r="4307" spans="1:18" x14ac:dyDescent="0.3">
      <c r="A4307" t="s">
        <v>2546</v>
      </c>
      <c r="B4307" t="s">
        <v>15</v>
      </c>
      <c r="C4307" t="s">
        <v>1439</v>
      </c>
      <c r="D4307">
        <v>1990</v>
      </c>
      <c r="E4307" s="1">
        <v>33186</v>
      </c>
      <c r="F4307" t="s">
        <v>17</v>
      </c>
      <c r="G4307">
        <v>5.9</v>
      </c>
      <c r="H4307">
        <v>47000</v>
      </c>
      <c r="I4307" t="s">
        <v>2547</v>
      </c>
      <c r="J4307" t="s">
        <v>1812</v>
      </c>
      <c r="K4307" t="s">
        <v>2548</v>
      </c>
      <c r="L4307" t="s">
        <v>17</v>
      </c>
      <c r="M4307">
        <v>13000000</v>
      </c>
      <c r="N4307">
        <v>35763605</v>
      </c>
      <c r="O4307" t="s">
        <v>30</v>
      </c>
      <c r="P4307">
        <v>84</v>
      </c>
      <c r="Q4307">
        <v>22763605</v>
      </c>
      <c r="R4307">
        <v>1.7510465384615399</v>
      </c>
    </row>
    <row r="4308" spans="1:18" x14ac:dyDescent="0.3">
      <c r="A4308" t="s">
        <v>2549</v>
      </c>
      <c r="B4308" t="s">
        <v>15</v>
      </c>
      <c r="C4308" t="s">
        <v>1439</v>
      </c>
      <c r="D4308">
        <v>1990</v>
      </c>
      <c r="E4308" s="1">
        <v>33165</v>
      </c>
      <c r="F4308" t="s">
        <v>17</v>
      </c>
      <c r="G4308">
        <v>6.9</v>
      </c>
      <c r="H4308">
        <v>40000</v>
      </c>
      <c r="I4308" t="s">
        <v>2550</v>
      </c>
      <c r="J4308" t="s">
        <v>2551</v>
      </c>
      <c r="K4308" t="s">
        <v>2552</v>
      </c>
      <c r="L4308" t="s">
        <v>17</v>
      </c>
      <c r="M4308">
        <v>4200000</v>
      </c>
      <c r="N4308">
        <v>5835247</v>
      </c>
      <c r="O4308" t="s">
        <v>879</v>
      </c>
      <c r="P4308">
        <v>92</v>
      </c>
      <c r="Q4308">
        <v>1635247</v>
      </c>
      <c r="R4308">
        <v>0.389344523809524</v>
      </c>
    </row>
    <row r="4309" spans="1:18" x14ac:dyDescent="0.3">
      <c r="A4309" t="s">
        <v>2553</v>
      </c>
      <c r="B4309" t="s">
        <v>15</v>
      </c>
      <c r="C4309" t="s">
        <v>1439</v>
      </c>
      <c r="D4309">
        <v>1990</v>
      </c>
      <c r="E4309" s="1">
        <v>32885</v>
      </c>
      <c r="F4309" t="s">
        <v>17</v>
      </c>
      <c r="G4309">
        <v>5.0999999999999996</v>
      </c>
      <c r="H4309">
        <v>15000</v>
      </c>
      <c r="I4309" t="s">
        <v>2554</v>
      </c>
      <c r="J4309" t="s">
        <v>2555</v>
      </c>
      <c r="K4309" t="s">
        <v>2556</v>
      </c>
      <c r="L4309" t="s">
        <v>17</v>
      </c>
      <c r="M4309">
        <v>2000000</v>
      </c>
      <c r="N4309">
        <v>5765562</v>
      </c>
      <c r="O4309" t="s">
        <v>2557</v>
      </c>
      <c r="P4309">
        <v>85</v>
      </c>
      <c r="Q4309">
        <v>3765562</v>
      </c>
      <c r="R4309">
        <v>1.882781</v>
      </c>
    </row>
    <row r="4310" spans="1:18" x14ac:dyDescent="0.3">
      <c r="A4310" t="s">
        <v>2558</v>
      </c>
      <c r="B4310" t="s">
        <v>15</v>
      </c>
      <c r="C4310" t="s">
        <v>1439</v>
      </c>
      <c r="D4310">
        <v>1990</v>
      </c>
      <c r="E4310" s="1">
        <v>33172</v>
      </c>
      <c r="F4310" t="s">
        <v>17</v>
      </c>
      <c r="G4310">
        <v>4.9000000000000004</v>
      </c>
      <c r="H4310">
        <v>10000</v>
      </c>
      <c r="I4310" t="s">
        <v>2559</v>
      </c>
      <c r="J4310" t="s">
        <v>1635</v>
      </c>
      <c r="K4310" t="s">
        <v>2560</v>
      </c>
      <c r="L4310" t="s">
        <v>17</v>
      </c>
      <c r="M4310">
        <v>10500000</v>
      </c>
      <c r="N4310">
        <v>11582891</v>
      </c>
      <c r="O4310" t="s">
        <v>35</v>
      </c>
      <c r="P4310">
        <v>89</v>
      </c>
      <c r="Q4310">
        <v>1082891</v>
      </c>
      <c r="R4310">
        <v>0.103132476190476</v>
      </c>
    </row>
    <row r="4311" spans="1:18" x14ac:dyDescent="0.3">
      <c r="A4311" t="s">
        <v>2561</v>
      </c>
      <c r="B4311" t="s">
        <v>15</v>
      </c>
      <c r="C4311" t="s">
        <v>1439</v>
      </c>
      <c r="D4311">
        <v>1990</v>
      </c>
      <c r="E4311" s="1">
        <v>32892</v>
      </c>
      <c r="F4311" t="s">
        <v>17</v>
      </c>
      <c r="G4311">
        <v>6</v>
      </c>
      <c r="H4311">
        <v>4100</v>
      </c>
      <c r="I4311" t="s">
        <v>2562</v>
      </c>
      <c r="J4311" t="s">
        <v>2563</v>
      </c>
      <c r="K4311" t="s">
        <v>1820</v>
      </c>
      <c r="L4311" t="s">
        <v>17</v>
      </c>
      <c r="M4311">
        <v>2000000</v>
      </c>
      <c r="N4311">
        <v>1627955</v>
      </c>
      <c r="O4311" t="s">
        <v>1580</v>
      </c>
      <c r="P4311">
        <v>85</v>
      </c>
      <c r="Q4311">
        <v>-372045</v>
      </c>
      <c r="R4311">
        <v>-0.18602250000000001</v>
      </c>
    </row>
    <row r="4312" spans="1:18" x14ac:dyDescent="0.3">
      <c r="A4312" t="s">
        <v>2564</v>
      </c>
      <c r="B4312" t="s">
        <v>15</v>
      </c>
      <c r="C4312" t="s">
        <v>1439</v>
      </c>
      <c r="D4312">
        <v>1991</v>
      </c>
      <c r="E4312" s="1">
        <v>33329</v>
      </c>
      <c r="F4312" t="s">
        <v>17</v>
      </c>
      <c r="G4312">
        <v>6</v>
      </c>
      <c r="H4312">
        <v>4400</v>
      </c>
      <c r="I4312" t="s">
        <v>2497</v>
      </c>
      <c r="J4312" t="s">
        <v>1612</v>
      </c>
      <c r="K4312" t="s">
        <v>1817</v>
      </c>
      <c r="L4312" t="s">
        <v>17</v>
      </c>
      <c r="M4312">
        <v>2000000</v>
      </c>
      <c r="N4312">
        <v>18955434.5</v>
      </c>
      <c r="O4312" t="s">
        <v>268</v>
      </c>
      <c r="P4312">
        <v>97</v>
      </c>
      <c r="Q4312">
        <v>16955434</v>
      </c>
      <c r="R4312">
        <v>8.4777170000000002</v>
      </c>
    </row>
    <row r="4313" spans="1:18" x14ac:dyDescent="0.3">
      <c r="A4313" t="s">
        <v>2565</v>
      </c>
      <c r="B4313" t="s">
        <v>15</v>
      </c>
      <c r="C4313" t="s">
        <v>1439</v>
      </c>
      <c r="D4313">
        <v>1991</v>
      </c>
      <c r="E4313" s="1">
        <v>33452</v>
      </c>
      <c r="F4313" t="s">
        <v>17</v>
      </c>
      <c r="G4313">
        <v>5.6</v>
      </c>
      <c r="H4313">
        <v>4100</v>
      </c>
      <c r="I4313" t="s">
        <v>2566</v>
      </c>
      <c r="J4313" t="s">
        <v>1014</v>
      </c>
      <c r="K4313" t="s">
        <v>2567</v>
      </c>
      <c r="L4313" t="s">
        <v>17</v>
      </c>
      <c r="M4313">
        <v>10000000</v>
      </c>
      <c r="N4313">
        <v>9188150</v>
      </c>
      <c r="O4313" t="s">
        <v>35</v>
      </c>
      <c r="P4313">
        <v>88</v>
      </c>
      <c r="Q4313">
        <v>-811850</v>
      </c>
      <c r="R4313">
        <v>-8.1184999999999993E-2</v>
      </c>
    </row>
    <row r="4314" spans="1:18" x14ac:dyDescent="0.3">
      <c r="A4314" t="s">
        <v>2568</v>
      </c>
      <c r="B4314" t="s">
        <v>15</v>
      </c>
      <c r="C4314" t="s">
        <v>1439</v>
      </c>
      <c r="D4314">
        <v>1992</v>
      </c>
      <c r="E4314" s="1">
        <v>33893</v>
      </c>
      <c r="F4314" t="s">
        <v>17</v>
      </c>
      <c r="G4314">
        <v>6.6</v>
      </c>
      <c r="H4314">
        <v>74000</v>
      </c>
      <c r="I4314" t="s">
        <v>2569</v>
      </c>
      <c r="J4314" t="s">
        <v>2570</v>
      </c>
      <c r="K4314" t="s">
        <v>2571</v>
      </c>
      <c r="L4314" t="s">
        <v>17</v>
      </c>
      <c r="M4314">
        <v>6000000</v>
      </c>
      <c r="N4314">
        <v>25795897</v>
      </c>
      <c r="O4314" t="s">
        <v>2572</v>
      </c>
      <c r="P4314">
        <v>99</v>
      </c>
      <c r="Q4314">
        <v>19795897</v>
      </c>
      <c r="R4314">
        <v>3.2993161666666699</v>
      </c>
    </row>
    <row r="4315" spans="1:18" x14ac:dyDescent="0.3">
      <c r="A4315" t="s">
        <v>2573</v>
      </c>
      <c r="B4315" t="s">
        <v>15</v>
      </c>
      <c r="C4315" t="s">
        <v>1439</v>
      </c>
      <c r="D4315">
        <v>1992</v>
      </c>
      <c r="E4315" s="1">
        <v>33858</v>
      </c>
      <c r="F4315" t="s">
        <v>17</v>
      </c>
      <c r="G4315">
        <v>5.5</v>
      </c>
      <c r="H4315">
        <v>28000</v>
      </c>
      <c r="I4315" t="s">
        <v>2574</v>
      </c>
      <c r="J4315" t="s">
        <v>1883</v>
      </c>
      <c r="K4315" t="s">
        <v>2575</v>
      </c>
      <c r="L4315" t="s">
        <v>17</v>
      </c>
      <c r="M4315">
        <v>5000000</v>
      </c>
      <c r="N4315">
        <v>12534961</v>
      </c>
      <c r="O4315" t="s">
        <v>2576</v>
      </c>
      <c r="P4315">
        <v>97</v>
      </c>
      <c r="Q4315">
        <v>7534961</v>
      </c>
      <c r="R4315">
        <v>1.5069922</v>
      </c>
    </row>
    <row r="4316" spans="1:18" x14ac:dyDescent="0.3">
      <c r="A4316" t="s">
        <v>2577</v>
      </c>
      <c r="B4316" t="s">
        <v>15</v>
      </c>
      <c r="C4316" t="s">
        <v>1439</v>
      </c>
      <c r="D4316">
        <v>1992</v>
      </c>
      <c r="E4316" s="1">
        <v>33998</v>
      </c>
      <c r="F4316" t="s">
        <v>17</v>
      </c>
      <c r="G4316">
        <v>4.3</v>
      </c>
      <c r="H4316">
        <v>7900</v>
      </c>
      <c r="I4316" t="s">
        <v>2578</v>
      </c>
      <c r="J4316" t="s">
        <v>2579</v>
      </c>
      <c r="K4316" t="s">
        <v>2580</v>
      </c>
      <c r="L4316" t="s">
        <v>17</v>
      </c>
      <c r="M4316">
        <v>900000</v>
      </c>
      <c r="N4316">
        <v>6980986</v>
      </c>
      <c r="O4316" t="s">
        <v>2576</v>
      </c>
      <c r="P4316">
        <v>92</v>
      </c>
      <c r="Q4316">
        <v>6080986</v>
      </c>
      <c r="R4316">
        <v>6.7566511111111103</v>
      </c>
    </row>
    <row r="4317" spans="1:18" x14ac:dyDescent="0.3">
      <c r="A4317" t="s">
        <v>2581</v>
      </c>
      <c r="B4317" t="s">
        <v>15</v>
      </c>
      <c r="C4317" t="s">
        <v>1439</v>
      </c>
      <c r="D4317">
        <v>1993</v>
      </c>
      <c r="E4317" s="1">
        <v>34383</v>
      </c>
      <c r="F4317" t="s">
        <v>17</v>
      </c>
      <c r="G4317">
        <v>6</v>
      </c>
      <c r="H4317">
        <v>17000</v>
      </c>
      <c r="I4317" t="s">
        <v>1541</v>
      </c>
      <c r="J4317" t="s">
        <v>2582</v>
      </c>
      <c r="K4317" t="s">
        <v>2583</v>
      </c>
      <c r="L4317" t="s">
        <v>17</v>
      </c>
      <c r="M4317">
        <v>13000000</v>
      </c>
      <c r="N4317">
        <v>428868</v>
      </c>
      <c r="O4317" t="s">
        <v>2584</v>
      </c>
      <c r="P4317">
        <v>87</v>
      </c>
      <c r="Q4317">
        <v>-12571132</v>
      </c>
      <c r="R4317">
        <v>-0.96701015384615396</v>
      </c>
    </row>
    <row r="4318" spans="1:18" x14ac:dyDescent="0.3">
      <c r="A4318" t="s">
        <v>2587</v>
      </c>
      <c r="B4318" t="s">
        <v>15</v>
      </c>
      <c r="C4318" t="s">
        <v>1439</v>
      </c>
      <c r="D4318">
        <v>1993</v>
      </c>
      <c r="E4318" s="1">
        <v>34082</v>
      </c>
      <c r="F4318" t="s">
        <v>17</v>
      </c>
      <c r="G4318">
        <v>6</v>
      </c>
      <c r="H4318">
        <v>16000</v>
      </c>
      <c r="I4318" t="s">
        <v>1979</v>
      </c>
      <c r="J4318" t="s">
        <v>1635</v>
      </c>
      <c r="K4318" t="s">
        <v>2588</v>
      </c>
      <c r="L4318" t="s">
        <v>17</v>
      </c>
      <c r="M4318">
        <v>15000000</v>
      </c>
      <c r="N4318">
        <v>10611160</v>
      </c>
      <c r="O4318" t="s">
        <v>163</v>
      </c>
      <c r="P4318">
        <v>122</v>
      </c>
      <c r="Q4318">
        <v>-4388840</v>
      </c>
      <c r="R4318">
        <v>-0.29258933333333298</v>
      </c>
    </row>
    <row r="4319" spans="1:18" x14ac:dyDescent="0.3">
      <c r="A4319" t="s">
        <v>2589</v>
      </c>
      <c r="B4319" t="s">
        <v>15</v>
      </c>
      <c r="C4319" t="s">
        <v>1439</v>
      </c>
      <c r="D4319">
        <v>1993</v>
      </c>
      <c r="E4319" s="1">
        <v>34110</v>
      </c>
      <c r="F4319" t="s">
        <v>17</v>
      </c>
      <c r="G4319">
        <v>3.6</v>
      </c>
      <c r="H4319">
        <v>3700</v>
      </c>
      <c r="I4319" t="s">
        <v>2562</v>
      </c>
      <c r="J4319" t="s">
        <v>2590</v>
      </c>
      <c r="K4319" t="s">
        <v>2591</v>
      </c>
      <c r="L4319" t="s">
        <v>17</v>
      </c>
      <c r="M4319">
        <v>850000</v>
      </c>
      <c r="N4319">
        <v>1753979</v>
      </c>
      <c r="O4319" t="s">
        <v>2592</v>
      </c>
      <c r="P4319">
        <v>83</v>
      </c>
      <c r="Q4319">
        <v>903979</v>
      </c>
      <c r="R4319">
        <v>1.0635047058823499</v>
      </c>
    </row>
    <row r="4320" spans="1:18" x14ac:dyDescent="0.3">
      <c r="A4320" t="s">
        <v>2593</v>
      </c>
      <c r="B4320" t="s">
        <v>15</v>
      </c>
      <c r="C4320" t="s">
        <v>1439</v>
      </c>
      <c r="D4320">
        <v>1995</v>
      </c>
      <c r="E4320" s="1">
        <v>34971</v>
      </c>
      <c r="F4320" t="s">
        <v>17</v>
      </c>
      <c r="G4320">
        <v>4.8</v>
      </c>
      <c r="H4320">
        <v>32000</v>
      </c>
      <c r="I4320" t="s">
        <v>1147</v>
      </c>
      <c r="J4320" t="s">
        <v>2594</v>
      </c>
      <c r="K4320" t="s">
        <v>2504</v>
      </c>
      <c r="L4320" t="s">
        <v>17</v>
      </c>
      <c r="M4320">
        <v>5000000</v>
      </c>
      <c r="N4320">
        <v>15116634</v>
      </c>
      <c r="O4320" t="s">
        <v>2595</v>
      </c>
      <c r="P4320">
        <v>87</v>
      </c>
      <c r="Q4320">
        <v>10116634</v>
      </c>
      <c r="R4320">
        <v>2.0233268</v>
      </c>
    </row>
    <row r="4321" spans="1:18" x14ac:dyDescent="0.3">
      <c r="A4321" t="s">
        <v>2596</v>
      </c>
      <c r="B4321" t="s">
        <v>15</v>
      </c>
      <c r="C4321" t="s">
        <v>1439</v>
      </c>
      <c r="D4321">
        <v>1995</v>
      </c>
      <c r="E4321" s="1">
        <v>34817</v>
      </c>
      <c r="F4321" t="s">
        <v>17</v>
      </c>
      <c r="G4321">
        <v>5.7</v>
      </c>
      <c r="H4321">
        <v>30000</v>
      </c>
      <c r="I4321" t="s">
        <v>1229</v>
      </c>
      <c r="J4321" t="s">
        <v>2597</v>
      </c>
      <c r="K4321" t="s">
        <v>1485</v>
      </c>
      <c r="L4321" t="s">
        <v>17</v>
      </c>
      <c r="M4321">
        <v>22000000</v>
      </c>
      <c r="N4321">
        <v>9418365</v>
      </c>
      <c r="O4321" t="s">
        <v>30</v>
      </c>
      <c r="P4321">
        <v>98</v>
      </c>
      <c r="Q4321">
        <v>-12581635</v>
      </c>
      <c r="R4321">
        <v>-0.57189250000000003</v>
      </c>
    </row>
    <row r="4322" spans="1:18" x14ac:dyDescent="0.3">
      <c r="A4322" t="s">
        <v>2598</v>
      </c>
      <c r="B4322" t="s">
        <v>15</v>
      </c>
      <c r="C4322" t="s">
        <v>1439</v>
      </c>
      <c r="D4322">
        <v>1995</v>
      </c>
      <c r="E4322" s="1">
        <v>34775</v>
      </c>
      <c r="F4322" t="s">
        <v>17</v>
      </c>
      <c r="G4322">
        <v>5.3</v>
      </c>
      <c r="H4322">
        <v>11000</v>
      </c>
      <c r="I4322" t="s">
        <v>2188</v>
      </c>
      <c r="J4322" t="s">
        <v>2570</v>
      </c>
      <c r="K4322" t="s">
        <v>2552</v>
      </c>
      <c r="L4322" t="s">
        <v>17</v>
      </c>
      <c r="M4322">
        <v>6000000</v>
      </c>
      <c r="N4322">
        <v>13940383</v>
      </c>
      <c r="O4322" t="s">
        <v>442</v>
      </c>
      <c r="P4322">
        <v>95</v>
      </c>
      <c r="Q4322">
        <v>7940383</v>
      </c>
      <c r="R4322">
        <v>1.32339716666667</v>
      </c>
    </row>
    <row r="4323" spans="1:18" x14ac:dyDescent="0.3">
      <c r="A4323" t="s">
        <v>1467</v>
      </c>
      <c r="B4323" t="s">
        <v>15</v>
      </c>
      <c r="C4323" t="s">
        <v>1439</v>
      </c>
      <c r="D4323">
        <v>1996</v>
      </c>
      <c r="E4323" s="1">
        <v>35419</v>
      </c>
      <c r="F4323" t="s">
        <v>17</v>
      </c>
      <c r="G4323">
        <v>7.3</v>
      </c>
      <c r="H4323">
        <v>295000</v>
      </c>
      <c r="I4323" t="s">
        <v>787</v>
      </c>
      <c r="J4323" t="s">
        <v>2602</v>
      </c>
      <c r="K4323" t="s">
        <v>2603</v>
      </c>
      <c r="L4323" t="s">
        <v>17</v>
      </c>
      <c r="M4323">
        <v>14000000</v>
      </c>
      <c r="N4323">
        <v>173046663</v>
      </c>
      <c r="O4323" t="s">
        <v>1039</v>
      </c>
      <c r="P4323">
        <v>111</v>
      </c>
      <c r="Q4323">
        <v>159046663</v>
      </c>
      <c r="R4323">
        <v>11.3604759285714</v>
      </c>
    </row>
    <row r="4324" spans="1:18" x14ac:dyDescent="0.3">
      <c r="A4324" t="s">
        <v>2604</v>
      </c>
      <c r="B4324" t="s">
        <v>15</v>
      </c>
      <c r="C4324" t="s">
        <v>1439</v>
      </c>
      <c r="D4324">
        <v>1996</v>
      </c>
      <c r="E4324" s="1">
        <v>35132</v>
      </c>
      <c r="F4324" t="s">
        <v>17</v>
      </c>
      <c r="G4324">
        <v>5.0999999999999996</v>
      </c>
      <c r="H4324">
        <v>20000</v>
      </c>
      <c r="I4324" t="s">
        <v>1240</v>
      </c>
      <c r="J4324" t="s">
        <v>1883</v>
      </c>
      <c r="K4324" t="s">
        <v>2605</v>
      </c>
      <c r="L4324" t="s">
        <v>17</v>
      </c>
      <c r="M4324">
        <v>4000000</v>
      </c>
      <c r="N4324">
        <v>9336886</v>
      </c>
      <c r="O4324" t="s">
        <v>1039</v>
      </c>
      <c r="P4324">
        <v>85</v>
      </c>
      <c r="Q4324">
        <v>5336886</v>
      </c>
      <c r="R4324">
        <v>1.3342214999999999</v>
      </c>
    </row>
    <row r="4325" spans="1:18" x14ac:dyDescent="0.3">
      <c r="A4325" t="s">
        <v>2606</v>
      </c>
      <c r="B4325" t="s">
        <v>15</v>
      </c>
      <c r="C4325" t="s">
        <v>1439</v>
      </c>
      <c r="D4325">
        <v>1996</v>
      </c>
      <c r="E4325" s="1">
        <v>35370</v>
      </c>
      <c r="F4325" t="s">
        <v>17</v>
      </c>
      <c r="G4325">
        <v>5.8</v>
      </c>
      <c r="H4325">
        <v>6200</v>
      </c>
      <c r="I4325" t="s">
        <v>2566</v>
      </c>
      <c r="J4325" t="s">
        <v>2607</v>
      </c>
      <c r="K4325" t="s">
        <v>2095</v>
      </c>
      <c r="L4325" t="s">
        <v>17</v>
      </c>
      <c r="M4325">
        <v>7000000</v>
      </c>
      <c r="N4325">
        <v>1060264</v>
      </c>
      <c r="O4325" t="s">
        <v>493</v>
      </c>
      <c r="P4325">
        <v>80</v>
      </c>
      <c r="Q4325">
        <v>-5939736</v>
      </c>
      <c r="R4325">
        <v>-0.848533714285714</v>
      </c>
    </row>
    <row r="4326" spans="1:18" x14ac:dyDescent="0.3">
      <c r="A4326" t="s">
        <v>2608</v>
      </c>
      <c r="B4326" t="s">
        <v>15</v>
      </c>
      <c r="C4326" t="s">
        <v>1439</v>
      </c>
      <c r="D4326">
        <v>1997</v>
      </c>
      <c r="E4326" s="1">
        <v>35776</v>
      </c>
      <c r="F4326" t="s">
        <v>17</v>
      </c>
      <c r="G4326">
        <v>6.2</v>
      </c>
      <c r="H4326">
        <v>161000</v>
      </c>
      <c r="I4326" t="s">
        <v>787</v>
      </c>
      <c r="J4326" t="s">
        <v>2602</v>
      </c>
      <c r="K4326" t="s">
        <v>2603</v>
      </c>
      <c r="L4326" t="s">
        <v>17</v>
      </c>
      <c r="M4326">
        <v>24000000</v>
      </c>
      <c r="N4326">
        <v>172363301</v>
      </c>
      <c r="O4326" t="s">
        <v>1039</v>
      </c>
      <c r="P4326">
        <v>120</v>
      </c>
      <c r="Q4326">
        <v>148363301</v>
      </c>
      <c r="R4326">
        <v>6.1818042083333298</v>
      </c>
    </row>
    <row r="4327" spans="1:18" x14ac:dyDescent="0.3">
      <c r="A4327" t="s">
        <v>2609</v>
      </c>
      <c r="B4327" t="s">
        <v>15</v>
      </c>
      <c r="C4327" t="s">
        <v>1439</v>
      </c>
      <c r="D4327">
        <v>1997</v>
      </c>
      <c r="E4327" s="1">
        <v>35720</v>
      </c>
      <c r="F4327" t="s">
        <v>17</v>
      </c>
      <c r="G4327">
        <v>5.7</v>
      </c>
      <c r="H4327">
        <v>136000</v>
      </c>
      <c r="I4327" t="s">
        <v>1696</v>
      </c>
      <c r="J4327" t="s">
        <v>2610</v>
      </c>
      <c r="K4327" t="s">
        <v>2611</v>
      </c>
      <c r="L4327" t="s">
        <v>17</v>
      </c>
      <c r="M4327">
        <v>17000000</v>
      </c>
      <c r="N4327">
        <v>125586134</v>
      </c>
      <c r="O4327" t="s">
        <v>2176</v>
      </c>
      <c r="P4327">
        <v>101</v>
      </c>
      <c r="Q4327">
        <v>108586134</v>
      </c>
      <c r="R4327">
        <v>6.3874196470588203</v>
      </c>
    </row>
    <row r="4328" spans="1:18" x14ac:dyDescent="0.3">
      <c r="A4328" t="s">
        <v>2612</v>
      </c>
      <c r="B4328" t="s">
        <v>15</v>
      </c>
      <c r="C4328" t="s">
        <v>1439</v>
      </c>
      <c r="D4328">
        <v>1997</v>
      </c>
      <c r="E4328" s="1">
        <v>35664</v>
      </c>
      <c r="F4328" t="s">
        <v>17</v>
      </c>
      <c r="G4328">
        <v>6</v>
      </c>
      <c r="H4328">
        <v>47000</v>
      </c>
      <c r="I4328" t="s">
        <v>2009</v>
      </c>
      <c r="J4328" t="s">
        <v>2613</v>
      </c>
      <c r="K4328" t="s">
        <v>502</v>
      </c>
      <c r="L4328" t="s">
        <v>17</v>
      </c>
      <c r="M4328">
        <v>30000000</v>
      </c>
      <c r="N4328">
        <v>25480803</v>
      </c>
      <c r="O4328" t="s">
        <v>1039</v>
      </c>
      <c r="P4328">
        <v>105</v>
      </c>
      <c r="Q4328">
        <v>-4519197</v>
      </c>
      <c r="R4328">
        <v>-0.15063989999999999</v>
      </c>
    </row>
    <row r="4329" spans="1:18" x14ac:dyDescent="0.3">
      <c r="A4329" t="s">
        <v>2614</v>
      </c>
      <c r="B4329" t="s">
        <v>15</v>
      </c>
      <c r="C4329" t="s">
        <v>1439</v>
      </c>
      <c r="D4329">
        <v>1998</v>
      </c>
      <c r="E4329" s="1">
        <v>36154</v>
      </c>
      <c r="F4329" t="s">
        <v>17</v>
      </c>
      <c r="G4329">
        <v>6.5</v>
      </c>
      <c r="H4329">
        <v>114000</v>
      </c>
      <c r="I4329" t="s">
        <v>2615</v>
      </c>
      <c r="J4329" t="s">
        <v>2616</v>
      </c>
      <c r="K4329" t="s">
        <v>2617</v>
      </c>
      <c r="L4329" t="s">
        <v>17</v>
      </c>
      <c r="M4329">
        <v>15000000</v>
      </c>
      <c r="N4329">
        <v>40283321</v>
      </c>
      <c r="O4329" t="s">
        <v>1039</v>
      </c>
      <c r="P4329">
        <v>104</v>
      </c>
      <c r="Q4329">
        <v>25283321</v>
      </c>
      <c r="R4329">
        <v>1.6855547333333301</v>
      </c>
    </row>
    <row r="4330" spans="1:18" x14ac:dyDescent="0.3">
      <c r="A4330" t="s">
        <v>2618</v>
      </c>
      <c r="B4330" t="s">
        <v>15</v>
      </c>
      <c r="C4330" t="s">
        <v>1439</v>
      </c>
      <c r="D4330">
        <v>1998</v>
      </c>
      <c r="E4330" s="1">
        <v>36133</v>
      </c>
      <c r="F4330" t="s">
        <v>17</v>
      </c>
      <c r="G4330">
        <v>4.5999999999999996</v>
      </c>
      <c r="H4330">
        <v>46000</v>
      </c>
      <c r="I4330" t="s">
        <v>2270</v>
      </c>
      <c r="J4330" t="s">
        <v>2619</v>
      </c>
      <c r="K4330" t="s">
        <v>1059</v>
      </c>
      <c r="L4330" t="s">
        <v>17</v>
      </c>
      <c r="M4330">
        <v>60000000</v>
      </c>
      <c r="N4330">
        <v>37170655</v>
      </c>
      <c r="O4330" t="s">
        <v>30</v>
      </c>
      <c r="P4330">
        <v>105</v>
      </c>
      <c r="Q4330">
        <v>-22829345</v>
      </c>
      <c r="R4330">
        <v>-0.38048908333333298</v>
      </c>
    </row>
    <row r="4331" spans="1:18" x14ac:dyDescent="0.3">
      <c r="A4331" t="s">
        <v>2620</v>
      </c>
      <c r="B4331" t="s">
        <v>15</v>
      </c>
      <c r="C4331" t="s">
        <v>1439</v>
      </c>
      <c r="D4331">
        <v>1998</v>
      </c>
      <c r="E4331" s="1">
        <v>36012</v>
      </c>
      <c r="F4331" t="s">
        <v>17</v>
      </c>
      <c r="G4331">
        <v>5.8</v>
      </c>
      <c r="H4331">
        <v>68000</v>
      </c>
      <c r="I4331" t="s">
        <v>2412</v>
      </c>
      <c r="J4331" t="s">
        <v>2594</v>
      </c>
      <c r="K4331" t="s">
        <v>754</v>
      </c>
      <c r="L4331" t="s">
        <v>17</v>
      </c>
      <c r="M4331">
        <v>17000000</v>
      </c>
      <c r="N4331">
        <v>55041738</v>
      </c>
      <c r="O4331" t="s">
        <v>1039</v>
      </c>
      <c r="P4331">
        <v>86</v>
      </c>
      <c r="Q4331">
        <v>38041738</v>
      </c>
      <c r="R4331">
        <v>2.2377492941176498</v>
      </c>
    </row>
    <row r="4332" spans="1:18" x14ac:dyDescent="0.3">
      <c r="A4332" t="s">
        <v>2621</v>
      </c>
      <c r="B4332" t="s">
        <v>15</v>
      </c>
      <c r="C4332" t="s">
        <v>1439</v>
      </c>
      <c r="D4332">
        <v>1998</v>
      </c>
      <c r="E4332" s="1">
        <v>36112</v>
      </c>
      <c r="F4332" t="s">
        <v>17</v>
      </c>
      <c r="G4332">
        <v>4.7</v>
      </c>
      <c r="H4332">
        <v>70000</v>
      </c>
      <c r="I4332" t="s">
        <v>2622</v>
      </c>
      <c r="J4332" t="s">
        <v>2610</v>
      </c>
      <c r="K4332" t="s">
        <v>2611</v>
      </c>
      <c r="L4332" t="s">
        <v>17</v>
      </c>
      <c r="M4332">
        <v>65000000</v>
      </c>
      <c r="N4332">
        <v>40002112</v>
      </c>
      <c r="O4332" t="s">
        <v>21</v>
      </c>
      <c r="P4332">
        <v>100</v>
      </c>
      <c r="Q4332">
        <v>-24997888</v>
      </c>
      <c r="R4332">
        <v>-0.38458289230769199</v>
      </c>
    </row>
    <row r="4333" spans="1:18" x14ac:dyDescent="0.3">
      <c r="A4333" t="s">
        <v>2623</v>
      </c>
      <c r="B4333" t="s">
        <v>15</v>
      </c>
      <c r="C4333" t="s">
        <v>1439</v>
      </c>
      <c r="D4333">
        <v>1998</v>
      </c>
      <c r="E4333" s="1">
        <v>36070</v>
      </c>
      <c r="F4333" t="s">
        <v>17</v>
      </c>
      <c r="G4333">
        <v>5.0999999999999996</v>
      </c>
      <c r="H4333">
        <v>6700</v>
      </c>
      <c r="I4333" t="s">
        <v>2624</v>
      </c>
      <c r="J4333" t="s">
        <v>2625</v>
      </c>
      <c r="K4333" t="s">
        <v>2626</v>
      </c>
      <c r="L4333" t="s">
        <v>17</v>
      </c>
      <c r="M4333">
        <v>1100000</v>
      </c>
      <c r="N4333">
        <v>713239</v>
      </c>
      <c r="O4333" t="s">
        <v>1671</v>
      </c>
      <c r="P4333">
        <v>85</v>
      </c>
      <c r="Q4333">
        <v>-386761</v>
      </c>
      <c r="R4333">
        <v>-0.35160090909090902</v>
      </c>
    </row>
    <row r="4334" spans="1:18" x14ac:dyDescent="0.3">
      <c r="A4334" t="s">
        <v>2627</v>
      </c>
      <c r="B4334" t="s">
        <v>15</v>
      </c>
      <c r="C4334" t="s">
        <v>1439</v>
      </c>
      <c r="D4334">
        <v>1999</v>
      </c>
      <c r="E4334" s="1">
        <v>36371</v>
      </c>
      <c r="F4334" t="s">
        <v>17</v>
      </c>
      <c r="G4334">
        <v>6.5</v>
      </c>
      <c r="H4334">
        <v>239000</v>
      </c>
      <c r="I4334" t="s">
        <v>1921</v>
      </c>
      <c r="J4334" t="s">
        <v>1921</v>
      </c>
      <c r="K4334" t="s">
        <v>2628</v>
      </c>
      <c r="L4334" t="s">
        <v>17</v>
      </c>
      <c r="M4334">
        <v>60000</v>
      </c>
      <c r="N4334">
        <v>248639099</v>
      </c>
      <c r="O4334" t="s">
        <v>2629</v>
      </c>
      <c r="P4334">
        <v>81</v>
      </c>
      <c r="Q4334">
        <v>248579099</v>
      </c>
      <c r="R4334">
        <v>4142.9849833333301</v>
      </c>
    </row>
    <row r="4335" spans="1:18" x14ac:dyDescent="0.3">
      <c r="A4335" t="s">
        <v>2633</v>
      </c>
      <c r="B4335" t="s">
        <v>15</v>
      </c>
      <c r="C4335" t="s">
        <v>1439</v>
      </c>
      <c r="D4335">
        <v>1999</v>
      </c>
      <c r="E4335" s="1">
        <v>36413</v>
      </c>
      <c r="F4335" t="s">
        <v>17</v>
      </c>
      <c r="G4335">
        <v>6.2</v>
      </c>
      <c r="H4335">
        <v>66000</v>
      </c>
      <c r="I4335" t="s">
        <v>2634</v>
      </c>
      <c r="J4335" t="s">
        <v>2635</v>
      </c>
      <c r="K4335" t="s">
        <v>2636</v>
      </c>
      <c r="L4335" t="s">
        <v>17</v>
      </c>
      <c r="M4335">
        <v>29000000</v>
      </c>
      <c r="N4335">
        <v>89446268</v>
      </c>
      <c r="O4335" t="s">
        <v>709</v>
      </c>
      <c r="P4335">
        <v>103</v>
      </c>
      <c r="Q4335">
        <v>60446268</v>
      </c>
      <c r="R4335">
        <v>2.0843540689655198</v>
      </c>
    </row>
    <row r="4336" spans="1:18" x14ac:dyDescent="0.3">
      <c r="A4336" t="s">
        <v>2637</v>
      </c>
      <c r="B4336" t="s">
        <v>15</v>
      </c>
      <c r="C4336" t="s">
        <v>1439</v>
      </c>
      <c r="D4336">
        <v>1999</v>
      </c>
      <c r="E4336" s="1">
        <v>36231</v>
      </c>
      <c r="F4336" t="s">
        <v>17</v>
      </c>
      <c r="G4336">
        <v>4.7</v>
      </c>
      <c r="H4336">
        <v>16000</v>
      </c>
      <c r="I4336" t="s">
        <v>1349</v>
      </c>
      <c r="J4336" t="s">
        <v>1635</v>
      </c>
      <c r="K4336" t="s">
        <v>2638</v>
      </c>
      <c r="L4336" t="s">
        <v>17</v>
      </c>
      <c r="M4336">
        <v>21000000</v>
      </c>
      <c r="N4336">
        <v>17762705</v>
      </c>
      <c r="O4336" t="s">
        <v>364</v>
      </c>
      <c r="P4336">
        <v>104</v>
      </c>
      <c r="Q4336">
        <v>-3237295</v>
      </c>
      <c r="R4336">
        <v>-0.15415690476190499</v>
      </c>
    </row>
    <row r="4337" spans="1:18" x14ac:dyDescent="0.3">
      <c r="A4337" t="s">
        <v>2639</v>
      </c>
      <c r="B4337" t="s">
        <v>15</v>
      </c>
      <c r="C4337" t="s">
        <v>1439</v>
      </c>
      <c r="D4337">
        <v>2000</v>
      </c>
      <c r="E4337" s="1">
        <v>36602</v>
      </c>
      <c r="F4337" t="s">
        <v>17</v>
      </c>
      <c r="G4337">
        <v>6.7</v>
      </c>
      <c r="H4337">
        <v>236000</v>
      </c>
      <c r="I4337" t="s">
        <v>2640</v>
      </c>
      <c r="J4337" t="s">
        <v>2641</v>
      </c>
      <c r="K4337" t="s">
        <v>2642</v>
      </c>
      <c r="L4337" t="s">
        <v>17</v>
      </c>
      <c r="M4337">
        <v>23000000</v>
      </c>
      <c r="N4337">
        <v>112880294</v>
      </c>
      <c r="O4337" t="s">
        <v>333</v>
      </c>
      <c r="P4337">
        <v>98</v>
      </c>
      <c r="Q4337">
        <v>89880294</v>
      </c>
      <c r="R4337">
        <v>3.9078388695652202</v>
      </c>
    </row>
    <row r="4338" spans="1:18" x14ac:dyDescent="0.3">
      <c r="A4338" t="s">
        <v>2643</v>
      </c>
      <c r="B4338" t="s">
        <v>15</v>
      </c>
      <c r="C4338" t="s">
        <v>1439</v>
      </c>
      <c r="D4338">
        <v>2000</v>
      </c>
      <c r="E4338" s="1">
        <v>36560</v>
      </c>
      <c r="F4338" t="s">
        <v>17</v>
      </c>
      <c r="G4338">
        <v>5.6</v>
      </c>
      <c r="H4338">
        <v>126000</v>
      </c>
      <c r="I4338" t="s">
        <v>787</v>
      </c>
      <c r="J4338" t="s">
        <v>2602</v>
      </c>
      <c r="K4338" t="s">
        <v>2644</v>
      </c>
      <c r="L4338" t="s">
        <v>17</v>
      </c>
      <c r="M4338">
        <v>40000000</v>
      </c>
      <c r="N4338">
        <v>161834276</v>
      </c>
      <c r="O4338" t="s">
        <v>1039</v>
      </c>
      <c r="P4338">
        <v>116</v>
      </c>
      <c r="Q4338">
        <v>121834276</v>
      </c>
      <c r="R4338">
        <v>3.0458569</v>
      </c>
    </row>
    <row r="4339" spans="1:18" x14ac:dyDescent="0.3">
      <c r="A4339" t="s">
        <v>2645</v>
      </c>
      <c r="B4339" t="s">
        <v>15</v>
      </c>
      <c r="C4339" t="s">
        <v>1439</v>
      </c>
      <c r="D4339">
        <v>2001</v>
      </c>
      <c r="E4339" s="1">
        <v>37134</v>
      </c>
      <c r="F4339" t="s">
        <v>17</v>
      </c>
      <c r="G4339">
        <v>6.2</v>
      </c>
      <c r="H4339">
        <v>115000</v>
      </c>
      <c r="I4339" t="s">
        <v>2646</v>
      </c>
      <c r="J4339" t="s">
        <v>2646</v>
      </c>
      <c r="K4339" t="s">
        <v>2647</v>
      </c>
      <c r="L4339" t="s">
        <v>17</v>
      </c>
      <c r="M4339">
        <v>10000000</v>
      </c>
      <c r="N4339">
        <v>59371303</v>
      </c>
      <c r="O4339" t="s">
        <v>364</v>
      </c>
      <c r="P4339">
        <v>90</v>
      </c>
      <c r="Q4339">
        <v>49371303</v>
      </c>
      <c r="R4339">
        <v>4.9371302999999997</v>
      </c>
    </row>
    <row r="4340" spans="1:18" x14ac:dyDescent="0.3">
      <c r="A4340" t="s">
        <v>2648</v>
      </c>
      <c r="B4340" t="s">
        <v>15</v>
      </c>
      <c r="C4340" t="s">
        <v>1439</v>
      </c>
      <c r="D4340">
        <v>2001</v>
      </c>
      <c r="E4340" s="1">
        <v>37183</v>
      </c>
      <c r="F4340" t="s">
        <v>17</v>
      </c>
      <c r="G4340">
        <v>6.8</v>
      </c>
      <c r="H4340">
        <v>149000</v>
      </c>
      <c r="I4340" t="s">
        <v>2649</v>
      </c>
      <c r="J4340" t="s">
        <v>2650</v>
      </c>
      <c r="K4340" t="s">
        <v>1874</v>
      </c>
      <c r="L4340" t="s">
        <v>17</v>
      </c>
      <c r="M4340">
        <v>35000000</v>
      </c>
      <c r="N4340">
        <v>74558115</v>
      </c>
      <c r="O4340" t="s">
        <v>206</v>
      </c>
      <c r="P4340">
        <v>122</v>
      </c>
      <c r="Q4340">
        <v>39558115</v>
      </c>
      <c r="R4340">
        <v>1.13023185714286</v>
      </c>
    </row>
    <row r="4341" spans="1:18" x14ac:dyDescent="0.3">
      <c r="A4341" t="s">
        <v>2651</v>
      </c>
      <c r="B4341" t="s">
        <v>15</v>
      </c>
      <c r="C4341" t="s">
        <v>1439</v>
      </c>
      <c r="D4341">
        <v>2002</v>
      </c>
      <c r="E4341" s="1">
        <v>37554</v>
      </c>
      <c r="F4341" t="s">
        <v>17</v>
      </c>
      <c r="G4341">
        <v>5.5</v>
      </c>
      <c r="H4341">
        <v>96000</v>
      </c>
      <c r="I4341" t="s">
        <v>1928</v>
      </c>
      <c r="J4341" t="s">
        <v>2652</v>
      </c>
      <c r="K4341" t="s">
        <v>2653</v>
      </c>
      <c r="L4341" t="s">
        <v>17</v>
      </c>
      <c r="M4341">
        <v>20000000</v>
      </c>
      <c r="N4341">
        <v>68349884</v>
      </c>
      <c r="O4341" t="s">
        <v>40</v>
      </c>
      <c r="P4341">
        <v>91</v>
      </c>
      <c r="Q4341">
        <v>48349884</v>
      </c>
      <c r="R4341">
        <v>2.4174942000000001</v>
      </c>
    </row>
    <row r="4342" spans="1:18" x14ac:dyDescent="0.3">
      <c r="A4342" t="s">
        <v>2654</v>
      </c>
      <c r="B4342" t="s">
        <v>15</v>
      </c>
      <c r="C4342" t="s">
        <v>1439</v>
      </c>
      <c r="D4342">
        <v>2002</v>
      </c>
      <c r="E4342" s="1">
        <v>37876</v>
      </c>
      <c r="F4342" t="s">
        <v>17</v>
      </c>
      <c r="G4342">
        <v>5.6</v>
      </c>
      <c r="H4342">
        <v>75000</v>
      </c>
      <c r="I4342" t="s">
        <v>2021</v>
      </c>
      <c r="J4342" t="s">
        <v>2021</v>
      </c>
      <c r="K4342" t="s">
        <v>2655</v>
      </c>
      <c r="L4342" t="s">
        <v>17</v>
      </c>
      <c r="M4342">
        <v>1500000</v>
      </c>
      <c r="N4342">
        <v>30553394</v>
      </c>
      <c r="O4342" t="s">
        <v>2656</v>
      </c>
      <c r="P4342">
        <v>93</v>
      </c>
      <c r="Q4342">
        <v>29053394</v>
      </c>
      <c r="R4342">
        <v>19.368929333333298</v>
      </c>
    </row>
    <row r="4343" spans="1:18" x14ac:dyDescent="0.3">
      <c r="A4343" t="s">
        <v>2657</v>
      </c>
      <c r="B4343" t="s">
        <v>15</v>
      </c>
      <c r="C4343" t="s">
        <v>1439</v>
      </c>
      <c r="D4343">
        <v>2002</v>
      </c>
      <c r="E4343" s="1">
        <v>37449</v>
      </c>
      <c r="F4343" t="s">
        <v>17</v>
      </c>
      <c r="G4343">
        <v>4</v>
      </c>
      <c r="H4343">
        <v>39000</v>
      </c>
      <c r="I4343" t="s">
        <v>1492</v>
      </c>
      <c r="J4343" t="s">
        <v>2594</v>
      </c>
      <c r="K4343" t="s">
        <v>754</v>
      </c>
      <c r="L4343" t="s">
        <v>17</v>
      </c>
      <c r="M4343">
        <v>13000000</v>
      </c>
      <c r="N4343">
        <v>37664855</v>
      </c>
      <c r="O4343" t="s">
        <v>1039</v>
      </c>
      <c r="P4343">
        <v>94</v>
      </c>
      <c r="Q4343">
        <v>24664855</v>
      </c>
      <c r="R4343">
        <v>1.8972965384615399</v>
      </c>
    </row>
    <row r="4344" spans="1:18" x14ac:dyDescent="0.3">
      <c r="A4344" t="s">
        <v>2658</v>
      </c>
      <c r="B4344" t="s">
        <v>15</v>
      </c>
      <c r="C4344" t="s">
        <v>1439</v>
      </c>
      <c r="D4344">
        <v>2003</v>
      </c>
      <c r="E4344" s="1">
        <v>37722</v>
      </c>
      <c r="F4344" t="s">
        <v>17</v>
      </c>
      <c r="G4344">
        <v>6.1</v>
      </c>
      <c r="H4344">
        <v>80000</v>
      </c>
      <c r="I4344" t="s">
        <v>2659</v>
      </c>
      <c r="J4344" t="s">
        <v>2659</v>
      </c>
      <c r="K4344" t="s">
        <v>2660</v>
      </c>
      <c r="L4344" t="s">
        <v>17</v>
      </c>
      <c r="M4344">
        <v>7000000</v>
      </c>
      <c r="N4344">
        <v>16829545</v>
      </c>
      <c r="O4344" t="s">
        <v>2661</v>
      </c>
      <c r="P4344">
        <v>89</v>
      </c>
      <c r="Q4344">
        <v>9829545</v>
      </c>
      <c r="R4344">
        <v>1.4042207142857099</v>
      </c>
    </row>
    <row r="4345" spans="1:18" x14ac:dyDescent="0.3">
      <c r="A4345" t="s">
        <v>2662</v>
      </c>
      <c r="B4345" t="s">
        <v>15</v>
      </c>
      <c r="C4345" t="s">
        <v>1439</v>
      </c>
      <c r="D4345">
        <v>2003</v>
      </c>
      <c r="E4345" s="1">
        <v>37652</v>
      </c>
      <c r="F4345" t="s">
        <v>17</v>
      </c>
      <c r="G4345">
        <v>6.2</v>
      </c>
      <c r="H4345">
        <v>156000</v>
      </c>
      <c r="I4345" t="s">
        <v>2663</v>
      </c>
      <c r="J4345" t="s">
        <v>2664</v>
      </c>
      <c r="K4345" t="s">
        <v>2665</v>
      </c>
      <c r="L4345" t="s">
        <v>17</v>
      </c>
      <c r="M4345">
        <v>26000000</v>
      </c>
      <c r="N4345">
        <v>90941129</v>
      </c>
      <c r="O4345" t="s">
        <v>333</v>
      </c>
      <c r="P4345">
        <v>90</v>
      </c>
      <c r="Q4345">
        <v>64941129</v>
      </c>
      <c r="R4345">
        <v>2.4977357307692301</v>
      </c>
    </row>
    <row r="4346" spans="1:18" x14ac:dyDescent="0.3">
      <c r="A4346" t="s">
        <v>2666</v>
      </c>
      <c r="B4346" t="s">
        <v>15</v>
      </c>
      <c r="C4346" t="s">
        <v>1439</v>
      </c>
      <c r="D4346">
        <v>2003</v>
      </c>
      <c r="E4346" s="1">
        <v>37862</v>
      </c>
      <c r="F4346" t="s">
        <v>17</v>
      </c>
      <c r="G4346">
        <v>5.6</v>
      </c>
      <c r="H4346">
        <v>60000</v>
      </c>
      <c r="I4346" t="s">
        <v>2646</v>
      </c>
      <c r="J4346" t="s">
        <v>2646</v>
      </c>
      <c r="K4346" t="s">
        <v>2667</v>
      </c>
      <c r="L4346" t="s">
        <v>17</v>
      </c>
      <c r="M4346">
        <v>17000000</v>
      </c>
      <c r="N4346">
        <v>63102666</v>
      </c>
      <c r="O4346" t="s">
        <v>364</v>
      </c>
      <c r="P4346">
        <v>104</v>
      </c>
      <c r="Q4346">
        <v>46102666</v>
      </c>
      <c r="R4346">
        <v>2.71192152941176</v>
      </c>
    </row>
    <row r="4347" spans="1:18" x14ac:dyDescent="0.3">
      <c r="A4347" t="s">
        <v>2668</v>
      </c>
      <c r="B4347" t="s">
        <v>15</v>
      </c>
      <c r="C4347" t="s">
        <v>1439</v>
      </c>
      <c r="D4347">
        <v>2003</v>
      </c>
      <c r="E4347" s="1">
        <v>37946</v>
      </c>
      <c r="F4347" t="s">
        <v>17</v>
      </c>
      <c r="G4347">
        <v>5.8</v>
      </c>
      <c r="H4347">
        <v>108000</v>
      </c>
      <c r="I4347" t="s">
        <v>2669</v>
      </c>
      <c r="J4347" t="s">
        <v>608</v>
      </c>
      <c r="K4347" t="s">
        <v>1663</v>
      </c>
      <c r="L4347" t="s">
        <v>17</v>
      </c>
      <c r="M4347">
        <v>40000000</v>
      </c>
      <c r="N4347">
        <v>141591324</v>
      </c>
      <c r="O4347" t="s">
        <v>21</v>
      </c>
      <c r="P4347">
        <v>98</v>
      </c>
      <c r="Q4347">
        <v>101591324</v>
      </c>
      <c r="R4347">
        <v>2.5397831000000002</v>
      </c>
    </row>
    <row r="4348" spans="1:18" x14ac:dyDescent="0.3">
      <c r="A4348" t="s">
        <v>2670</v>
      </c>
      <c r="B4348" t="s">
        <v>15</v>
      </c>
      <c r="C4348" t="s">
        <v>1439</v>
      </c>
      <c r="D4348">
        <v>2003</v>
      </c>
      <c r="E4348" s="1">
        <v>37869</v>
      </c>
      <c r="F4348" t="s">
        <v>17</v>
      </c>
      <c r="G4348">
        <v>5.2</v>
      </c>
      <c r="H4348">
        <v>17000</v>
      </c>
      <c r="I4348" t="s">
        <v>2671</v>
      </c>
      <c r="J4348" t="s">
        <v>2671</v>
      </c>
      <c r="K4348" t="s">
        <v>1690</v>
      </c>
      <c r="L4348" t="s">
        <v>17</v>
      </c>
      <c r="M4348">
        <v>38000000</v>
      </c>
      <c r="N4348">
        <v>11560806</v>
      </c>
      <c r="O4348" t="s">
        <v>206</v>
      </c>
      <c r="P4348">
        <v>102</v>
      </c>
      <c r="Q4348">
        <v>-26439194</v>
      </c>
      <c r="R4348">
        <v>-0.69576826315789497</v>
      </c>
    </row>
    <row r="4349" spans="1:18" x14ac:dyDescent="0.3">
      <c r="A4349" t="s">
        <v>2672</v>
      </c>
      <c r="B4349" t="s">
        <v>15</v>
      </c>
      <c r="C4349" t="s">
        <v>1439</v>
      </c>
      <c r="D4349">
        <v>2004</v>
      </c>
      <c r="E4349" s="1">
        <v>38289</v>
      </c>
      <c r="F4349" t="s">
        <v>17</v>
      </c>
      <c r="G4349">
        <v>7.6</v>
      </c>
      <c r="H4349">
        <v>391000</v>
      </c>
      <c r="I4349" t="s">
        <v>2673</v>
      </c>
      <c r="J4349" t="s">
        <v>1415</v>
      </c>
      <c r="K4349" t="s">
        <v>2674</v>
      </c>
      <c r="L4349" t="s">
        <v>17</v>
      </c>
      <c r="M4349">
        <v>1200000</v>
      </c>
      <c r="N4349">
        <v>103911669</v>
      </c>
      <c r="O4349" t="s">
        <v>2675</v>
      </c>
      <c r="P4349">
        <v>103</v>
      </c>
      <c r="Q4349">
        <v>102711669</v>
      </c>
      <c r="R4349">
        <v>85.5930575</v>
      </c>
    </row>
    <row r="4350" spans="1:18" x14ac:dyDescent="0.3">
      <c r="A4350" t="s">
        <v>2676</v>
      </c>
      <c r="B4350" t="s">
        <v>15</v>
      </c>
      <c r="C4350" t="s">
        <v>1439</v>
      </c>
      <c r="D4350">
        <v>2004</v>
      </c>
      <c r="E4350" s="1">
        <v>38219</v>
      </c>
      <c r="F4350" t="s">
        <v>17</v>
      </c>
      <c r="G4350">
        <v>5.0999999999999996</v>
      </c>
      <c r="H4350">
        <v>34000</v>
      </c>
      <c r="I4350" t="s">
        <v>2523</v>
      </c>
      <c r="J4350" t="s">
        <v>893</v>
      </c>
      <c r="K4350" t="s">
        <v>2677</v>
      </c>
      <c r="L4350" t="s">
        <v>17</v>
      </c>
      <c r="M4350">
        <v>80000000</v>
      </c>
      <c r="N4350">
        <v>78110021</v>
      </c>
      <c r="O4350" t="s">
        <v>493</v>
      </c>
      <c r="P4350">
        <v>114</v>
      </c>
      <c r="Q4350">
        <v>-1889979</v>
      </c>
      <c r="R4350">
        <v>-2.36247375E-2</v>
      </c>
    </row>
    <row r="4351" spans="1:18" x14ac:dyDescent="0.3">
      <c r="A4351" t="s">
        <v>2678</v>
      </c>
      <c r="B4351" t="s">
        <v>15</v>
      </c>
      <c r="C4351" t="s">
        <v>1439</v>
      </c>
      <c r="D4351">
        <v>2005</v>
      </c>
      <c r="E4351" s="1">
        <v>38723</v>
      </c>
      <c r="F4351" t="s">
        <v>17</v>
      </c>
      <c r="G4351">
        <v>5.9</v>
      </c>
      <c r="H4351">
        <v>172000</v>
      </c>
      <c r="I4351" t="s">
        <v>2021</v>
      </c>
      <c r="J4351" t="s">
        <v>2021</v>
      </c>
      <c r="K4351" t="s">
        <v>2679</v>
      </c>
      <c r="L4351" t="s">
        <v>17</v>
      </c>
      <c r="M4351">
        <v>4800000</v>
      </c>
      <c r="N4351">
        <v>81979826</v>
      </c>
      <c r="O4351" t="s">
        <v>2680</v>
      </c>
      <c r="P4351">
        <v>94</v>
      </c>
      <c r="Q4351">
        <v>77179826</v>
      </c>
      <c r="R4351">
        <v>16.0791304166667</v>
      </c>
    </row>
    <row r="4352" spans="1:18" x14ac:dyDescent="0.3">
      <c r="A4352" t="s">
        <v>2681</v>
      </c>
      <c r="B4352" t="s">
        <v>15</v>
      </c>
      <c r="C4352" t="s">
        <v>1439</v>
      </c>
      <c r="D4352">
        <v>2005</v>
      </c>
      <c r="E4352" s="1">
        <v>38555</v>
      </c>
      <c r="F4352" t="s">
        <v>17</v>
      </c>
      <c r="G4352">
        <v>6.8</v>
      </c>
      <c r="H4352">
        <v>95000</v>
      </c>
      <c r="I4352" t="s">
        <v>2659</v>
      </c>
      <c r="J4352" t="s">
        <v>2659</v>
      </c>
      <c r="K4352" t="s">
        <v>2660</v>
      </c>
      <c r="L4352" t="s">
        <v>17</v>
      </c>
      <c r="M4352">
        <v>7000000</v>
      </c>
      <c r="N4352">
        <v>20901859</v>
      </c>
      <c r="O4352" t="s">
        <v>1079</v>
      </c>
      <c r="P4352">
        <v>107</v>
      </c>
      <c r="Q4352">
        <v>13901859</v>
      </c>
      <c r="R4352">
        <v>1.98597985714286</v>
      </c>
    </row>
    <row r="4353" spans="1:18" x14ac:dyDescent="0.3">
      <c r="A4353" t="s">
        <v>2682</v>
      </c>
      <c r="B4353" t="s">
        <v>15</v>
      </c>
      <c r="C4353" t="s">
        <v>1439</v>
      </c>
      <c r="D4353">
        <v>2005</v>
      </c>
      <c r="E4353" s="1">
        <v>38457</v>
      </c>
      <c r="F4353" t="s">
        <v>17</v>
      </c>
      <c r="G4353">
        <v>6</v>
      </c>
      <c r="H4353">
        <v>107000</v>
      </c>
      <c r="I4353" t="s">
        <v>2683</v>
      </c>
      <c r="J4353" t="s">
        <v>2684</v>
      </c>
      <c r="K4353" t="s">
        <v>2685</v>
      </c>
      <c r="L4353" t="s">
        <v>17</v>
      </c>
      <c r="M4353">
        <v>19000000</v>
      </c>
      <c r="N4353">
        <v>107516369</v>
      </c>
      <c r="O4353" t="s">
        <v>709</v>
      </c>
      <c r="P4353">
        <v>90</v>
      </c>
      <c r="Q4353">
        <v>88516369</v>
      </c>
      <c r="R4353">
        <v>4.6587562631579003</v>
      </c>
    </row>
    <row r="4354" spans="1:18" x14ac:dyDescent="0.3">
      <c r="A4354" t="s">
        <v>2686</v>
      </c>
      <c r="B4354" t="s">
        <v>15</v>
      </c>
      <c r="C4354" t="s">
        <v>1439</v>
      </c>
      <c r="D4354">
        <v>2005</v>
      </c>
      <c r="E4354" s="1">
        <v>38527</v>
      </c>
      <c r="F4354" t="s">
        <v>17</v>
      </c>
      <c r="G4354">
        <v>6.2</v>
      </c>
      <c r="H4354">
        <v>93000</v>
      </c>
      <c r="I4354" t="s">
        <v>1979</v>
      </c>
      <c r="J4354" t="s">
        <v>1979</v>
      </c>
      <c r="K4354" t="s">
        <v>2687</v>
      </c>
      <c r="L4354" t="s">
        <v>17</v>
      </c>
      <c r="M4354">
        <v>15000000</v>
      </c>
      <c r="N4354">
        <v>47074133</v>
      </c>
      <c r="O4354" t="s">
        <v>30</v>
      </c>
      <c r="P4354">
        <v>93</v>
      </c>
      <c r="Q4354">
        <v>32074133</v>
      </c>
      <c r="R4354">
        <v>2.1382755333333301</v>
      </c>
    </row>
    <row r="4355" spans="1:18" x14ac:dyDescent="0.3">
      <c r="A4355" t="s">
        <v>2688</v>
      </c>
      <c r="B4355" t="s">
        <v>15</v>
      </c>
      <c r="C4355" t="s">
        <v>1439</v>
      </c>
      <c r="D4355">
        <v>2006</v>
      </c>
      <c r="E4355" s="1">
        <v>38786</v>
      </c>
      <c r="F4355" t="s">
        <v>17</v>
      </c>
      <c r="G4355">
        <v>6.4</v>
      </c>
      <c r="H4355">
        <v>162000</v>
      </c>
      <c r="I4355" t="s">
        <v>629</v>
      </c>
      <c r="J4355" t="s">
        <v>787</v>
      </c>
      <c r="K4355" t="s">
        <v>2689</v>
      </c>
      <c r="L4355" t="s">
        <v>17</v>
      </c>
      <c r="M4355">
        <v>15000000</v>
      </c>
      <c r="N4355">
        <v>70009308</v>
      </c>
      <c r="O4355" t="s">
        <v>2690</v>
      </c>
      <c r="P4355">
        <v>107</v>
      </c>
      <c r="Q4355">
        <v>55009308</v>
      </c>
      <c r="R4355">
        <v>3.6672872000000001</v>
      </c>
    </row>
    <row r="4356" spans="1:18" x14ac:dyDescent="0.3">
      <c r="A4356" t="s">
        <v>2691</v>
      </c>
      <c r="B4356" t="s">
        <v>15</v>
      </c>
      <c r="C4356" t="s">
        <v>1439</v>
      </c>
      <c r="D4356">
        <v>2006</v>
      </c>
      <c r="E4356" s="1">
        <v>38758</v>
      </c>
      <c r="F4356" t="s">
        <v>17</v>
      </c>
      <c r="G4356">
        <v>5.8</v>
      </c>
      <c r="H4356">
        <v>133000</v>
      </c>
      <c r="I4356" t="s">
        <v>2640</v>
      </c>
      <c r="J4356" t="s">
        <v>2641</v>
      </c>
      <c r="K4356" t="s">
        <v>2692</v>
      </c>
      <c r="L4356" t="s">
        <v>17</v>
      </c>
      <c r="M4356">
        <v>25000000</v>
      </c>
      <c r="N4356">
        <v>118890272</v>
      </c>
      <c r="O4356" t="s">
        <v>333</v>
      </c>
      <c r="P4356">
        <v>93</v>
      </c>
      <c r="Q4356">
        <v>93890272</v>
      </c>
      <c r="R4356">
        <v>3.7556108799999999</v>
      </c>
    </row>
    <row r="4357" spans="1:18" x14ac:dyDescent="0.3">
      <c r="A4357" t="s">
        <v>2693</v>
      </c>
      <c r="B4357" t="s">
        <v>15</v>
      </c>
      <c r="C4357" t="s">
        <v>1439</v>
      </c>
      <c r="D4357">
        <v>2006</v>
      </c>
      <c r="E4357" s="1">
        <v>38996</v>
      </c>
      <c r="F4357" t="s">
        <v>17</v>
      </c>
      <c r="G4357">
        <v>5.8</v>
      </c>
      <c r="H4357">
        <v>69000</v>
      </c>
      <c r="I4357" t="s">
        <v>2694</v>
      </c>
      <c r="J4357" t="s">
        <v>2695</v>
      </c>
      <c r="K4357" t="s">
        <v>2617</v>
      </c>
      <c r="L4357" t="s">
        <v>17</v>
      </c>
      <c r="M4357">
        <v>16000000</v>
      </c>
      <c r="N4357">
        <v>51764406</v>
      </c>
      <c r="O4357" t="s">
        <v>333</v>
      </c>
      <c r="P4357">
        <v>91</v>
      </c>
      <c r="Q4357">
        <v>35764406</v>
      </c>
      <c r="R4357">
        <v>2.2352753750000001</v>
      </c>
    </row>
    <row r="4358" spans="1:18" x14ac:dyDescent="0.3">
      <c r="A4358" t="s">
        <v>2696</v>
      </c>
      <c r="B4358" t="s">
        <v>15</v>
      </c>
      <c r="C4358" t="s">
        <v>1439</v>
      </c>
      <c r="D4358">
        <v>2006</v>
      </c>
      <c r="E4358" s="1">
        <v>39052</v>
      </c>
      <c r="F4358" t="s">
        <v>17</v>
      </c>
      <c r="G4358">
        <v>5.4</v>
      </c>
      <c r="H4358">
        <v>37000</v>
      </c>
      <c r="I4358" t="s">
        <v>1249</v>
      </c>
      <c r="J4358" t="s">
        <v>2697</v>
      </c>
      <c r="K4358" t="s">
        <v>2698</v>
      </c>
      <c r="L4358" t="s">
        <v>17</v>
      </c>
      <c r="M4358">
        <v>10000000</v>
      </c>
      <c r="N4358">
        <v>14756513</v>
      </c>
      <c r="O4358" t="s">
        <v>2699</v>
      </c>
      <c r="P4358">
        <v>93</v>
      </c>
      <c r="Q4358">
        <v>4756513</v>
      </c>
      <c r="R4358">
        <v>0.4756513</v>
      </c>
    </row>
    <row r="4359" spans="1:18" x14ac:dyDescent="0.3">
      <c r="A4359" t="s">
        <v>2700</v>
      </c>
      <c r="B4359" t="s">
        <v>15</v>
      </c>
      <c r="C4359" t="s">
        <v>1439</v>
      </c>
      <c r="D4359">
        <v>2007</v>
      </c>
      <c r="E4359" s="1">
        <v>39407</v>
      </c>
      <c r="F4359" t="s">
        <v>17</v>
      </c>
      <c r="G4359">
        <v>7.1</v>
      </c>
      <c r="H4359">
        <v>287000</v>
      </c>
      <c r="I4359" t="s">
        <v>2701</v>
      </c>
      <c r="J4359" t="s">
        <v>2701</v>
      </c>
      <c r="K4359" t="s">
        <v>2185</v>
      </c>
      <c r="L4359" t="s">
        <v>17</v>
      </c>
      <c r="M4359">
        <v>18000000</v>
      </c>
      <c r="N4359">
        <v>57470220</v>
      </c>
      <c r="O4359" t="s">
        <v>1039</v>
      </c>
      <c r="P4359">
        <v>126</v>
      </c>
      <c r="Q4359">
        <v>39470220</v>
      </c>
      <c r="R4359">
        <v>2.19279</v>
      </c>
    </row>
    <row r="4360" spans="1:18" x14ac:dyDescent="0.3">
      <c r="A4360" t="s">
        <v>2702</v>
      </c>
      <c r="B4360" t="s">
        <v>15</v>
      </c>
      <c r="C4360" t="s">
        <v>1439</v>
      </c>
      <c r="D4360">
        <v>2007</v>
      </c>
      <c r="E4360" s="1">
        <v>39325</v>
      </c>
      <c r="F4360" t="s">
        <v>17</v>
      </c>
      <c r="G4360">
        <v>6.1</v>
      </c>
      <c r="H4360">
        <v>111000</v>
      </c>
      <c r="I4360" t="s">
        <v>2659</v>
      </c>
      <c r="J4360" t="s">
        <v>2659</v>
      </c>
      <c r="K4360" t="s">
        <v>2703</v>
      </c>
      <c r="L4360" t="s">
        <v>17</v>
      </c>
      <c r="M4360">
        <v>15000000</v>
      </c>
      <c r="N4360">
        <v>80460948</v>
      </c>
      <c r="O4360" t="s">
        <v>1039</v>
      </c>
      <c r="P4360">
        <v>109</v>
      </c>
      <c r="Q4360">
        <v>65460948</v>
      </c>
      <c r="R4360">
        <v>4.3640632000000004</v>
      </c>
    </row>
    <row r="4361" spans="1:18" x14ac:dyDescent="0.3">
      <c r="A4361" t="s">
        <v>2704</v>
      </c>
      <c r="B4361" t="s">
        <v>15</v>
      </c>
      <c r="C4361" t="s">
        <v>1439</v>
      </c>
      <c r="D4361">
        <v>2007</v>
      </c>
      <c r="E4361" s="1">
        <v>39157</v>
      </c>
      <c r="F4361" t="s">
        <v>17</v>
      </c>
      <c r="G4361">
        <v>6.2</v>
      </c>
      <c r="H4361">
        <v>89000</v>
      </c>
      <c r="I4361" t="s">
        <v>2673</v>
      </c>
      <c r="J4361" t="s">
        <v>1415</v>
      </c>
      <c r="K4361" t="s">
        <v>2705</v>
      </c>
      <c r="L4361" t="s">
        <v>17</v>
      </c>
      <c r="M4361">
        <v>20000000</v>
      </c>
      <c r="N4361">
        <v>22382047</v>
      </c>
      <c r="O4361" t="s">
        <v>30</v>
      </c>
      <c r="P4361">
        <v>89</v>
      </c>
      <c r="Q4361">
        <v>2382047</v>
      </c>
      <c r="R4361">
        <v>0.11910235</v>
      </c>
    </row>
    <row r="4362" spans="1:18" x14ac:dyDescent="0.3">
      <c r="A4362" t="s">
        <v>2706</v>
      </c>
      <c r="B4362" t="s">
        <v>15</v>
      </c>
      <c r="C4362" t="s">
        <v>1439</v>
      </c>
      <c r="D4362">
        <v>2007</v>
      </c>
      <c r="E4362" s="1">
        <v>39241</v>
      </c>
      <c r="F4362" t="s">
        <v>17</v>
      </c>
      <c r="G4362">
        <v>5.5</v>
      </c>
      <c r="H4362">
        <v>87000</v>
      </c>
      <c r="I4362" t="s">
        <v>2021</v>
      </c>
      <c r="J4362" t="s">
        <v>2021</v>
      </c>
      <c r="K4362" t="s">
        <v>2707</v>
      </c>
      <c r="L4362" t="s">
        <v>17</v>
      </c>
      <c r="M4362">
        <v>10200000</v>
      </c>
      <c r="N4362">
        <v>35728183</v>
      </c>
      <c r="O4362" t="s">
        <v>1409</v>
      </c>
      <c r="P4362">
        <v>94</v>
      </c>
      <c r="Q4362">
        <v>25528183</v>
      </c>
      <c r="R4362">
        <v>2.5027630392156901</v>
      </c>
    </row>
    <row r="4363" spans="1:18" x14ac:dyDescent="0.3">
      <c r="A4363" t="s">
        <v>2708</v>
      </c>
      <c r="B4363" t="s">
        <v>15</v>
      </c>
      <c r="C4363" t="s">
        <v>1439</v>
      </c>
      <c r="D4363">
        <v>2007</v>
      </c>
      <c r="E4363" s="1">
        <v>40102</v>
      </c>
      <c r="F4363" t="s">
        <v>17</v>
      </c>
      <c r="G4363">
        <v>6.3</v>
      </c>
      <c r="H4363">
        <v>225000</v>
      </c>
      <c r="I4363" t="s">
        <v>2709</v>
      </c>
      <c r="J4363" t="s">
        <v>2709</v>
      </c>
      <c r="K4363" t="s">
        <v>2710</v>
      </c>
      <c r="L4363" t="s">
        <v>17</v>
      </c>
      <c r="M4363">
        <v>15000</v>
      </c>
      <c r="N4363">
        <v>193355800</v>
      </c>
      <c r="O4363" t="s">
        <v>2711</v>
      </c>
      <c r="P4363">
        <v>86</v>
      </c>
      <c r="Q4363">
        <v>193340800</v>
      </c>
      <c r="R4363">
        <v>12889.3866666667</v>
      </c>
    </row>
    <row r="4364" spans="1:18" x14ac:dyDescent="0.3">
      <c r="A4364" t="s">
        <v>2712</v>
      </c>
      <c r="B4364" t="s">
        <v>15</v>
      </c>
      <c r="C4364" t="s">
        <v>1439</v>
      </c>
      <c r="D4364">
        <v>2007</v>
      </c>
      <c r="E4364" s="1">
        <v>39192</v>
      </c>
      <c r="F4364" t="s">
        <v>17</v>
      </c>
      <c r="G4364">
        <v>6.2</v>
      </c>
      <c r="H4364">
        <v>96000</v>
      </c>
      <c r="I4364" t="s">
        <v>2713</v>
      </c>
      <c r="J4364" t="s">
        <v>2714</v>
      </c>
      <c r="K4364" t="s">
        <v>2715</v>
      </c>
      <c r="L4364" t="s">
        <v>17</v>
      </c>
      <c r="M4364">
        <v>19000000</v>
      </c>
      <c r="N4364">
        <v>35442935</v>
      </c>
      <c r="O4364" t="s">
        <v>2716</v>
      </c>
      <c r="P4364">
        <v>85</v>
      </c>
      <c r="Q4364">
        <v>16442935</v>
      </c>
      <c r="R4364">
        <v>0.86541763157894702</v>
      </c>
    </row>
    <row r="4365" spans="1:18" x14ac:dyDescent="0.3">
      <c r="A4365" t="s">
        <v>2717</v>
      </c>
      <c r="B4365" t="s">
        <v>15</v>
      </c>
      <c r="C4365" t="s">
        <v>1439</v>
      </c>
      <c r="D4365">
        <v>2007</v>
      </c>
      <c r="E4365" s="1">
        <v>39164</v>
      </c>
      <c r="F4365" t="s">
        <v>17</v>
      </c>
      <c r="G4365">
        <v>5.0999999999999996</v>
      </c>
      <c r="H4365">
        <v>62000</v>
      </c>
      <c r="I4365" t="s">
        <v>2718</v>
      </c>
      <c r="J4365" t="s">
        <v>787</v>
      </c>
      <c r="K4365" t="s">
        <v>2719</v>
      </c>
      <c r="L4365" t="s">
        <v>17</v>
      </c>
      <c r="M4365">
        <v>15000000</v>
      </c>
      <c r="N4365">
        <v>37697773</v>
      </c>
      <c r="O4365" t="s">
        <v>2699</v>
      </c>
      <c r="P4365">
        <v>89</v>
      </c>
      <c r="Q4365">
        <v>22697773</v>
      </c>
      <c r="R4365">
        <v>1.5131848666666701</v>
      </c>
    </row>
    <row r="4366" spans="1:18" x14ac:dyDescent="0.3">
      <c r="A4366" t="s">
        <v>2720</v>
      </c>
      <c r="B4366" t="s">
        <v>15</v>
      </c>
      <c r="C4366" t="s">
        <v>1439</v>
      </c>
      <c r="D4366">
        <v>2007</v>
      </c>
      <c r="E4366" s="1">
        <v>39177</v>
      </c>
      <c r="F4366" t="s">
        <v>17</v>
      </c>
      <c r="G4366">
        <v>5.6</v>
      </c>
      <c r="H4366">
        <v>42000</v>
      </c>
      <c r="I4366" t="s">
        <v>1829</v>
      </c>
      <c r="J4366" t="s">
        <v>2721</v>
      </c>
      <c r="K4366" t="s">
        <v>2201</v>
      </c>
      <c r="L4366" t="s">
        <v>17</v>
      </c>
      <c r="M4366">
        <v>40000000</v>
      </c>
      <c r="N4366">
        <v>62771059</v>
      </c>
      <c r="O4366" t="s">
        <v>40</v>
      </c>
      <c r="P4366">
        <v>99</v>
      </c>
      <c r="Q4366">
        <v>22771059</v>
      </c>
      <c r="R4366">
        <v>0.569276475</v>
      </c>
    </row>
    <row r="4367" spans="1:18" x14ac:dyDescent="0.3">
      <c r="A4367" t="s">
        <v>2722</v>
      </c>
      <c r="B4367" t="s">
        <v>15</v>
      </c>
      <c r="C4367" t="s">
        <v>1439</v>
      </c>
      <c r="D4367">
        <v>2008</v>
      </c>
      <c r="E4367" s="1">
        <v>39598</v>
      </c>
      <c r="F4367" t="s">
        <v>17</v>
      </c>
      <c r="G4367">
        <v>6.2</v>
      </c>
      <c r="H4367">
        <v>121000</v>
      </c>
      <c r="I4367" t="s">
        <v>2723</v>
      </c>
      <c r="J4367" t="s">
        <v>2723</v>
      </c>
      <c r="K4367" t="s">
        <v>2724</v>
      </c>
      <c r="L4367" t="s">
        <v>17</v>
      </c>
      <c r="M4367">
        <v>9000000</v>
      </c>
      <c r="N4367">
        <v>82410456</v>
      </c>
      <c r="O4367" t="s">
        <v>2725</v>
      </c>
      <c r="P4367">
        <v>86</v>
      </c>
      <c r="Q4367">
        <v>73410456</v>
      </c>
      <c r="R4367">
        <v>8.1567173333333294</v>
      </c>
    </row>
    <row r="4368" spans="1:18" x14ac:dyDescent="0.3">
      <c r="A4368" t="s">
        <v>2726</v>
      </c>
      <c r="B4368" t="s">
        <v>15</v>
      </c>
      <c r="C4368" t="s">
        <v>1439</v>
      </c>
      <c r="D4368">
        <v>2008</v>
      </c>
      <c r="E4368" s="1">
        <v>39675</v>
      </c>
      <c r="F4368" t="s">
        <v>17</v>
      </c>
      <c r="G4368">
        <v>6.1</v>
      </c>
      <c r="H4368">
        <v>104000</v>
      </c>
      <c r="I4368" t="s">
        <v>629</v>
      </c>
      <c r="J4368" t="s">
        <v>629</v>
      </c>
      <c r="K4368" t="s">
        <v>2727</v>
      </c>
      <c r="L4368" t="s">
        <v>17</v>
      </c>
      <c r="M4368">
        <v>35000000</v>
      </c>
      <c r="N4368">
        <v>78094714</v>
      </c>
      <c r="O4368" t="s">
        <v>1730</v>
      </c>
      <c r="P4368">
        <v>110</v>
      </c>
      <c r="Q4368">
        <v>43094714</v>
      </c>
      <c r="R4368">
        <v>1.2312775428571401</v>
      </c>
    </row>
    <row r="4369" spans="1:18" x14ac:dyDescent="0.3">
      <c r="A4369" t="s">
        <v>2401</v>
      </c>
      <c r="B4369" t="s">
        <v>15</v>
      </c>
      <c r="C4369" t="s">
        <v>1439</v>
      </c>
      <c r="D4369">
        <v>2009</v>
      </c>
      <c r="E4369" s="1">
        <v>39857</v>
      </c>
      <c r="F4369" t="s">
        <v>17</v>
      </c>
      <c r="G4369">
        <v>5.5</v>
      </c>
      <c r="H4369">
        <v>100000</v>
      </c>
      <c r="I4369" t="s">
        <v>2731</v>
      </c>
      <c r="J4369" t="s">
        <v>2402</v>
      </c>
      <c r="K4369" t="s">
        <v>2732</v>
      </c>
      <c r="L4369" t="s">
        <v>17</v>
      </c>
      <c r="M4369">
        <v>19000000</v>
      </c>
      <c r="N4369">
        <v>91509154</v>
      </c>
      <c r="O4369" t="s">
        <v>333</v>
      </c>
      <c r="P4369">
        <v>97</v>
      </c>
      <c r="Q4369">
        <v>72509154</v>
      </c>
      <c r="R4369">
        <v>3.8162712631578901</v>
      </c>
    </row>
    <row r="4370" spans="1:18" x14ac:dyDescent="0.3">
      <c r="A4370" t="s">
        <v>2733</v>
      </c>
      <c r="B4370" t="s">
        <v>15</v>
      </c>
      <c r="C4370" t="s">
        <v>1439</v>
      </c>
      <c r="D4370">
        <v>2009</v>
      </c>
      <c r="E4370" s="1">
        <v>39885</v>
      </c>
      <c r="F4370" t="s">
        <v>17</v>
      </c>
      <c r="G4370">
        <v>6.5</v>
      </c>
      <c r="H4370">
        <v>88000</v>
      </c>
      <c r="I4370" t="s">
        <v>2734</v>
      </c>
      <c r="J4370" t="s">
        <v>2735</v>
      </c>
      <c r="K4370" t="s">
        <v>2736</v>
      </c>
      <c r="L4370" t="s">
        <v>17</v>
      </c>
      <c r="M4370">
        <v>15000000</v>
      </c>
      <c r="N4370">
        <v>45995223</v>
      </c>
      <c r="O4370" t="s">
        <v>2725</v>
      </c>
      <c r="P4370">
        <v>110</v>
      </c>
      <c r="Q4370">
        <v>30995223</v>
      </c>
      <c r="R4370">
        <v>2.0663482000000002</v>
      </c>
    </row>
    <row r="4371" spans="1:18" x14ac:dyDescent="0.3">
      <c r="A4371" t="s">
        <v>2737</v>
      </c>
      <c r="B4371" t="s">
        <v>15</v>
      </c>
      <c r="C4371" t="s">
        <v>1439</v>
      </c>
      <c r="D4371">
        <v>2009</v>
      </c>
      <c r="E4371" s="1">
        <v>40067</v>
      </c>
      <c r="F4371" t="s">
        <v>17</v>
      </c>
      <c r="G4371">
        <v>5.0999999999999996</v>
      </c>
      <c r="H4371">
        <v>29000</v>
      </c>
      <c r="I4371" t="s">
        <v>2738</v>
      </c>
      <c r="J4371" t="s">
        <v>2739</v>
      </c>
      <c r="K4371" t="s">
        <v>2740</v>
      </c>
      <c r="L4371" t="s">
        <v>17</v>
      </c>
      <c r="M4371">
        <v>12500000</v>
      </c>
      <c r="N4371">
        <v>27206120</v>
      </c>
      <c r="O4371" t="s">
        <v>2741</v>
      </c>
      <c r="P4371">
        <v>101</v>
      </c>
      <c r="Q4371">
        <v>14706120</v>
      </c>
      <c r="R4371">
        <v>1.1764896</v>
      </c>
    </row>
    <row r="4372" spans="1:18" x14ac:dyDescent="0.3">
      <c r="A4372" t="s">
        <v>2742</v>
      </c>
      <c r="B4372" t="s">
        <v>15</v>
      </c>
      <c r="C4372" t="s">
        <v>1439</v>
      </c>
      <c r="D4372">
        <v>2009</v>
      </c>
      <c r="E4372" s="1">
        <v>40025</v>
      </c>
      <c r="F4372" t="s">
        <v>17</v>
      </c>
      <c r="G4372">
        <v>6.4</v>
      </c>
      <c r="H4372">
        <v>61000</v>
      </c>
      <c r="I4372" t="s">
        <v>2743</v>
      </c>
      <c r="J4372" t="s">
        <v>2744</v>
      </c>
      <c r="K4372" t="s">
        <v>2745</v>
      </c>
      <c r="L4372" t="s">
        <v>17</v>
      </c>
      <c r="M4372">
        <v>6000000</v>
      </c>
      <c r="N4372">
        <v>10234475</v>
      </c>
      <c r="O4372" t="s">
        <v>2746</v>
      </c>
      <c r="P4372">
        <v>90</v>
      </c>
      <c r="Q4372">
        <v>4234475</v>
      </c>
      <c r="R4372">
        <v>0.70574583333333296</v>
      </c>
    </row>
    <row r="4373" spans="1:18" x14ac:dyDescent="0.3">
      <c r="A4373" t="s">
        <v>2747</v>
      </c>
      <c r="B4373" t="s">
        <v>15</v>
      </c>
      <c r="C4373" t="s">
        <v>1439</v>
      </c>
      <c r="D4373">
        <v>2009</v>
      </c>
      <c r="E4373" s="1">
        <v>40452</v>
      </c>
      <c r="F4373" t="s">
        <v>17</v>
      </c>
      <c r="G4373">
        <v>6.2</v>
      </c>
      <c r="H4373">
        <v>81000</v>
      </c>
      <c r="I4373" t="s">
        <v>2748</v>
      </c>
      <c r="J4373" t="s">
        <v>2749</v>
      </c>
      <c r="K4373" t="s">
        <v>2750</v>
      </c>
      <c r="L4373" t="s">
        <v>17</v>
      </c>
      <c r="M4373">
        <v>26000000</v>
      </c>
      <c r="N4373">
        <v>28190603</v>
      </c>
      <c r="O4373" t="s">
        <v>1975</v>
      </c>
      <c r="P4373">
        <v>109</v>
      </c>
      <c r="Q4373">
        <v>2190603</v>
      </c>
      <c r="R4373">
        <v>8.4253961538461597E-2</v>
      </c>
    </row>
    <row r="4374" spans="1:18" x14ac:dyDescent="0.3">
      <c r="A4374" t="s">
        <v>2415</v>
      </c>
      <c r="B4374" t="s">
        <v>15</v>
      </c>
      <c r="C4374" t="s">
        <v>1439</v>
      </c>
      <c r="D4374">
        <v>2009</v>
      </c>
      <c r="E4374" s="1">
        <v>40053</v>
      </c>
      <c r="F4374" t="s">
        <v>17</v>
      </c>
      <c r="G4374">
        <v>4.8</v>
      </c>
      <c r="H4374">
        <v>50000</v>
      </c>
      <c r="I4374" t="s">
        <v>2659</v>
      </c>
      <c r="J4374" t="s">
        <v>2659</v>
      </c>
      <c r="K4374" t="s">
        <v>2703</v>
      </c>
      <c r="L4374" t="s">
        <v>17</v>
      </c>
      <c r="M4374">
        <v>15000000</v>
      </c>
      <c r="N4374">
        <v>39421467</v>
      </c>
      <c r="O4374" t="s">
        <v>1039</v>
      </c>
      <c r="P4374">
        <v>105</v>
      </c>
      <c r="Q4374">
        <v>24421467</v>
      </c>
      <c r="R4374">
        <v>1.6280977999999999</v>
      </c>
    </row>
    <row r="4375" spans="1:18" x14ac:dyDescent="0.3">
      <c r="A4375" t="s">
        <v>2751</v>
      </c>
      <c r="B4375" t="s">
        <v>15</v>
      </c>
      <c r="C4375" t="s">
        <v>1439</v>
      </c>
      <c r="D4375">
        <v>2009</v>
      </c>
      <c r="E4375" s="1">
        <v>39829</v>
      </c>
      <c r="F4375" t="s">
        <v>17</v>
      </c>
      <c r="G4375">
        <v>5.4</v>
      </c>
      <c r="H4375">
        <v>55000</v>
      </c>
      <c r="I4375" t="s">
        <v>2752</v>
      </c>
      <c r="J4375" t="s">
        <v>2753</v>
      </c>
      <c r="K4375" t="s">
        <v>2754</v>
      </c>
      <c r="L4375" t="s">
        <v>17</v>
      </c>
      <c r="M4375">
        <v>15000000</v>
      </c>
      <c r="N4375">
        <v>100734718</v>
      </c>
      <c r="O4375" t="s">
        <v>1409</v>
      </c>
      <c r="P4375">
        <v>101</v>
      </c>
      <c r="Q4375">
        <v>85734718</v>
      </c>
      <c r="R4375">
        <v>5.7156478666666697</v>
      </c>
    </row>
    <row r="4376" spans="1:18" x14ac:dyDescent="0.3">
      <c r="A4376" t="s">
        <v>2755</v>
      </c>
      <c r="B4376" t="s">
        <v>15</v>
      </c>
      <c r="C4376" t="s">
        <v>1439</v>
      </c>
      <c r="D4376">
        <v>2010</v>
      </c>
      <c r="E4376" s="1">
        <v>40235</v>
      </c>
      <c r="F4376" t="s">
        <v>17</v>
      </c>
      <c r="G4376">
        <v>6.5</v>
      </c>
      <c r="H4376">
        <v>114000</v>
      </c>
      <c r="I4376" t="s">
        <v>2756</v>
      </c>
      <c r="J4376" t="s">
        <v>2684</v>
      </c>
      <c r="K4376" t="s">
        <v>1054</v>
      </c>
      <c r="L4376" t="s">
        <v>17</v>
      </c>
      <c r="M4376">
        <v>20000000</v>
      </c>
      <c r="N4376">
        <v>54806823</v>
      </c>
      <c r="O4376" t="s">
        <v>2757</v>
      </c>
      <c r="P4376">
        <v>101</v>
      </c>
      <c r="Q4376">
        <v>34806823</v>
      </c>
      <c r="R4376">
        <v>1.7403411499999999</v>
      </c>
    </row>
    <row r="4377" spans="1:18" x14ac:dyDescent="0.3">
      <c r="A4377" t="s">
        <v>2758</v>
      </c>
      <c r="B4377" t="s">
        <v>15</v>
      </c>
      <c r="C4377" t="s">
        <v>1439</v>
      </c>
      <c r="D4377">
        <v>2010</v>
      </c>
      <c r="E4377" s="1">
        <v>40473</v>
      </c>
      <c r="F4377" t="s">
        <v>17</v>
      </c>
      <c r="G4377">
        <v>5.7</v>
      </c>
      <c r="H4377">
        <v>100000</v>
      </c>
      <c r="I4377" t="s">
        <v>2759</v>
      </c>
      <c r="J4377" t="s">
        <v>2760</v>
      </c>
      <c r="K4377" t="s">
        <v>2710</v>
      </c>
      <c r="L4377" t="s">
        <v>17</v>
      </c>
      <c r="M4377">
        <v>3000000</v>
      </c>
      <c r="N4377">
        <v>177512032</v>
      </c>
      <c r="O4377" t="s">
        <v>35</v>
      </c>
      <c r="P4377">
        <v>91</v>
      </c>
      <c r="Q4377">
        <v>174512032</v>
      </c>
      <c r="R4377">
        <v>58.170677333333302</v>
      </c>
    </row>
    <row r="4378" spans="1:18" x14ac:dyDescent="0.3">
      <c r="A4378" t="s">
        <v>2761</v>
      </c>
      <c r="B4378" t="s">
        <v>15</v>
      </c>
      <c r="C4378" t="s">
        <v>1439</v>
      </c>
      <c r="D4378">
        <v>2010</v>
      </c>
      <c r="E4378" s="1">
        <v>40459</v>
      </c>
      <c r="F4378" t="s">
        <v>17</v>
      </c>
      <c r="G4378">
        <v>4.8</v>
      </c>
      <c r="H4378">
        <v>20000</v>
      </c>
      <c r="I4378" t="s">
        <v>787</v>
      </c>
      <c r="J4378" t="s">
        <v>787</v>
      </c>
      <c r="K4378" t="s">
        <v>2762</v>
      </c>
      <c r="L4378" t="s">
        <v>17</v>
      </c>
      <c r="M4378">
        <v>25000000</v>
      </c>
      <c r="N4378">
        <v>21500813</v>
      </c>
      <c r="O4378" t="s">
        <v>2763</v>
      </c>
      <c r="P4378">
        <v>107</v>
      </c>
      <c r="Q4378">
        <v>-3499187</v>
      </c>
      <c r="R4378">
        <v>-0.13996748000000001</v>
      </c>
    </row>
    <row r="4379" spans="1:18" x14ac:dyDescent="0.3">
      <c r="A4379" t="s">
        <v>2764</v>
      </c>
      <c r="B4379" t="s">
        <v>15</v>
      </c>
      <c r="C4379" t="s">
        <v>1439</v>
      </c>
      <c r="D4379">
        <v>2011</v>
      </c>
      <c r="E4379" s="1">
        <v>41012</v>
      </c>
      <c r="F4379" t="s">
        <v>17</v>
      </c>
      <c r="G4379">
        <v>7</v>
      </c>
      <c r="H4379">
        <v>387000</v>
      </c>
      <c r="I4379" t="s">
        <v>2765</v>
      </c>
      <c r="J4379" t="s">
        <v>2766</v>
      </c>
      <c r="K4379" t="s">
        <v>2767</v>
      </c>
      <c r="L4379" t="s">
        <v>17</v>
      </c>
      <c r="M4379">
        <v>30000000</v>
      </c>
      <c r="N4379">
        <v>69935600</v>
      </c>
      <c r="O4379" t="s">
        <v>1409</v>
      </c>
      <c r="P4379">
        <v>95</v>
      </c>
      <c r="Q4379">
        <v>39935600</v>
      </c>
      <c r="R4379">
        <v>1.3311866666666701</v>
      </c>
    </row>
    <row r="4380" spans="1:18" x14ac:dyDescent="0.3">
      <c r="A4380" t="s">
        <v>2768</v>
      </c>
      <c r="B4380" t="s">
        <v>15</v>
      </c>
      <c r="C4380" t="s">
        <v>1439</v>
      </c>
      <c r="D4380">
        <v>2011</v>
      </c>
      <c r="E4380" s="1">
        <v>40648</v>
      </c>
      <c r="F4380" t="s">
        <v>17</v>
      </c>
      <c r="G4380">
        <v>6.1</v>
      </c>
      <c r="H4380">
        <v>131000</v>
      </c>
      <c r="I4380" t="s">
        <v>787</v>
      </c>
      <c r="J4380" t="s">
        <v>2602</v>
      </c>
      <c r="K4380" t="s">
        <v>2603</v>
      </c>
      <c r="L4380" t="s">
        <v>17</v>
      </c>
      <c r="M4380">
        <v>40000000</v>
      </c>
      <c r="N4380">
        <v>97231420</v>
      </c>
      <c r="O4380" t="s">
        <v>1039</v>
      </c>
      <c r="P4380">
        <v>111</v>
      </c>
      <c r="Q4380">
        <v>57231420</v>
      </c>
      <c r="R4380">
        <v>1.4307855</v>
      </c>
    </row>
    <row r="4381" spans="1:18" x14ac:dyDescent="0.3">
      <c r="A4381" t="s">
        <v>2769</v>
      </c>
      <c r="B4381" t="s">
        <v>15</v>
      </c>
      <c r="C4381" t="s">
        <v>1439</v>
      </c>
      <c r="D4381">
        <v>2011</v>
      </c>
      <c r="E4381" s="1">
        <v>41509</v>
      </c>
      <c r="F4381" t="s">
        <v>17</v>
      </c>
      <c r="G4381">
        <v>6.6</v>
      </c>
      <c r="H4381">
        <v>92000</v>
      </c>
      <c r="I4381" t="s">
        <v>2770</v>
      </c>
      <c r="J4381" t="s">
        <v>1715</v>
      </c>
      <c r="K4381" t="s">
        <v>2771</v>
      </c>
      <c r="L4381" t="s">
        <v>17</v>
      </c>
      <c r="M4381">
        <v>1000000</v>
      </c>
      <c r="N4381">
        <v>26895481</v>
      </c>
      <c r="O4381" t="s">
        <v>687</v>
      </c>
      <c r="P4381">
        <v>95</v>
      </c>
      <c r="Q4381">
        <v>25895481</v>
      </c>
      <c r="R4381">
        <v>25.895481</v>
      </c>
    </row>
    <row r="4382" spans="1:18" x14ac:dyDescent="0.3">
      <c r="A4382" t="s">
        <v>2772</v>
      </c>
      <c r="B4382" t="s">
        <v>15</v>
      </c>
      <c r="C4382" t="s">
        <v>1439</v>
      </c>
      <c r="D4382">
        <v>2012</v>
      </c>
      <c r="E4382" s="1">
        <v>41194</v>
      </c>
      <c r="F4382" t="s">
        <v>17</v>
      </c>
      <c r="G4382">
        <v>6.8</v>
      </c>
      <c r="H4382">
        <v>229000</v>
      </c>
      <c r="I4382" t="s">
        <v>2773</v>
      </c>
      <c r="J4382" t="s">
        <v>2773</v>
      </c>
      <c r="K4382" t="s">
        <v>1134</v>
      </c>
      <c r="L4382" t="s">
        <v>17</v>
      </c>
      <c r="M4382">
        <v>3000000</v>
      </c>
      <c r="N4382">
        <v>82515113</v>
      </c>
      <c r="O4382" t="s">
        <v>2377</v>
      </c>
      <c r="P4382">
        <v>110</v>
      </c>
      <c r="Q4382">
        <v>79515113</v>
      </c>
      <c r="R4382">
        <v>26.505037666666698</v>
      </c>
    </row>
    <row r="4383" spans="1:18" x14ac:dyDescent="0.3">
      <c r="A4383" t="s">
        <v>2774</v>
      </c>
      <c r="B4383" t="s">
        <v>15</v>
      </c>
      <c r="C4383" t="s">
        <v>1439</v>
      </c>
      <c r="D4383">
        <v>2012</v>
      </c>
      <c r="E4383" s="1">
        <v>41404</v>
      </c>
      <c r="F4383" t="s">
        <v>17</v>
      </c>
      <c r="G4383">
        <v>6</v>
      </c>
      <c r="H4383">
        <v>20000</v>
      </c>
      <c r="I4383" t="s">
        <v>2775</v>
      </c>
      <c r="J4383" t="s">
        <v>2776</v>
      </c>
      <c r="K4383" t="s">
        <v>1742</v>
      </c>
      <c r="L4383" t="s">
        <v>17</v>
      </c>
      <c r="M4383">
        <v>2900000</v>
      </c>
      <c r="N4383">
        <v>1048704</v>
      </c>
      <c r="O4383" t="s">
        <v>2777</v>
      </c>
      <c r="P4383">
        <v>86</v>
      </c>
      <c r="Q4383">
        <v>-1851296</v>
      </c>
      <c r="R4383">
        <v>-0.63837793103448304</v>
      </c>
    </row>
    <row r="4384" spans="1:18" x14ac:dyDescent="0.3">
      <c r="A4384" t="s">
        <v>2778</v>
      </c>
      <c r="B4384" t="s">
        <v>15</v>
      </c>
      <c r="C4384" t="s">
        <v>1439</v>
      </c>
      <c r="D4384">
        <v>2012</v>
      </c>
      <c r="E4384" s="1">
        <v>41243</v>
      </c>
      <c r="F4384" t="s">
        <v>17</v>
      </c>
      <c r="G4384">
        <v>6.1</v>
      </c>
      <c r="H4384">
        <v>47000</v>
      </c>
      <c r="I4384" t="s">
        <v>2743</v>
      </c>
      <c r="J4384" t="s">
        <v>2744</v>
      </c>
      <c r="K4384" t="s">
        <v>2745</v>
      </c>
      <c r="L4384" t="s">
        <v>17</v>
      </c>
      <c r="M4384">
        <v>7500000</v>
      </c>
      <c r="N4384">
        <v>9929706</v>
      </c>
      <c r="O4384" t="s">
        <v>2746</v>
      </c>
      <c r="P4384">
        <v>82</v>
      </c>
      <c r="Q4384">
        <v>2429706</v>
      </c>
      <c r="R4384">
        <v>0.32396079999999999</v>
      </c>
    </row>
    <row r="4385" spans="1:18" x14ac:dyDescent="0.3">
      <c r="A4385" t="s">
        <v>2779</v>
      </c>
      <c r="B4385" t="s">
        <v>15</v>
      </c>
      <c r="C4385" t="s">
        <v>1439</v>
      </c>
      <c r="D4385">
        <v>2012</v>
      </c>
      <c r="E4385" s="1">
        <v>41201</v>
      </c>
      <c r="F4385" t="s">
        <v>17</v>
      </c>
      <c r="G4385">
        <v>4.5999999999999996</v>
      </c>
      <c r="H4385">
        <v>63000</v>
      </c>
      <c r="I4385" t="s">
        <v>2780</v>
      </c>
      <c r="J4385" t="s">
        <v>2781</v>
      </c>
      <c r="K4385" t="s">
        <v>2782</v>
      </c>
      <c r="L4385" t="s">
        <v>17</v>
      </c>
      <c r="M4385">
        <v>5000000</v>
      </c>
      <c r="N4385">
        <v>142802657</v>
      </c>
      <c r="O4385" t="s">
        <v>35</v>
      </c>
      <c r="P4385">
        <v>88</v>
      </c>
      <c r="Q4385">
        <v>137802657</v>
      </c>
      <c r="R4385">
        <v>27.560531399999999</v>
      </c>
    </row>
    <row r="4386" spans="1:18" x14ac:dyDescent="0.3">
      <c r="A4386" t="s">
        <v>2783</v>
      </c>
      <c r="B4386" t="s">
        <v>15</v>
      </c>
      <c r="C4386" t="s">
        <v>1439</v>
      </c>
      <c r="D4386">
        <v>2012</v>
      </c>
      <c r="E4386" s="1">
        <v>41054</v>
      </c>
      <c r="F4386" t="s">
        <v>17</v>
      </c>
      <c r="G4386">
        <v>5</v>
      </c>
      <c r="H4386">
        <v>65000</v>
      </c>
      <c r="I4386" t="s">
        <v>2784</v>
      </c>
      <c r="J4386" t="s">
        <v>2709</v>
      </c>
      <c r="K4386" t="s">
        <v>2785</v>
      </c>
      <c r="L4386" t="s">
        <v>17</v>
      </c>
      <c r="M4386">
        <v>1000000</v>
      </c>
      <c r="N4386">
        <v>38390020</v>
      </c>
      <c r="O4386" t="s">
        <v>2786</v>
      </c>
      <c r="P4386">
        <v>86</v>
      </c>
      <c r="Q4386">
        <v>37390020</v>
      </c>
      <c r="R4386">
        <v>37.39002</v>
      </c>
    </row>
    <row r="4387" spans="1:18" x14ac:dyDescent="0.3">
      <c r="A4387" t="s">
        <v>2787</v>
      </c>
      <c r="B4387" t="s">
        <v>15</v>
      </c>
      <c r="C4387" t="s">
        <v>1439</v>
      </c>
      <c r="D4387">
        <v>2012</v>
      </c>
      <c r="E4387" s="1">
        <v>40914</v>
      </c>
      <c r="F4387" t="s">
        <v>17</v>
      </c>
      <c r="G4387">
        <v>4.2</v>
      </c>
      <c r="H4387">
        <v>35000</v>
      </c>
      <c r="I4387" t="s">
        <v>2788</v>
      </c>
      <c r="J4387" t="s">
        <v>2788</v>
      </c>
      <c r="K4387" t="s">
        <v>2789</v>
      </c>
      <c r="L4387" t="s">
        <v>17</v>
      </c>
      <c r="M4387">
        <v>1000000</v>
      </c>
      <c r="N4387">
        <v>101758490</v>
      </c>
      <c r="O4387" t="s">
        <v>2790</v>
      </c>
      <c r="P4387">
        <v>83</v>
      </c>
      <c r="Q4387">
        <v>100758490</v>
      </c>
      <c r="R4387">
        <v>100.75848999999999</v>
      </c>
    </row>
    <row r="4388" spans="1:18" x14ac:dyDescent="0.3">
      <c r="A4388" t="s">
        <v>2791</v>
      </c>
      <c r="B4388" t="s">
        <v>15</v>
      </c>
      <c r="C4388" t="s">
        <v>1439</v>
      </c>
      <c r="D4388">
        <v>2013</v>
      </c>
      <c r="E4388" s="1">
        <v>41474</v>
      </c>
      <c r="F4388" t="s">
        <v>17</v>
      </c>
      <c r="G4388">
        <v>7.5</v>
      </c>
      <c r="H4388">
        <v>464000</v>
      </c>
      <c r="I4388" t="s">
        <v>2673</v>
      </c>
      <c r="J4388" t="s">
        <v>2792</v>
      </c>
      <c r="K4388" t="s">
        <v>2793</v>
      </c>
      <c r="L4388" t="s">
        <v>17</v>
      </c>
      <c r="M4388">
        <v>20000000</v>
      </c>
      <c r="N4388">
        <v>320290989</v>
      </c>
      <c r="O4388" t="s">
        <v>333</v>
      </c>
      <c r="P4388">
        <v>112</v>
      </c>
      <c r="Q4388">
        <v>300290989</v>
      </c>
      <c r="R4388">
        <v>15.014549450000001</v>
      </c>
    </row>
    <row r="4389" spans="1:18" x14ac:dyDescent="0.3">
      <c r="A4389" t="s">
        <v>2794</v>
      </c>
      <c r="B4389" t="s">
        <v>15</v>
      </c>
      <c r="C4389" t="s">
        <v>1439</v>
      </c>
      <c r="D4389">
        <v>2013</v>
      </c>
      <c r="E4389" s="1">
        <v>41432</v>
      </c>
      <c r="F4389" t="s">
        <v>17</v>
      </c>
      <c r="G4389">
        <v>5.7</v>
      </c>
      <c r="H4389">
        <v>209000</v>
      </c>
      <c r="I4389" t="s">
        <v>2795</v>
      </c>
      <c r="J4389" t="s">
        <v>2795</v>
      </c>
      <c r="K4389" t="s">
        <v>1134</v>
      </c>
      <c r="L4389" t="s">
        <v>17</v>
      </c>
      <c r="M4389">
        <v>3000000</v>
      </c>
      <c r="N4389">
        <v>89328627</v>
      </c>
      <c r="O4389" t="s">
        <v>30</v>
      </c>
      <c r="P4389">
        <v>85</v>
      </c>
      <c r="Q4389">
        <v>86328627</v>
      </c>
      <c r="R4389">
        <v>28.776209000000001</v>
      </c>
    </row>
    <row r="4390" spans="1:18" x14ac:dyDescent="0.3">
      <c r="A4390" t="s">
        <v>2796</v>
      </c>
      <c r="B4390" t="s">
        <v>15</v>
      </c>
      <c r="C4390" t="s">
        <v>1439</v>
      </c>
      <c r="D4390">
        <v>2013</v>
      </c>
      <c r="E4390" s="1">
        <v>41369</v>
      </c>
      <c r="F4390" t="s">
        <v>17</v>
      </c>
      <c r="G4390">
        <v>6.5</v>
      </c>
      <c r="H4390">
        <v>160000</v>
      </c>
      <c r="I4390" t="s">
        <v>2797</v>
      </c>
      <c r="J4390" t="s">
        <v>2797</v>
      </c>
      <c r="K4390" t="s">
        <v>2798</v>
      </c>
      <c r="L4390" t="s">
        <v>17</v>
      </c>
      <c r="M4390">
        <v>17000000</v>
      </c>
      <c r="N4390">
        <v>97542952</v>
      </c>
      <c r="O4390" t="s">
        <v>346</v>
      </c>
      <c r="P4390">
        <v>91</v>
      </c>
      <c r="Q4390">
        <v>80542952</v>
      </c>
      <c r="R4390">
        <v>4.73782070588235</v>
      </c>
    </row>
    <row r="4391" spans="1:18" x14ac:dyDescent="0.3">
      <c r="A4391" t="s">
        <v>2799</v>
      </c>
      <c r="B4391" t="s">
        <v>15</v>
      </c>
      <c r="C4391" t="s">
        <v>1439</v>
      </c>
      <c r="D4391">
        <v>2013</v>
      </c>
      <c r="E4391" s="1">
        <v>41278</v>
      </c>
      <c r="F4391" t="s">
        <v>17</v>
      </c>
      <c r="G4391">
        <v>4.8</v>
      </c>
      <c r="H4391">
        <v>47000</v>
      </c>
      <c r="I4391" t="s">
        <v>2800</v>
      </c>
      <c r="J4391" t="s">
        <v>2801</v>
      </c>
      <c r="K4391" t="s">
        <v>2802</v>
      </c>
      <c r="L4391" t="s">
        <v>17</v>
      </c>
      <c r="M4391">
        <v>20000000</v>
      </c>
      <c r="N4391">
        <v>47340586</v>
      </c>
      <c r="O4391" t="s">
        <v>1409</v>
      </c>
      <c r="P4391">
        <v>92</v>
      </c>
      <c r="Q4391">
        <v>27340586</v>
      </c>
      <c r="R4391">
        <v>1.3670293</v>
      </c>
    </row>
    <row r="4392" spans="1:18" x14ac:dyDescent="0.3">
      <c r="A4392" t="s">
        <v>2803</v>
      </c>
      <c r="B4392" t="s">
        <v>15</v>
      </c>
      <c r="C4392" t="s">
        <v>1439</v>
      </c>
      <c r="D4392">
        <v>2013</v>
      </c>
      <c r="E4392" s="1">
        <v>41740</v>
      </c>
      <c r="F4392" t="s">
        <v>17</v>
      </c>
      <c r="G4392">
        <v>6.5</v>
      </c>
      <c r="H4392">
        <v>120000</v>
      </c>
      <c r="I4392" t="s">
        <v>2804</v>
      </c>
      <c r="J4392" t="s">
        <v>2804</v>
      </c>
      <c r="K4392" t="s">
        <v>2805</v>
      </c>
      <c r="L4392" t="s">
        <v>17</v>
      </c>
      <c r="M4392">
        <v>5000000</v>
      </c>
      <c r="N4392">
        <v>44459951</v>
      </c>
      <c r="O4392" t="s">
        <v>2806</v>
      </c>
      <c r="P4392">
        <v>104</v>
      </c>
      <c r="Q4392">
        <v>39459951</v>
      </c>
      <c r="R4392">
        <v>7.8919902000000004</v>
      </c>
    </row>
    <row r="4393" spans="1:18" x14ac:dyDescent="0.3">
      <c r="A4393" t="s">
        <v>2807</v>
      </c>
      <c r="B4393" t="s">
        <v>15</v>
      </c>
      <c r="C4393" t="s">
        <v>1439</v>
      </c>
      <c r="D4393">
        <v>2014</v>
      </c>
      <c r="E4393" s="1">
        <v>42076</v>
      </c>
      <c r="F4393" t="s">
        <v>17</v>
      </c>
      <c r="G4393">
        <v>6.8</v>
      </c>
      <c r="H4393">
        <v>217000</v>
      </c>
      <c r="I4393" t="s">
        <v>2808</v>
      </c>
      <c r="J4393" t="s">
        <v>2808</v>
      </c>
      <c r="K4393" t="s">
        <v>2809</v>
      </c>
      <c r="L4393" t="s">
        <v>17</v>
      </c>
      <c r="M4393">
        <v>1000000</v>
      </c>
      <c r="N4393">
        <v>21947454</v>
      </c>
      <c r="O4393" t="s">
        <v>2810</v>
      </c>
      <c r="P4393">
        <v>100</v>
      </c>
      <c r="Q4393">
        <v>20947454</v>
      </c>
      <c r="R4393">
        <v>20.947454</v>
      </c>
    </row>
    <row r="4394" spans="1:18" x14ac:dyDescent="0.3">
      <c r="A4394" t="s">
        <v>2811</v>
      </c>
      <c r="B4394" t="s">
        <v>15</v>
      </c>
      <c r="C4394" t="s">
        <v>1439</v>
      </c>
      <c r="D4394">
        <v>2014</v>
      </c>
      <c r="E4394" s="1">
        <v>41880</v>
      </c>
      <c r="F4394" t="s">
        <v>17</v>
      </c>
      <c r="G4394">
        <v>6.2</v>
      </c>
      <c r="H4394">
        <v>83000</v>
      </c>
      <c r="I4394" t="s">
        <v>2729</v>
      </c>
      <c r="J4394" t="s">
        <v>2729</v>
      </c>
      <c r="K4394" t="s">
        <v>2812</v>
      </c>
      <c r="L4394" t="s">
        <v>17</v>
      </c>
      <c r="M4394">
        <v>5000000</v>
      </c>
      <c r="N4394">
        <v>41898409</v>
      </c>
      <c r="O4394" t="s">
        <v>2813</v>
      </c>
      <c r="P4394">
        <v>93</v>
      </c>
      <c r="Q4394">
        <v>36898409</v>
      </c>
      <c r="R4394">
        <v>7.3796818000000002</v>
      </c>
    </row>
    <row r="4395" spans="1:18" x14ac:dyDescent="0.3">
      <c r="A4395" t="s">
        <v>2814</v>
      </c>
      <c r="B4395" t="s">
        <v>15</v>
      </c>
      <c r="C4395" t="s">
        <v>1439</v>
      </c>
      <c r="D4395">
        <v>2014</v>
      </c>
      <c r="E4395" s="1">
        <v>41915</v>
      </c>
      <c r="F4395" t="s">
        <v>17</v>
      </c>
      <c r="G4395">
        <v>5.4</v>
      </c>
      <c r="H4395">
        <v>147000</v>
      </c>
      <c r="I4395" t="s">
        <v>2815</v>
      </c>
      <c r="J4395" t="s">
        <v>2816</v>
      </c>
      <c r="K4395" t="s">
        <v>2817</v>
      </c>
      <c r="L4395" t="s">
        <v>17</v>
      </c>
      <c r="M4395">
        <v>6500000</v>
      </c>
      <c r="N4395">
        <v>257579282</v>
      </c>
      <c r="O4395" t="s">
        <v>333</v>
      </c>
      <c r="P4395">
        <v>99</v>
      </c>
      <c r="Q4395">
        <v>251079282</v>
      </c>
      <c r="R4395">
        <v>38.627581846153802</v>
      </c>
    </row>
    <row r="4396" spans="1:18" x14ac:dyDescent="0.3">
      <c r="A4396" t="s">
        <v>2818</v>
      </c>
      <c r="B4396" t="s">
        <v>15</v>
      </c>
      <c r="C4396" t="s">
        <v>1439</v>
      </c>
      <c r="D4396">
        <v>2014</v>
      </c>
      <c r="E4396" s="1">
        <v>42111</v>
      </c>
      <c r="F4396" t="s">
        <v>17</v>
      </c>
      <c r="G4396">
        <v>5.5</v>
      </c>
      <c r="H4396">
        <v>71000</v>
      </c>
      <c r="I4396" t="s">
        <v>2819</v>
      </c>
      <c r="J4396" t="s">
        <v>2820</v>
      </c>
      <c r="K4396" t="s">
        <v>2821</v>
      </c>
      <c r="L4396" t="s">
        <v>17</v>
      </c>
      <c r="M4396">
        <v>1000000</v>
      </c>
      <c r="N4396">
        <v>62882090</v>
      </c>
      <c r="O4396" t="s">
        <v>2822</v>
      </c>
      <c r="P4396">
        <v>83</v>
      </c>
      <c r="Q4396">
        <v>61882090</v>
      </c>
      <c r="R4396">
        <v>61.882089999999998</v>
      </c>
    </row>
    <row r="4397" spans="1:18" x14ac:dyDescent="0.3">
      <c r="A4397" t="s">
        <v>2823</v>
      </c>
      <c r="B4397" t="s">
        <v>15</v>
      </c>
      <c r="C4397" t="s">
        <v>1439</v>
      </c>
      <c r="D4397">
        <v>2014</v>
      </c>
      <c r="E4397" s="1">
        <v>42538</v>
      </c>
      <c r="F4397" t="s">
        <v>17</v>
      </c>
      <c r="G4397">
        <v>5.7</v>
      </c>
      <c r="H4397">
        <v>23000</v>
      </c>
      <c r="I4397" t="s">
        <v>2824</v>
      </c>
      <c r="J4397" t="s">
        <v>2825</v>
      </c>
      <c r="K4397" t="s">
        <v>2826</v>
      </c>
      <c r="L4397" t="s">
        <v>17</v>
      </c>
      <c r="M4397">
        <v>1500000</v>
      </c>
      <c r="N4397">
        <v>4381603</v>
      </c>
      <c r="O4397" t="s">
        <v>2329</v>
      </c>
      <c r="P4397">
        <v>100</v>
      </c>
      <c r="Q4397">
        <v>2881603</v>
      </c>
      <c r="R4397">
        <v>1.9210686666666701</v>
      </c>
    </row>
    <row r="4398" spans="1:18" x14ac:dyDescent="0.3">
      <c r="A4398" t="s">
        <v>2827</v>
      </c>
      <c r="B4398" t="s">
        <v>15</v>
      </c>
      <c r="C4398" t="s">
        <v>1439</v>
      </c>
      <c r="D4398">
        <v>2015</v>
      </c>
      <c r="E4398" s="1">
        <v>42503</v>
      </c>
      <c r="F4398" t="s">
        <v>17</v>
      </c>
      <c r="G4398">
        <v>7</v>
      </c>
      <c r="H4398">
        <v>112000</v>
      </c>
      <c r="I4398" t="s">
        <v>2828</v>
      </c>
      <c r="J4398" t="s">
        <v>2828</v>
      </c>
      <c r="K4398" t="s">
        <v>2829</v>
      </c>
      <c r="L4398" t="s">
        <v>17</v>
      </c>
      <c r="M4398">
        <v>5000000</v>
      </c>
      <c r="N4398">
        <v>3769214</v>
      </c>
      <c r="O4398" t="s">
        <v>2830</v>
      </c>
      <c r="P4398">
        <v>95</v>
      </c>
      <c r="Q4398">
        <v>-1230786</v>
      </c>
      <c r="R4398">
        <v>-0.24615719999999999</v>
      </c>
    </row>
    <row r="4399" spans="1:18" x14ac:dyDescent="0.3">
      <c r="A4399" t="s">
        <v>2831</v>
      </c>
      <c r="B4399" t="s">
        <v>15</v>
      </c>
      <c r="C4399" t="s">
        <v>1439</v>
      </c>
      <c r="D4399">
        <v>2015</v>
      </c>
      <c r="E4399" s="1">
        <v>42237</v>
      </c>
      <c r="F4399" t="s">
        <v>17</v>
      </c>
      <c r="G4399">
        <v>5.3</v>
      </c>
      <c r="H4399">
        <v>50000</v>
      </c>
      <c r="I4399" t="s">
        <v>2832</v>
      </c>
      <c r="J4399" t="s">
        <v>2773</v>
      </c>
      <c r="K4399" t="s">
        <v>2833</v>
      </c>
      <c r="L4399" t="s">
        <v>17</v>
      </c>
      <c r="M4399">
        <v>10000000</v>
      </c>
      <c r="N4399">
        <v>53329150</v>
      </c>
      <c r="O4399" t="s">
        <v>2834</v>
      </c>
      <c r="P4399">
        <v>97</v>
      </c>
      <c r="Q4399">
        <v>43329150</v>
      </c>
      <c r="R4399">
        <v>4.3329149999999998</v>
      </c>
    </row>
    <row r="4400" spans="1:18" x14ac:dyDescent="0.3">
      <c r="A4400" t="s">
        <v>2835</v>
      </c>
      <c r="B4400" t="s">
        <v>15</v>
      </c>
      <c r="C4400" t="s">
        <v>1439</v>
      </c>
      <c r="D4400">
        <v>2015</v>
      </c>
      <c r="E4400" s="1">
        <v>42195</v>
      </c>
      <c r="F4400" t="s">
        <v>17</v>
      </c>
      <c r="G4400">
        <v>4.3</v>
      </c>
      <c r="H4400">
        <v>20000</v>
      </c>
      <c r="I4400" t="s">
        <v>2836</v>
      </c>
      <c r="J4400" t="s">
        <v>2837</v>
      </c>
      <c r="K4400" t="s">
        <v>2838</v>
      </c>
      <c r="L4400" t="s">
        <v>17</v>
      </c>
      <c r="M4400">
        <v>100000</v>
      </c>
      <c r="N4400">
        <v>42964410</v>
      </c>
      <c r="O4400" t="s">
        <v>333</v>
      </c>
      <c r="P4400">
        <v>81</v>
      </c>
      <c r="Q4400">
        <v>42864410</v>
      </c>
      <c r="R4400">
        <v>428.64409999999998</v>
      </c>
    </row>
    <row r="4401" spans="1:18" x14ac:dyDescent="0.3">
      <c r="A4401" t="s">
        <v>2839</v>
      </c>
      <c r="B4401" t="s">
        <v>15</v>
      </c>
      <c r="C4401" t="s">
        <v>1439</v>
      </c>
      <c r="D4401">
        <v>2016</v>
      </c>
      <c r="E4401" s="1">
        <v>42545</v>
      </c>
      <c r="F4401" t="s">
        <v>17</v>
      </c>
      <c r="G4401">
        <v>6.2</v>
      </c>
      <c r="H4401">
        <v>87000</v>
      </c>
      <c r="I4401" t="s">
        <v>2840</v>
      </c>
      <c r="J4401" t="s">
        <v>2840</v>
      </c>
      <c r="K4401" t="s">
        <v>2841</v>
      </c>
      <c r="L4401" t="s">
        <v>17</v>
      </c>
      <c r="M4401">
        <v>7000000</v>
      </c>
      <c r="N4401">
        <v>3377430</v>
      </c>
      <c r="O4401" t="s">
        <v>2842</v>
      </c>
      <c r="P4401">
        <v>117</v>
      </c>
      <c r="Q4401">
        <v>-3622570</v>
      </c>
      <c r="R4401">
        <v>-0.51751000000000003</v>
      </c>
    </row>
    <row r="4402" spans="1:18" x14ac:dyDescent="0.3">
      <c r="A4402" t="s">
        <v>2843</v>
      </c>
      <c r="B4402" t="s">
        <v>15</v>
      </c>
      <c r="C4402" t="s">
        <v>1439</v>
      </c>
      <c r="D4402">
        <v>2016</v>
      </c>
      <c r="E4402" s="1">
        <v>42811</v>
      </c>
      <c r="F4402" t="s">
        <v>17</v>
      </c>
      <c r="G4402">
        <v>6.1</v>
      </c>
      <c r="H4402">
        <v>46000</v>
      </c>
      <c r="I4402" t="s">
        <v>2844</v>
      </c>
      <c r="J4402" t="s">
        <v>2845</v>
      </c>
      <c r="K4402" t="s">
        <v>2846</v>
      </c>
      <c r="L4402" t="s">
        <v>17</v>
      </c>
      <c r="M4402">
        <v>5000000</v>
      </c>
      <c r="N4402">
        <v>11084630</v>
      </c>
      <c r="O4402" t="s">
        <v>163</v>
      </c>
      <c r="P4402">
        <v>89</v>
      </c>
      <c r="Q4402">
        <v>6084630</v>
      </c>
      <c r="R4402">
        <v>1.216926</v>
      </c>
    </row>
    <row r="4403" spans="1:18" x14ac:dyDescent="0.3">
      <c r="A4403" t="s">
        <v>2847</v>
      </c>
      <c r="B4403" t="s">
        <v>15</v>
      </c>
      <c r="C4403" t="s">
        <v>1439</v>
      </c>
      <c r="D4403">
        <v>2017</v>
      </c>
      <c r="E4403" s="1">
        <v>42986</v>
      </c>
      <c r="F4403" t="s">
        <v>17</v>
      </c>
      <c r="G4403">
        <v>7.3</v>
      </c>
      <c r="H4403">
        <v>478000</v>
      </c>
      <c r="I4403" t="s">
        <v>2848</v>
      </c>
      <c r="J4403" t="s">
        <v>2849</v>
      </c>
      <c r="K4403" t="s">
        <v>2850</v>
      </c>
      <c r="L4403" t="s">
        <v>17</v>
      </c>
      <c r="M4403">
        <v>35000000</v>
      </c>
      <c r="N4403">
        <v>701796444</v>
      </c>
      <c r="O4403" t="s">
        <v>333</v>
      </c>
      <c r="P4403">
        <v>135</v>
      </c>
      <c r="Q4403">
        <v>666796444</v>
      </c>
      <c r="R4403">
        <v>19.051326971428601</v>
      </c>
    </row>
    <row r="4404" spans="1:18" x14ac:dyDescent="0.3">
      <c r="A4404" t="s">
        <v>2851</v>
      </c>
      <c r="B4404" t="s">
        <v>15</v>
      </c>
      <c r="C4404" t="s">
        <v>1439</v>
      </c>
      <c r="D4404">
        <v>2017</v>
      </c>
      <c r="E4404" s="1">
        <v>42790</v>
      </c>
      <c r="F4404" t="s">
        <v>17</v>
      </c>
      <c r="G4404">
        <v>7.7</v>
      </c>
      <c r="H4404">
        <v>517000</v>
      </c>
      <c r="I4404" t="s">
        <v>2852</v>
      </c>
      <c r="J4404" t="s">
        <v>2852</v>
      </c>
      <c r="K4404" t="s">
        <v>2853</v>
      </c>
      <c r="L4404" t="s">
        <v>17</v>
      </c>
      <c r="M4404">
        <v>4500000</v>
      </c>
      <c r="N4404">
        <v>255589157</v>
      </c>
      <c r="O4404" t="s">
        <v>30</v>
      </c>
      <c r="P4404">
        <v>104</v>
      </c>
      <c r="Q4404">
        <v>251089157</v>
      </c>
      <c r="R4404">
        <v>55.797590444444403</v>
      </c>
    </row>
    <row r="4405" spans="1:18" x14ac:dyDescent="0.3">
      <c r="A4405" t="s">
        <v>2854</v>
      </c>
      <c r="B4405" t="s">
        <v>15</v>
      </c>
      <c r="C4405" t="s">
        <v>1439</v>
      </c>
      <c r="D4405">
        <v>2017</v>
      </c>
      <c r="E4405" s="1">
        <v>42874</v>
      </c>
      <c r="F4405" t="s">
        <v>17</v>
      </c>
      <c r="G4405">
        <v>6.4</v>
      </c>
      <c r="H4405">
        <v>261000</v>
      </c>
      <c r="I4405" t="s">
        <v>1850</v>
      </c>
      <c r="J4405" t="s">
        <v>2855</v>
      </c>
      <c r="K4405" t="s">
        <v>2856</v>
      </c>
      <c r="L4405" t="s">
        <v>17</v>
      </c>
      <c r="M4405">
        <v>97000000</v>
      </c>
      <c r="N4405">
        <v>240891763</v>
      </c>
      <c r="O4405" t="s">
        <v>206</v>
      </c>
      <c r="P4405">
        <v>122</v>
      </c>
      <c r="Q4405">
        <v>143891763</v>
      </c>
      <c r="R4405">
        <v>1.4834202371134</v>
      </c>
    </row>
    <row r="4406" spans="1:18" x14ac:dyDescent="0.3">
      <c r="A4406" t="s">
        <v>2857</v>
      </c>
      <c r="B4406" t="s">
        <v>15</v>
      </c>
      <c r="C4406" t="s">
        <v>1439</v>
      </c>
      <c r="D4406">
        <v>2017</v>
      </c>
      <c r="E4406" s="1">
        <v>42958</v>
      </c>
      <c r="F4406" t="s">
        <v>17</v>
      </c>
      <c r="G4406">
        <v>6.5</v>
      </c>
      <c r="H4406">
        <v>120000</v>
      </c>
      <c r="I4406" t="s">
        <v>2858</v>
      </c>
      <c r="J4406" t="s">
        <v>2816</v>
      </c>
      <c r="K4406" t="s">
        <v>2859</v>
      </c>
      <c r="L4406" t="s">
        <v>17</v>
      </c>
      <c r="M4406">
        <v>15000000</v>
      </c>
      <c r="N4406">
        <v>306515884</v>
      </c>
      <c r="O4406" t="s">
        <v>333</v>
      </c>
      <c r="P4406">
        <v>109</v>
      </c>
      <c r="Q4406">
        <v>291515884</v>
      </c>
      <c r="R4406">
        <v>19.434392266666698</v>
      </c>
    </row>
    <row r="4407" spans="1:18" x14ac:dyDescent="0.3">
      <c r="A4407" t="s">
        <v>2860</v>
      </c>
      <c r="B4407" t="s">
        <v>15</v>
      </c>
      <c r="C4407" t="s">
        <v>1439</v>
      </c>
      <c r="D4407">
        <v>2017</v>
      </c>
      <c r="E4407" s="1">
        <v>42895</v>
      </c>
      <c r="F4407" t="s">
        <v>17</v>
      </c>
      <c r="G4407">
        <v>6.2</v>
      </c>
      <c r="H4407">
        <v>87000</v>
      </c>
      <c r="I4407" t="s">
        <v>2861</v>
      </c>
      <c r="J4407" t="s">
        <v>2861</v>
      </c>
      <c r="K4407" t="s">
        <v>2862</v>
      </c>
      <c r="L4407" t="s">
        <v>17</v>
      </c>
      <c r="M4407">
        <v>5000000</v>
      </c>
      <c r="N4407">
        <v>19735344</v>
      </c>
      <c r="O4407" t="s">
        <v>1101</v>
      </c>
      <c r="P4407">
        <v>91</v>
      </c>
      <c r="Q4407">
        <v>14735344</v>
      </c>
      <c r="R4407">
        <v>2.9470687999999998</v>
      </c>
    </row>
    <row r="4408" spans="1:18" x14ac:dyDescent="0.3">
      <c r="A4408" t="s">
        <v>2863</v>
      </c>
      <c r="B4408" t="s">
        <v>15</v>
      </c>
      <c r="C4408" t="s">
        <v>1439</v>
      </c>
      <c r="D4408">
        <v>2018</v>
      </c>
      <c r="E4408" s="1">
        <v>43350</v>
      </c>
      <c r="F4408" t="s">
        <v>17</v>
      </c>
      <c r="G4408">
        <v>5.3</v>
      </c>
      <c r="H4408">
        <v>127000</v>
      </c>
      <c r="I4408" t="s">
        <v>2864</v>
      </c>
      <c r="J4408" t="s">
        <v>2816</v>
      </c>
      <c r="K4408" t="s">
        <v>2865</v>
      </c>
      <c r="L4408" t="s">
        <v>17</v>
      </c>
      <c r="M4408">
        <v>22000000</v>
      </c>
      <c r="N4408">
        <v>365551694</v>
      </c>
      <c r="O4408" t="s">
        <v>2866</v>
      </c>
      <c r="P4408">
        <v>96</v>
      </c>
      <c r="Q4408">
        <v>343551694</v>
      </c>
      <c r="R4408">
        <v>15.6159860909091</v>
      </c>
    </row>
    <row r="4409" spans="1:18" x14ac:dyDescent="0.3">
      <c r="A4409" t="s">
        <v>2867</v>
      </c>
      <c r="B4409" t="s">
        <v>15</v>
      </c>
      <c r="C4409" t="s">
        <v>1439</v>
      </c>
      <c r="D4409">
        <v>2018</v>
      </c>
      <c r="E4409" s="1">
        <v>43168</v>
      </c>
      <c r="F4409" t="s">
        <v>17</v>
      </c>
      <c r="G4409">
        <v>5.2</v>
      </c>
      <c r="H4409">
        <v>28000</v>
      </c>
      <c r="I4409" t="s">
        <v>2868</v>
      </c>
      <c r="J4409" t="s">
        <v>2723</v>
      </c>
      <c r="K4409" t="s">
        <v>2869</v>
      </c>
      <c r="L4409" t="s">
        <v>17</v>
      </c>
      <c r="M4409">
        <v>5000000</v>
      </c>
      <c r="N4409">
        <v>31039126</v>
      </c>
      <c r="O4409" t="s">
        <v>2870</v>
      </c>
      <c r="P4409">
        <v>85</v>
      </c>
      <c r="Q4409">
        <v>26039126</v>
      </c>
      <c r="R4409">
        <v>5.2078252000000003</v>
      </c>
    </row>
    <row r="4410" spans="1:18" x14ac:dyDescent="0.3">
      <c r="A4410" t="s">
        <v>2871</v>
      </c>
      <c r="B4410" t="s">
        <v>15</v>
      </c>
      <c r="C4410" t="s">
        <v>1439</v>
      </c>
      <c r="D4410">
        <v>2018</v>
      </c>
      <c r="E4410" s="1">
        <v>43301</v>
      </c>
      <c r="F4410" t="s">
        <v>17</v>
      </c>
      <c r="G4410">
        <v>6</v>
      </c>
      <c r="H4410">
        <v>29000</v>
      </c>
      <c r="I4410" t="s">
        <v>2872</v>
      </c>
      <c r="J4410" t="s">
        <v>2872</v>
      </c>
      <c r="K4410" t="s">
        <v>2873</v>
      </c>
      <c r="L4410" t="s">
        <v>17</v>
      </c>
      <c r="M4410">
        <v>1000000</v>
      </c>
      <c r="N4410">
        <v>16024987</v>
      </c>
      <c r="O4410" t="s">
        <v>2822</v>
      </c>
      <c r="P4410">
        <v>92</v>
      </c>
      <c r="Q4410">
        <v>15024987</v>
      </c>
      <c r="R4410">
        <v>15.024986999999999</v>
      </c>
    </row>
    <row r="4411" spans="1:18" x14ac:dyDescent="0.3">
      <c r="A4411" t="s">
        <v>2874</v>
      </c>
      <c r="B4411" t="s">
        <v>15</v>
      </c>
      <c r="C4411" t="s">
        <v>1439</v>
      </c>
      <c r="D4411">
        <v>2018</v>
      </c>
      <c r="E4411" s="1">
        <v>43371</v>
      </c>
      <c r="F4411" t="s">
        <v>17</v>
      </c>
      <c r="G4411">
        <v>5.5</v>
      </c>
      <c r="H4411">
        <v>15000</v>
      </c>
      <c r="I4411" t="s">
        <v>2875</v>
      </c>
      <c r="J4411" t="s">
        <v>2876</v>
      </c>
      <c r="K4411" t="s">
        <v>2877</v>
      </c>
      <c r="L4411" t="s">
        <v>17</v>
      </c>
      <c r="M4411">
        <v>5500000</v>
      </c>
      <c r="N4411">
        <v>18160930</v>
      </c>
      <c r="O4411" t="s">
        <v>2878</v>
      </c>
      <c r="P4411">
        <v>89</v>
      </c>
      <c r="Q4411">
        <v>12660930</v>
      </c>
      <c r="R4411">
        <v>2.3019872727272701</v>
      </c>
    </row>
    <row r="4412" spans="1:18" x14ac:dyDescent="0.3">
      <c r="A4412" t="s">
        <v>2879</v>
      </c>
      <c r="B4412" t="s">
        <v>15</v>
      </c>
      <c r="C4412" t="s">
        <v>1439</v>
      </c>
      <c r="D4412">
        <v>2018</v>
      </c>
      <c r="E4412" s="1">
        <v>43434</v>
      </c>
      <c r="F4412" t="s">
        <v>17</v>
      </c>
      <c r="G4412">
        <v>5.2</v>
      </c>
      <c r="H4412">
        <v>20000</v>
      </c>
      <c r="I4412" t="s">
        <v>2880</v>
      </c>
      <c r="J4412" t="s">
        <v>2881</v>
      </c>
      <c r="K4412" t="s">
        <v>2882</v>
      </c>
      <c r="L4412" t="s">
        <v>17</v>
      </c>
      <c r="M4412">
        <v>7700000</v>
      </c>
      <c r="N4412">
        <v>43016528</v>
      </c>
      <c r="O4412" t="s">
        <v>2716</v>
      </c>
      <c r="P4412">
        <v>86</v>
      </c>
      <c r="Q4412">
        <v>35316528</v>
      </c>
      <c r="R4412">
        <v>4.5865620779220801</v>
      </c>
    </row>
    <row r="4413" spans="1:18" x14ac:dyDescent="0.3">
      <c r="A4413" t="s">
        <v>2883</v>
      </c>
      <c r="B4413" t="s">
        <v>15</v>
      </c>
      <c r="C4413" t="s">
        <v>1439</v>
      </c>
      <c r="D4413">
        <v>2019</v>
      </c>
      <c r="E4413" s="1">
        <v>43546</v>
      </c>
      <c r="F4413" t="s">
        <v>17</v>
      </c>
      <c r="G4413">
        <v>6.8</v>
      </c>
      <c r="H4413">
        <v>247000</v>
      </c>
      <c r="I4413" t="s">
        <v>2852</v>
      </c>
      <c r="J4413" t="s">
        <v>2852</v>
      </c>
      <c r="K4413" t="s">
        <v>2884</v>
      </c>
      <c r="L4413" t="s">
        <v>17</v>
      </c>
      <c r="M4413">
        <v>20000000</v>
      </c>
      <c r="N4413">
        <v>255184580</v>
      </c>
      <c r="O4413" t="s">
        <v>2885</v>
      </c>
      <c r="P4413">
        <v>116</v>
      </c>
      <c r="Q4413">
        <v>235184580</v>
      </c>
      <c r="R4413">
        <v>11.759228999999999</v>
      </c>
    </row>
    <row r="4414" spans="1:18" x14ac:dyDescent="0.3">
      <c r="A4414" t="s">
        <v>2886</v>
      </c>
      <c r="B4414" t="s">
        <v>15</v>
      </c>
      <c r="C4414" t="s">
        <v>1439</v>
      </c>
      <c r="D4414">
        <v>2019</v>
      </c>
      <c r="E4414" s="1">
        <v>43642</v>
      </c>
      <c r="F4414" t="s">
        <v>17</v>
      </c>
      <c r="G4414">
        <v>5.9</v>
      </c>
      <c r="H4414">
        <v>65000</v>
      </c>
      <c r="I4414" t="s">
        <v>2816</v>
      </c>
      <c r="J4414" t="s">
        <v>2816</v>
      </c>
      <c r="K4414" t="s">
        <v>1712</v>
      </c>
      <c r="L4414" t="s">
        <v>17</v>
      </c>
      <c r="M4414">
        <v>30000000</v>
      </c>
      <c r="N4414">
        <v>231252591</v>
      </c>
      <c r="O4414" t="s">
        <v>333</v>
      </c>
      <c r="P4414">
        <v>106</v>
      </c>
      <c r="Q4414">
        <v>201252591</v>
      </c>
      <c r="R4414">
        <v>6.7084197000000003</v>
      </c>
    </row>
    <row r="4415" spans="1:18" x14ac:dyDescent="0.3">
      <c r="A4415" t="s">
        <v>2887</v>
      </c>
      <c r="B4415" t="s">
        <v>15</v>
      </c>
      <c r="C4415" t="s">
        <v>1439</v>
      </c>
      <c r="D4415">
        <v>2019</v>
      </c>
      <c r="E4415" s="1">
        <v>43574</v>
      </c>
      <c r="F4415" t="s">
        <v>17</v>
      </c>
      <c r="G4415">
        <v>5.3</v>
      </c>
      <c r="H4415">
        <v>43000</v>
      </c>
      <c r="I4415" t="s">
        <v>2888</v>
      </c>
      <c r="J4415" t="s">
        <v>2889</v>
      </c>
      <c r="K4415" t="s">
        <v>2890</v>
      </c>
      <c r="L4415" t="s">
        <v>17</v>
      </c>
      <c r="M4415">
        <v>9000000</v>
      </c>
      <c r="N4415">
        <v>123133739</v>
      </c>
      <c r="O4415" t="s">
        <v>333</v>
      </c>
      <c r="P4415">
        <v>93</v>
      </c>
      <c r="Q4415">
        <v>114133739</v>
      </c>
      <c r="R4415">
        <v>12.6815265555556</v>
      </c>
    </row>
    <row r="4416" spans="1:18" x14ac:dyDescent="0.3">
      <c r="A4416" t="s">
        <v>1821</v>
      </c>
      <c r="B4416" t="s">
        <v>15</v>
      </c>
      <c r="C4416" t="s">
        <v>1439</v>
      </c>
      <c r="D4416">
        <v>2019</v>
      </c>
      <c r="E4416" s="1">
        <v>43560</v>
      </c>
      <c r="F4416" t="s">
        <v>17</v>
      </c>
      <c r="G4416">
        <v>5.7</v>
      </c>
      <c r="H4416">
        <v>86000</v>
      </c>
      <c r="I4416" t="s">
        <v>2891</v>
      </c>
      <c r="J4416" t="s">
        <v>1635</v>
      </c>
      <c r="K4416" t="s">
        <v>2892</v>
      </c>
      <c r="L4416" t="s">
        <v>17</v>
      </c>
      <c r="M4416">
        <v>21000000</v>
      </c>
      <c r="N4416">
        <v>113118226</v>
      </c>
      <c r="O4416" t="s">
        <v>35</v>
      </c>
      <c r="P4416">
        <v>101</v>
      </c>
      <c r="Q4416">
        <v>92118226</v>
      </c>
      <c r="R4416">
        <v>4.3865821904761901</v>
      </c>
    </row>
    <row r="4417" spans="1:18" x14ac:dyDescent="0.3">
      <c r="A4417" t="s">
        <v>2082</v>
      </c>
      <c r="B4417" t="s">
        <v>15</v>
      </c>
      <c r="C4417" t="s">
        <v>1443</v>
      </c>
      <c r="D4417">
        <v>1980</v>
      </c>
      <c r="E4417" s="1">
        <v>29574</v>
      </c>
      <c r="F4417" t="s">
        <v>17</v>
      </c>
      <c r="G4417">
        <v>8.1999999999999993</v>
      </c>
      <c r="H4417">
        <v>330000</v>
      </c>
      <c r="I4417" t="s">
        <v>2005</v>
      </c>
      <c r="J4417" t="s">
        <v>2083</v>
      </c>
      <c r="K4417" t="s">
        <v>875</v>
      </c>
      <c r="L4417" t="s">
        <v>17</v>
      </c>
      <c r="M4417">
        <v>18000000</v>
      </c>
      <c r="N4417">
        <v>23402427</v>
      </c>
      <c r="O4417" t="s">
        <v>2084</v>
      </c>
      <c r="P4417">
        <v>129</v>
      </c>
      <c r="Q4417">
        <v>5402427</v>
      </c>
      <c r="R4417">
        <v>0.30013483333333302</v>
      </c>
    </row>
    <row r="4418" spans="1:18" x14ac:dyDescent="0.3">
      <c r="A4418" t="s">
        <v>2085</v>
      </c>
      <c r="B4418" t="s">
        <v>15</v>
      </c>
      <c r="C4418" t="s">
        <v>1443</v>
      </c>
      <c r="D4418">
        <v>1980</v>
      </c>
      <c r="E4418" s="1">
        <v>29357</v>
      </c>
      <c r="F4418" t="s">
        <v>17</v>
      </c>
      <c r="G4418">
        <v>7</v>
      </c>
      <c r="H4418">
        <v>10000</v>
      </c>
      <c r="I4418" t="s">
        <v>783</v>
      </c>
      <c r="J4418" t="s">
        <v>2086</v>
      </c>
      <c r="K4418" t="s">
        <v>1257</v>
      </c>
      <c r="L4418" t="s">
        <v>17</v>
      </c>
      <c r="M4418">
        <v>10000000</v>
      </c>
      <c r="N4418">
        <v>15795189</v>
      </c>
      <c r="O4418" t="s">
        <v>364</v>
      </c>
      <c r="P4418">
        <v>100</v>
      </c>
      <c r="Q4418">
        <v>5795189</v>
      </c>
      <c r="R4418">
        <v>0.57951889999999995</v>
      </c>
    </row>
    <row r="4419" spans="1:18" x14ac:dyDescent="0.3">
      <c r="A4419" t="s">
        <v>2087</v>
      </c>
      <c r="B4419" t="s">
        <v>15</v>
      </c>
      <c r="C4419" t="s">
        <v>1443</v>
      </c>
      <c r="D4419">
        <v>1981</v>
      </c>
      <c r="E4419" s="1">
        <v>29854</v>
      </c>
      <c r="F4419" t="s">
        <v>17</v>
      </c>
      <c r="G4419">
        <v>6.7</v>
      </c>
      <c r="H4419">
        <v>15000</v>
      </c>
      <c r="I4419" t="s">
        <v>241</v>
      </c>
      <c r="J4419" t="s">
        <v>2088</v>
      </c>
      <c r="K4419" t="s">
        <v>2089</v>
      </c>
      <c r="L4419" t="s">
        <v>17</v>
      </c>
      <c r="M4419">
        <v>5000000</v>
      </c>
      <c r="N4419">
        <v>19032261</v>
      </c>
      <c r="O4419" t="s">
        <v>35</v>
      </c>
      <c r="P4419">
        <v>129</v>
      </c>
      <c r="Q4419">
        <v>14032261</v>
      </c>
      <c r="R4419">
        <v>2.8064521999999998</v>
      </c>
    </row>
    <row r="4420" spans="1:18" x14ac:dyDescent="0.3">
      <c r="A4420" t="s">
        <v>2090</v>
      </c>
      <c r="B4420" t="s">
        <v>15</v>
      </c>
      <c r="C4420" t="s">
        <v>1443</v>
      </c>
      <c r="D4420">
        <v>1983</v>
      </c>
      <c r="E4420" s="1">
        <v>30708</v>
      </c>
      <c r="F4420" t="s">
        <v>17</v>
      </c>
      <c r="G4420">
        <v>7.2</v>
      </c>
      <c r="H4420">
        <v>19000</v>
      </c>
      <c r="I4420" t="s">
        <v>50</v>
      </c>
      <c r="J4420" t="s">
        <v>353</v>
      </c>
      <c r="K4420" t="s">
        <v>2091</v>
      </c>
      <c r="L4420" t="s">
        <v>17</v>
      </c>
      <c r="M4420">
        <v>10000000</v>
      </c>
      <c r="N4420">
        <v>35615609</v>
      </c>
      <c r="O4420" t="s">
        <v>92</v>
      </c>
      <c r="P4420">
        <v>131</v>
      </c>
      <c r="Q4420">
        <v>25615609</v>
      </c>
      <c r="R4420">
        <v>2.5615608999999999</v>
      </c>
    </row>
    <row r="4421" spans="1:18" x14ac:dyDescent="0.3">
      <c r="A4421" t="s">
        <v>2096</v>
      </c>
      <c r="B4421" t="s">
        <v>15</v>
      </c>
      <c r="C4421" t="s">
        <v>1443</v>
      </c>
      <c r="D4421">
        <v>1985</v>
      </c>
      <c r="E4421" s="1">
        <v>31310</v>
      </c>
      <c r="F4421" t="s">
        <v>17</v>
      </c>
      <c r="G4421">
        <v>8</v>
      </c>
      <c r="H4421">
        <v>10000</v>
      </c>
      <c r="I4421" t="s">
        <v>899</v>
      </c>
      <c r="J4421" t="s">
        <v>899</v>
      </c>
      <c r="K4421" t="s">
        <v>2097</v>
      </c>
      <c r="L4421" t="s">
        <v>17</v>
      </c>
      <c r="M4421">
        <v>5000000</v>
      </c>
      <c r="N4421">
        <v>569996</v>
      </c>
      <c r="O4421" t="s">
        <v>2098</v>
      </c>
      <c r="P4421">
        <v>120</v>
      </c>
      <c r="Q4421">
        <v>-4430004</v>
      </c>
      <c r="R4421">
        <v>-0.88600080000000003</v>
      </c>
    </row>
    <row r="4422" spans="1:18" x14ac:dyDescent="0.3">
      <c r="A4422" t="s">
        <v>2099</v>
      </c>
      <c r="B4422" t="s">
        <v>15</v>
      </c>
      <c r="C4422" t="s">
        <v>1443</v>
      </c>
      <c r="D4422">
        <v>1986</v>
      </c>
      <c r="E4422" s="1">
        <v>31534</v>
      </c>
      <c r="F4422" t="s">
        <v>17</v>
      </c>
      <c r="G4422">
        <v>6.4</v>
      </c>
      <c r="H4422">
        <v>1600</v>
      </c>
      <c r="I4422" t="s">
        <v>109</v>
      </c>
      <c r="J4422" t="s">
        <v>2100</v>
      </c>
      <c r="K4422" t="s">
        <v>109</v>
      </c>
      <c r="L4422" t="s">
        <v>17</v>
      </c>
      <c r="M4422">
        <v>14000000</v>
      </c>
      <c r="N4422">
        <v>18034150</v>
      </c>
      <c r="O4422" t="s">
        <v>21</v>
      </c>
      <c r="P4422">
        <v>97</v>
      </c>
      <c r="Q4422">
        <v>4034150</v>
      </c>
      <c r="R4422">
        <v>0.28815357142857101</v>
      </c>
    </row>
    <row r="4423" spans="1:18" x14ac:dyDescent="0.3">
      <c r="A4423" t="s">
        <v>2101</v>
      </c>
      <c r="B4423" t="s">
        <v>15</v>
      </c>
      <c r="C4423" t="s">
        <v>1443</v>
      </c>
      <c r="D4423">
        <v>1987</v>
      </c>
      <c r="E4423" s="1">
        <v>32157</v>
      </c>
      <c r="F4423" t="s">
        <v>17</v>
      </c>
      <c r="G4423">
        <v>7.3</v>
      </c>
      <c r="H4423">
        <v>131000</v>
      </c>
      <c r="I4423" t="s">
        <v>560</v>
      </c>
      <c r="J4423" t="s">
        <v>385</v>
      </c>
      <c r="K4423" t="s">
        <v>373</v>
      </c>
      <c r="L4423" t="s">
        <v>17</v>
      </c>
      <c r="M4423">
        <v>13000000</v>
      </c>
      <c r="N4423">
        <v>123922370</v>
      </c>
      <c r="O4423" t="s">
        <v>299</v>
      </c>
      <c r="P4423">
        <v>121</v>
      </c>
      <c r="Q4423">
        <v>110922370</v>
      </c>
      <c r="R4423">
        <v>8.5324899999999992</v>
      </c>
    </row>
    <row r="4424" spans="1:18" x14ac:dyDescent="0.3">
      <c r="A4424" t="s">
        <v>2102</v>
      </c>
      <c r="B4424" t="s">
        <v>15</v>
      </c>
      <c r="C4424" t="s">
        <v>1443</v>
      </c>
      <c r="D4424">
        <v>1987</v>
      </c>
      <c r="E4424" s="1">
        <v>32115</v>
      </c>
      <c r="F4424" t="s">
        <v>17</v>
      </c>
      <c r="G4424">
        <v>6.6</v>
      </c>
      <c r="H4424">
        <v>3300</v>
      </c>
      <c r="I4424" t="s">
        <v>2103</v>
      </c>
      <c r="J4424" t="s">
        <v>2104</v>
      </c>
      <c r="K4424" t="s">
        <v>2105</v>
      </c>
      <c r="L4424" t="s">
        <v>17</v>
      </c>
      <c r="M4424">
        <v>5800000</v>
      </c>
      <c r="N4424">
        <v>18955434.5</v>
      </c>
      <c r="O4424" t="s">
        <v>2106</v>
      </c>
      <c r="P4424">
        <v>94</v>
      </c>
      <c r="Q4424">
        <v>13155434</v>
      </c>
      <c r="R4424">
        <v>2.2681782758620699</v>
      </c>
    </row>
    <row r="4425" spans="1:18" x14ac:dyDescent="0.3">
      <c r="A4425" t="s">
        <v>2107</v>
      </c>
      <c r="B4425" t="s">
        <v>15</v>
      </c>
      <c r="C4425" t="s">
        <v>1443</v>
      </c>
      <c r="D4425">
        <v>1988</v>
      </c>
      <c r="E4425" s="1">
        <v>32416</v>
      </c>
      <c r="F4425" t="s">
        <v>17</v>
      </c>
      <c r="G4425">
        <v>7.2</v>
      </c>
      <c r="H4425">
        <v>12000</v>
      </c>
      <c r="I4425" t="s">
        <v>1503</v>
      </c>
      <c r="J4425" t="s">
        <v>2108</v>
      </c>
      <c r="K4425" t="s">
        <v>2109</v>
      </c>
      <c r="L4425" t="s">
        <v>17</v>
      </c>
      <c r="M4425">
        <v>9000000</v>
      </c>
      <c r="N4425">
        <v>2181286</v>
      </c>
      <c r="O4425" t="s">
        <v>1504</v>
      </c>
      <c r="P4425">
        <v>161</v>
      </c>
      <c r="Q4425">
        <v>-6818714</v>
      </c>
      <c r="R4425">
        <v>-0.75763488888888897</v>
      </c>
    </row>
    <row r="4426" spans="1:18" x14ac:dyDescent="0.3">
      <c r="A4426" t="s">
        <v>2110</v>
      </c>
      <c r="B4426" t="s">
        <v>15</v>
      </c>
      <c r="C4426" t="s">
        <v>1443</v>
      </c>
      <c r="D4426">
        <v>1989</v>
      </c>
      <c r="E4426" s="1">
        <v>32878</v>
      </c>
      <c r="F4426" t="s">
        <v>17</v>
      </c>
      <c r="G4426">
        <v>7.2</v>
      </c>
      <c r="H4426">
        <v>101000</v>
      </c>
      <c r="I4426" t="s">
        <v>724</v>
      </c>
      <c r="J4426" t="s">
        <v>2111</v>
      </c>
      <c r="K4426" t="s">
        <v>1926</v>
      </c>
      <c r="L4426" t="s">
        <v>17</v>
      </c>
      <c r="M4426">
        <v>14000000</v>
      </c>
      <c r="N4426">
        <v>161001698</v>
      </c>
      <c r="O4426" t="s">
        <v>960</v>
      </c>
      <c r="P4426">
        <v>145</v>
      </c>
      <c r="Q4426">
        <v>147001698</v>
      </c>
      <c r="R4426">
        <v>10.5001212857143</v>
      </c>
    </row>
    <row r="4427" spans="1:18" x14ac:dyDescent="0.3">
      <c r="A4427" t="s">
        <v>2112</v>
      </c>
      <c r="B4427" t="s">
        <v>15</v>
      </c>
      <c r="C4427" t="s">
        <v>1443</v>
      </c>
      <c r="D4427">
        <v>1989</v>
      </c>
      <c r="E4427" s="1">
        <v>32920</v>
      </c>
      <c r="F4427" t="s">
        <v>17</v>
      </c>
      <c r="G4427">
        <v>7.8</v>
      </c>
      <c r="H4427">
        <v>126000</v>
      </c>
      <c r="I4427" t="s">
        <v>426</v>
      </c>
      <c r="J4427" t="s">
        <v>2113</v>
      </c>
      <c r="K4427" t="s">
        <v>2114</v>
      </c>
      <c r="L4427" t="s">
        <v>17</v>
      </c>
      <c r="M4427">
        <v>18000000</v>
      </c>
      <c r="N4427">
        <v>26979166</v>
      </c>
      <c r="O4427" t="s">
        <v>346</v>
      </c>
      <c r="P4427">
        <v>122</v>
      </c>
      <c r="Q4427">
        <v>8979166</v>
      </c>
      <c r="R4427">
        <v>0.49884255555555601</v>
      </c>
    </row>
    <row r="4428" spans="1:18" x14ac:dyDescent="0.3">
      <c r="A4428" t="s">
        <v>2115</v>
      </c>
      <c r="B4428" t="s">
        <v>15</v>
      </c>
      <c r="C4428" t="s">
        <v>1443</v>
      </c>
      <c r="D4428">
        <v>1989</v>
      </c>
      <c r="E4428" s="1">
        <v>32855</v>
      </c>
      <c r="F4428" t="s">
        <v>17</v>
      </c>
      <c r="G4428">
        <v>6</v>
      </c>
      <c r="H4428">
        <v>3600</v>
      </c>
      <c r="I4428" t="s">
        <v>412</v>
      </c>
      <c r="J4428" t="s">
        <v>2116</v>
      </c>
      <c r="K4428" t="s">
        <v>1456</v>
      </c>
      <c r="L4428" t="s">
        <v>17</v>
      </c>
      <c r="M4428">
        <v>22000000</v>
      </c>
      <c r="N4428">
        <v>19131246</v>
      </c>
      <c r="O4428" t="s">
        <v>299</v>
      </c>
      <c r="P4428">
        <v>120</v>
      </c>
      <c r="Q4428">
        <v>-2868754</v>
      </c>
      <c r="R4428">
        <v>-0.13039790909090901</v>
      </c>
    </row>
    <row r="4429" spans="1:18" x14ac:dyDescent="0.3">
      <c r="A4429" t="s">
        <v>2117</v>
      </c>
      <c r="B4429" t="s">
        <v>15</v>
      </c>
      <c r="C4429" t="s">
        <v>1443</v>
      </c>
      <c r="D4429">
        <v>1989</v>
      </c>
      <c r="E4429" s="1">
        <v>32822</v>
      </c>
      <c r="F4429" t="s">
        <v>17</v>
      </c>
      <c r="G4429">
        <v>5.6</v>
      </c>
      <c r="H4429">
        <v>5900</v>
      </c>
      <c r="I4429" t="s">
        <v>1477</v>
      </c>
      <c r="J4429" t="s">
        <v>2118</v>
      </c>
      <c r="K4429" t="s">
        <v>901</v>
      </c>
      <c r="L4429" t="s">
        <v>17</v>
      </c>
      <c r="M4429">
        <v>5000000</v>
      </c>
      <c r="N4429">
        <v>1919653</v>
      </c>
      <c r="O4429" t="s">
        <v>2119</v>
      </c>
      <c r="P4429">
        <v>107</v>
      </c>
      <c r="Q4429">
        <v>-3080347</v>
      </c>
      <c r="R4429">
        <v>-0.61606939999999999</v>
      </c>
    </row>
    <row r="4430" spans="1:18" x14ac:dyDescent="0.3">
      <c r="A4430" t="s">
        <v>2120</v>
      </c>
      <c r="B4430" t="s">
        <v>15</v>
      </c>
      <c r="C4430" t="s">
        <v>1443</v>
      </c>
      <c r="D4430">
        <v>1990</v>
      </c>
      <c r="E4430" s="1">
        <v>33137</v>
      </c>
      <c r="F4430" t="s">
        <v>17</v>
      </c>
      <c r="G4430">
        <v>8.6999999999999993</v>
      </c>
      <c r="H4430">
        <v>1100000</v>
      </c>
      <c r="I4430" t="s">
        <v>2005</v>
      </c>
      <c r="J4430" t="s">
        <v>2121</v>
      </c>
      <c r="K4430" t="s">
        <v>875</v>
      </c>
      <c r="L4430" t="s">
        <v>17</v>
      </c>
      <c r="M4430">
        <v>25000000</v>
      </c>
      <c r="N4430">
        <v>46963277</v>
      </c>
      <c r="O4430" t="s">
        <v>40</v>
      </c>
      <c r="P4430">
        <v>146</v>
      </c>
      <c r="Q4430">
        <v>21963277</v>
      </c>
      <c r="R4430">
        <v>0.87853108000000002</v>
      </c>
    </row>
    <row r="4431" spans="1:18" x14ac:dyDescent="0.3">
      <c r="A4431" t="s">
        <v>2122</v>
      </c>
      <c r="B4431" t="s">
        <v>15</v>
      </c>
      <c r="C4431" t="s">
        <v>1443</v>
      </c>
      <c r="D4431">
        <v>1991</v>
      </c>
      <c r="E4431" s="1">
        <v>33298</v>
      </c>
      <c r="F4431" t="s">
        <v>17</v>
      </c>
      <c r="G4431">
        <v>7.2</v>
      </c>
      <c r="H4431">
        <v>86000</v>
      </c>
      <c r="I4431" t="s">
        <v>724</v>
      </c>
      <c r="J4431" t="s">
        <v>2123</v>
      </c>
      <c r="K4431" t="s">
        <v>2124</v>
      </c>
      <c r="L4431" t="s">
        <v>17</v>
      </c>
      <c r="M4431">
        <v>38000000</v>
      </c>
      <c r="N4431">
        <v>34416893</v>
      </c>
      <c r="O4431" t="s">
        <v>2125</v>
      </c>
      <c r="P4431">
        <v>140</v>
      </c>
      <c r="Q4431">
        <v>-3583107</v>
      </c>
      <c r="R4431">
        <v>-9.4292289473684204E-2</v>
      </c>
    </row>
    <row r="4432" spans="1:18" x14ac:dyDescent="0.3">
      <c r="A4432" t="s">
        <v>2126</v>
      </c>
      <c r="B4432" t="s">
        <v>15</v>
      </c>
      <c r="C4432" t="s">
        <v>1443</v>
      </c>
      <c r="D4432">
        <v>1991</v>
      </c>
      <c r="E4432" s="1">
        <v>33592</v>
      </c>
      <c r="F4432" t="s">
        <v>17</v>
      </c>
      <c r="G4432">
        <v>6.8</v>
      </c>
      <c r="H4432">
        <v>27000</v>
      </c>
      <c r="I4432" t="s">
        <v>560</v>
      </c>
      <c r="J4432" t="s">
        <v>747</v>
      </c>
      <c r="K4432" t="s">
        <v>2127</v>
      </c>
      <c r="L4432" t="s">
        <v>17</v>
      </c>
      <c r="M4432">
        <v>30000000</v>
      </c>
      <c r="N4432">
        <v>49114016</v>
      </c>
      <c r="O4432" t="s">
        <v>346</v>
      </c>
      <c r="P4432">
        <v>136</v>
      </c>
      <c r="Q4432">
        <v>19114016</v>
      </c>
      <c r="R4432">
        <v>0.63713386666666705</v>
      </c>
    </row>
    <row r="4433" spans="1:18" x14ac:dyDescent="0.3">
      <c r="A4433" t="s">
        <v>2128</v>
      </c>
      <c r="B4433" t="s">
        <v>15</v>
      </c>
      <c r="C4433" t="s">
        <v>1443</v>
      </c>
      <c r="D4433">
        <v>1992</v>
      </c>
      <c r="E4433" s="1">
        <v>33676</v>
      </c>
      <c r="F4433" t="s">
        <v>17</v>
      </c>
      <c r="G4433">
        <v>7.2</v>
      </c>
      <c r="H4433">
        <v>8600</v>
      </c>
      <c r="I4433" t="s">
        <v>1023</v>
      </c>
      <c r="J4433" t="s">
        <v>2129</v>
      </c>
      <c r="K4433" t="s">
        <v>1023</v>
      </c>
      <c r="L4433" t="s">
        <v>17</v>
      </c>
      <c r="M4433">
        <v>16000000</v>
      </c>
      <c r="N4433">
        <v>13086430</v>
      </c>
      <c r="O4433" t="s">
        <v>2130</v>
      </c>
      <c r="P4433">
        <v>125</v>
      </c>
      <c r="Q4433">
        <v>-2913570</v>
      </c>
      <c r="R4433">
        <v>-0.182098125</v>
      </c>
    </row>
    <row r="4434" spans="1:18" x14ac:dyDescent="0.3">
      <c r="A4434" t="s">
        <v>2131</v>
      </c>
      <c r="B4434" t="s">
        <v>15</v>
      </c>
      <c r="C4434" t="s">
        <v>1443</v>
      </c>
      <c r="D4434">
        <v>1992</v>
      </c>
      <c r="E4434" s="1">
        <v>33963</v>
      </c>
      <c r="F4434" t="s">
        <v>17</v>
      </c>
      <c r="G4434">
        <v>6.6</v>
      </c>
      <c r="H4434">
        <v>22000</v>
      </c>
      <c r="I4434" t="s">
        <v>405</v>
      </c>
      <c r="J4434" t="s">
        <v>1537</v>
      </c>
      <c r="K4434" t="s">
        <v>210</v>
      </c>
      <c r="L4434" t="s">
        <v>17</v>
      </c>
      <c r="M4434">
        <v>35000000</v>
      </c>
      <c r="N4434">
        <v>29302121</v>
      </c>
      <c r="O4434" t="s">
        <v>206</v>
      </c>
      <c r="P4434">
        <v>140</v>
      </c>
      <c r="Q4434">
        <v>-5697879</v>
      </c>
      <c r="R4434">
        <v>-0.16279654285714301</v>
      </c>
    </row>
    <row r="4435" spans="1:18" x14ac:dyDescent="0.3">
      <c r="A4435" t="s">
        <v>2132</v>
      </c>
      <c r="B4435" t="s">
        <v>15</v>
      </c>
      <c r="C4435" t="s">
        <v>1443</v>
      </c>
      <c r="D4435">
        <v>1993</v>
      </c>
      <c r="E4435" s="1">
        <v>34369</v>
      </c>
      <c r="F4435" t="s">
        <v>17</v>
      </c>
      <c r="G4435">
        <v>8.9</v>
      </c>
      <c r="H4435">
        <v>1200000</v>
      </c>
      <c r="I4435" t="s">
        <v>2133</v>
      </c>
      <c r="J4435" t="s">
        <v>2134</v>
      </c>
      <c r="K4435" t="s">
        <v>2135</v>
      </c>
      <c r="L4435" t="s">
        <v>17</v>
      </c>
      <c r="M4435">
        <v>22000000</v>
      </c>
      <c r="N4435">
        <v>322161245</v>
      </c>
      <c r="O4435" t="s">
        <v>30</v>
      </c>
      <c r="P4435">
        <v>195</v>
      </c>
      <c r="Q4435">
        <v>300161245</v>
      </c>
      <c r="R4435">
        <v>13.6436929545455</v>
      </c>
    </row>
    <row r="4436" spans="1:18" x14ac:dyDescent="0.3">
      <c r="A4436" t="s">
        <v>2136</v>
      </c>
      <c r="B4436" t="s">
        <v>15</v>
      </c>
      <c r="C4436" t="s">
        <v>1443</v>
      </c>
      <c r="D4436">
        <v>1993</v>
      </c>
      <c r="E4436" s="1">
        <v>33984</v>
      </c>
      <c r="F4436" t="s">
        <v>17</v>
      </c>
      <c r="G4436">
        <v>7.1</v>
      </c>
      <c r="H4436">
        <v>53000</v>
      </c>
      <c r="I4436" t="s">
        <v>2137</v>
      </c>
      <c r="J4436" t="s">
        <v>2138</v>
      </c>
      <c r="K4436" t="s">
        <v>1134</v>
      </c>
      <c r="L4436" t="s">
        <v>17</v>
      </c>
      <c r="M4436">
        <v>32000000</v>
      </c>
      <c r="N4436">
        <v>36733909</v>
      </c>
      <c r="O4436" t="s">
        <v>2139</v>
      </c>
      <c r="P4436">
        <v>120</v>
      </c>
      <c r="Q4436">
        <v>4733909</v>
      </c>
      <c r="R4436">
        <v>0.14793465624999999</v>
      </c>
    </row>
    <row r="4437" spans="1:18" x14ac:dyDescent="0.3">
      <c r="A4437" t="s">
        <v>2140</v>
      </c>
      <c r="B4437" t="s">
        <v>15</v>
      </c>
      <c r="C4437" t="s">
        <v>1443</v>
      </c>
      <c r="D4437">
        <v>1993</v>
      </c>
      <c r="E4437" s="1">
        <v>34145</v>
      </c>
      <c r="F4437" t="s">
        <v>17</v>
      </c>
      <c r="G4437">
        <v>7.3</v>
      </c>
      <c r="H4437">
        <v>18000</v>
      </c>
      <c r="I4437" t="s">
        <v>2141</v>
      </c>
      <c r="J4437" t="s">
        <v>2142</v>
      </c>
      <c r="K4437" t="s">
        <v>2143</v>
      </c>
      <c r="L4437" t="s">
        <v>17</v>
      </c>
      <c r="M4437">
        <v>15000000</v>
      </c>
      <c r="N4437">
        <v>39100956</v>
      </c>
      <c r="O4437" t="s">
        <v>299</v>
      </c>
      <c r="P4437">
        <v>118</v>
      </c>
      <c r="Q4437">
        <v>24100956</v>
      </c>
      <c r="R4437">
        <v>1.6067304</v>
      </c>
    </row>
    <row r="4438" spans="1:18" x14ac:dyDescent="0.3">
      <c r="A4438" t="s">
        <v>2144</v>
      </c>
      <c r="B4438" t="s">
        <v>15</v>
      </c>
      <c r="C4438" t="s">
        <v>1443</v>
      </c>
      <c r="D4438">
        <v>1994</v>
      </c>
      <c r="E4438" s="1">
        <v>34614</v>
      </c>
      <c r="F4438" t="s">
        <v>17</v>
      </c>
      <c r="G4438">
        <v>7.8</v>
      </c>
      <c r="H4438">
        <v>168000</v>
      </c>
      <c r="I4438" t="s">
        <v>1896</v>
      </c>
      <c r="J4438" t="s">
        <v>2145</v>
      </c>
      <c r="K4438" t="s">
        <v>1874</v>
      </c>
      <c r="L4438" t="s">
        <v>17</v>
      </c>
      <c r="M4438">
        <v>18000000</v>
      </c>
      <c r="N4438">
        <v>5887457</v>
      </c>
      <c r="O4438" t="s">
        <v>299</v>
      </c>
      <c r="P4438">
        <v>127</v>
      </c>
      <c r="Q4438">
        <v>-12112543</v>
      </c>
      <c r="R4438">
        <v>-0.67291905555555598</v>
      </c>
    </row>
    <row r="4439" spans="1:18" x14ac:dyDescent="0.3">
      <c r="A4439" t="s">
        <v>2146</v>
      </c>
      <c r="B4439" t="s">
        <v>15</v>
      </c>
      <c r="C4439" t="s">
        <v>1443</v>
      </c>
      <c r="D4439">
        <v>1994</v>
      </c>
      <c r="E4439" s="1">
        <v>34661</v>
      </c>
      <c r="F4439" t="s">
        <v>17</v>
      </c>
      <c r="G4439">
        <v>6.4</v>
      </c>
      <c r="H4439">
        <v>4300</v>
      </c>
      <c r="I4439" t="s">
        <v>220</v>
      </c>
      <c r="J4439" t="s">
        <v>220</v>
      </c>
      <c r="K4439" t="s">
        <v>569</v>
      </c>
      <c r="L4439" t="s">
        <v>17</v>
      </c>
      <c r="M4439">
        <v>7000000</v>
      </c>
      <c r="N4439">
        <v>2144667</v>
      </c>
      <c r="O4439" t="s">
        <v>484</v>
      </c>
      <c r="P4439">
        <v>125</v>
      </c>
      <c r="Q4439">
        <v>-4855333</v>
      </c>
      <c r="R4439">
        <v>-0.69361899999999999</v>
      </c>
    </row>
    <row r="4440" spans="1:18" x14ac:dyDescent="0.3">
      <c r="A4440" t="s">
        <v>2147</v>
      </c>
      <c r="B4440" t="s">
        <v>15</v>
      </c>
      <c r="C4440" t="s">
        <v>1443</v>
      </c>
      <c r="D4440">
        <v>1995</v>
      </c>
      <c r="E4440" s="1">
        <v>34843</v>
      </c>
      <c r="F4440" t="s">
        <v>17</v>
      </c>
      <c r="G4440">
        <v>8.3000000000000007</v>
      </c>
      <c r="H4440">
        <v>978000</v>
      </c>
      <c r="I4440" t="s">
        <v>2148</v>
      </c>
      <c r="J4440" t="s">
        <v>2149</v>
      </c>
      <c r="K4440" t="s">
        <v>2148</v>
      </c>
      <c r="L4440" t="s">
        <v>17</v>
      </c>
      <c r="M4440">
        <v>72000000</v>
      </c>
      <c r="N4440">
        <v>213216216</v>
      </c>
      <c r="O4440" t="s">
        <v>2150</v>
      </c>
      <c r="P4440">
        <v>178</v>
      </c>
      <c r="Q4440">
        <v>141216216</v>
      </c>
      <c r="R4440">
        <v>1.96133633333333</v>
      </c>
    </row>
    <row r="4441" spans="1:18" x14ac:dyDescent="0.3">
      <c r="A4441" t="s">
        <v>2151</v>
      </c>
      <c r="B4441" t="s">
        <v>15</v>
      </c>
      <c r="C4441" t="s">
        <v>1443</v>
      </c>
      <c r="D4441">
        <v>1995</v>
      </c>
      <c r="E4441" s="1">
        <v>34810</v>
      </c>
      <c r="F4441" t="s">
        <v>17</v>
      </c>
      <c r="G4441">
        <v>7.3</v>
      </c>
      <c r="H4441">
        <v>105000</v>
      </c>
      <c r="I4441" t="s">
        <v>2152</v>
      </c>
      <c r="J4441" t="s">
        <v>2153</v>
      </c>
      <c r="K4441" t="s">
        <v>1917</v>
      </c>
      <c r="L4441" t="s">
        <v>17</v>
      </c>
      <c r="M4441">
        <v>2000000</v>
      </c>
      <c r="N4441">
        <v>2402438</v>
      </c>
      <c r="O4441" t="s">
        <v>333</v>
      </c>
      <c r="P4441">
        <v>102</v>
      </c>
      <c r="Q4441">
        <v>402438</v>
      </c>
      <c r="R4441">
        <v>0.20121900000000001</v>
      </c>
    </row>
    <row r="4442" spans="1:18" x14ac:dyDescent="0.3">
      <c r="A4442" t="s">
        <v>2154</v>
      </c>
      <c r="B4442" t="s">
        <v>15</v>
      </c>
      <c r="C4442" t="s">
        <v>1443</v>
      </c>
      <c r="D4442">
        <v>1995</v>
      </c>
      <c r="E4442" s="1">
        <v>34922</v>
      </c>
      <c r="F4442" t="s">
        <v>17</v>
      </c>
      <c r="G4442">
        <v>6.5</v>
      </c>
      <c r="H4442">
        <v>50000</v>
      </c>
      <c r="I4442" t="s">
        <v>2155</v>
      </c>
      <c r="J4442" t="s">
        <v>2156</v>
      </c>
      <c r="K4442" t="s">
        <v>2157</v>
      </c>
      <c r="L4442" t="s">
        <v>17</v>
      </c>
      <c r="M4442">
        <v>23000000</v>
      </c>
      <c r="N4442">
        <v>179519401</v>
      </c>
      <c r="O4442" t="s">
        <v>377</v>
      </c>
      <c r="P4442">
        <v>99</v>
      </c>
      <c r="Q4442">
        <v>156519401</v>
      </c>
      <c r="R4442">
        <v>6.8051913478260904</v>
      </c>
    </row>
    <row r="4443" spans="1:18" x14ac:dyDescent="0.3">
      <c r="A4443" t="s">
        <v>2158</v>
      </c>
      <c r="B4443" t="s">
        <v>15</v>
      </c>
      <c r="C4443" t="s">
        <v>1443</v>
      </c>
      <c r="D4443">
        <v>1995</v>
      </c>
      <c r="E4443" s="1">
        <v>35069</v>
      </c>
      <c r="F4443" t="s">
        <v>17</v>
      </c>
      <c r="G4443">
        <v>7.1</v>
      </c>
      <c r="H4443">
        <v>29000</v>
      </c>
      <c r="I4443" t="s">
        <v>724</v>
      </c>
      <c r="J4443" t="s">
        <v>2159</v>
      </c>
      <c r="K4443" t="s">
        <v>1705</v>
      </c>
      <c r="L4443" t="s">
        <v>17</v>
      </c>
      <c r="M4443">
        <v>44000000</v>
      </c>
      <c r="N4443">
        <v>13681765</v>
      </c>
      <c r="O4443" t="s">
        <v>1869</v>
      </c>
      <c r="P4443">
        <v>192</v>
      </c>
      <c r="Q4443">
        <v>-30318235</v>
      </c>
      <c r="R4443">
        <v>-0.68905079545454595</v>
      </c>
    </row>
    <row r="4444" spans="1:18" x14ac:dyDescent="0.3">
      <c r="A4444" t="s">
        <v>2160</v>
      </c>
      <c r="B4444" t="s">
        <v>15</v>
      </c>
      <c r="C4444" t="s">
        <v>1443</v>
      </c>
      <c r="D4444">
        <v>1995</v>
      </c>
      <c r="E4444" s="1">
        <v>35097</v>
      </c>
      <c r="F4444" t="s">
        <v>17</v>
      </c>
      <c r="G4444">
        <v>6.6</v>
      </c>
      <c r="H4444">
        <v>9000</v>
      </c>
      <c r="I4444" t="s">
        <v>827</v>
      </c>
      <c r="J4444" t="s">
        <v>2161</v>
      </c>
      <c r="K4444" t="s">
        <v>1701</v>
      </c>
      <c r="L4444" t="s">
        <v>17</v>
      </c>
      <c r="M4444">
        <v>19000000</v>
      </c>
      <c r="N4444">
        <v>4005941</v>
      </c>
      <c r="O4444" t="s">
        <v>1602</v>
      </c>
      <c r="P4444">
        <v>117</v>
      </c>
      <c r="Q4444">
        <v>-14994059</v>
      </c>
      <c r="R4444">
        <v>-0.789161</v>
      </c>
    </row>
    <row r="4445" spans="1:18" x14ac:dyDescent="0.3">
      <c r="A4445" t="s">
        <v>2162</v>
      </c>
      <c r="B4445" t="s">
        <v>15</v>
      </c>
      <c r="C4445" t="s">
        <v>1443</v>
      </c>
      <c r="D4445">
        <v>1996</v>
      </c>
      <c r="E4445" s="1">
        <v>35440</v>
      </c>
      <c r="F4445" t="s">
        <v>17</v>
      </c>
      <c r="G4445">
        <v>7.3</v>
      </c>
      <c r="H4445">
        <v>90000</v>
      </c>
      <c r="I4445" t="s">
        <v>2163</v>
      </c>
      <c r="J4445" t="s">
        <v>2164</v>
      </c>
      <c r="K4445" t="s">
        <v>1658</v>
      </c>
      <c r="L4445" t="s">
        <v>17</v>
      </c>
      <c r="M4445">
        <v>36000000</v>
      </c>
      <c r="N4445">
        <v>20300385</v>
      </c>
      <c r="O4445" t="s">
        <v>21</v>
      </c>
      <c r="P4445">
        <v>130</v>
      </c>
      <c r="Q4445">
        <v>-15699615</v>
      </c>
      <c r="R4445">
        <v>-0.43610041666666699</v>
      </c>
    </row>
    <row r="4446" spans="1:18" x14ac:dyDescent="0.3">
      <c r="A4446" t="s">
        <v>2165</v>
      </c>
      <c r="B4446" t="s">
        <v>15</v>
      </c>
      <c r="C4446" t="s">
        <v>1443</v>
      </c>
      <c r="D4446">
        <v>1996</v>
      </c>
      <c r="E4446" s="1">
        <v>35286</v>
      </c>
      <c r="F4446" t="s">
        <v>17</v>
      </c>
      <c r="G4446">
        <v>6.9</v>
      </c>
      <c r="H4446">
        <v>20000</v>
      </c>
      <c r="I4446" t="s">
        <v>1677</v>
      </c>
      <c r="J4446" t="s">
        <v>2166</v>
      </c>
      <c r="K4446" t="s">
        <v>2167</v>
      </c>
      <c r="L4446" t="s">
        <v>17</v>
      </c>
      <c r="M4446">
        <v>3300000</v>
      </c>
      <c r="N4446">
        <v>3011195</v>
      </c>
      <c r="O4446" t="s">
        <v>2168</v>
      </c>
      <c r="P4446">
        <v>107</v>
      </c>
      <c r="Q4446">
        <v>-288805</v>
      </c>
      <c r="R4446">
        <v>-8.7516666666666701E-2</v>
      </c>
    </row>
    <row r="4447" spans="1:18" x14ac:dyDescent="0.3">
      <c r="A4447" t="s">
        <v>2169</v>
      </c>
      <c r="B4447" t="s">
        <v>15</v>
      </c>
      <c r="C4447" t="s">
        <v>1443</v>
      </c>
      <c r="D4447">
        <v>1996</v>
      </c>
      <c r="E4447" s="1">
        <v>35328</v>
      </c>
      <c r="F4447" t="s">
        <v>17</v>
      </c>
      <c r="G4447">
        <v>6.4</v>
      </c>
      <c r="H4447">
        <v>7000</v>
      </c>
      <c r="I4447" t="s">
        <v>343</v>
      </c>
      <c r="J4447" t="s">
        <v>2170</v>
      </c>
      <c r="K4447" t="s">
        <v>1705</v>
      </c>
      <c r="L4447" t="s">
        <v>17</v>
      </c>
      <c r="M4447">
        <v>16000000</v>
      </c>
      <c r="N4447">
        <v>2021348</v>
      </c>
      <c r="O4447" t="s">
        <v>2171</v>
      </c>
      <c r="P4447">
        <v>125</v>
      </c>
      <c r="Q4447">
        <v>-13978652</v>
      </c>
      <c r="R4447">
        <v>-0.87366575000000002</v>
      </c>
    </row>
    <row r="4448" spans="1:18" x14ac:dyDescent="0.3">
      <c r="A4448" t="s">
        <v>2172</v>
      </c>
      <c r="B4448" t="s">
        <v>15</v>
      </c>
      <c r="C4448" t="s">
        <v>1443</v>
      </c>
      <c r="D4448">
        <v>1997</v>
      </c>
      <c r="E4448" s="1">
        <v>35489</v>
      </c>
      <c r="F4448" t="s">
        <v>17</v>
      </c>
      <c r="G4448">
        <v>7.7</v>
      </c>
      <c r="H4448">
        <v>287000</v>
      </c>
      <c r="I4448" t="s">
        <v>2173</v>
      </c>
      <c r="J4448" t="s">
        <v>2174</v>
      </c>
      <c r="K4448" t="s">
        <v>2175</v>
      </c>
      <c r="L4448" t="s">
        <v>17</v>
      </c>
      <c r="M4448">
        <v>35000000</v>
      </c>
      <c r="N4448">
        <v>124909762</v>
      </c>
      <c r="O4448" t="s">
        <v>2176</v>
      </c>
      <c r="P4448">
        <v>127</v>
      </c>
      <c r="Q4448">
        <v>89909762</v>
      </c>
      <c r="R4448">
        <v>2.5688503428571399</v>
      </c>
    </row>
    <row r="4449" spans="1:18" x14ac:dyDescent="0.3">
      <c r="A4449" t="s">
        <v>2177</v>
      </c>
      <c r="B4449" t="s">
        <v>15</v>
      </c>
      <c r="C4449" t="s">
        <v>1443</v>
      </c>
      <c r="D4449">
        <v>1997</v>
      </c>
      <c r="E4449" s="1">
        <v>35789</v>
      </c>
      <c r="F4449" t="s">
        <v>17</v>
      </c>
      <c r="G4449">
        <v>7.3</v>
      </c>
      <c r="H4449">
        <v>73000</v>
      </c>
      <c r="I4449" t="s">
        <v>2133</v>
      </c>
      <c r="J4449" t="s">
        <v>262</v>
      </c>
      <c r="K4449" t="s">
        <v>2178</v>
      </c>
      <c r="L4449" t="s">
        <v>17</v>
      </c>
      <c r="M4449">
        <v>36000000</v>
      </c>
      <c r="N4449">
        <v>44229441</v>
      </c>
      <c r="O4449" t="s">
        <v>1935</v>
      </c>
      <c r="P4449">
        <v>155</v>
      </c>
      <c r="Q4449">
        <v>8229441</v>
      </c>
      <c r="R4449">
        <v>0.22859558333333299</v>
      </c>
    </row>
    <row r="4450" spans="1:18" x14ac:dyDescent="0.3">
      <c r="A4450" t="s">
        <v>2179</v>
      </c>
      <c r="B4450" t="s">
        <v>15</v>
      </c>
      <c r="C4450" t="s">
        <v>1443</v>
      </c>
      <c r="D4450">
        <v>1997</v>
      </c>
      <c r="E4450" s="1">
        <v>35496</v>
      </c>
      <c r="F4450" t="s">
        <v>17</v>
      </c>
      <c r="G4450">
        <v>6.9</v>
      </c>
      <c r="H4450">
        <v>35000</v>
      </c>
      <c r="I4450" t="s">
        <v>2180</v>
      </c>
      <c r="J4450" t="s">
        <v>2181</v>
      </c>
      <c r="K4450" t="s">
        <v>2181</v>
      </c>
      <c r="L4450" t="s">
        <v>17</v>
      </c>
      <c r="M4450">
        <v>28000000</v>
      </c>
      <c r="N4450">
        <v>41230799</v>
      </c>
      <c r="O4450" t="s">
        <v>35</v>
      </c>
      <c r="P4450">
        <v>109</v>
      </c>
      <c r="Q4450">
        <v>13230799</v>
      </c>
      <c r="R4450">
        <v>0.47252853571428599</v>
      </c>
    </row>
    <row r="4451" spans="1:18" x14ac:dyDescent="0.3">
      <c r="A4451" t="s">
        <v>2182</v>
      </c>
      <c r="B4451" t="s">
        <v>15</v>
      </c>
      <c r="C4451" t="s">
        <v>1443</v>
      </c>
      <c r="D4451">
        <v>1997</v>
      </c>
      <c r="E4451" s="1">
        <v>35601</v>
      </c>
      <c r="F4451" t="s">
        <v>17</v>
      </c>
      <c r="G4451">
        <v>5.6</v>
      </c>
      <c r="H4451">
        <v>2100</v>
      </c>
      <c r="I4451" t="s">
        <v>2183</v>
      </c>
      <c r="J4451" t="s">
        <v>2184</v>
      </c>
      <c r="K4451" t="s">
        <v>2185</v>
      </c>
      <c r="L4451" t="s">
        <v>17</v>
      </c>
      <c r="M4451">
        <v>4000000</v>
      </c>
      <c r="N4451">
        <v>46362</v>
      </c>
      <c r="O4451" t="s">
        <v>2186</v>
      </c>
      <c r="P4451">
        <v>92</v>
      </c>
      <c r="Q4451">
        <v>-3953638</v>
      </c>
      <c r="R4451">
        <v>-0.98840950000000005</v>
      </c>
    </row>
    <row r="4452" spans="1:18" x14ac:dyDescent="0.3">
      <c r="A4452" t="s">
        <v>2187</v>
      </c>
      <c r="B4452" t="s">
        <v>15</v>
      </c>
      <c r="C4452" t="s">
        <v>1443</v>
      </c>
      <c r="D4452">
        <v>1998</v>
      </c>
      <c r="E4452" s="1">
        <v>36103</v>
      </c>
      <c r="F4452" t="s">
        <v>17</v>
      </c>
      <c r="G4452">
        <v>7.4</v>
      </c>
      <c r="H4452">
        <v>30000</v>
      </c>
      <c r="I4452" t="s">
        <v>2188</v>
      </c>
      <c r="J4452" t="s">
        <v>2189</v>
      </c>
      <c r="K4452" t="s">
        <v>2190</v>
      </c>
      <c r="L4452" t="s">
        <v>17</v>
      </c>
      <c r="M4452">
        <v>10000000</v>
      </c>
      <c r="N4452">
        <v>6451628</v>
      </c>
      <c r="O4452" t="s">
        <v>1079</v>
      </c>
      <c r="P4452">
        <v>105</v>
      </c>
      <c r="Q4452">
        <v>-3548372</v>
      </c>
      <c r="R4452">
        <v>-0.35483720000000002</v>
      </c>
    </row>
    <row r="4453" spans="1:18" x14ac:dyDescent="0.3">
      <c r="A4453" t="s">
        <v>2191</v>
      </c>
      <c r="B4453" t="s">
        <v>15</v>
      </c>
      <c r="C4453" t="s">
        <v>1443</v>
      </c>
      <c r="D4453">
        <v>1998</v>
      </c>
      <c r="E4453" s="1">
        <v>35846</v>
      </c>
      <c r="F4453" t="s">
        <v>17</v>
      </c>
      <c r="G4453">
        <v>7.2</v>
      </c>
      <c r="H4453">
        <v>16000</v>
      </c>
      <c r="I4453" t="s">
        <v>2192</v>
      </c>
      <c r="J4453" t="s">
        <v>2193</v>
      </c>
      <c r="K4453" t="s">
        <v>2194</v>
      </c>
      <c r="L4453" t="s">
        <v>17</v>
      </c>
      <c r="M4453">
        <v>8000000</v>
      </c>
      <c r="N4453">
        <v>4553271</v>
      </c>
      <c r="O4453" t="s">
        <v>1730</v>
      </c>
      <c r="P4453">
        <v>111</v>
      </c>
      <c r="Q4453">
        <v>-3446729</v>
      </c>
      <c r="R4453">
        <v>-0.43084112499999999</v>
      </c>
    </row>
    <row r="4454" spans="1:18" x14ac:dyDescent="0.3">
      <c r="A4454" t="s">
        <v>2195</v>
      </c>
      <c r="B4454" t="s">
        <v>15</v>
      </c>
      <c r="C4454" t="s">
        <v>1443</v>
      </c>
      <c r="D4454">
        <v>1999</v>
      </c>
      <c r="E4454" s="1">
        <v>36469</v>
      </c>
      <c r="F4454" t="s">
        <v>17</v>
      </c>
      <c r="G4454">
        <v>7.8</v>
      </c>
      <c r="H4454">
        <v>163000</v>
      </c>
      <c r="I4454" t="s">
        <v>2196</v>
      </c>
      <c r="J4454" t="s">
        <v>2197</v>
      </c>
      <c r="K4454" t="s">
        <v>2198</v>
      </c>
      <c r="L4454" t="s">
        <v>17</v>
      </c>
      <c r="M4454">
        <v>90000000</v>
      </c>
      <c r="N4454">
        <v>60289912</v>
      </c>
      <c r="O4454" t="s">
        <v>299</v>
      </c>
      <c r="P4454">
        <v>157</v>
      </c>
      <c r="Q4454">
        <v>-29710088</v>
      </c>
      <c r="R4454">
        <v>-0.33011208888888899</v>
      </c>
    </row>
    <row r="4455" spans="1:18" x14ac:dyDescent="0.3">
      <c r="A4455" t="s">
        <v>2199</v>
      </c>
      <c r="B4455" t="s">
        <v>15</v>
      </c>
      <c r="C4455" t="s">
        <v>1443</v>
      </c>
      <c r="D4455">
        <v>1999</v>
      </c>
      <c r="E4455" s="1">
        <v>36616</v>
      </c>
      <c r="F4455" t="s">
        <v>17</v>
      </c>
      <c r="G4455">
        <v>7.5</v>
      </c>
      <c r="H4455">
        <v>94000</v>
      </c>
      <c r="I4455" t="s">
        <v>2200</v>
      </c>
      <c r="J4455" t="s">
        <v>2200</v>
      </c>
      <c r="K4455" t="s">
        <v>2201</v>
      </c>
      <c r="L4455" t="s">
        <v>17</v>
      </c>
      <c r="M4455">
        <v>2000000</v>
      </c>
      <c r="N4455">
        <v>11540607</v>
      </c>
      <c r="O4455" t="s">
        <v>599</v>
      </c>
      <c r="P4455">
        <v>118</v>
      </c>
      <c r="Q4455">
        <v>9540607</v>
      </c>
      <c r="R4455">
        <v>4.7703034999999998</v>
      </c>
    </row>
    <row r="4456" spans="1:18" x14ac:dyDescent="0.3">
      <c r="A4456" t="s">
        <v>2202</v>
      </c>
      <c r="B4456" t="s">
        <v>15</v>
      </c>
      <c r="C4456" t="s">
        <v>1443</v>
      </c>
      <c r="D4456">
        <v>1999</v>
      </c>
      <c r="E4456" s="1">
        <v>36539</v>
      </c>
      <c r="F4456" t="s">
        <v>17</v>
      </c>
      <c r="G4456">
        <v>7.6</v>
      </c>
      <c r="H4456">
        <v>93000</v>
      </c>
      <c r="I4456" t="s">
        <v>403</v>
      </c>
      <c r="J4456" t="s">
        <v>2203</v>
      </c>
      <c r="K4456" t="s">
        <v>935</v>
      </c>
      <c r="L4456" t="s">
        <v>17</v>
      </c>
      <c r="M4456">
        <v>50000000</v>
      </c>
      <c r="N4456">
        <v>73956241</v>
      </c>
      <c r="O4456" t="s">
        <v>2204</v>
      </c>
      <c r="P4456">
        <v>146</v>
      </c>
      <c r="Q4456">
        <v>23956241</v>
      </c>
      <c r="R4456">
        <v>0.47912482000000001</v>
      </c>
    </row>
    <row r="4457" spans="1:18" x14ac:dyDescent="0.3">
      <c r="A4457" t="s">
        <v>2205</v>
      </c>
      <c r="B4457" t="s">
        <v>15</v>
      </c>
      <c r="C4457" t="s">
        <v>1443</v>
      </c>
      <c r="D4457">
        <v>1999</v>
      </c>
      <c r="E4457" s="1">
        <v>36546</v>
      </c>
      <c r="F4457" t="s">
        <v>17</v>
      </c>
      <c r="G4457">
        <v>7.3</v>
      </c>
      <c r="H4457">
        <v>21000</v>
      </c>
      <c r="I4457" t="s">
        <v>706</v>
      </c>
      <c r="J4457" t="s">
        <v>2206</v>
      </c>
      <c r="K4457" t="s">
        <v>2207</v>
      </c>
      <c r="L4457" t="s">
        <v>17</v>
      </c>
      <c r="M4457">
        <v>50000000</v>
      </c>
      <c r="N4457">
        <v>13042112</v>
      </c>
      <c r="O4457" t="s">
        <v>2208</v>
      </c>
      <c r="P4457">
        <v>145</v>
      </c>
      <c r="Q4457">
        <v>-36957888</v>
      </c>
      <c r="R4457">
        <v>-0.73915776</v>
      </c>
    </row>
    <row r="4458" spans="1:18" x14ac:dyDescent="0.3">
      <c r="A4458" t="s">
        <v>2209</v>
      </c>
      <c r="B4458" t="s">
        <v>15</v>
      </c>
      <c r="C4458" t="s">
        <v>1443</v>
      </c>
      <c r="D4458">
        <v>2000</v>
      </c>
      <c r="E4458" s="1">
        <v>36602</v>
      </c>
      <c r="F4458" t="s">
        <v>17</v>
      </c>
      <c r="G4458">
        <v>7.4</v>
      </c>
      <c r="H4458">
        <v>182000</v>
      </c>
      <c r="I4458" t="s">
        <v>2210</v>
      </c>
      <c r="J4458" t="s">
        <v>2211</v>
      </c>
      <c r="K4458" t="s">
        <v>463</v>
      </c>
      <c r="L4458" t="s">
        <v>17</v>
      </c>
      <c r="M4458">
        <v>52000000</v>
      </c>
      <c r="N4458">
        <v>256271286</v>
      </c>
      <c r="O4458" t="s">
        <v>30</v>
      </c>
      <c r="P4458">
        <v>131</v>
      </c>
      <c r="Q4458">
        <v>204271286</v>
      </c>
      <c r="R4458">
        <v>3.92829396153846</v>
      </c>
    </row>
    <row r="4459" spans="1:18" x14ac:dyDescent="0.3">
      <c r="A4459" t="s">
        <v>2212</v>
      </c>
      <c r="B4459" t="s">
        <v>15</v>
      </c>
      <c r="C4459" t="s">
        <v>1443</v>
      </c>
      <c r="D4459">
        <v>2000</v>
      </c>
      <c r="E4459" s="1">
        <v>36840</v>
      </c>
      <c r="F4459" t="s">
        <v>17</v>
      </c>
      <c r="G4459">
        <v>7.2</v>
      </c>
      <c r="H4459">
        <v>110000</v>
      </c>
      <c r="I4459" t="s">
        <v>1107</v>
      </c>
      <c r="J4459" t="s">
        <v>2213</v>
      </c>
      <c r="K4459" t="s">
        <v>2214</v>
      </c>
      <c r="L4459" t="s">
        <v>17</v>
      </c>
      <c r="M4459">
        <v>32000000</v>
      </c>
      <c r="N4459">
        <v>82343495</v>
      </c>
      <c r="O4459" t="s">
        <v>1032</v>
      </c>
      <c r="P4459">
        <v>129</v>
      </c>
      <c r="Q4459">
        <v>50343495</v>
      </c>
      <c r="R4459">
        <v>1.5732342187499999</v>
      </c>
    </row>
    <row r="4460" spans="1:18" x14ac:dyDescent="0.3">
      <c r="A4460" t="s">
        <v>2215</v>
      </c>
      <c r="B4460" t="s">
        <v>15</v>
      </c>
      <c r="C4460" t="s">
        <v>1443</v>
      </c>
      <c r="D4460">
        <v>2000</v>
      </c>
      <c r="E4460" s="1">
        <v>36973</v>
      </c>
      <c r="F4460" t="s">
        <v>17</v>
      </c>
      <c r="G4460">
        <v>7</v>
      </c>
      <c r="H4460">
        <v>27000</v>
      </c>
      <c r="I4460" t="s">
        <v>2105</v>
      </c>
      <c r="J4460" t="s">
        <v>2216</v>
      </c>
      <c r="K4460" t="s">
        <v>2105</v>
      </c>
      <c r="L4460" t="s">
        <v>17</v>
      </c>
      <c r="M4460">
        <v>6000000</v>
      </c>
      <c r="N4460">
        <v>10994533</v>
      </c>
      <c r="O4460" t="s">
        <v>2217</v>
      </c>
      <c r="P4460">
        <v>122</v>
      </c>
      <c r="Q4460">
        <v>4994533</v>
      </c>
      <c r="R4460">
        <v>0.83242216666666702</v>
      </c>
    </row>
    <row r="4461" spans="1:18" x14ac:dyDescent="0.3">
      <c r="A4461" t="s">
        <v>2218</v>
      </c>
      <c r="B4461" t="s">
        <v>15</v>
      </c>
      <c r="C4461" t="s">
        <v>1443</v>
      </c>
      <c r="D4461">
        <v>2001</v>
      </c>
      <c r="E4461" s="1">
        <v>36987</v>
      </c>
      <c r="F4461" t="s">
        <v>17</v>
      </c>
      <c r="G4461">
        <v>7.6</v>
      </c>
      <c r="H4461">
        <v>246000</v>
      </c>
      <c r="I4461" t="s">
        <v>474</v>
      </c>
      <c r="J4461" t="s">
        <v>2219</v>
      </c>
      <c r="K4461" t="s">
        <v>1874</v>
      </c>
      <c r="L4461" t="s">
        <v>17</v>
      </c>
      <c r="M4461">
        <v>53000000</v>
      </c>
      <c r="N4461">
        <v>83282296</v>
      </c>
      <c r="O4461" t="s">
        <v>2220</v>
      </c>
      <c r="P4461">
        <v>124</v>
      </c>
      <c r="Q4461">
        <v>30282296</v>
      </c>
      <c r="R4461">
        <v>0.57136407547169799</v>
      </c>
    </row>
    <row r="4462" spans="1:18" x14ac:dyDescent="0.3">
      <c r="A4462" t="s">
        <v>2221</v>
      </c>
      <c r="B4462" t="s">
        <v>15</v>
      </c>
      <c r="C4462" t="s">
        <v>1443</v>
      </c>
      <c r="D4462">
        <v>2001</v>
      </c>
      <c r="E4462" s="1">
        <v>37250</v>
      </c>
      <c r="F4462" t="s">
        <v>17</v>
      </c>
      <c r="G4462">
        <v>6.8</v>
      </c>
      <c r="H4462">
        <v>95000</v>
      </c>
      <c r="I4462" t="s">
        <v>2196</v>
      </c>
      <c r="J4462" t="s">
        <v>2222</v>
      </c>
      <c r="K4462" t="s">
        <v>2223</v>
      </c>
      <c r="L4462" t="s">
        <v>17</v>
      </c>
      <c r="M4462">
        <v>107000000</v>
      </c>
      <c r="N4462">
        <v>87812729</v>
      </c>
      <c r="O4462" t="s">
        <v>21</v>
      </c>
      <c r="P4462">
        <v>157</v>
      </c>
      <c r="Q4462">
        <v>-19187271</v>
      </c>
      <c r="R4462">
        <v>-0.17932028971962599</v>
      </c>
    </row>
    <row r="4463" spans="1:18" x14ac:dyDescent="0.3">
      <c r="A4463" t="s">
        <v>2224</v>
      </c>
      <c r="B4463" t="s">
        <v>15</v>
      </c>
      <c r="C4463" t="s">
        <v>1443</v>
      </c>
      <c r="D4463">
        <v>2002</v>
      </c>
      <c r="E4463" s="1">
        <v>37645</v>
      </c>
      <c r="F4463" t="s">
        <v>17</v>
      </c>
      <c r="G4463">
        <v>7</v>
      </c>
      <c r="H4463">
        <v>85000</v>
      </c>
      <c r="I4463" t="s">
        <v>2225</v>
      </c>
      <c r="J4463" t="s">
        <v>47</v>
      </c>
      <c r="K4463" t="s">
        <v>1096</v>
      </c>
      <c r="L4463" t="s">
        <v>17</v>
      </c>
      <c r="M4463">
        <v>30000000</v>
      </c>
      <c r="N4463">
        <v>33013805</v>
      </c>
      <c r="O4463" t="s">
        <v>420</v>
      </c>
      <c r="P4463">
        <v>113</v>
      </c>
      <c r="Q4463">
        <v>3013805</v>
      </c>
      <c r="R4463">
        <v>0.100460166666667</v>
      </c>
    </row>
    <row r="4464" spans="1:18" x14ac:dyDescent="0.3">
      <c r="A4464" t="s">
        <v>2226</v>
      </c>
      <c r="B4464" t="s">
        <v>15</v>
      </c>
      <c r="C4464" t="s">
        <v>1443</v>
      </c>
      <c r="D4464">
        <v>2002</v>
      </c>
      <c r="E4464" s="1">
        <v>37561</v>
      </c>
      <c r="F4464" t="s">
        <v>17</v>
      </c>
      <c r="G4464">
        <v>6.6</v>
      </c>
      <c r="H4464">
        <v>13000</v>
      </c>
      <c r="I4464" t="s">
        <v>899</v>
      </c>
      <c r="J4464" t="s">
        <v>2227</v>
      </c>
      <c r="K4464" t="s">
        <v>2228</v>
      </c>
      <c r="L4464" t="s">
        <v>17</v>
      </c>
      <c r="M4464">
        <v>7000000</v>
      </c>
      <c r="N4464">
        <v>2704951</v>
      </c>
      <c r="O4464" t="s">
        <v>2229</v>
      </c>
      <c r="P4464">
        <v>105</v>
      </c>
      <c r="Q4464">
        <v>-4295049</v>
      </c>
      <c r="R4464">
        <v>-0.61357842857142797</v>
      </c>
    </row>
    <row r="4465" spans="1:18" x14ac:dyDescent="0.3">
      <c r="A4465" t="s">
        <v>2230</v>
      </c>
      <c r="B4465" t="s">
        <v>15</v>
      </c>
      <c r="C4465" t="s">
        <v>1443</v>
      </c>
      <c r="D4465">
        <v>2002</v>
      </c>
      <c r="E4465" s="1"/>
      <c r="F4465" t="s">
        <v>17</v>
      </c>
      <c r="G4465">
        <v>5.6</v>
      </c>
      <c r="H4465">
        <v>9700</v>
      </c>
      <c r="I4465" t="s">
        <v>2231</v>
      </c>
      <c r="J4465" t="s">
        <v>2232</v>
      </c>
      <c r="K4465" t="s">
        <v>2233</v>
      </c>
      <c r="L4465" t="s">
        <v>17</v>
      </c>
      <c r="M4465">
        <v>250000</v>
      </c>
      <c r="N4465">
        <v>144008</v>
      </c>
      <c r="O4465" t="s">
        <v>2234</v>
      </c>
      <c r="P4465">
        <v>101</v>
      </c>
      <c r="Q4465">
        <v>-105992</v>
      </c>
      <c r="R4465">
        <v>-0.42396800000000001</v>
      </c>
    </row>
    <row r="4466" spans="1:18" x14ac:dyDescent="0.3">
      <c r="A4466" t="s">
        <v>2235</v>
      </c>
      <c r="B4466" t="s">
        <v>15</v>
      </c>
      <c r="C4466" t="s">
        <v>1443</v>
      </c>
      <c r="D4466">
        <v>2003</v>
      </c>
      <c r="E4466" s="1">
        <v>38016</v>
      </c>
      <c r="F4466" t="s">
        <v>17</v>
      </c>
      <c r="G4466">
        <v>7.3</v>
      </c>
      <c r="H4466">
        <v>140000</v>
      </c>
      <c r="I4466" t="s">
        <v>2236</v>
      </c>
      <c r="J4466" t="s">
        <v>2236</v>
      </c>
      <c r="K4466" t="s">
        <v>2237</v>
      </c>
      <c r="L4466" t="s">
        <v>17</v>
      </c>
      <c r="M4466">
        <v>8000000</v>
      </c>
      <c r="N4466">
        <v>58469210</v>
      </c>
      <c r="O4466" t="s">
        <v>2238</v>
      </c>
      <c r="P4466">
        <v>109</v>
      </c>
      <c r="Q4466">
        <v>50469210</v>
      </c>
      <c r="R4466">
        <v>6.3086512499999996</v>
      </c>
    </row>
    <row r="4467" spans="1:18" x14ac:dyDescent="0.3">
      <c r="A4467" t="s">
        <v>2239</v>
      </c>
      <c r="B4467" t="s">
        <v>15</v>
      </c>
      <c r="C4467" t="s">
        <v>1443</v>
      </c>
      <c r="D4467">
        <v>2004</v>
      </c>
      <c r="E4467" s="1">
        <v>38359</v>
      </c>
      <c r="F4467" t="s">
        <v>17</v>
      </c>
      <c r="G4467">
        <v>7.1</v>
      </c>
      <c r="H4467">
        <v>48000</v>
      </c>
      <c r="I4467" t="s">
        <v>2188</v>
      </c>
      <c r="J4467" t="s">
        <v>2188</v>
      </c>
      <c r="K4467" t="s">
        <v>2135</v>
      </c>
      <c r="L4467" t="s">
        <v>17</v>
      </c>
      <c r="M4467">
        <v>11000000</v>
      </c>
      <c r="N4467">
        <v>17050017</v>
      </c>
      <c r="O4467" t="s">
        <v>599</v>
      </c>
      <c r="P4467">
        <v>118</v>
      </c>
      <c r="Q4467">
        <v>6050017</v>
      </c>
      <c r="R4467">
        <v>0.55000154545454605</v>
      </c>
    </row>
    <row r="4468" spans="1:18" x14ac:dyDescent="0.3">
      <c r="A4468" t="s">
        <v>2240</v>
      </c>
      <c r="B4468" t="s">
        <v>15</v>
      </c>
      <c r="C4468" t="s">
        <v>1443</v>
      </c>
      <c r="D4468">
        <v>2005</v>
      </c>
      <c r="E4468" s="1">
        <v>38751</v>
      </c>
      <c r="F4468" t="s">
        <v>17</v>
      </c>
      <c r="G4468">
        <v>7.3</v>
      </c>
      <c r="H4468">
        <v>128000</v>
      </c>
      <c r="I4468" t="s">
        <v>2241</v>
      </c>
      <c r="J4468" t="s">
        <v>2242</v>
      </c>
      <c r="K4468" t="s">
        <v>2243</v>
      </c>
      <c r="L4468" t="s">
        <v>17</v>
      </c>
      <c r="M4468">
        <v>7000000</v>
      </c>
      <c r="N4468">
        <v>49327405</v>
      </c>
      <c r="O4468" t="s">
        <v>364</v>
      </c>
      <c r="P4468">
        <v>114</v>
      </c>
      <c r="Q4468">
        <v>42327405</v>
      </c>
      <c r="R4468">
        <v>6.0467721428571402</v>
      </c>
    </row>
    <row r="4469" spans="1:18" x14ac:dyDescent="0.3">
      <c r="A4469" t="s">
        <v>2244</v>
      </c>
      <c r="B4469" t="s">
        <v>15</v>
      </c>
      <c r="C4469" t="s">
        <v>1443</v>
      </c>
      <c r="D4469">
        <v>2005</v>
      </c>
      <c r="E4469" s="1">
        <v>38665</v>
      </c>
      <c r="F4469" t="s">
        <v>17</v>
      </c>
      <c r="G4469">
        <v>5.4</v>
      </c>
      <c r="H4469">
        <v>45000</v>
      </c>
      <c r="I4469" t="s">
        <v>1034</v>
      </c>
      <c r="J4469" t="s">
        <v>2245</v>
      </c>
      <c r="K4469" t="s">
        <v>2246</v>
      </c>
      <c r="L4469" t="s">
        <v>17</v>
      </c>
      <c r="M4469">
        <v>40000000</v>
      </c>
      <c r="N4469">
        <v>46563961</v>
      </c>
      <c r="O4469" t="s">
        <v>2247</v>
      </c>
      <c r="P4469">
        <v>117</v>
      </c>
      <c r="Q4469">
        <v>6563961</v>
      </c>
      <c r="R4469">
        <v>0.16409902500000001</v>
      </c>
    </row>
    <row r="4470" spans="1:18" x14ac:dyDescent="0.3">
      <c r="A4470" t="s">
        <v>2248</v>
      </c>
      <c r="B4470" t="s">
        <v>15</v>
      </c>
      <c r="C4470" t="s">
        <v>1443</v>
      </c>
      <c r="D4470">
        <v>2006</v>
      </c>
      <c r="E4470" s="1">
        <v>39129</v>
      </c>
      <c r="F4470" t="s">
        <v>17</v>
      </c>
      <c r="G4470">
        <v>6.4</v>
      </c>
      <c r="H4470">
        <v>21000</v>
      </c>
      <c r="I4470" t="s">
        <v>2249</v>
      </c>
      <c r="J4470" t="s">
        <v>2250</v>
      </c>
      <c r="K4470" t="s">
        <v>2251</v>
      </c>
      <c r="L4470" t="s">
        <v>17</v>
      </c>
      <c r="M4470">
        <v>7000000</v>
      </c>
      <c r="N4470">
        <v>3572632</v>
      </c>
      <c r="O4470" t="s">
        <v>2252</v>
      </c>
      <c r="P4470">
        <v>90</v>
      </c>
      <c r="Q4470">
        <v>-3427368</v>
      </c>
      <c r="R4470">
        <v>-0.489624</v>
      </c>
    </row>
    <row r="4471" spans="1:18" x14ac:dyDescent="0.3">
      <c r="A4471" t="s">
        <v>2253</v>
      </c>
      <c r="B4471" t="s">
        <v>15</v>
      </c>
      <c r="C4471" t="s">
        <v>1443</v>
      </c>
      <c r="D4471">
        <v>2006</v>
      </c>
      <c r="E4471" s="1">
        <v>38968</v>
      </c>
      <c r="F4471" t="s">
        <v>17</v>
      </c>
      <c r="G4471">
        <v>6.5</v>
      </c>
      <c r="H4471">
        <v>33000</v>
      </c>
      <c r="I4471" t="s">
        <v>2254</v>
      </c>
      <c r="J4471" t="s">
        <v>2255</v>
      </c>
      <c r="K4471" t="s">
        <v>561</v>
      </c>
      <c r="L4471" t="s">
        <v>17</v>
      </c>
      <c r="M4471">
        <v>28000000</v>
      </c>
      <c r="N4471">
        <v>16800438</v>
      </c>
      <c r="O4471" t="s">
        <v>694</v>
      </c>
      <c r="P4471">
        <v>126</v>
      </c>
      <c r="Q4471">
        <v>-11199562</v>
      </c>
      <c r="R4471">
        <v>-0.39998435714285702</v>
      </c>
    </row>
    <row r="4472" spans="1:18" x14ac:dyDescent="0.3">
      <c r="A4472" t="s">
        <v>2256</v>
      </c>
      <c r="B4472" t="s">
        <v>15</v>
      </c>
      <c r="C4472" t="s">
        <v>1443</v>
      </c>
      <c r="D4472">
        <v>2006</v>
      </c>
      <c r="E4472" s="1">
        <v>39044</v>
      </c>
      <c r="F4472" t="s">
        <v>17</v>
      </c>
      <c r="G4472">
        <v>7</v>
      </c>
      <c r="H4472">
        <v>41000</v>
      </c>
      <c r="I4472" t="s">
        <v>1521</v>
      </c>
      <c r="J4472" t="s">
        <v>1521</v>
      </c>
      <c r="K4472" t="s">
        <v>1705</v>
      </c>
      <c r="L4472" t="s">
        <v>17</v>
      </c>
      <c r="M4472">
        <v>14000000</v>
      </c>
      <c r="N4472">
        <v>20718608</v>
      </c>
      <c r="O4472" t="s">
        <v>2252</v>
      </c>
      <c r="P4472">
        <v>117</v>
      </c>
      <c r="Q4472">
        <v>6718608</v>
      </c>
      <c r="R4472">
        <v>0.47990057142857101</v>
      </c>
    </row>
    <row r="4473" spans="1:18" x14ac:dyDescent="0.3">
      <c r="A4473" t="s">
        <v>2257</v>
      </c>
      <c r="B4473" t="s">
        <v>15</v>
      </c>
      <c r="C4473" t="s">
        <v>1443</v>
      </c>
      <c r="D4473">
        <v>2006</v>
      </c>
      <c r="E4473" s="1">
        <v>39003</v>
      </c>
      <c r="F4473" t="s">
        <v>17</v>
      </c>
      <c r="G4473">
        <v>7.1</v>
      </c>
      <c r="H4473">
        <v>17000</v>
      </c>
      <c r="I4473" t="s">
        <v>2258</v>
      </c>
      <c r="J4473" t="s">
        <v>2258</v>
      </c>
      <c r="K4473" t="s">
        <v>2259</v>
      </c>
      <c r="L4473" t="s">
        <v>17</v>
      </c>
      <c r="M4473">
        <v>13000000</v>
      </c>
      <c r="N4473">
        <v>2689799</v>
      </c>
      <c r="O4473" t="s">
        <v>1708</v>
      </c>
      <c r="P4473">
        <v>110</v>
      </c>
      <c r="Q4473">
        <v>-10310201</v>
      </c>
      <c r="R4473">
        <v>-0.79309238461538401</v>
      </c>
    </row>
    <row r="4474" spans="1:18" x14ac:dyDescent="0.3">
      <c r="A4474" t="s">
        <v>2260</v>
      </c>
      <c r="B4474" t="s">
        <v>15</v>
      </c>
      <c r="C4474" t="s">
        <v>1443</v>
      </c>
      <c r="D4474">
        <v>2007</v>
      </c>
      <c r="E4474" s="1">
        <v>39388</v>
      </c>
      <c r="F4474" t="s">
        <v>17</v>
      </c>
      <c r="G4474">
        <v>7.8</v>
      </c>
      <c r="H4474">
        <v>401000</v>
      </c>
      <c r="I4474" t="s">
        <v>1850</v>
      </c>
      <c r="J4474" t="s">
        <v>2261</v>
      </c>
      <c r="K4474" t="s">
        <v>935</v>
      </c>
      <c r="L4474" t="s">
        <v>17</v>
      </c>
      <c r="M4474">
        <v>100000000</v>
      </c>
      <c r="N4474">
        <v>269755430</v>
      </c>
      <c r="O4474" t="s">
        <v>30</v>
      </c>
      <c r="P4474">
        <v>157</v>
      </c>
      <c r="Q4474">
        <v>169755430</v>
      </c>
      <c r="R4474">
        <v>1.6975543</v>
      </c>
    </row>
    <row r="4475" spans="1:18" x14ac:dyDescent="0.3">
      <c r="A4475" t="s">
        <v>2262</v>
      </c>
      <c r="B4475" t="s">
        <v>15</v>
      </c>
      <c r="C4475" t="s">
        <v>1443</v>
      </c>
      <c r="D4475">
        <v>2007</v>
      </c>
      <c r="E4475" s="1">
        <v>39374</v>
      </c>
      <c r="F4475" t="s">
        <v>17</v>
      </c>
      <c r="G4475">
        <v>7.5</v>
      </c>
      <c r="H4475">
        <v>173000</v>
      </c>
      <c r="I4475" t="s">
        <v>2263</v>
      </c>
      <c r="J4475" t="s">
        <v>2263</v>
      </c>
      <c r="K4475" t="s">
        <v>1934</v>
      </c>
      <c r="L4475" t="s">
        <v>17</v>
      </c>
      <c r="M4475">
        <v>30000000</v>
      </c>
      <c r="N4475">
        <v>15001776</v>
      </c>
      <c r="O4475" t="s">
        <v>40</v>
      </c>
      <c r="P4475">
        <v>160</v>
      </c>
      <c r="Q4475">
        <v>-14998224</v>
      </c>
      <c r="R4475">
        <v>-0.49994080000000002</v>
      </c>
    </row>
    <row r="4476" spans="1:18" x14ac:dyDescent="0.3">
      <c r="A4476" t="s">
        <v>2264</v>
      </c>
      <c r="B4476" t="s">
        <v>15</v>
      </c>
      <c r="C4476" t="s">
        <v>1443</v>
      </c>
      <c r="D4476">
        <v>2007</v>
      </c>
      <c r="E4476" s="1">
        <v>39437</v>
      </c>
      <c r="F4476" t="s">
        <v>17</v>
      </c>
      <c r="G4476">
        <v>7</v>
      </c>
      <c r="H4476">
        <v>113000</v>
      </c>
      <c r="I4476" t="s">
        <v>50</v>
      </c>
      <c r="J4476" t="s">
        <v>2265</v>
      </c>
      <c r="K4476" t="s">
        <v>1511</v>
      </c>
      <c r="L4476" t="s">
        <v>17</v>
      </c>
      <c r="M4476">
        <v>75000000</v>
      </c>
      <c r="N4476">
        <v>119483446</v>
      </c>
      <c r="O4476" t="s">
        <v>30</v>
      </c>
      <c r="P4476">
        <v>102</v>
      </c>
      <c r="Q4476">
        <v>44483446</v>
      </c>
      <c r="R4476">
        <v>0.59311261333333298</v>
      </c>
    </row>
    <row r="4477" spans="1:18" x14ac:dyDescent="0.3">
      <c r="A4477" t="s">
        <v>2266</v>
      </c>
      <c r="B4477" t="s">
        <v>15</v>
      </c>
      <c r="C4477" t="s">
        <v>1443</v>
      </c>
      <c r="D4477">
        <v>2008</v>
      </c>
      <c r="E4477" s="1">
        <v>39752</v>
      </c>
      <c r="F4477" t="s">
        <v>17</v>
      </c>
      <c r="G4477">
        <v>7.7</v>
      </c>
      <c r="H4477">
        <v>244000</v>
      </c>
      <c r="I4477" t="s">
        <v>1503</v>
      </c>
      <c r="J4477" t="s">
        <v>2267</v>
      </c>
      <c r="K4477" t="s">
        <v>2268</v>
      </c>
      <c r="L4477" t="s">
        <v>17</v>
      </c>
      <c r="M4477">
        <v>55000000</v>
      </c>
      <c r="N4477">
        <v>113398237</v>
      </c>
      <c r="O4477" t="s">
        <v>1011</v>
      </c>
      <c r="P4477">
        <v>141</v>
      </c>
      <c r="Q4477">
        <v>58398237</v>
      </c>
      <c r="R4477">
        <v>1.06178612727273</v>
      </c>
    </row>
    <row r="4478" spans="1:18" x14ac:dyDescent="0.3">
      <c r="A4478" t="s">
        <v>2269</v>
      </c>
      <c r="B4478" t="s">
        <v>15</v>
      </c>
      <c r="C4478" t="s">
        <v>1443</v>
      </c>
      <c r="D4478">
        <v>2008</v>
      </c>
      <c r="E4478" s="1">
        <v>39843</v>
      </c>
      <c r="F4478" t="s">
        <v>17</v>
      </c>
      <c r="G4478">
        <v>7.5</v>
      </c>
      <c r="H4478">
        <v>167000</v>
      </c>
      <c r="I4478" t="s">
        <v>2270</v>
      </c>
      <c r="J4478" t="s">
        <v>2271</v>
      </c>
      <c r="K4478" t="s">
        <v>1494</v>
      </c>
      <c r="L4478" t="s">
        <v>17</v>
      </c>
      <c r="M4478">
        <v>20000000</v>
      </c>
      <c r="N4478">
        <v>54589558</v>
      </c>
      <c r="O4478" t="s">
        <v>694</v>
      </c>
      <c r="P4478">
        <v>128</v>
      </c>
      <c r="Q4478">
        <v>34589558</v>
      </c>
      <c r="R4478">
        <v>1.7294779</v>
      </c>
    </row>
    <row r="4479" spans="1:18" x14ac:dyDescent="0.3">
      <c r="A4479" t="s">
        <v>2275</v>
      </c>
      <c r="B4479" t="s">
        <v>15</v>
      </c>
      <c r="C4479" t="s">
        <v>1443</v>
      </c>
      <c r="D4479">
        <v>2009</v>
      </c>
      <c r="E4479" s="1">
        <v>39995</v>
      </c>
      <c r="F4479" t="s">
        <v>17</v>
      </c>
      <c r="G4479">
        <v>7</v>
      </c>
      <c r="H4479">
        <v>287000</v>
      </c>
      <c r="I4479" t="s">
        <v>2196</v>
      </c>
      <c r="J4479" t="s">
        <v>2276</v>
      </c>
      <c r="K4479" t="s">
        <v>1118</v>
      </c>
      <c r="L4479" t="s">
        <v>17</v>
      </c>
      <c r="M4479">
        <v>100000000</v>
      </c>
      <c r="N4479">
        <v>214104620</v>
      </c>
      <c r="O4479" t="s">
        <v>30</v>
      </c>
      <c r="P4479">
        <v>140</v>
      </c>
      <c r="Q4479">
        <v>114104620</v>
      </c>
      <c r="R4479">
        <v>1.1410461999999999</v>
      </c>
    </row>
    <row r="4480" spans="1:18" x14ac:dyDescent="0.3">
      <c r="A4480" t="s">
        <v>2277</v>
      </c>
      <c r="B4480" t="s">
        <v>15</v>
      </c>
      <c r="C4480" t="s">
        <v>1443</v>
      </c>
      <c r="D4480">
        <v>2009</v>
      </c>
      <c r="E4480" s="1">
        <v>39829</v>
      </c>
      <c r="F4480" t="s">
        <v>17</v>
      </c>
      <c r="G4480">
        <v>6.7</v>
      </c>
      <c r="H4480">
        <v>42000</v>
      </c>
      <c r="I4480" t="s">
        <v>1107</v>
      </c>
      <c r="J4480" t="s">
        <v>2278</v>
      </c>
      <c r="K4480" t="s">
        <v>2279</v>
      </c>
      <c r="L4480" t="s">
        <v>17</v>
      </c>
      <c r="M4480">
        <v>20000000</v>
      </c>
      <c r="N4480">
        <v>44420167</v>
      </c>
      <c r="O4480" t="s">
        <v>599</v>
      </c>
      <c r="P4480">
        <v>122</v>
      </c>
      <c r="Q4480">
        <v>24420167</v>
      </c>
      <c r="R4480">
        <v>1.22100835</v>
      </c>
    </row>
    <row r="4481" spans="1:18" x14ac:dyDescent="0.3">
      <c r="A4481" t="s">
        <v>2280</v>
      </c>
      <c r="B4481" t="s">
        <v>15</v>
      </c>
      <c r="C4481" t="s">
        <v>1443</v>
      </c>
      <c r="D4481">
        <v>2009</v>
      </c>
      <c r="E4481" s="1">
        <v>40074</v>
      </c>
      <c r="F4481" t="s">
        <v>17</v>
      </c>
      <c r="G4481">
        <v>6.4</v>
      </c>
      <c r="H4481">
        <v>64000</v>
      </c>
      <c r="I4481" t="s">
        <v>2210</v>
      </c>
      <c r="J4481" t="s">
        <v>2281</v>
      </c>
      <c r="K4481" t="s">
        <v>2282</v>
      </c>
      <c r="L4481" t="s">
        <v>17</v>
      </c>
      <c r="M4481">
        <v>22000000</v>
      </c>
      <c r="N4481">
        <v>41771168</v>
      </c>
      <c r="O4481" t="s">
        <v>40</v>
      </c>
      <c r="P4481">
        <v>108</v>
      </c>
      <c r="Q4481">
        <v>19771168</v>
      </c>
      <c r="R4481">
        <v>0.89868945454545401</v>
      </c>
    </row>
    <row r="4482" spans="1:18" x14ac:dyDescent="0.3">
      <c r="A4482" t="s">
        <v>2283</v>
      </c>
      <c r="B4482" t="s">
        <v>15</v>
      </c>
      <c r="C4482" t="s">
        <v>1443</v>
      </c>
      <c r="D4482">
        <v>2010</v>
      </c>
      <c r="E4482" s="1">
        <v>40571</v>
      </c>
      <c r="F4482" t="s">
        <v>17</v>
      </c>
      <c r="G4482">
        <v>7.5</v>
      </c>
      <c r="H4482">
        <v>356000</v>
      </c>
      <c r="I4482" t="s">
        <v>1915</v>
      </c>
      <c r="J4482" t="s">
        <v>1915</v>
      </c>
      <c r="K4482" t="s">
        <v>1729</v>
      </c>
      <c r="L4482" t="s">
        <v>17</v>
      </c>
      <c r="M4482">
        <v>18000000</v>
      </c>
      <c r="N4482">
        <v>60738797</v>
      </c>
      <c r="O4482" t="s">
        <v>599</v>
      </c>
      <c r="P4482">
        <v>94</v>
      </c>
      <c r="Q4482">
        <v>42738797</v>
      </c>
      <c r="R4482">
        <v>2.3743776111111101</v>
      </c>
    </row>
    <row r="4483" spans="1:18" x14ac:dyDescent="0.3">
      <c r="A4483" t="s">
        <v>2284</v>
      </c>
      <c r="B4483" t="s">
        <v>15</v>
      </c>
      <c r="C4483" t="s">
        <v>1443</v>
      </c>
      <c r="D4483">
        <v>2010</v>
      </c>
      <c r="E4483" s="1">
        <v>40529</v>
      </c>
      <c r="F4483" t="s">
        <v>17</v>
      </c>
      <c r="G4483">
        <v>7.8</v>
      </c>
      <c r="H4483">
        <v>348000</v>
      </c>
      <c r="I4483" t="s">
        <v>2285</v>
      </c>
      <c r="J4483" t="s">
        <v>2286</v>
      </c>
      <c r="K4483" t="s">
        <v>1010</v>
      </c>
      <c r="L4483" t="s">
        <v>17</v>
      </c>
      <c r="M4483">
        <v>25000000</v>
      </c>
      <c r="N4483">
        <v>129190869</v>
      </c>
      <c r="O4483" t="s">
        <v>2287</v>
      </c>
      <c r="P4483">
        <v>116</v>
      </c>
      <c r="Q4483">
        <v>104190869</v>
      </c>
      <c r="R4483">
        <v>4.1676347600000003</v>
      </c>
    </row>
    <row r="4484" spans="1:18" x14ac:dyDescent="0.3">
      <c r="A4484" t="s">
        <v>2288</v>
      </c>
      <c r="B4484" t="s">
        <v>15</v>
      </c>
      <c r="C4484" t="s">
        <v>1443</v>
      </c>
      <c r="D4484">
        <v>2011</v>
      </c>
      <c r="E4484" s="1">
        <v>40858</v>
      </c>
      <c r="F4484" t="s">
        <v>17</v>
      </c>
      <c r="G4484">
        <v>6.5</v>
      </c>
      <c r="H4484">
        <v>124000</v>
      </c>
      <c r="I4484" t="s">
        <v>1503</v>
      </c>
      <c r="J4484" t="s">
        <v>2271</v>
      </c>
      <c r="K4484" t="s">
        <v>1917</v>
      </c>
      <c r="L4484" t="s">
        <v>17</v>
      </c>
      <c r="M4484">
        <v>35000000</v>
      </c>
      <c r="N4484">
        <v>84920539</v>
      </c>
      <c r="O4484" t="s">
        <v>1011</v>
      </c>
      <c r="P4484">
        <v>137</v>
      </c>
      <c r="Q4484">
        <v>49920539</v>
      </c>
      <c r="R4484">
        <v>1.42630111428571</v>
      </c>
    </row>
    <row r="4485" spans="1:18" x14ac:dyDescent="0.3">
      <c r="A4485" t="s">
        <v>2289</v>
      </c>
      <c r="B4485" t="s">
        <v>15</v>
      </c>
      <c r="C4485" t="s">
        <v>1443</v>
      </c>
      <c r="D4485">
        <v>2012</v>
      </c>
      <c r="E4485" s="1">
        <v>41194</v>
      </c>
      <c r="F4485" t="s">
        <v>17</v>
      </c>
      <c r="G4485">
        <v>7.7</v>
      </c>
      <c r="H4485">
        <v>585000</v>
      </c>
      <c r="I4485" t="s">
        <v>1900</v>
      </c>
      <c r="J4485" t="s">
        <v>2290</v>
      </c>
      <c r="K4485" t="s">
        <v>1900</v>
      </c>
      <c r="L4485" t="s">
        <v>17</v>
      </c>
      <c r="M4485">
        <v>44500000</v>
      </c>
      <c r="N4485">
        <v>232325503</v>
      </c>
      <c r="O4485" t="s">
        <v>40</v>
      </c>
      <c r="P4485">
        <v>120</v>
      </c>
      <c r="Q4485">
        <v>187825503</v>
      </c>
      <c r="R4485">
        <v>4.2207978202247203</v>
      </c>
    </row>
    <row r="4486" spans="1:18" x14ac:dyDescent="0.3">
      <c r="A4486" t="s">
        <v>2291</v>
      </c>
      <c r="B4486" t="s">
        <v>15</v>
      </c>
      <c r="C4486" t="s">
        <v>1443</v>
      </c>
      <c r="D4486">
        <v>2012</v>
      </c>
      <c r="E4486" s="1">
        <v>41229</v>
      </c>
      <c r="F4486" t="s">
        <v>17</v>
      </c>
      <c r="G4486">
        <v>7.2</v>
      </c>
      <c r="H4486">
        <v>42000</v>
      </c>
      <c r="I4486" t="s">
        <v>2292</v>
      </c>
      <c r="J4486" t="s">
        <v>2292</v>
      </c>
      <c r="K4486" t="s">
        <v>2293</v>
      </c>
      <c r="L4486" t="s">
        <v>17</v>
      </c>
      <c r="M4486">
        <v>1000000</v>
      </c>
      <c r="N4486">
        <v>10656155</v>
      </c>
      <c r="O4486" t="s">
        <v>599</v>
      </c>
      <c r="P4486">
        <v>95</v>
      </c>
      <c r="Q4486">
        <v>9656155</v>
      </c>
      <c r="R4486">
        <v>9.656155</v>
      </c>
    </row>
    <row r="4487" spans="1:18" x14ac:dyDescent="0.3">
      <c r="A4487" t="s">
        <v>2294</v>
      </c>
      <c r="B4487" t="s">
        <v>15</v>
      </c>
      <c r="C4487" t="s">
        <v>1443</v>
      </c>
      <c r="D4487">
        <v>2013</v>
      </c>
      <c r="E4487" s="1">
        <v>41633</v>
      </c>
      <c r="F4487" t="s">
        <v>17</v>
      </c>
      <c r="G4487">
        <v>8.1999999999999993</v>
      </c>
      <c r="H4487">
        <v>1200000</v>
      </c>
      <c r="I4487" t="s">
        <v>2005</v>
      </c>
      <c r="J4487" t="s">
        <v>2245</v>
      </c>
      <c r="K4487" t="s">
        <v>1917</v>
      </c>
      <c r="L4487" t="s">
        <v>17</v>
      </c>
      <c r="M4487">
        <v>100000000</v>
      </c>
      <c r="N4487">
        <v>392000694</v>
      </c>
      <c r="O4487" t="s">
        <v>632</v>
      </c>
      <c r="P4487">
        <v>180</v>
      </c>
      <c r="Q4487">
        <v>292000694</v>
      </c>
      <c r="R4487">
        <v>2.9200069399999999</v>
      </c>
    </row>
    <row r="4488" spans="1:18" x14ac:dyDescent="0.3">
      <c r="A4488" t="s">
        <v>2295</v>
      </c>
      <c r="B4488" t="s">
        <v>15</v>
      </c>
      <c r="C4488" t="s">
        <v>1443</v>
      </c>
      <c r="D4488">
        <v>2013</v>
      </c>
      <c r="E4488" s="1">
        <v>41586</v>
      </c>
      <c r="F4488" t="s">
        <v>17</v>
      </c>
      <c r="G4488">
        <v>8.1</v>
      </c>
      <c r="H4488">
        <v>657000</v>
      </c>
      <c r="I4488" t="s">
        <v>2296</v>
      </c>
      <c r="J4488" t="s">
        <v>2297</v>
      </c>
      <c r="K4488" t="s">
        <v>2298</v>
      </c>
      <c r="L4488" t="s">
        <v>17</v>
      </c>
      <c r="M4488">
        <v>20000000</v>
      </c>
      <c r="N4488">
        <v>187733202</v>
      </c>
      <c r="O4488" t="s">
        <v>1730</v>
      </c>
      <c r="P4488">
        <v>134</v>
      </c>
      <c r="Q4488">
        <v>167733202</v>
      </c>
      <c r="R4488">
        <v>8.3866601000000003</v>
      </c>
    </row>
    <row r="4489" spans="1:18" x14ac:dyDescent="0.3">
      <c r="A4489" t="s">
        <v>2299</v>
      </c>
      <c r="B4489" t="s">
        <v>15</v>
      </c>
      <c r="C4489" t="s">
        <v>1443</v>
      </c>
      <c r="D4489">
        <v>2013</v>
      </c>
      <c r="E4489" s="1">
        <v>41600</v>
      </c>
      <c r="F4489" t="s">
        <v>17</v>
      </c>
      <c r="G4489">
        <v>8</v>
      </c>
      <c r="H4489">
        <v>455000</v>
      </c>
      <c r="I4489" t="s">
        <v>2034</v>
      </c>
      <c r="J4489" t="s">
        <v>2300</v>
      </c>
      <c r="K4489" t="s">
        <v>2301</v>
      </c>
      <c r="L4489" t="s">
        <v>17</v>
      </c>
      <c r="M4489">
        <v>5000000</v>
      </c>
      <c r="N4489">
        <v>55736588</v>
      </c>
      <c r="O4489" t="s">
        <v>2302</v>
      </c>
      <c r="P4489">
        <v>117</v>
      </c>
      <c r="Q4489">
        <v>50736588</v>
      </c>
      <c r="R4489">
        <v>10.147317599999999</v>
      </c>
    </row>
    <row r="4490" spans="1:18" x14ac:dyDescent="0.3">
      <c r="A4490" t="s">
        <v>2303</v>
      </c>
      <c r="B4490" t="s">
        <v>15</v>
      </c>
      <c r="C4490" t="s">
        <v>1443</v>
      </c>
      <c r="D4490">
        <v>2013</v>
      </c>
      <c r="E4490" s="1">
        <v>41446</v>
      </c>
      <c r="F4490" t="s">
        <v>17</v>
      </c>
      <c r="G4490">
        <v>5.6</v>
      </c>
      <c r="H4490">
        <v>85000</v>
      </c>
      <c r="I4490" t="s">
        <v>2304</v>
      </c>
      <c r="J4490" t="s">
        <v>2304</v>
      </c>
      <c r="K4490" t="s">
        <v>2305</v>
      </c>
      <c r="L4490" t="s">
        <v>17</v>
      </c>
      <c r="M4490">
        <v>8000000</v>
      </c>
      <c r="N4490">
        <v>20045576</v>
      </c>
      <c r="O4490" t="s">
        <v>1105</v>
      </c>
      <c r="P4490">
        <v>90</v>
      </c>
      <c r="Q4490">
        <v>12045576</v>
      </c>
      <c r="R4490">
        <v>1.5056970000000001</v>
      </c>
    </row>
    <row r="4491" spans="1:18" x14ac:dyDescent="0.3">
      <c r="A4491" t="s">
        <v>2306</v>
      </c>
      <c r="B4491" t="s">
        <v>15</v>
      </c>
      <c r="C4491" t="s">
        <v>1443</v>
      </c>
      <c r="D4491">
        <v>2013</v>
      </c>
      <c r="E4491" s="1">
        <v>41481</v>
      </c>
      <c r="F4491" t="s">
        <v>17</v>
      </c>
      <c r="G4491">
        <v>7.5</v>
      </c>
      <c r="H4491">
        <v>78000</v>
      </c>
      <c r="I4491" t="s">
        <v>2307</v>
      </c>
      <c r="J4491" t="s">
        <v>2307</v>
      </c>
      <c r="K4491" t="s">
        <v>2308</v>
      </c>
      <c r="L4491" t="s">
        <v>17</v>
      </c>
      <c r="M4491">
        <v>900000</v>
      </c>
      <c r="N4491">
        <v>17385830</v>
      </c>
      <c r="O4491" t="s">
        <v>2309</v>
      </c>
      <c r="P4491">
        <v>85</v>
      </c>
      <c r="Q4491">
        <v>16485830</v>
      </c>
      <c r="R4491">
        <v>18.317588888888899</v>
      </c>
    </row>
    <row r="4492" spans="1:18" x14ac:dyDescent="0.3">
      <c r="A4492" t="s">
        <v>2310</v>
      </c>
      <c r="B4492" t="s">
        <v>15</v>
      </c>
      <c r="C4492" t="s">
        <v>1443</v>
      </c>
      <c r="D4492">
        <v>2013</v>
      </c>
      <c r="E4492" s="1">
        <v>41565</v>
      </c>
      <c r="F4492" t="s">
        <v>17</v>
      </c>
      <c r="G4492">
        <v>6.2</v>
      </c>
      <c r="H4492">
        <v>40000</v>
      </c>
      <c r="I4492" t="s">
        <v>2188</v>
      </c>
      <c r="J4492" t="s">
        <v>2311</v>
      </c>
      <c r="K4492" t="s">
        <v>2312</v>
      </c>
      <c r="L4492" t="s">
        <v>17</v>
      </c>
      <c r="M4492">
        <v>28000000</v>
      </c>
      <c r="N4492">
        <v>9058564</v>
      </c>
      <c r="O4492" t="s">
        <v>1935</v>
      </c>
      <c r="P4492">
        <v>128</v>
      </c>
      <c r="Q4492">
        <v>-18941436</v>
      </c>
      <c r="R4492">
        <v>-0.67647985714285697</v>
      </c>
    </row>
    <row r="4493" spans="1:18" x14ac:dyDescent="0.3">
      <c r="A4493" t="s">
        <v>2313</v>
      </c>
      <c r="B4493" t="s">
        <v>15</v>
      </c>
      <c r="C4493" t="s">
        <v>1443</v>
      </c>
      <c r="D4493">
        <v>2014</v>
      </c>
      <c r="E4493" s="1">
        <v>42020</v>
      </c>
      <c r="F4493" t="s">
        <v>17</v>
      </c>
      <c r="G4493">
        <v>7</v>
      </c>
      <c r="H4493">
        <v>137000</v>
      </c>
      <c r="I4493" t="s">
        <v>2241</v>
      </c>
      <c r="J4493" t="s">
        <v>2314</v>
      </c>
      <c r="K4493" t="s">
        <v>2019</v>
      </c>
      <c r="L4493" t="s">
        <v>17</v>
      </c>
      <c r="M4493">
        <v>24000000</v>
      </c>
      <c r="N4493">
        <v>19206513</v>
      </c>
      <c r="O4493" t="s">
        <v>2060</v>
      </c>
      <c r="P4493">
        <v>134</v>
      </c>
      <c r="Q4493">
        <v>-4793487</v>
      </c>
      <c r="R4493">
        <v>-0.19972862499999999</v>
      </c>
    </row>
    <row r="4494" spans="1:18" x14ac:dyDescent="0.3">
      <c r="A4494" t="s">
        <v>2315</v>
      </c>
      <c r="B4494" t="s">
        <v>15</v>
      </c>
      <c r="C4494" t="s">
        <v>1443</v>
      </c>
      <c r="D4494">
        <v>2014</v>
      </c>
      <c r="E4494" s="1">
        <v>41810</v>
      </c>
      <c r="F4494" t="s">
        <v>17</v>
      </c>
      <c r="G4494">
        <v>6.8</v>
      </c>
      <c r="H4494">
        <v>33000</v>
      </c>
      <c r="I4494" t="s">
        <v>1503</v>
      </c>
      <c r="J4494" t="s">
        <v>2316</v>
      </c>
      <c r="K4494" t="s">
        <v>2317</v>
      </c>
      <c r="L4494" t="s">
        <v>17</v>
      </c>
      <c r="M4494">
        <v>40000000</v>
      </c>
      <c r="N4494">
        <v>67647013</v>
      </c>
      <c r="O4494" t="s">
        <v>2318</v>
      </c>
      <c r="P4494">
        <v>134</v>
      </c>
      <c r="Q4494">
        <v>27647013</v>
      </c>
      <c r="R4494">
        <v>0.69117532500000001</v>
      </c>
    </row>
    <row r="4495" spans="1:18" x14ac:dyDescent="0.3">
      <c r="A4495" t="s">
        <v>2319</v>
      </c>
      <c r="B4495" t="s">
        <v>15</v>
      </c>
      <c r="C4495" t="s">
        <v>1443</v>
      </c>
      <c r="D4495">
        <v>2015</v>
      </c>
      <c r="E4495" s="1">
        <v>42361</v>
      </c>
      <c r="F4495" t="s">
        <v>17</v>
      </c>
      <c r="G4495">
        <v>7.8</v>
      </c>
      <c r="H4495">
        <v>381000</v>
      </c>
      <c r="I4495" t="s">
        <v>2320</v>
      </c>
      <c r="J4495" t="s">
        <v>2321</v>
      </c>
      <c r="K4495" t="s">
        <v>1118</v>
      </c>
      <c r="L4495" t="s">
        <v>17</v>
      </c>
      <c r="M4495">
        <v>28000000</v>
      </c>
      <c r="N4495">
        <v>133440870</v>
      </c>
      <c r="O4495" t="s">
        <v>35</v>
      </c>
      <c r="P4495">
        <v>130</v>
      </c>
      <c r="Q4495">
        <v>105440870</v>
      </c>
      <c r="R4495">
        <v>3.7657453571428601</v>
      </c>
    </row>
    <row r="4496" spans="1:18" x14ac:dyDescent="0.3">
      <c r="A4496" t="s">
        <v>2322</v>
      </c>
      <c r="B4496" t="s">
        <v>15</v>
      </c>
      <c r="C4496" t="s">
        <v>1443</v>
      </c>
      <c r="D4496">
        <v>2015</v>
      </c>
      <c r="E4496" s="1">
        <v>42328</v>
      </c>
      <c r="F4496" t="s">
        <v>17</v>
      </c>
      <c r="G4496">
        <v>8.1</v>
      </c>
      <c r="H4496">
        <v>435000</v>
      </c>
      <c r="I4496" t="s">
        <v>615</v>
      </c>
      <c r="J4496" t="s">
        <v>2323</v>
      </c>
      <c r="K4496" t="s">
        <v>2324</v>
      </c>
      <c r="L4496" t="s">
        <v>17</v>
      </c>
      <c r="M4496">
        <v>20000000</v>
      </c>
      <c r="N4496">
        <v>98690254</v>
      </c>
      <c r="O4496" t="s">
        <v>2325</v>
      </c>
      <c r="P4496">
        <v>129</v>
      </c>
      <c r="Q4496">
        <v>78690254</v>
      </c>
      <c r="R4496">
        <v>3.9345127</v>
      </c>
    </row>
    <row r="4497" spans="1:18" x14ac:dyDescent="0.3">
      <c r="A4497" t="s">
        <v>2326</v>
      </c>
      <c r="B4497" t="s">
        <v>15</v>
      </c>
      <c r="C4497" t="s">
        <v>1443</v>
      </c>
      <c r="D4497">
        <v>2015</v>
      </c>
      <c r="E4497" s="1">
        <v>42265</v>
      </c>
      <c r="F4497" t="s">
        <v>17</v>
      </c>
      <c r="G4497">
        <v>6.9</v>
      </c>
      <c r="H4497">
        <v>171000</v>
      </c>
      <c r="I4497" t="s">
        <v>2327</v>
      </c>
      <c r="J4497" t="s">
        <v>2328</v>
      </c>
      <c r="K4497" t="s">
        <v>1874</v>
      </c>
      <c r="L4497" t="s">
        <v>17</v>
      </c>
      <c r="M4497">
        <v>53000000</v>
      </c>
      <c r="N4497">
        <v>99775678</v>
      </c>
      <c r="O4497" t="s">
        <v>2329</v>
      </c>
      <c r="P4497">
        <v>123</v>
      </c>
      <c r="Q4497">
        <v>46775678</v>
      </c>
      <c r="R4497">
        <v>0.88255996226415101</v>
      </c>
    </row>
    <row r="4498" spans="1:18" x14ac:dyDescent="0.3">
      <c r="A4498" t="s">
        <v>2330</v>
      </c>
      <c r="B4498" t="s">
        <v>15</v>
      </c>
      <c r="C4498" t="s">
        <v>1443</v>
      </c>
      <c r="D4498">
        <v>2015</v>
      </c>
      <c r="E4498" s="1">
        <v>42461</v>
      </c>
      <c r="F4498" t="s">
        <v>17</v>
      </c>
      <c r="G4498">
        <v>5.8</v>
      </c>
      <c r="H4498">
        <v>6700</v>
      </c>
      <c r="I4498" t="s">
        <v>2331</v>
      </c>
      <c r="J4498" t="s">
        <v>2331</v>
      </c>
      <c r="K4498" t="s">
        <v>2332</v>
      </c>
      <c r="L4498" t="s">
        <v>17</v>
      </c>
      <c r="M4498">
        <v>13000000</v>
      </c>
      <c r="N4498">
        <v>1767963</v>
      </c>
      <c r="O4498" t="s">
        <v>651</v>
      </c>
      <c r="P4498">
        <v>123</v>
      </c>
      <c r="Q4498">
        <v>-11232037</v>
      </c>
      <c r="R4498">
        <v>-0.86400284615384604</v>
      </c>
    </row>
    <row r="4499" spans="1:18" x14ac:dyDescent="0.3">
      <c r="A4499" t="s">
        <v>2333</v>
      </c>
      <c r="B4499" t="s">
        <v>15</v>
      </c>
      <c r="C4499" t="s">
        <v>1443</v>
      </c>
      <c r="D4499">
        <v>2015</v>
      </c>
      <c r="E4499" s="1">
        <v>42230</v>
      </c>
      <c r="F4499" t="s">
        <v>17</v>
      </c>
      <c r="G4499">
        <v>7.8</v>
      </c>
      <c r="H4499">
        <v>185000</v>
      </c>
      <c r="I4499" t="s">
        <v>2334</v>
      </c>
      <c r="J4499" t="s">
        <v>2335</v>
      </c>
      <c r="K4499" t="s">
        <v>2336</v>
      </c>
      <c r="L4499" t="s">
        <v>17</v>
      </c>
      <c r="M4499">
        <v>28000000</v>
      </c>
      <c r="N4499">
        <v>201634991</v>
      </c>
      <c r="O4499" t="s">
        <v>30</v>
      </c>
      <c r="P4499">
        <v>147</v>
      </c>
      <c r="Q4499">
        <v>173634991</v>
      </c>
      <c r="R4499">
        <v>6.2012496785714299</v>
      </c>
    </row>
    <row r="4500" spans="1:18" x14ac:dyDescent="0.3">
      <c r="A4500" t="s">
        <v>2337</v>
      </c>
      <c r="B4500" t="s">
        <v>15</v>
      </c>
      <c r="C4500" t="s">
        <v>1443</v>
      </c>
      <c r="D4500">
        <v>2015</v>
      </c>
      <c r="E4500" s="1">
        <v>42335</v>
      </c>
      <c r="F4500" t="s">
        <v>17</v>
      </c>
      <c r="G4500">
        <v>7.5</v>
      </c>
      <c r="H4500">
        <v>78000</v>
      </c>
      <c r="I4500" t="s">
        <v>2338</v>
      </c>
      <c r="J4500" t="s">
        <v>2339</v>
      </c>
      <c r="K4500" t="s">
        <v>676</v>
      </c>
      <c r="L4500" t="s">
        <v>17</v>
      </c>
      <c r="M4500">
        <v>15000000</v>
      </c>
      <c r="N4500">
        <v>11430025</v>
      </c>
      <c r="O4500" t="s">
        <v>2340</v>
      </c>
      <c r="P4500">
        <v>124</v>
      </c>
      <c r="Q4500">
        <v>-3569975</v>
      </c>
      <c r="R4500">
        <v>-0.23799833333333301</v>
      </c>
    </row>
    <row r="4501" spans="1:18" x14ac:dyDescent="0.3">
      <c r="A4501" t="s">
        <v>2341</v>
      </c>
      <c r="B4501" t="s">
        <v>15</v>
      </c>
      <c r="C4501" t="s">
        <v>1443</v>
      </c>
      <c r="D4501">
        <v>2015</v>
      </c>
      <c r="E4501" s="1">
        <v>42104</v>
      </c>
      <c r="F4501" t="s">
        <v>17</v>
      </c>
      <c r="G4501">
        <v>7</v>
      </c>
      <c r="H4501">
        <v>30000</v>
      </c>
      <c r="I4501" t="s">
        <v>2342</v>
      </c>
      <c r="J4501" t="s">
        <v>2342</v>
      </c>
      <c r="K4501" t="s">
        <v>2175</v>
      </c>
      <c r="L4501" t="s">
        <v>17</v>
      </c>
      <c r="M4501">
        <v>10000000</v>
      </c>
      <c r="N4501">
        <v>10835752</v>
      </c>
      <c r="O4501" t="s">
        <v>2343</v>
      </c>
      <c r="P4501">
        <v>106</v>
      </c>
      <c r="Q4501">
        <v>835752</v>
      </c>
      <c r="R4501">
        <v>8.3575200000000002E-2</v>
      </c>
    </row>
    <row r="4502" spans="1:18" x14ac:dyDescent="0.3">
      <c r="A4502" t="s">
        <v>2344</v>
      </c>
      <c r="B4502" t="s">
        <v>15</v>
      </c>
      <c r="C4502" t="s">
        <v>1443</v>
      </c>
      <c r="D4502">
        <v>2016</v>
      </c>
      <c r="E4502" s="1">
        <v>42601</v>
      </c>
      <c r="F4502" t="s">
        <v>17</v>
      </c>
      <c r="G4502">
        <v>7.1</v>
      </c>
      <c r="H4502">
        <v>188000</v>
      </c>
      <c r="I4502" t="s">
        <v>2345</v>
      </c>
      <c r="J4502" t="s">
        <v>2346</v>
      </c>
      <c r="K4502" t="s">
        <v>2347</v>
      </c>
      <c r="L4502" t="s">
        <v>17</v>
      </c>
      <c r="M4502">
        <v>40000000</v>
      </c>
      <c r="N4502">
        <v>86234523</v>
      </c>
      <c r="O4502" t="s">
        <v>2348</v>
      </c>
      <c r="P4502">
        <v>114</v>
      </c>
      <c r="Q4502">
        <v>46234523</v>
      </c>
      <c r="R4502">
        <v>1.1558630750000001</v>
      </c>
    </row>
    <row r="4503" spans="1:18" x14ac:dyDescent="0.3">
      <c r="A4503" t="s">
        <v>2349</v>
      </c>
      <c r="B4503" t="s">
        <v>15</v>
      </c>
      <c r="C4503" t="s">
        <v>1443</v>
      </c>
      <c r="D4503">
        <v>2016</v>
      </c>
      <c r="E4503" s="1">
        <v>42706</v>
      </c>
      <c r="F4503" t="s">
        <v>17</v>
      </c>
      <c r="G4503">
        <v>6.7</v>
      </c>
      <c r="H4503">
        <v>75000</v>
      </c>
      <c r="I4503" t="s">
        <v>2350</v>
      </c>
      <c r="J4503" t="s">
        <v>2351</v>
      </c>
      <c r="K4503" t="s">
        <v>2352</v>
      </c>
      <c r="L4503" t="s">
        <v>17</v>
      </c>
      <c r="M4503">
        <v>9000000</v>
      </c>
      <c r="N4503">
        <v>29777777</v>
      </c>
      <c r="O4503" t="s">
        <v>599</v>
      </c>
      <c r="P4503">
        <v>100</v>
      </c>
      <c r="Q4503">
        <v>20777777</v>
      </c>
      <c r="R4503">
        <v>2.3086418888888902</v>
      </c>
    </row>
    <row r="4504" spans="1:18" x14ac:dyDescent="0.3">
      <c r="A4504" t="s">
        <v>2353</v>
      </c>
      <c r="B4504" t="s">
        <v>15</v>
      </c>
      <c r="C4504" t="s">
        <v>1443</v>
      </c>
      <c r="D4504">
        <v>2016</v>
      </c>
      <c r="E4504" s="1">
        <v>42692</v>
      </c>
      <c r="F4504" t="s">
        <v>17</v>
      </c>
      <c r="G4504">
        <v>6.8</v>
      </c>
      <c r="H4504">
        <v>26000</v>
      </c>
      <c r="I4504" t="s">
        <v>2354</v>
      </c>
      <c r="J4504" t="s">
        <v>2354</v>
      </c>
      <c r="K4504" t="s">
        <v>646</v>
      </c>
      <c r="L4504" t="s">
        <v>17</v>
      </c>
      <c r="M4504">
        <v>6000000</v>
      </c>
      <c r="N4504">
        <v>6698679</v>
      </c>
      <c r="O4504" t="s">
        <v>2355</v>
      </c>
      <c r="P4504">
        <v>117</v>
      </c>
      <c r="Q4504">
        <v>698679</v>
      </c>
      <c r="R4504">
        <v>0.11644649999999999</v>
      </c>
    </row>
    <row r="4505" spans="1:18" x14ac:dyDescent="0.3">
      <c r="A4505" t="s">
        <v>2356</v>
      </c>
      <c r="B4505" t="s">
        <v>15</v>
      </c>
      <c r="C4505" t="s">
        <v>1443</v>
      </c>
      <c r="D4505">
        <v>2016</v>
      </c>
      <c r="E4505" s="1">
        <v>42433</v>
      </c>
      <c r="F4505" t="s">
        <v>17</v>
      </c>
      <c r="G4505">
        <v>6.6</v>
      </c>
      <c r="H4505">
        <v>51000</v>
      </c>
      <c r="I4505" t="s">
        <v>2357</v>
      </c>
      <c r="J4505" t="s">
        <v>2358</v>
      </c>
      <c r="K4505" t="s">
        <v>2359</v>
      </c>
      <c r="L4505" t="s">
        <v>17</v>
      </c>
      <c r="M4505">
        <v>35000000</v>
      </c>
      <c r="N4505">
        <v>24972139</v>
      </c>
      <c r="O4505" t="s">
        <v>2360</v>
      </c>
      <c r="P4505">
        <v>112</v>
      </c>
      <c r="Q4505">
        <v>-10027861</v>
      </c>
      <c r="R4505">
        <v>-0.286510314285714</v>
      </c>
    </row>
    <row r="4506" spans="1:18" x14ac:dyDescent="0.3">
      <c r="A4506" t="s">
        <v>2361</v>
      </c>
      <c r="B4506" t="s">
        <v>15</v>
      </c>
      <c r="C4506" t="s">
        <v>1443</v>
      </c>
      <c r="D4506">
        <v>2017</v>
      </c>
      <c r="E4506" s="1">
        <v>43119</v>
      </c>
      <c r="F4506" t="s">
        <v>17</v>
      </c>
      <c r="G4506">
        <v>7.5</v>
      </c>
      <c r="H4506">
        <v>193000</v>
      </c>
      <c r="I4506" t="s">
        <v>2362</v>
      </c>
      <c r="J4506" t="s">
        <v>2363</v>
      </c>
      <c r="K4506" t="s">
        <v>2364</v>
      </c>
      <c r="L4506" t="s">
        <v>17</v>
      </c>
      <c r="M4506">
        <v>11000000</v>
      </c>
      <c r="N4506">
        <v>53939297</v>
      </c>
      <c r="O4506" t="s">
        <v>2365</v>
      </c>
      <c r="P4506">
        <v>119</v>
      </c>
      <c r="Q4506">
        <v>42939297</v>
      </c>
      <c r="R4506">
        <v>3.9035724545454502</v>
      </c>
    </row>
    <row r="4507" spans="1:18" x14ac:dyDescent="0.3">
      <c r="A4507" t="s">
        <v>2366</v>
      </c>
      <c r="B4507" t="s">
        <v>15</v>
      </c>
      <c r="C4507" t="s">
        <v>1443</v>
      </c>
      <c r="D4507">
        <v>2017</v>
      </c>
      <c r="E4507" s="1">
        <v>43077</v>
      </c>
      <c r="F4507" t="s">
        <v>17</v>
      </c>
      <c r="G4507">
        <v>7.4</v>
      </c>
      <c r="H4507">
        <v>143000</v>
      </c>
      <c r="I4507" t="s">
        <v>1729</v>
      </c>
      <c r="J4507" t="s">
        <v>2367</v>
      </c>
      <c r="K4507" t="s">
        <v>1729</v>
      </c>
      <c r="L4507" t="s">
        <v>17</v>
      </c>
      <c r="M4507">
        <v>10000000</v>
      </c>
      <c r="N4507">
        <v>29820616</v>
      </c>
      <c r="O4507" t="s">
        <v>2368</v>
      </c>
      <c r="P4507">
        <v>104</v>
      </c>
      <c r="Q4507">
        <v>19820616</v>
      </c>
      <c r="R4507">
        <v>1.9820616</v>
      </c>
    </row>
    <row r="4508" spans="1:18" x14ac:dyDescent="0.3">
      <c r="A4508" t="s">
        <v>2369</v>
      </c>
      <c r="B4508" t="s">
        <v>15</v>
      </c>
      <c r="C4508" t="s">
        <v>1443</v>
      </c>
      <c r="D4508">
        <v>2017</v>
      </c>
      <c r="E4508" s="1">
        <v>43094</v>
      </c>
      <c r="F4508" t="s">
        <v>17</v>
      </c>
      <c r="G4508">
        <v>6.8</v>
      </c>
      <c r="H4508">
        <v>79000</v>
      </c>
      <c r="I4508" t="s">
        <v>1850</v>
      </c>
      <c r="J4508" t="s">
        <v>2370</v>
      </c>
      <c r="K4508" t="s">
        <v>2371</v>
      </c>
      <c r="L4508" t="s">
        <v>17</v>
      </c>
      <c r="M4508">
        <v>50000000</v>
      </c>
      <c r="N4508">
        <v>56996304</v>
      </c>
      <c r="O4508" t="s">
        <v>2372</v>
      </c>
      <c r="P4508">
        <v>132</v>
      </c>
      <c r="Q4508">
        <v>6996304</v>
      </c>
      <c r="R4508">
        <v>0.13992608000000001</v>
      </c>
    </row>
    <row r="4509" spans="1:18" x14ac:dyDescent="0.3">
      <c r="A4509" t="s">
        <v>2373</v>
      </c>
      <c r="B4509" t="s">
        <v>15</v>
      </c>
      <c r="C4509" t="s">
        <v>1443</v>
      </c>
      <c r="D4509">
        <v>2017</v>
      </c>
      <c r="E4509" s="1">
        <v>42902</v>
      </c>
      <c r="F4509" t="s">
        <v>17</v>
      </c>
      <c r="G4509">
        <v>5.9</v>
      </c>
      <c r="H4509">
        <v>22000</v>
      </c>
      <c r="I4509" t="s">
        <v>2374</v>
      </c>
      <c r="J4509" t="s">
        <v>2375</v>
      </c>
      <c r="K4509" t="s">
        <v>2376</v>
      </c>
      <c r="L4509" t="s">
        <v>17</v>
      </c>
      <c r="M4509">
        <v>40000000</v>
      </c>
      <c r="N4509">
        <v>55668698</v>
      </c>
      <c r="O4509" t="s">
        <v>2377</v>
      </c>
      <c r="P4509">
        <v>139</v>
      </c>
      <c r="Q4509">
        <v>15668698</v>
      </c>
      <c r="R4509">
        <v>0.39171745000000002</v>
      </c>
    </row>
    <row r="4510" spans="1:18" x14ac:dyDescent="0.3">
      <c r="A4510" t="s">
        <v>2378</v>
      </c>
      <c r="B4510" t="s">
        <v>15</v>
      </c>
      <c r="C4510" t="s">
        <v>1443</v>
      </c>
      <c r="D4510">
        <v>2017</v>
      </c>
      <c r="E4510" s="1">
        <v>43007</v>
      </c>
      <c r="F4510" t="s">
        <v>17</v>
      </c>
      <c r="G4510">
        <v>6.9</v>
      </c>
      <c r="H4510">
        <v>42000</v>
      </c>
      <c r="I4510" t="s">
        <v>1122</v>
      </c>
      <c r="J4510" t="s">
        <v>2379</v>
      </c>
      <c r="K4510" t="s">
        <v>2380</v>
      </c>
      <c r="L4510" t="s">
        <v>17</v>
      </c>
      <c r="M4510">
        <v>30000000</v>
      </c>
      <c r="N4510">
        <v>8503658</v>
      </c>
      <c r="O4510" t="s">
        <v>1409</v>
      </c>
      <c r="P4510">
        <v>119</v>
      </c>
      <c r="Q4510">
        <v>-21496342</v>
      </c>
      <c r="R4510">
        <v>-0.71654473333333302</v>
      </c>
    </row>
    <row r="4511" spans="1:18" x14ac:dyDescent="0.3">
      <c r="A4511" t="s">
        <v>2381</v>
      </c>
      <c r="B4511" t="s">
        <v>15</v>
      </c>
      <c r="C4511" t="s">
        <v>1443</v>
      </c>
      <c r="D4511">
        <v>2018</v>
      </c>
      <c r="E4511" s="1">
        <v>43322</v>
      </c>
      <c r="F4511" t="s">
        <v>17</v>
      </c>
      <c r="G4511">
        <v>7.5</v>
      </c>
      <c r="H4511">
        <v>236000</v>
      </c>
      <c r="I4511" t="s">
        <v>2382</v>
      </c>
      <c r="J4511" t="s">
        <v>2383</v>
      </c>
      <c r="K4511" t="s">
        <v>2384</v>
      </c>
      <c r="L4511" t="s">
        <v>17</v>
      </c>
      <c r="M4511">
        <v>15000000</v>
      </c>
      <c r="N4511">
        <v>93413709</v>
      </c>
      <c r="O4511" t="s">
        <v>694</v>
      </c>
      <c r="P4511">
        <v>135</v>
      </c>
      <c r="Q4511">
        <v>78413709</v>
      </c>
      <c r="R4511">
        <v>5.2275805999999996</v>
      </c>
    </row>
    <row r="4512" spans="1:18" x14ac:dyDescent="0.3">
      <c r="A4512" t="s">
        <v>2385</v>
      </c>
      <c r="B4512" t="s">
        <v>15</v>
      </c>
      <c r="C4512" t="s">
        <v>1443</v>
      </c>
      <c r="D4512">
        <v>2018</v>
      </c>
      <c r="E4512" s="1">
        <v>43459</v>
      </c>
      <c r="F4512" t="s">
        <v>17</v>
      </c>
      <c r="G4512">
        <v>7.2</v>
      </c>
      <c r="H4512">
        <v>130000</v>
      </c>
      <c r="I4512" t="s">
        <v>2320</v>
      </c>
      <c r="J4512" t="s">
        <v>2320</v>
      </c>
      <c r="K4512" t="s">
        <v>1118</v>
      </c>
      <c r="L4512" t="s">
        <v>17</v>
      </c>
      <c r="M4512">
        <v>60000000</v>
      </c>
      <c r="N4512">
        <v>76073488</v>
      </c>
      <c r="O4512" t="s">
        <v>2060</v>
      </c>
      <c r="P4512">
        <v>132</v>
      </c>
      <c r="Q4512">
        <v>16073488</v>
      </c>
      <c r="R4512">
        <v>0.26789146666666702</v>
      </c>
    </row>
    <row r="4513" spans="1:18" x14ac:dyDescent="0.3">
      <c r="A4513" t="s">
        <v>2386</v>
      </c>
      <c r="B4513" t="s">
        <v>15</v>
      </c>
      <c r="C4513" t="s">
        <v>1443</v>
      </c>
      <c r="D4513">
        <v>2018</v>
      </c>
      <c r="E4513" s="1">
        <v>43273</v>
      </c>
      <c r="F4513" t="s">
        <v>17</v>
      </c>
      <c r="G4513">
        <v>6.2</v>
      </c>
      <c r="H4513">
        <v>8500</v>
      </c>
      <c r="I4513" t="s">
        <v>2292</v>
      </c>
      <c r="J4513" t="s">
        <v>2387</v>
      </c>
      <c r="K4513" t="s">
        <v>2388</v>
      </c>
      <c r="L4513" t="s">
        <v>17</v>
      </c>
      <c r="M4513">
        <v>14000000</v>
      </c>
      <c r="N4513">
        <v>953953</v>
      </c>
      <c r="O4513" t="s">
        <v>2389</v>
      </c>
      <c r="P4513">
        <v>94</v>
      </c>
      <c r="Q4513">
        <v>-13046047</v>
      </c>
      <c r="R4513">
        <v>-0.93186049999999998</v>
      </c>
    </row>
    <row r="4514" spans="1:18" x14ac:dyDescent="0.3">
      <c r="A4514" t="s">
        <v>2390</v>
      </c>
      <c r="B4514" t="s">
        <v>15</v>
      </c>
      <c r="C4514" t="s">
        <v>1443</v>
      </c>
      <c r="D4514">
        <v>2019</v>
      </c>
      <c r="E4514" s="1">
        <v>43796</v>
      </c>
      <c r="F4514" t="s">
        <v>17</v>
      </c>
      <c r="G4514">
        <v>7.8</v>
      </c>
      <c r="H4514">
        <v>344000</v>
      </c>
      <c r="I4514" t="s">
        <v>2005</v>
      </c>
      <c r="J4514" t="s">
        <v>2261</v>
      </c>
      <c r="K4514" t="s">
        <v>875</v>
      </c>
      <c r="L4514" t="s">
        <v>17</v>
      </c>
      <c r="M4514">
        <v>159000000</v>
      </c>
      <c r="N4514">
        <v>968853</v>
      </c>
      <c r="O4514" t="s">
        <v>2391</v>
      </c>
      <c r="P4514">
        <v>209</v>
      </c>
      <c r="Q4514">
        <v>-158031147</v>
      </c>
      <c r="R4514">
        <v>-0.99390658490565997</v>
      </c>
    </row>
    <row r="4515" spans="1:18" x14ac:dyDescent="0.3">
      <c r="A4515" t="s">
        <v>2392</v>
      </c>
      <c r="B4515" t="s">
        <v>15</v>
      </c>
      <c r="C4515" t="s">
        <v>1443</v>
      </c>
      <c r="D4515">
        <v>2019</v>
      </c>
      <c r="E4515" s="1">
        <v>43532</v>
      </c>
      <c r="F4515" t="s">
        <v>17</v>
      </c>
      <c r="G4515">
        <v>5.9</v>
      </c>
      <c r="H4515">
        <v>7400</v>
      </c>
      <c r="I4515" t="s">
        <v>2393</v>
      </c>
      <c r="J4515" t="s">
        <v>2393</v>
      </c>
      <c r="K4515" t="s">
        <v>2394</v>
      </c>
      <c r="L4515" t="s">
        <v>17</v>
      </c>
      <c r="M4515">
        <v>8000000</v>
      </c>
      <c r="N4515">
        <v>1561698</v>
      </c>
      <c r="O4515" t="s">
        <v>2395</v>
      </c>
      <c r="P4515">
        <v>100</v>
      </c>
      <c r="Q4515">
        <v>-6438302</v>
      </c>
      <c r="R4515">
        <v>-0.80478775000000002</v>
      </c>
    </row>
    <row r="4516" spans="1:18" x14ac:dyDescent="0.3">
      <c r="A4516" t="s">
        <v>2396</v>
      </c>
      <c r="B4516" t="s">
        <v>15</v>
      </c>
      <c r="C4516" t="s">
        <v>1443</v>
      </c>
      <c r="D4516">
        <v>2019</v>
      </c>
      <c r="E4516" s="1">
        <v>43553</v>
      </c>
      <c r="F4516" t="s">
        <v>17</v>
      </c>
      <c r="G4516">
        <v>5.8</v>
      </c>
      <c r="H4516">
        <v>13000</v>
      </c>
      <c r="I4516" t="s">
        <v>2397</v>
      </c>
      <c r="J4516" t="s">
        <v>2398</v>
      </c>
      <c r="K4516" t="s">
        <v>2399</v>
      </c>
      <c r="L4516" t="s">
        <v>17</v>
      </c>
      <c r="M4516">
        <v>6000000</v>
      </c>
      <c r="N4516">
        <v>21354152</v>
      </c>
      <c r="O4516" t="s">
        <v>2400</v>
      </c>
      <c r="P4516">
        <v>109</v>
      </c>
      <c r="Q4516">
        <v>15354152</v>
      </c>
      <c r="R4516">
        <v>2.5590253333333299</v>
      </c>
    </row>
    <row r="4517" spans="1:18" x14ac:dyDescent="0.3">
      <c r="A4517" t="s">
        <v>1770</v>
      </c>
      <c r="B4517" t="s">
        <v>15</v>
      </c>
      <c r="C4517" t="s">
        <v>1464</v>
      </c>
      <c r="D4517">
        <v>1980</v>
      </c>
      <c r="E4517" s="1">
        <v>29404</v>
      </c>
      <c r="F4517" t="s">
        <v>17</v>
      </c>
      <c r="G4517">
        <v>5.8</v>
      </c>
      <c r="H4517">
        <v>65000</v>
      </c>
      <c r="I4517" t="s">
        <v>85</v>
      </c>
      <c r="J4517" t="s">
        <v>1771</v>
      </c>
      <c r="K4517" t="s">
        <v>718</v>
      </c>
      <c r="L4517" t="s">
        <v>17</v>
      </c>
      <c r="M4517">
        <v>4500000</v>
      </c>
      <c r="N4517">
        <v>58853106</v>
      </c>
      <c r="O4517" t="s">
        <v>21</v>
      </c>
      <c r="P4517">
        <v>104</v>
      </c>
      <c r="Q4517">
        <v>54353106</v>
      </c>
      <c r="R4517">
        <v>12.078468000000001</v>
      </c>
    </row>
    <row r="4518" spans="1:18" x14ac:dyDescent="0.3">
      <c r="A4518" t="s">
        <v>1772</v>
      </c>
      <c r="B4518" t="s">
        <v>15</v>
      </c>
      <c r="C4518" t="s">
        <v>1464</v>
      </c>
      <c r="D4518">
        <v>1980</v>
      </c>
      <c r="E4518" s="1">
        <v>29700</v>
      </c>
      <c r="F4518" t="s">
        <v>17</v>
      </c>
      <c r="G4518">
        <v>6.8</v>
      </c>
      <c r="H4518">
        <v>14000</v>
      </c>
      <c r="I4518" t="s">
        <v>1656</v>
      </c>
      <c r="J4518" t="s">
        <v>1656</v>
      </c>
      <c r="K4518" t="s">
        <v>221</v>
      </c>
      <c r="L4518" t="s">
        <v>17</v>
      </c>
      <c r="M4518">
        <v>44000000</v>
      </c>
      <c r="N4518">
        <v>3484523</v>
      </c>
      <c r="O4518" t="s">
        <v>1773</v>
      </c>
      <c r="P4518">
        <v>219</v>
      </c>
      <c r="Q4518">
        <v>-40515477</v>
      </c>
      <c r="R4518">
        <v>-0.92080629545454595</v>
      </c>
    </row>
    <row r="4519" spans="1:18" x14ac:dyDescent="0.3">
      <c r="A4519" t="s">
        <v>1774</v>
      </c>
      <c r="B4519" t="s">
        <v>15</v>
      </c>
      <c r="C4519" t="s">
        <v>1775</v>
      </c>
      <c r="D4519">
        <v>1981</v>
      </c>
      <c r="E4519" s="1">
        <v>29630</v>
      </c>
      <c r="F4519" t="s">
        <v>17</v>
      </c>
      <c r="G4519">
        <v>7.2</v>
      </c>
      <c r="H4519">
        <v>4400</v>
      </c>
      <c r="I4519" t="s">
        <v>1776</v>
      </c>
      <c r="J4519" t="s">
        <v>1777</v>
      </c>
      <c r="K4519" t="s">
        <v>1778</v>
      </c>
      <c r="L4519" t="s">
        <v>17</v>
      </c>
      <c r="M4519">
        <v>1500000</v>
      </c>
      <c r="N4519">
        <v>18955434.5</v>
      </c>
      <c r="O4519" t="s">
        <v>1779</v>
      </c>
      <c r="P4519">
        <v>96</v>
      </c>
      <c r="Q4519">
        <v>17455434</v>
      </c>
      <c r="R4519">
        <v>11.636956</v>
      </c>
    </row>
    <row r="4520" spans="1:18" x14ac:dyDescent="0.3">
      <c r="A4520" t="s">
        <v>1780</v>
      </c>
      <c r="B4520" t="s">
        <v>15</v>
      </c>
      <c r="C4520" t="s">
        <v>1781</v>
      </c>
      <c r="D4520">
        <v>1982</v>
      </c>
      <c r="E4520" s="1">
        <v>30043</v>
      </c>
      <c r="F4520" t="s">
        <v>17</v>
      </c>
      <c r="G4520">
        <v>6.2</v>
      </c>
      <c r="H4520">
        <v>20000</v>
      </c>
      <c r="I4520" t="s">
        <v>899</v>
      </c>
      <c r="J4520" t="s">
        <v>1782</v>
      </c>
      <c r="K4520" t="s">
        <v>748</v>
      </c>
      <c r="L4520" t="s">
        <v>17</v>
      </c>
      <c r="M4520">
        <v>18000000</v>
      </c>
      <c r="N4520">
        <v>7000000</v>
      </c>
      <c r="O4520" t="s">
        <v>1265</v>
      </c>
      <c r="P4520">
        <v>118</v>
      </c>
      <c r="Q4520">
        <v>-11000000</v>
      </c>
      <c r="R4520">
        <v>-0.61111111111111105</v>
      </c>
    </row>
    <row r="4521" spans="1:18" x14ac:dyDescent="0.3">
      <c r="A4521" t="s">
        <v>1783</v>
      </c>
      <c r="B4521" t="s">
        <v>15</v>
      </c>
      <c r="C4521" t="s">
        <v>1784</v>
      </c>
      <c r="D4521">
        <v>1982</v>
      </c>
      <c r="E4521" s="1">
        <v>30225</v>
      </c>
      <c r="F4521" t="s">
        <v>17</v>
      </c>
      <c r="G4521">
        <v>6.2</v>
      </c>
      <c r="H4521">
        <v>1100</v>
      </c>
      <c r="I4521" t="s">
        <v>1785</v>
      </c>
      <c r="J4521" t="s">
        <v>1786</v>
      </c>
      <c r="K4521" t="s">
        <v>1787</v>
      </c>
      <c r="L4521" t="s">
        <v>17</v>
      </c>
      <c r="M4521">
        <v>5000000</v>
      </c>
      <c r="N4521">
        <v>3792188</v>
      </c>
      <c r="O4521" t="s">
        <v>35</v>
      </c>
      <c r="P4521">
        <v>87</v>
      </c>
      <c r="Q4521">
        <v>-1207812</v>
      </c>
      <c r="R4521">
        <v>-0.24156240000000001</v>
      </c>
    </row>
    <row r="4522" spans="1:18" x14ac:dyDescent="0.3">
      <c r="A4522" t="s">
        <v>1788</v>
      </c>
      <c r="B4522" t="s">
        <v>15</v>
      </c>
      <c r="C4522" t="s">
        <v>1464</v>
      </c>
      <c r="D4522">
        <v>1983</v>
      </c>
      <c r="E4522" s="1">
        <v>30526</v>
      </c>
      <c r="F4522" t="s">
        <v>17</v>
      </c>
      <c r="G4522">
        <v>7.4</v>
      </c>
      <c r="H4522">
        <v>100000</v>
      </c>
      <c r="I4522" t="s">
        <v>1789</v>
      </c>
      <c r="J4522" t="s">
        <v>100</v>
      </c>
      <c r="K4522" t="s">
        <v>1790</v>
      </c>
      <c r="L4522" t="s">
        <v>17</v>
      </c>
      <c r="M4522">
        <v>15000000</v>
      </c>
      <c r="N4522">
        <v>61399552</v>
      </c>
      <c r="O4522" t="s">
        <v>1791</v>
      </c>
      <c r="P4522">
        <v>98</v>
      </c>
      <c r="Q4522">
        <v>46399552</v>
      </c>
      <c r="R4522">
        <v>3.0933034666666699</v>
      </c>
    </row>
    <row r="4523" spans="1:18" x14ac:dyDescent="0.3">
      <c r="A4523" t="s">
        <v>1792</v>
      </c>
      <c r="B4523" t="s">
        <v>15</v>
      </c>
      <c r="C4523" t="s">
        <v>1781</v>
      </c>
      <c r="D4523">
        <v>1985</v>
      </c>
      <c r="E4523" s="1">
        <v>31261</v>
      </c>
      <c r="F4523" t="s">
        <v>17</v>
      </c>
      <c r="G4523">
        <v>7.1</v>
      </c>
      <c r="H4523">
        <v>63000</v>
      </c>
      <c r="I4523" t="s">
        <v>1275</v>
      </c>
      <c r="J4523" t="s">
        <v>1275</v>
      </c>
      <c r="K4523" t="s">
        <v>1793</v>
      </c>
      <c r="L4523" t="s">
        <v>17</v>
      </c>
      <c r="M4523">
        <v>9000000</v>
      </c>
      <c r="N4523">
        <v>24922237</v>
      </c>
      <c r="O4523" t="s">
        <v>21</v>
      </c>
      <c r="P4523">
        <v>106</v>
      </c>
      <c r="Q4523">
        <v>15922237</v>
      </c>
      <c r="R4523">
        <v>1.7691374444444401</v>
      </c>
    </row>
    <row r="4524" spans="1:18" x14ac:dyDescent="0.3">
      <c r="A4524" t="s">
        <v>1794</v>
      </c>
      <c r="B4524" t="s">
        <v>15</v>
      </c>
      <c r="C4524" t="s">
        <v>1464</v>
      </c>
      <c r="D4524">
        <v>1986</v>
      </c>
      <c r="E4524" s="1">
        <v>31646</v>
      </c>
      <c r="F4524" t="s">
        <v>17</v>
      </c>
      <c r="G4524">
        <v>8.1</v>
      </c>
      <c r="H4524">
        <v>374000</v>
      </c>
      <c r="I4524" t="s">
        <v>1795</v>
      </c>
      <c r="J4524" t="s">
        <v>1635</v>
      </c>
      <c r="K4524" t="s">
        <v>1796</v>
      </c>
      <c r="L4524" t="s">
        <v>17</v>
      </c>
      <c r="M4524">
        <v>8000000</v>
      </c>
      <c r="N4524">
        <v>52287414</v>
      </c>
      <c r="O4524" t="s">
        <v>21</v>
      </c>
      <c r="P4524">
        <v>89</v>
      </c>
      <c r="Q4524">
        <v>44287414</v>
      </c>
      <c r="R4524">
        <v>5.5359267499999998</v>
      </c>
    </row>
    <row r="4525" spans="1:18" x14ac:dyDescent="0.3">
      <c r="A4525" t="s">
        <v>1797</v>
      </c>
      <c r="B4525" t="s">
        <v>15</v>
      </c>
      <c r="C4525" t="s">
        <v>1464</v>
      </c>
      <c r="D4525">
        <v>1986</v>
      </c>
      <c r="E4525" s="1">
        <v>31429</v>
      </c>
      <c r="F4525" t="s">
        <v>17</v>
      </c>
      <c r="G4525">
        <v>5.4</v>
      </c>
      <c r="H4525">
        <v>6200</v>
      </c>
      <c r="I4525" t="s">
        <v>1798</v>
      </c>
      <c r="J4525" t="s">
        <v>1799</v>
      </c>
      <c r="K4525" t="s">
        <v>1800</v>
      </c>
      <c r="L4525" t="s">
        <v>17</v>
      </c>
      <c r="M4525">
        <v>15000000</v>
      </c>
      <c r="N4525">
        <v>1953732</v>
      </c>
      <c r="O4525" t="s">
        <v>40</v>
      </c>
      <c r="P4525">
        <v>98</v>
      </c>
      <c r="Q4525">
        <v>-13046268</v>
      </c>
      <c r="R4525">
        <v>-0.86975119999999995</v>
      </c>
    </row>
    <row r="4526" spans="1:18" x14ac:dyDescent="0.3">
      <c r="A4526" t="s">
        <v>1801</v>
      </c>
      <c r="B4526" t="s">
        <v>15</v>
      </c>
      <c r="C4526" t="s">
        <v>1464</v>
      </c>
      <c r="D4526">
        <v>1986</v>
      </c>
      <c r="E4526" s="1">
        <v>31723</v>
      </c>
      <c r="F4526" t="s">
        <v>17</v>
      </c>
      <c r="G4526">
        <v>5.6</v>
      </c>
      <c r="H4526">
        <v>1600</v>
      </c>
      <c r="I4526" t="s">
        <v>1802</v>
      </c>
      <c r="J4526" t="s">
        <v>1803</v>
      </c>
      <c r="K4526" t="s">
        <v>1804</v>
      </c>
      <c r="L4526" t="s">
        <v>17</v>
      </c>
      <c r="M4526">
        <v>25000000</v>
      </c>
      <c r="N4526">
        <v>4007250</v>
      </c>
      <c r="O4526" t="s">
        <v>259</v>
      </c>
      <c r="P4526">
        <v>127</v>
      </c>
      <c r="Q4526">
        <v>-20992750</v>
      </c>
      <c r="R4526">
        <v>-0.83970999999999996</v>
      </c>
    </row>
    <row r="4527" spans="1:18" x14ac:dyDescent="0.3">
      <c r="A4527" t="s">
        <v>1805</v>
      </c>
      <c r="B4527" t="s">
        <v>15</v>
      </c>
      <c r="C4527" t="s">
        <v>1781</v>
      </c>
      <c r="D4527">
        <v>1987</v>
      </c>
      <c r="E4527" s="1">
        <v>31835</v>
      </c>
      <c r="F4527" t="s">
        <v>17</v>
      </c>
      <c r="G4527">
        <v>6.6</v>
      </c>
      <c r="H4527">
        <v>73000</v>
      </c>
      <c r="I4527" t="s">
        <v>1806</v>
      </c>
      <c r="J4527" t="s">
        <v>787</v>
      </c>
      <c r="K4527" t="s">
        <v>1807</v>
      </c>
      <c r="L4527" t="s">
        <v>17</v>
      </c>
      <c r="M4527">
        <v>4500000</v>
      </c>
      <c r="N4527">
        <v>44793222</v>
      </c>
      <c r="O4527" t="s">
        <v>333</v>
      </c>
      <c r="P4527">
        <v>96</v>
      </c>
      <c r="Q4527">
        <v>40293222</v>
      </c>
      <c r="R4527">
        <v>8.9540493333333409</v>
      </c>
    </row>
    <row r="4528" spans="1:18" x14ac:dyDescent="0.3">
      <c r="A4528" t="s">
        <v>1808</v>
      </c>
      <c r="B4528" t="s">
        <v>15</v>
      </c>
      <c r="C4528" t="s">
        <v>1781</v>
      </c>
      <c r="D4528">
        <v>1987</v>
      </c>
      <c r="E4528" s="1">
        <v>31898</v>
      </c>
      <c r="F4528" t="s">
        <v>17</v>
      </c>
      <c r="G4528">
        <v>6.1</v>
      </c>
      <c r="H4528">
        <v>23000</v>
      </c>
      <c r="I4528" t="s">
        <v>1809</v>
      </c>
      <c r="J4528" t="s">
        <v>1635</v>
      </c>
      <c r="K4528" t="s">
        <v>1810</v>
      </c>
      <c r="L4528" t="s">
        <v>17</v>
      </c>
      <c r="M4528">
        <v>3500000</v>
      </c>
      <c r="N4528">
        <v>14000000</v>
      </c>
      <c r="O4528" t="s">
        <v>227</v>
      </c>
      <c r="P4528">
        <v>92</v>
      </c>
      <c r="Q4528">
        <v>10500000</v>
      </c>
      <c r="R4528">
        <v>3</v>
      </c>
    </row>
    <row r="4529" spans="1:18" x14ac:dyDescent="0.3">
      <c r="A4529" t="s">
        <v>1811</v>
      </c>
      <c r="B4529" t="s">
        <v>15</v>
      </c>
      <c r="C4529" t="s">
        <v>1781</v>
      </c>
      <c r="D4529">
        <v>1988</v>
      </c>
      <c r="E4529" s="1">
        <v>32456</v>
      </c>
      <c r="F4529" t="s">
        <v>17</v>
      </c>
      <c r="G4529">
        <v>6.6</v>
      </c>
      <c r="H4529">
        <v>91000</v>
      </c>
      <c r="I4529" t="s">
        <v>1275</v>
      </c>
      <c r="J4529" t="s">
        <v>1812</v>
      </c>
      <c r="K4529" t="s">
        <v>1813</v>
      </c>
      <c r="L4529" t="s">
        <v>17</v>
      </c>
      <c r="M4529">
        <v>9000000</v>
      </c>
      <c r="N4529">
        <v>44196684</v>
      </c>
      <c r="O4529" t="s">
        <v>364</v>
      </c>
      <c r="P4529">
        <v>87</v>
      </c>
      <c r="Q4529">
        <v>35196684</v>
      </c>
      <c r="R4529">
        <v>3.9107426666666698</v>
      </c>
    </row>
    <row r="4530" spans="1:18" x14ac:dyDescent="0.3">
      <c r="A4530" t="s">
        <v>1814</v>
      </c>
      <c r="B4530" t="s">
        <v>15</v>
      </c>
      <c r="C4530" t="s">
        <v>1781</v>
      </c>
      <c r="D4530">
        <v>1988</v>
      </c>
      <c r="E4530" s="1">
        <v>32521</v>
      </c>
      <c r="F4530" t="s">
        <v>17</v>
      </c>
      <c r="G4530">
        <v>6.2</v>
      </c>
      <c r="H4530">
        <v>21000</v>
      </c>
      <c r="I4530" t="s">
        <v>1815</v>
      </c>
      <c r="J4530" t="s">
        <v>1816</v>
      </c>
      <c r="K4530" t="s">
        <v>1817</v>
      </c>
      <c r="L4530" t="s">
        <v>17</v>
      </c>
      <c r="M4530">
        <v>3500000</v>
      </c>
      <c r="N4530">
        <v>4385516</v>
      </c>
      <c r="O4530" t="s">
        <v>259</v>
      </c>
      <c r="P4530">
        <v>86</v>
      </c>
      <c r="Q4530">
        <v>885516</v>
      </c>
      <c r="R4530">
        <v>0.25300457142857102</v>
      </c>
    </row>
    <row r="4531" spans="1:18" x14ac:dyDescent="0.3">
      <c r="A4531" t="s">
        <v>1818</v>
      </c>
      <c r="B4531" t="s">
        <v>15</v>
      </c>
      <c r="C4531" t="s">
        <v>1781</v>
      </c>
      <c r="D4531">
        <v>1988</v>
      </c>
      <c r="E4531" s="1">
        <v>32178</v>
      </c>
      <c r="F4531" t="s">
        <v>17</v>
      </c>
      <c r="G4531">
        <v>6.5</v>
      </c>
      <c r="H4531">
        <v>23000</v>
      </c>
      <c r="I4531" t="s">
        <v>787</v>
      </c>
      <c r="J4531" t="s">
        <v>1819</v>
      </c>
      <c r="K4531" t="s">
        <v>1820</v>
      </c>
      <c r="L4531" t="s">
        <v>17</v>
      </c>
      <c r="M4531">
        <v>7000000</v>
      </c>
      <c r="N4531">
        <v>19595031</v>
      </c>
      <c r="O4531" t="s">
        <v>30</v>
      </c>
      <c r="P4531">
        <v>98</v>
      </c>
      <c r="Q4531">
        <v>12595031</v>
      </c>
      <c r="R4531">
        <v>1.79929014285714</v>
      </c>
    </row>
    <row r="4532" spans="1:18" x14ac:dyDescent="0.3">
      <c r="A4532" t="s">
        <v>1821</v>
      </c>
      <c r="B4532" t="s">
        <v>15</v>
      </c>
      <c r="C4532" t="s">
        <v>1781</v>
      </c>
      <c r="D4532">
        <v>1989</v>
      </c>
      <c r="E4532" s="1">
        <v>32619</v>
      </c>
      <c r="F4532" t="s">
        <v>17</v>
      </c>
      <c r="G4532">
        <v>6.6</v>
      </c>
      <c r="H4532">
        <v>97000</v>
      </c>
      <c r="I4532" t="s">
        <v>818</v>
      </c>
      <c r="J4532" t="s">
        <v>1635</v>
      </c>
      <c r="K4532" t="s">
        <v>1822</v>
      </c>
      <c r="L4532" t="s">
        <v>17</v>
      </c>
      <c r="M4532">
        <v>11500000</v>
      </c>
      <c r="N4532">
        <v>57470138</v>
      </c>
      <c r="O4532" t="s">
        <v>35</v>
      </c>
      <c r="P4532">
        <v>103</v>
      </c>
      <c r="Q4532">
        <v>45970138</v>
      </c>
      <c r="R4532">
        <v>3.9974033043478299</v>
      </c>
    </row>
    <row r="4533" spans="1:18" x14ac:dyDescent="0.3">
      <c r="A4533" t="s">
        <v>1823</v>
      </c>
      <c r="B4533" t="s">
        <v>15</v>
      </c>
      <c r="C4533" t="s">
        <v>1464</v>
      </c>
      <c r="D4533">
        <v>1989</v>
      </c>
      <c r="E4533" s="1">
        <v>32584</v>
      </c>
      <c r="F4533" t="s">
        <v>17</v>
      </c>
      <c r="G4533">
        <v>5.8</v>
      </c>
      <c r="H4533">
        <v>19000</v>
      </c>
      <c r="I4533" t="s">
        <v>1824</v>
      </c>
      <c r="J4533" t="s">
        <v>1825</v>
      </c>
      <c r="K4533" t="s">
        <v>1826</v>
      </c>
      <c r="L4533" t="s">
        <v>17</v>
      </c>
      <c r="M4533">
        <v>25000000</v>
      </c>
      <c r="N4533">
        <v>15704614</v>
      </c>
      <c r="O4533" t="s">
        <v>1827</v>
      </c>
      <c r="P4533">
        <v>98</v>
      </c>
      <c r="Q4533">
        <v>-9295386</v>
      </c>
      <c r="R4533">
        <v>-0.37181544</v>
      </c>
    </row>
    <row r="4534" spans="1:18" x14ac:dyDescent="0.3">
      <c r="A4534" t="s">
        <v>1828</v>
      </c>
      <c r="B4534" t="s">
        <v>15</v>
      </c>
      <c r="C4534" t="s">
        <v>1781</v>
      </c>
      <c r="D4534">
        <v>1989</v>
      </c>
      <c r="E4534" s="1">
        <v>32731</v>
      </c>
      <c r="F4534" t="s">
        <v>17</v>
      </c>
      <c r="G4534">
        <v>5.0999999999999996</v>
      </c>
      <c r="H4534">
        <v>42000</v>
      </c>
      <c r="I4534" t="s">
        <v>1829</v>
      </c>
      <c r="J4534" t="s">
        <v>787</v>
      </c>
      <c r="K4534" t="s">
        <v>335</v>
      </c>
      <c r="L4534" t="s">
        <v>17</v>
      </c>
      <c r="M4534">
        <v>6000000</v>
      </c>
      <c r="N4534">
        <v>22168359</v>
      </c>
      <c r="O4534" t="s">
        <v>333</v>
      </c>
      <c r="P4534">
        <v>89</v>
      </c>
      <c r="Q4534">
        <v>16168359</v>
      </c>
      <c r="R4534">
        <v>2.6947264999999998</v>
      </c>
    </row>
    <row r="4535" spans="1:18" x14ac:dyDescent="0.3">
      <c r="A4535" t="s">
        <v>1830</v>
      </c>
      <c r="B4535" t="s">
        <v>15</v>
      </c>
      <c r="C4535" t="s">
        <v>1464</v>
      </c>
      <c r="D4535">
        <v>1989</v>
      </c>
      <c r="E4535" s="1">
        <v>32787</v>
      </c>
      <c r="F4535" t="s">
        <v>17</v>
      </c>
      <c r="G4535">
        <v>5.8</v>
      </c>
      <c r="H4535">
        <v>1800</v>
      </c>
      <c r="I4535" t="s">
        <v>1831</v>
      </c>
      <c r="J4535" t="s">
        <v>1832</v>
      </c>
      <c r="K4535" t="s">
        <v>1833</v>
      </c>
      <c r="L4535" t="s">
        <v>17</v>
      </c>
      <c r="M4535">
        <v>34000000</v>
      </c>
      <c r="N4535">
        <v>3574256</v>
      </c>
      <c r="O4535" t="s">
        <v>21</v>
      </c>
      <c r="P4535">
        <v>119</v>
      </c>
      <c r="Q4535">
        <v>-30425744</v>
      </c>
      <c r="R4535">
        <v>-0.89487482352941194</v>
      </c>
    </row>
    <row r="4536" spans="1:18" x14ac:dyDescent="0.3">
      <c r="A4536" t="s">
        <v>1834</v>
      </c>
      <c r="B4536" t="s">
        <v>15</v>
      </c>
      <c r="C4536" t="s">
        <v>1464</v>
      </c>
      <c r="D4536">
        <v>1989</v>
      </c>
      <c r="E4536" s="1">
        <v>32794</v>
      </c>
      <c r="F4536" t="s">
        <v>17</v>
      </c>
      <c r="G4536">
        <v>6.1</v>
      </c>
      <c r="H4536">
        <v>1400</v>
      </c>
      <c r="I4536" t="s">
        <v>1835</v>
      </c>
      <c r="J4536" t="s">
        <v>1836</v>
      </c>
      <c r="K4536" t="s">
        <v>1144</v>
      </c>
      <c r="L4536" t="s">
        <v>17</v>
      </c>
      <c r="M4536">
        <v>6000000</v>
      </c>
      <c r="N4536">
        <v>1877618</v>
      </c>
      <c r="O4536" t="s">
        <v>1837</v>
      </c>
      <c r="P4536">
        <v>94</v>
      </c>
      <c r="Q4536">
        <v>-4122382</v>
      </c>
      <c r="R4536">
        <v>-0.68706366666666696</v>
      </c>
    </row>
    <row r="4537" spans="1:18" x14ac:dyDescent="0.3">
      <c r="A4537" t="s">
        <v>1838</v>
      </c>
      <c r="B4537" t="s">
        <v>15</v>
      </c>
      <c r="C4537" t="s">
        <v>1545</v>
      </c>
      <c r="D4537">
        <v>1990</v>
      </c>
      <c r="E4537" s="1">
        <v>33081</v>
      </c>
      <c r="F4537" t="s">
        <v>17</v>
      </c>
      <c r="G4537">
        <v>6.9</v>
      </c>
      <c r="H4537">
        <v>39000</v>
      </c>
      <c r="I4537" t="s">
        <v>1839</v>
      </c>
      <c r="J4537" t="s">
        <v>1840</v>
      </c>
      <c r="K4537" t="s">
        <v>1841</v>
      </c>
      <c r="L4537" t="s">
        <v>17</v>
      </c>
      <c r="M4537">
        <v>22000000</v>
      </c>
      <c r="N4537">
        <v>221303188</v>
      </c>
      <c r="O4537" t="s">
        <v>40</v>
      </c>
      <c r="P4537">
        <v>127</v>
      </c>
      <c r="Q4537">
        <v>199303188</v>
      </c>
      <c r="R4537">
        <v>9.0592358181818202</v>
      </c>
    </row>
    <row r="4538" spans="1:18" x14ac:dyDescent="0.3">
      <c r="A4538" t="s">
        <v>1842</v>
      </c>
      <c r="B4538" t="s">
        <v>15</v>
      </c>
      <c r="C4538" t="s">
        <v>1472</v>
      </c>
      <c r="D4538">
        <v>1990</v>
      </c>
      <c r="E4538" s="1">
        <v>33144</v>
      </c>
      <c r="F4538" t="s">
        <v>17</v>
      </c>
      <c r="G4538">
        <v>6.4</v>
      </c>
      <c r="H4538">
        <v>19000</v>
      </c>
      <c r="I4538" t="s">
        <v>1843</v>
      </c>
      <c r="J4538" t="s">
        <v>1704</v>
      </c>
      <c r="K4538" t="s">
        <v>1844</v>
      </c>
      <c r="L4538" t="s">
        <v>17</v>
      </c>
      <c r="M4538">
        <v>18000000</v>
      </c>
      <c r="N4538">
        <v>44926706</v>
      </c>
      <c r="O4538" t="s">
        <v>493</v>
      </c>
      <c r="P4538">
        <v>102</v>
      </c>
      <c r="Q4538">
        <v>26926706</v>
      </c>
      <c r="R4538">
        <v>1.49592811111111</v>
      </c>
    </row>
    <row r="4539" spans="1:18" x14ac:dyDescent="0.3">
      <c r="A4539" t="s">
        <v>1845</v>
      </c>
      <c r="B4539" t="s">
        <v>15</v>
      </c>
      <c r="C4539" t="s">
        <v>1464</v>
      </c>
      <c r="D4539">
        <v>1990</v>
      </c>
      <c r="E4539" s="1">
        <v>32927</v>
      </c>
      <c r="F4539" t="s">
        <v>17</v>
      </c>
      <c r="G4539">
        <v>7.2</v>
      </c>
      <c r="H4539">
        <v>3500</v>
      </c>
      <c r="I4539" t="s">
        <v>1846</v>
      </c>
      <c r="J4539" t="s">
        <v>1847</v>
      </c>
      <c r="K4539" t="s">
        <v>1848</v>
      </c>
      <c r="L4539" t="s">
        <v>17</v>
      </c>
      <c r="M4539">
        <v>19000000</v>
      </c>
      <c r="N4539">
        <v>4011793</v>
      </c>
      <c r="O4539" t="s">
        <v>410</v>
      </c>
      <c r="P4539">
        <v>136</v>
      </c>
      <c r="Q4539">
        <v>-14988207</v>
      </c>
      <c r="R4539">
        <v>-0.78885300000000003</v>
      </c>
    </row>
    <row r="4540" spans="1:18" x14ac:dyDescent="0.3">
      <c r="A4540" t="s">
        <v>1849</v>
      </c>
      <c r="B4540" t="s">
        <v>15</v>
      </c>
      <c r="C4540" t="s">
        <v>1464</v>
      </c>
      <c r="D4540">
        <v>1991</v>
      </c>
      <c r="E4540" s="1">
        <v>33382</v>
      </c>
      <c r="F4540" t="s">
        <v>17</v>
      </c>
      <c r="G4540">
        <v>7.5</v>
      </c>
      <c r="H4540">
        <v>142000</v>
      </c>
      <c r="I4540" t="s">
        <v>1850</v>
      </c>
      <c r="J4540" t="s">
        <v>462</v>
      </c>
      <c r="K4540" t="s">
        <v>243</v>
      </c>
      <c r="L4540" t="s">
        <v>17</v>
      </c>
      <c r="M4540">
        <v>16500000</v>
      </c>
      <c r="N4540">
        <v>45456285</v>
      </c>
      <c r="O4540" t="s">
        <v>1851</v>
      </c>
      <c r="P4540">
        <v>130</v>
      </c>
      <c r="Q4540">
        <v>28956285</v>
      </c>
      <c r="R4540">
        <v>1.7549263636363599</v>
      </c>
    </row>
    <row r="4541" spans="1:18" x14ac:dyDescent="0.3">
      <c r="A4541" t="s">
        <v>1852</v>
      </c>
      <c r="B4541" t="s">
        <v>15</v>
      </c>
      <c r="C4541" t="s">
        <v>1781</v>
      </c>
      <c r="D4541">
        <v>1991</v>
      </c>
      <c r="E4541" s="1">
        <v>33494</v>
      </c>
      <c r="F4541" t="s">
        <v>17</v>
      </c>
      <c r="G4541">
        <v>4.9000000000000004</v>
      </c>
      <c r="H4541">
        <v>43000</v>
      </c>
      <c r="I4541" t="s">
        <v>1853</v>
      </c>
      <c r="J4541" t="s">
        <v>787</v>
      </c>
      <c r="K4541" t="s">
        <v>335</v>
      </c>
      <c r="L4541" t="s">
        <v>17</v>
      </c>
      <c r="M4541">
        <v>11000000</v>
      </c>
      <c r="N4541">
        <v>34872033</v>
      </c>
      <c r="O4541" t="s">
        <v>333</v>
      </c>
      <c r="P4541">
        <v>89</v>
      </c>
      <c r="Q4541">
        <v>23872033</v>
      </c>
      <c r="R4541">
        <v>2.17018481818182</v>
      </c>
    </row>
    <row r="4542" spans="1:18" x14ac:dyDescent="0.3">
      <c r="A4542" t="s">
        <v>1854</v>
      </c>
      <c r="B4542" t="s">
        <v>15</v>
      </c>
      <c r="C4542" t="s">
        <v>1545</v>
      </c>
      <c r="D4542">
        <v>1991</v>
      </c>
      <c r="E4542" s="1">
        <v>33347</v>
      </c>
      <c r="F4542" t="s">
        <v>17</v>
      </c>
      <c r="G4542">
        <v>5.7</v>
      </c>
      <c r="H4542">
        <v>8400</v>
      </c>
      <c r="I4542" t="s">
        <v>220</v>
      </c>
      <c r="J4542" t="s">
        <v>1855</v>
      </c>
      <c r="K4542" t="s">
        <v>843</v>
      </c>
      <c r="L4542" t="s">
        <v>17</v>
      </c>
      <c r="M4542">
        <v>8000000</v>
      </c>
      <c r="N4542">
        <v>18784957</v>
      </c>
      <c r="O4542" t="s">
        <v>21</v>
      </c>
      <c r="P4542">
        <v>103</v>
      </c>
      <c r="Q4542">
        <v>10784957</v>
      </c>
      <c r="R4542">
        <v>1.348119625</v>
      </c>
    </row>
    <row r="4543" spans="1:18" x14ac:dyDescent="0.3">
      <c r="A4543" t="s">
        <v>1856</v>
      </c>
      <c r="B4543" t="s">
        <v>15</v>
      </c>
      <c r="C4543" t="s">
        <v>1545</v>
      </c>
      <c r="D4543">
        <v>1991</v>
      </c>
      <c r="E4543" s="1">
        <v>33543</v>
      </c>
      <c r="F4543" t="s">
        <v>17</v>
      </c>
      <c r="G4543">
        <v>5.9</v>
      </c>
      <c r="H4543">
        <v>1500</v>
      </c>
      <c r="I4543" t="s">
        <v>1073</v>
      </c>
      <c r="J4543" t="s">
        <v>1073</v>
      </c>
      <c r="K4543" t="s">
        <v>1857</v>
      </c>
      <c r="L4543" t="s">
        <v>17</v>
      </c>
      <c r="M4543">
        <v>6900000</v>
      </c>
      <c r="N4543">
        <v>133645</v>
      </c>
      <c r="O4543" t="s">
        <v>1858</v>
      </c>
      <c r="P4543">
        <v>112</v>
      </c>
      <c r="Q4543">
        <v>-6766355</v>
      </c>
      <c r="R4543">
        <v>-0.98063115942029</v>
      </c>
    </row>
    <row r="4544" spans="1:18" x14ac:dyDescent="0.3">
      <c r="A4544" t="s">
        <v>1859</v>
      </c>
      <c r="B4544" t="s">
        <v>15</v>
      </c>
      <c r="C4544" t="s">
        <v>1781</v>
      </c>
      <c r="D4544">
        <v>1992</v>
      </c>
      <c r="E4544" s="1">
        <v>33704</v>
      </c>
      <c r="F4544" t="s">
        <v>17</v>
      </c>
      <c r="G4544">
        <v>5.3</v>
      </c>
      <c r="H4544">
        <v>21000</v>
      </c>
      <c r="I4544" t="s">
        <v>870</v>
      </c>
      <c r="J4544" t="s">
        <v>1635</v>
      </c>
      <c r="K4544" t="s">
        <v>1860</v>
      </c>
      <c r="L4544" t="s">
        <v>17</v>
      </c>
      <c r="M4544">
        <v>15000000</v>
      </c>
      <c r="N4544">
        <v>30524763</v>
      </c>
      <c r="O4544" t="s">
        <v>21</v>
      </c>
      <c r="P4544">
        <v>91</v>
      </c>
      <c r="Q4544">
        <v>15524763</v>
      </c>
      <c r="R4544">
        <v>1.0349842</v>
      </c>
    </row>
    <row r="4545" spans="1:18" x14ac:dyDescent="0.3">
      <c r="A4545" t="s">
        <v>1861</v>
      </c>
      <c r="B4545" t="s">
        <v>15</v>
      </c>
      <c r="C4545" t="s">
        <v>1781</v>
      </c>
      <c r="D4545">
        <v>1992</v>
      </c>
      <c r="E4545" s="1">
        <v>33844</v>
      </c>
      <c r="F4545" t="s">
        <v>17</v>
      </c>
      <c r="G4545">
        <v>4.9000000000000004</v>
      </c>
      <c r="H4545">
        <v>20000</v>
      </c>
      <c r="I4545" t="s">
        <v>818</v>
      </c>
      <c r="J4545" t="s">
        <v>1862</v>
      </c>
      <c r="K4545" t="s">
        <v>1863</v>
      </c>
      <c r="L4545" t="s">
        <v>17</v>
      </c>
      <c r="M4545">
        <v>8000000</v>
      </c>
      <c r="N4545">
        <v>17092453</v>
      </c>
      <c r="O4545" t="s">
        <v>35</v>
      </c>
      <c r="P4545">
        <v>100</v>
      </c>
      <c r="Q4545">
        <v>9092453</v>
      </c>
      <c r="R4545">
        <v>1.1365566250000001</v>
      </c>
    </row>
    <row r="4546" spans="1:18" x14ac:dyDescent="0.3">
      <c r="A4546" t="s">
        <v>1864</v>
      </c>
      <c r="B4546" t="s">
        <v>15</v>
      </c>
      <c r="C4546" t="s">
        <v>1781</v>
      </c>
      <c r="D4546">
        <v>1994</v>
      </c>
      <c r="E4546" s="1">
        <v>34621</v>
      </c>
      <c r="F4546" t="s">
        <v>17</v>
      </c>
      <c r="G4546">
        <v>6.5</v>
      </c>
      <c r="H4546">
        <v>53000</v>
      </c>
      <c r="I4546" t="s">
        <v>787</v>
      </c>
      <c r="J4546" t="s">
        <v>787</v>
      </c>
      <c r="K4546" t="s">
        <v>1807</v>
      </c>
      <c r="L4546" t="s">
        <v>17</v>
      </c>
      <c r="M4546">
        <v>8000000</v>
      </c>
      <c r="N4546">
        <v>19721741</v>
      </c>
      <c r="O4546" t="s">
        <v>333</v>
      </c>
      <c r="P4546">
        <v>112</v>
      </c>
      <c r="Q4546">
        <v>11721741</v>
      </c>
      <c r="R4546">
        <v>1.465217625</v>
      </c>
    </row>
    <row r="4547" spans="1:18" x14ac:dyDescent="0.3">
      <c r="A4547" t="s">
        <v>1865</v>
      </c>
      <c r="B4547" t="s">
        <v>15</v>
      </c>
      <c r="C4547" t="s">
        <v>1545</v>
      </c>
      <c r="D4547">
        <v>1994</v>
      </c>
      <c r="E4547" s="1">
        <v>34565</v>
      </c>
      <c r="F4547" t="s">
        <v>17</v>
      </c>
      <c r="G4547">
        <v>5.2</v>
      </c>
      <c r="H4547">
        <v>23000</v>
      </c>
      <c r="I4547" t="s">
        <v>1866</v>
      </c>
      <c r="J4547" t="s">
        <v>1867</v>
      </c>
      <c r="K4547" t="s">
        <v>1868</v>
      </c>
      <c r="L4547" t="s">
        <v>17</v>
      </c>
      <c r="M4547">
        <v>40000000</v>
      </c>
      <c r="N4547">
        <v>19726050</v>
      </c>
      <c r="O4547" t="s">
        <v>1869</v>
      </c>
      <c r="P4547">
        <v>121</v>
      </c>
      <c r="Q4547">
        <v>-20273950</v>
      </c>
      <c r="R4547">
        <v>-0.50684874999999996</v>
      </c>
    </row>
    <row r="4548" spans="1:18" x14ac:dyDescent="0.3">
      <c r="A4548" t="s">
        <v>1870</v>
      </c>
      <c r="B4548" t="s">
        <v>15</v>
      </c>
      <c r="C4548" t="s">
        <v>1545</v>
      </c>
      <c r="D4548">
        <v>1995</v>
      </c>
      <c r="E4548" s="1">
        <v>35069</v>
      </c>
      <c r="F4548" t="s">
        <v>17</v>
      </c>
      <c r="G4548">
        <v>8</v>
      </c>
      <c r="H4548">
        <v>589000</v>
      </c>
      <c r="I4548" t="s">
        <v>1871</v>
      </c>
      <c r="J4548" t="s">
        <v>1872</v>
      </c>
      <c r="K4548" t="s">
        <v>1868</v>
      </c>
      <c r="L4548" t="s">
        <v>17</v>
      </c>
      <c r="M4548">
        <v>29000001</v>
      </c>
      <c r="N4548">
        <v>168839459</v>
      </c>
      <c r="O4548" t="s">
        <v>30</v>
      </c>
      <c r="P4548">
        <v>129</v>
      </c>
      <c r="Q4548">
        <v>139839458</v>
      </c>
      <c r="R4548">
        <v>4.8220501095844801</v>
      </c>
    </row>
    <row r="4549" spans="1:18" x14ac:dyDescent="0.3">
      <c r="A4549" t="s">
        <v>1873</v>
      </c>
      <c r="B4549" t="s">
        <v>15</v>
      </c>
      <c r="C4549" t="s">
        <v>1464</v>
      </c>
      <c r="D4549">
        <v>1995</v>
      </c>
      <c r="E4549" s="1">
        <v>35195</v>
      </c>
      <c r="F4549" t="s">
        <v>17</v>
      </c>
      <c r="G4549">
        <v>7.6</v>
      </c>
      <c r="H4549">
        <v>92000</v>
      </c>
      <c r="I4549" t="s">
        <v>576</v>
      </c>
      <c r="J4549" t="s">
        <v>576</v>
      </c>
      <c r="K4549" t="s">
        <v>1874</v>
      </c>
      <c r="L4549" t="s">
        <v>17</v>
      </c>
      <c r="M4549">
        <v>9000000</v>
      </c>
      <c r="N4549">
        <v>1037847</v>
      </c>
      <c r="O4549" t="s">
        <v>1875</v>
      </c>
      <c r="P4549">
        <v>121</v>
      </c>
      <c r="Q4549">
        <v>-7962153</v>
      </c>
      <c r="R4549">
        <v>-0.88468366666666698</v>
      </c>
    </row>
    <row r="4550" spans="1:18" x14ac:dyDescent="0.3">
      <c r="A4550" t="s">
        <v>1876</v>
      </c>
      <c r="B4550" t="s">
        <v>15</v>
      </c>
      <c r="C4550" t="s">
        <v>1781</v>
      </c>
      <c r="D4550">
        <v>1995</v>
      </c>
      <c r="E4550" s="1">
        <v>34761</v>
      </c>
      <c r="F4550" t="s">
        <v>17</v>
      </c>
      <c r="G4550">
        <v>5.3</v>
      </c>
      <c r="H4550">
        <v>6400</v>
      </c>
      <c r="I4550" t="s">
        <v>1877</v>
      </c>
      <c r="J4550" t="s">
        <v>1666</v>
      </c>
      <c r="K4550" t="s">
        <v>1878</v>
      </c>
      <c r="L4550" t="s">
        <v>17</v>
      </c>
      <c r="M4550">
        <v>15000000</v>
      </c>
      <c r="N4550">
        <v>12201255</v>
      </c>
      <c r="O4550" t="s">
        <v>346</v>
      </c>
      <c r="P4550">
        <v>106</v>
      </c>
      <c r="Q4550">
        <v>-2798745</v>
      </c>
      <c r="R4550">
        <v>-0.186583</v>
      </c>
    </row>
    <row r="4551" spans="1:18" x14ac:dyDescent="0.3">
      <c r="A4551" t="s">
        <v>1879</v>
      </c>
      <c r="B4551" t="s">
        <v>15</v>
      </c>
      <c r="C4551" t="s">
        <v>1781</v>
      </c>
      <c r="D4551">
        <v>1996</v>
      </c>
      <c r="E4551" s="1">
        <v>35363</v>
      </c>
      <c r="F4551" t="s">
        <v>17</v>
      </c>
      <c r="G4551">
        <v>5.8</v>
      </c>
      <c r="H4551">
        <v>29000</v>
      </c>
      <c r="I4551" t="s">
        <v>1275</v>
      </c>
      <c r="J4551" t="s">
        <v>1635</v>
      </c>
      <c r="K4551" t="s">
        <v>1880</v>
      </c>
      <c r="L4551" t="s">
        <v>17</v>
      </c>
      <c r="M4551">
        <v>8500000</v>
      </c>
      <c r="N4551">
        <v>15315484</v>
      </c>
      <c r="O4551" t="s">
        <v>35</v>
      </c>
      <c r="P4551">
        <v>93</v>
      </c>
      <c r="Q4551">
        <v>6815484</v>
      </c>
      <c r="R4551">
        <v>0.80182164705882397</v>
      </c>
    </row>
    <row r="4552" spans="1:18" x14ac:dyDescent="0.3">
      <c r="A4552" t="s">
        <v>1881</v>
      </c>
      <c r="B4552" t="s">
        <v>15</v>
      </c>
      <c r="C4552" t="s">
        <v>1781</v>
      </c>
      <c r="D4552">
        <v>1997</v>
      </c>
      <c r="E4552" s="1">
        <v>35692</v>
      </c>
      <c r="F4552" t="s">
        <v>17</v>
      </c>
      <c r="G4552">
        <v>5.8</v>
      </c>
      <c r="H4552">
        <v>21000</v>
      </c>
      <c r="I4552" t="s">
        <v>1882</v>
      </c>
      <c r="J4552" t="s">
        <v>1883</v>
      </c>
      <c r="K4552" t="s">
        <v>1884</v>
      </c>
      <c r="L4552" t="s">
        <v>17</v>
      </c>
      <c r="M4552">
        <v>5000000</v>
      </c>
      <c r="N4552">
        <v>15738769</v>
      </c>
      <c r="O4552" t="s">
        <v>1885</v>
      </c>
      <c r="P4552">
        <v>90</v>
      </c>
      <c r="Q4552">
        <v>10738769</v>
      </c>
      <c r="R4552">
        <v>2.1477537999999998</v>
      </c>
    </row>
    <row r="4553" spans="1:18" x14ac:dyDescent="0.3">
      <c r="A4553" t="s">
        <v>1886</v>
      </c>
      <c r="B4553" t="s">
        <v>15</v>
      </c>
      <c r="C4553" t="s">
        <v>1781</v>
      </c>
      <c r="D4553">
        <v>1997</v>
      </c>
      <c r="E4553" s="1">
        <v>35832</v>
      </c>
      <c r="F4553" t="s">
        <v>17</v>
      </c>
      <c r="G4553">
        <v>6</v>
      </c>
      <c r="H4553">
        <v>9900</v>
      </c>
      <c r="I4553" t="s">
        <v>1887</v>
      </c>
      <c r="J4553" t="s">
        <v>1635</v>
      </c>
      <c r="K4553" t="s">
        <v>1888</v>
      </c>
      <c r="L4553" t="s">
        <v>17</v>
      </c>
      <c r="M4553">
        <v>1000000</v>
      </c>
      <c r="N4553">
        <v>125397</v>
      </c>
      <c r="O4553" t="s">
        <v>1889</v>
      </c>
      <c r="P4553">
        <v>94</v>
      </c>
      <c r="Q4553">
        <v>-874603</v>
      </c>
      <c r="R4553">
        <v>-0.87460300000000002</v>
      </c>
    </row>
    <row r="4554" spans="1:18" x14ac:dyDescent="0.3">
      <c r="A4554" t="s">
        <v>1890</v>
      </c>
      <c r="B4554" t="s">
        <v>15</v>
      </c>
      <c r="C4554" t="s">
        <v>1464</v>
      </c>
      <c r="D4554">
        <v>1997</v>
      </c>
      <c r="E4554" s="1">
        <v>35538</v>
      </c>
      <c r="F4554" t="s">
        <v>17</v>
      </c>
      <c r="G4554">
        <v>5.4</v>
      </c>
      <c r="H4554">
        <v>9900</v>
      </c>
      <c r="I4554" t="s">
        <v>1891</v>
      </c>
      <c r="J4554" t="s">
        <v>1891</v>
      </c>
      <c r="K4554" t="s">
        <v>1892</v>
      </c>
      <c r="L4554" t="s">
        <v>17</v>
      </c>
      <c r="M4554">
        <v>3000000</v>
      </c>
      <c r="N4554">
        <v>3602884</v>
      </c>
      <c r="O4554" t="s">
        <v>163</v>
      </c>
      <c r="P4554">
        <v>95</v>
      </c>
      <c r="Q4554">
        <v>602884</v>
      </c>
      <c r="R4554">
        <v>0.20096133333333299</v>
      </c>
    </row>
    <row r="4555" spans="1:18" x14ac:dyDescent="0.3">
      <c r="A4555" t="s">
        <v>1893</v>
      </c>
      <c r="B4555" t="s">
        <v>15</v>
      </c>
      <c r="C4555" t="s">
        <v>1464</v>
      </c>
      <c r="D4555">
        <v>1998</v>
      </c>
      <c r="E4555" s="1">
        <v>35937</v>
      </c>
      <c r="F4555" t="s">
        <v>17</v>
      </c>
      <c r="G4555">
        <v>7.6</v>
      </c>
      <c r="H4555">
        <v>266000</v>
      </c>
      <c r="I4555" t="s">
        <v>1871</v>
      </c>
      <c r="J4555" t="s">
        <v>1444</v>
      </c>
      <c r="K4555" t="s">
        <v>1874</v>
      </c>
      <c r="L4555" t="s">
        <v>17</v>
      </c>
      <c r="M4555">
        <v>18500000</v>
      </c>
      <c r="N4555">
        <v>10680275</v>
      </c>
      <c r="O4555" t="s">
        <v>1894</v>
      </c>
      <c r="P4555">
        <v>118</v>
      </c>
      <c r="Q4555">
        <v>-7819725</v>
      </c>
      <c r="R4555">
        <v>-0.42268783783783798</v>
      </c>
    </row>
    <row r="4556" spans="1:18" x14ac:dyDescent="0.3">
      <c r="A4556" t="s">
        <v>1895</v>
      </c>
      <c r="B4556" t="s">
        <v>15</v>
      </c>
      <c r="C4556" t="s">
        <v>1781</v>
      </c>
      <c r="D4556">
        <v>1999</v>
      </c>
      <c r="E4556" s="1">
        <v>36483</v>
      </c>
      <c r="F4556" t="s">
        <v>17</v>
      </c>
      <c r="G4556">
        <v>7.3</v>
      </c>
      <c r="H4556">
        <v>338000</v>
      </c>
      <c r="I4556" t="s">
        <v>1896</v>
      </c>
      <c r="J4556" t="s">
        <v>1897</v>
      </c>
      <c r="K4556" t="s">
        <v>1874</v>
      </c>
      <c r="L4556" t="s">
        <v>17</v>
      </c>
      <c r="M4556">
        <v>100000000</v>
      </c>
      <c r="N4556">
        <v>206071502</v>
      </c>
      <c r="O4556" t="s">
        <v>35</v>
      </c>
      <c r="P4556">
        <v>105</v>
      </c>
      <c r="Q4556">
        <v>106071502</v>
      </c>
      <c r="R4556">
        <v>1.06071502</v>
      </c>
    </row>
    <row r="4557" spans="1:18" x14ac:dyDescent="0.3">
      <c r="A4557" t="s">
        <v>1898</v>
      </c>
      <c r="B4557" t="s">
        <v>15</v>
      </c>
      <c r="C4557" t="s">
        <v>1464</v>
      </c>
      <c r="D4557">
        <v>1999</v>
      </c>
      <c r="E4557" s="1">
        <v>36476</v>
      </c>
      <c r="F4557" t="s">
        <v>17</v>
      </c>
      <c r="G4557">
        <v>7.3</v>
      </c>
      <c r="H4557">
        <v>210000</v>
      </c>
      <c r="I4557" t="s">
        <v>1899</v>
      </c>
      <c r="J4557" t="s">
        <v>1899</v>
      </c>
      <c r="K4557" t="s">
        <v>1900</v>
      </c>
      <c r="L4557" t="s">
        <v>17</v>
      </c>
      <c r="M4557">
        <v>10000000</v>
      </c>
      <c r="N4557">
        <v>31429330</v>
      </c>
      <c r="O4557" t="s">
        <v>1901</v>
      </c>
      <c r="P4557">
        <v>130</v>
      </c>
      <c r="Q4557">
        <v>21429330</v>
      </c>
      <c r="R4557">
        <v>2.1429330000000002</v>
      </c>
    </row>
    <row r="4558" spans="1:18" x14ac:dyDescent="0.3">
      <c r="A4558" t="s">
        <v>1902</v>
      </c>
      <c r="B4558" t="s">
        <v>15</v>
      </c>
      <c r="C4558" t="s">
        <v>1775</v>
      </c>
      <c r="D4558">
        <v>1999</v>
      </c>
      <c r="E4558" s="1">
        <v>36341</v>
      </c>
      <c r="F4558" t="s">
        <v>17</v>
      </c>
      <c r="G4558">
        <v>7.7</v>
      </c>
      <c r="H4558">
        <v>195000</v>
      </c>
      <c r="I4558" t="s">
        <v>1903</v>
      </c>
      <c r="J4558" t="s">
        <v>1903</v>
      </c>
      <c r="K4558" t="s">
        <v>1903</v>
      </c>
      <c r="L4558" t="s">
        <v>17</v>
      </c>
      <c r="M4558">
        <v>21000000</v>
      </c>
      <c r="N4558">
        <v>83137603</v>
      </c>
      <c r="O4558" t="s">
        <v>613</v>
      </c>
      <c r="P4558">
        <v>81</v>
      </c>
      <c r="Q4558">
        <v>62137603</v>
      </c>
      <c r="R4558">
        <v>2.95893347619048</v>
      </c>
    </row>
    <row r="4559" spans="1:18" x14ac:dyDescent="0.3">
      <c r="A4559" t="s">
        <v>1904</v>
      </c>
      <c r="B4559" t="s">
        <v>15</v>
      </c>
      <c r="C4559" t="s">
        <v>1545</v>
      </c>
      <c r="D4559">
        <v>1999</v>
      </c>
      <c r="E4559" s="1">
        <v>36308</v>
      </c>
      <c r="F4559" t="s">
        <v>17</v>
      </c>
      <c r="G4559">
        <v>7.1</v>
      </c>
      <c r="H4559">
        <v>69000</v>
      </c>
      <c r="I4559" t="s">
        <v>1905</v>
      </c>
      <c r="J4559" t="s">
        <v>1906</v>
      </c>
      <c r="K4559" t="s">
        <v>1907</v>
      </c>
      <c r="L4559" t="s">
        <v>17</v>
      </c>
      <c r="M4559">
        <v>16000000</v>
      </c>
      <c r="N4559">
        <v>18564088</v>
      </c>
      <c r="O4559" t="s">
        <v>21</v>
      </c>
      <c r="P4559">
        <v>100</v>
      </c>
      <c r="Q4559">
        <v>2564088</v>
      </c>
      <c r="R4559">
        <v>0.1602555</v>
      </c>
    </row>
    <row r="4560" spans="1:18" x14ac:dyDescent="0.3">
      <c r="A4560" t="s">
        <v>1908</v>
      </c>
      <c r="B4560" t="s">
        <v>15</v>
      </c>
      <c r="C4560" t="s">
        <v>1464</v>
      </c>
      <c r="D4560">
        <v>2000</v>
      </c>
      <c r="E4560" s="1">
        <v>36791</v>
      </c>
      <c r="F4560" t="s">
        <v>17</v>
      </c>
      <c r="G4560">
        <v>7.9</v>
      </c>
      <c r="H4560">
        <v>260000</v>
      </c>
      <c r="I4560" t="s">
        <v>153</v>
      </c>
      <c r="J4560" t="s">
        <v>153</v>
      </c>
      <c r="K4560" t="s">
        <v>1909</v>
      </c>
      <c r="L4560" t="s">
        <v>17</v>
      </c>
      <c r="M4560">
        <v>60000000</v>
      </c>
      <c r="N4560">
        <v>47386287</v>
      </c>
      <c r="O4560" t="s">
        <v>21</v>
      </c>
      <c r="P4560">
        <v>122</v>
      </c>
      <c r="Q4560">
        <v>-12613713</v>
      </c>
      <c r="R4560">
        <v>-0.21022854999999999</v>
      </c>
    </row>
    <row r="4561" spans="1:18" x14ac:dyDescent="0.3">
      <c r="A4561" t="s">
        <v>1910</v>
      </c>
      <c r="B4561" t="s">
        <v>15</v>
      </c>
      <c r="C4561" t="s">
        <v>1545</v>
      </c>
      <c r="D4561">
        <v>2000</v>
      </c>
      <c r="E4561" s="1">
        <v>37036</v>
      </c>
      <c r="F4561" t="s">
        <v>17</v>
      </c>
      <c r="G4561">
        <v>8.4</v>
      </c>
      <c r="H4561">
        <v>1200000</v>
      </c>
      <c r="I4561" t="s">
        <v>1911</v>
      </c>
      <c r="J4561" t="s">
        <v>1911</v>
      </c>
      <c r="K4561" t="s">
        <v>1912</v>
      </c>
      <c r="L4561" t="s">
        <v>17</v>
      </c>
      <c r="M4561">
        <v>9000000</v>
      </c>
      <c r="N4561">
        <v>40047078</v>
      </c>
      <c r="O4561" t="s">
        <v>1913</v>
      </c>
      <c r="P4561">
        <v>113</v>
      </c>
      <c r="Q4561">
        <v>31047078</v>
      </c>
      <c r="R4561">
        <v>3.4496753333333299</v>
      </c>
    </row>
    <row r="4562" spans="1:18" x14ac:dyDescent="0.3">
      <c r="A4562" t="s">
        <v>1914</v>
      </c>
      <c r="B4562" t="s">
        <v>15</v>
      </c>
      <c r="C4562" t="s">
        <v>1464</v>
      </c>
      <c r="D4562">
        <v>2000</v>
      </c>
      <c r="E4562" s="1">
        <v>36567</v>
      </c>
      <c r="F4562" t="s">
        <v>17</v>
      </c>
      <c r="G4562">
        <v>6.7</v>
      </c>
      <c r="H4562">
        <v>228000</v>
      </c>
      <c r="I4562" t="s">
        <v>1915</v>
      </c>
      <c r="J4562" t="s">
        <v>1916</v>
      </c>
      <c r="K4562" t="s">
        <v>1917</v>
      </c>
      <c r="L4562" t="s">
        <v>17</v>
      </c>
      <c r="M4562">
        <v>50000000</v>
      </c>
      <c r="N4562">
        <v>144056873</v>
      </c>
      <c r="O4562" t="s">
        <v>1918</v>
      </c>
      <c r="P4562">
        <v>119</v>
      </c>
      <c r="Q4562">
        <v>94056873</v>
      </c>
      <c r="R4562">
        <v>1.8811374599999999</v>
      </c>
    </row>
    <row r="4563" spans="1:18" x14ac:dyDescent="0.3">
      <c r="A4563" t="s">
        <v>1919</v>
      </c>
      <c r="B4563" t="s">
        <v>15</v>
      </c>
      <c r="C4563" t="s">
        <v>1464</v>
      </c>
      <c r="D4563">
        <v>2000</v>
      </c>
      <c r="E4563" s="1">
        <v>36826</v>
      </c>
      <c r="F4563" t="s">
        <v>17</v>
      </c>
      <c r="G4563">
        <v>4</v>
      </c>
      <c r="H4563">
        <v>36000</v>
      </c>
      <c r="I4563" t="s">
        <v>1920</v>
      </c>
      <c r="J4563" t="s">
        <v>1921</v>
      </c>
      <c r="K4563" t="s">
        <v>1922</v>
      </c>
      <c r="L4563" t="s">
        <v>17</v>
      </c>
      <c r="M4563">
        <v>15000000</v>
      </c>
      <c r="N4563">
        <v>47737094</v>
      </c>
      <c r="O4563" t="s">
        <v>1923</v>
      </c>
      <c r="P4563">
        <v>90</v>
      </c>
      <c r="Q4563">
        <v>32737094</v>
      </c>
      <c r="R4563">
        <v>2.1824729333333299</v>
      </c>
    </row>
    <row r="4564" spans="1:18" x14ac:dyDescent="0.3">
      <c r="A4564" t="s">
        <v>1924</v>
      </c>
      <c r="B4564" t="s">
        <v>15</v>
      </c>
      <c r="C4564" t="s">
        <v>1781</v>
      </c>
      <c r="D4564">
        <v>2001</v>
      </c>
      <c r="E4564" s="1">
        <v>37239</v>
      </c>
      <c r="F4564" t="s">
        <v>17</v>
      </c>
      <c r="G4564">
        <v>6.9</v>
      </c>
      <c r="H4564">
        <v>253000</v>
      </c>
      <c r="I4564" t="s">
        <v>153</v>
      </c>
      <c r="J4564" t="s">
        <v>1925</v>
      </c>
      <c r="K4564" t="s">
        <v>1926</v>
      </c>
      <c r="L4564" t="s">
        <v>17</v>
      </c>
      <c r="M4564">
        <v>68000000</v>
      </c>
      <c r="N4564">
        <v>203388341</v>
      </c>
      <c r="O4564" t="s">
        <v>35</v>
      </c>
      <c r="P4564">
        <v>136</v>
      </c>
      <c r="Q4564">
        <v>135388341</v>
      </c>
      <c r="R4564">
        <v>1.99100501470588</v>
      </c>
    </row>
    <row r="4565" spans="1:18" x14ac:dyDescent="0.3">
      <c r="A4565" t="s">
        <v>1927</v>
      </c>
      <c r="B4565" t="s">
        <v>15</v>
      </c>
      <c r="C4565" t="s">
        <v>1781</v>
      </c>
      <c r="D4565">
        <v>2001</v>
      </c>
      <c r="E4565" s="1">
        <v>37190</v>
      </c>
      <c r="F4565" t="s">
        <v>17</v>
      </c>
      <c r="G4565">
        <v>5.6</v>
      </c>
      <c r="H4565">
        <v>81000</v>
      </c>
      <c r="I4565" t="s">
        <v>1928</v>
      </c>
      <c r="J4565" t="s">
        <v>1929</v>
      </c>
      <c r="K4565" t="s">
        <v>1930</v>
      </c>
      <c r="L4565" t="s">
        <v>17</v>
      </c>
      <c r="M4565">
        <v>42000000</v>
      </c>
      <c r="N4565">
        <v>68467960</v>
      </c>
      <c r="O4565" t="s">
        <v>40</v>
      </c>
      <c r="P4565">
        <v>91</v>
      </c>
      <c r="Q4565">
        <v>26467960</v>
      </c>
      <c r="R4565">
        <v>0.63018952380952398</v>
      </c>
    </row>
    <row r="4566" spans="1:18" x14ac:dyDescent="0.3">
      <c r="A4566" t="s">
        <v>1931</v>
      </c>
      <c r="B4566" t="s">
        <v>15</v>
      </c>
      <c r="C4566" t="s">
        <v>1464</v>
      </c>
      <c r="D4566">
        <v>2001</v>
      </c>
      <c r="E4566" s="1">
        <v>36952</v>
      </c>
      <c r="F4566" t="s">
        <v>17</v>
      </c>
      <c r="G4566">
        <v>6.1</v>
      </c>
      <c r="H4566">
        <v>105000</v>
      </c>
      <c r="I4566" t="s">
        <v>1932</v>
      </c>
      <c r="J4566" t="s">
        <v>1933</v>
      </c>
      <c r="K4566" t="s">
        <v>1934</v>
      </c>
      <c r="L4566" t="s">
        <v>17</v>
      </c>
      <c r="M4566">
        <v>57000000</v>
      </c>
      <c r="N4566">
        <v>147845033</v>
      </c>
      <c r="O4566" t="s">
        <v>1935</v>
      </c>
      <c r="P4566">
        <v>123</v>
      </c>
      <c r="Q4566">
        <v>90845033</v>
      </c>
      <c r="R4566">
        <v>1.5937725087719301</v>
      </c>
    </row>
    <row r="4567" spans="1:18" x14ac:dyDescent="0.3">
      <c r="A4567" t="s">
        <v>1936</v>
      </c>
      <c r="B4567" t="s">
        <v>15</v>
      </c>
      <c r="C4567" t="s">
        <v>1464</v>
      </c>
      <c r="D4567">
        <v>2003</v>
      </c>
      <c r="E4567" s="1">
        <v>37951</v>
      </c>
      <c r="F4567" t="s">
        <v>17</v>
      </c>
      <c r="G4567">
        <v>6.5</v>
      </c>
      <c r="H4567">
        <v>34000</v>
      </c>
      <c r="I4567" t="s">
        <v>80</v>
      </c>
      <c r="J4567" t="s">
        <v>1937</v>
      </c>
      <c r="K4567" t="s">
        <v>1230</v>
      </c>
      <c r="L4567" t="s">
        <v>17</v>
      </c>
      <c r="M4567">
        <v>60000000</v>
      </c>
      <c r="N4567">
        <v>38364277</v>
      </c>
      <c r="O4567" t="s">
        <v>1938</v>
      </c>
      <c r="P4567">
        <v>137</v>
      </c>
      <c r="Q4567">
        <v>-21635723</v>
      </c>
      <c r="R4567">
        <v>-0.36059538333333302</v>
      </c>
    </row>
    <row r="4568" spans="1:18" x14ac:dyDescent="0.3">
      <c r="A4568" t="s">
        <v>1939</v>
      </c>
      <c r="B4568" t="s">
        <v>15</v>
      </c>
      <c r="C4568" t="s">
        <v>1545</v>
      </c>
      <c r="D4568">
        <v>2003</v>
      </c>
      <c r="E4568" s="1">
        <v>37736</v>
      </c>
      <c r="F4568" t="s">
        <v>17</v>
      </c>
      <c r="G4568">
        <v>7.3</v>
      </c>
      <c r="H4568">
        <v>233000</v>
      </c>
      <c r="I4568" t="s">
        <v>1005</v>
      </c>
      <c r="J4568" t="s">
        <v>1940</v>
      </c>
      <c r="K4568" t="s">
        <v>1941</v>
      </c>
      <c r="L4568" t="s">
        <v>17</v>
      </c>
      <c r="M4568">
        <v>28000000</v>
      </c>
      <c r="N4568">
        <v>90259536</v>
      </c>
      <c r="O4568" t="s">
        <v>21</v>
      </c>
      <c r="P4568">
        <v>90</v>
      </c>
      <c r="Q4568">
        <v>62259536</v>
      </c>
      <c r="R4568">
        <v>2.2235548571428598</v>
      </c>
    </row>
    <row r="4569" spans="1:18" x14ac:dyDescent="0.3">
      <c r="A4569" t="s">
        <v>1942</v>
      </c>
      <c r="B4569" t="s">
        <v>15</v>
      </c>
      <c r="C4569" t="s">
        <v>1464</v>
      </c>
      <c r="D4569">
        <v>2003</v>
      </c>
      <c r="E4569" s="1">
        <v>37980</v>
      </c>
      <c r="F4569" t="s">
        <v>17</v>
      </c>
      <c r="G4569">
        <v>7.2</v>
      </c>
      <c r="H4569">
        <v>142000</v>
      </c>
      <c r="I4569" t="s">
        <v>1943</v>
      </c>
      <c r="J4569" t="s">
        <v>1944</v>
      </c>
      <c r="K4569" t="s">
        <v>1945</v>
      </c>
      <c r="L4569" t="s">
        <v>17</v>
      </c>
      <c r="M4569">
        <v>79000000</v>
      </c>
      <c r="N4569">
        <v>173013509</v>
      </c>
      <c r="O4569" t="s">
        <v>420</v>
      </c>
      <c r="P4569">
        <v>154</v>
      </c>
      <c r="Q4569">
        <v>94013509</v>
      </c>
      <c r="R4569">
        <v>1.1900444177215199</v>
      </c>
    </row>
    <row r="4570" spans="1:18" x14ac:dyDescent="0.3">
      <c r="A4570" t="s">
        <v>1946</v>
      </c>
      <c r="B4570" t="s">
        <v>15</v>
      </c>
      <c r="C4570" t="s">
        <v>1464</v>
      </c>
      <c r="D4570">
        <v>2003</v>
      </c>
      <c r="E4570" s="1">
        <v>38219</v>
      </c>
      <c r="F4570" t="s">
        <v>17</v>
      </c>
      <c r="G4570">
        <v>5.7</v>
      </c>
      <c r="H4570">
        <v>52000</v>
      </c>
      <c r="I4570" t="s">
        <v>1947</v>
      </c>
      <c r="J4570" t="s">
        <v>1947</v>
      </c>
      <c r="K4570" t="s">
        <v>1948</v>
      </c>
      <c r="L4570" t="s">
        <v>17</v>
      </c>
      <c r="M4570">
        <v>500000</v>
      </c>
      <c r="N4570">
        <v>54683487</v>
      </c>
      <c r="O4570" t="s">
        <v>1949</v>
      </c>
      <c r="P4570">
        <v>79</v>
      </c>
      <c r="Q4570">
        <v>54183487</v>
      </c>
      <c r="R4570">
        <v>108.366974</v>
      </c>
    </row>
    <row r="4571" spans="1:18" x14ac:dyDescent="0.3">
      <c r="A4571" t="s">
        <v>1950</v>
      </c>
      <c r="B4571" t="s">
        <v>15</v>
      </c>
      <c r="C4571" t="s">
        <v>1464</v>
      </c>
      <c r="D4571">
        <v>2004</v>
      </c>
      <c r="E4571" s="1">
        <v>38198</v>
      </c>
      <c r="F4571" t="s">
        <v>17</v>
      </c>
      <c r="G4571">
        <v>7</v>
      </c>
      <c r="H4571">
        <v>185000</v>
      </c>
      <c r="I4571" t="s">
        <v>1951</v>
      </c>
      <c r="J4571" t="s">
        <v>1952</v>
      </c>
      <c r="K4571" t="s">
        <v>1953</v>
      </c>
      <c r="L4571" t="s">
        <v>17</v>
      </c>
      <c r="M4571">
        <v>9000000</v>
      </c>
      <c r="N4571">
        <v>23936908</v>
      </c>
      <c r="O4571" t="s">
        <v>1954</v>
      </c>
      <c r="P4571">
        <v>88</v>
      </c>
      <c r="Q4571">
        <v>14936908</v>
      </c>
      <c r="R4571">
        <v>1.6596564444444399</v>
      </c>
    </row>
    <row r="4572" spans="1:18" x14ac:dyDescent="0.3">
      <c r="A4572" t="s">
        <v>1955</v>
      </c>
      <c r="B4572" t="s">
        <v>15</v>
      </c>
      <c r="C4572" t="s">
        <v>1464</v>
      </c>
      <c r="D4572">
        <v>2005</v>
      </c>
      <c r="E4572" s="1">
        <v>38779</v>
      </c>
      <c r="F4572" t="s">
        <v>17</v>
      </c>
      <c r="G4572">
        <v>7.4</v>
      </c>
      <c r="H4572">
        <v>41000</v>
      </c>
      <c r="I4572" t="s">
        <v>1956</v>
      </c>
      <c r="J4572" t="s">
        <v>1956</v>
      </c>
      <c r="K4572" t="s">
        <v>1957</v>
      </c>
      <c r="L4572" t="s">
        <v>17</v>
      </c>
      <c r="M4572">
        <v>1000000</v>
      </c>
      <c r="N4572">
        <v>15151744</v>
      </c>
      <c r="O4572" t="s">
        <v>1702</v>
      </c>
      <c r="P4572">
        <v>103</v>
      </c>
      <c r="Q4572">
        <v>14151744</v>
      </c>
      <c r="R4572">
        <v>14.151744000000001</v>
      </c>
    </row>
    <row r="4573" spans="1:18" x14ac:dyDescent="0.3">
      <c r="A4573" t="s">
        <v>1958</v>
      </c>
      <c r="B4573" t="s">
        <v>15</v>
      </c>
      <c r="C4573" t="s">
        <v>1464</v>
      </c>
      <c r="D4573">
        <v>2006</v>
      </c>
      <c r="E4573" s="1">
        <v>39087</v>
      </c>
      <c r="F4573" t="s">
        <v>17</v>
      </c>
      <c r="G4573">
        <v>7.9</v>
      </c>
      <c r="H4573">
        <v>474000</v>
      </c>
      <c r="I4573" t="s">
        <v>1959</v>
      </c>
      <c r="J4573" t="s">
        <v>1959</v>
      </c>
      <c r="K4573" t="s">
        <v>1960</v>
      </c>
      <c r="L4573" t="s">
        <v>17</v>
      </c>
      <c r="M4573">
        <v>76000000</v>
      </c>
      <c r="N4573">
        <v>70595464</v>
      </c>
      <c r="O4573" t="s">
        <v>30</v>
      </c>
      <c r="P4573">
        <v>109</v>
      </c>
      <c r="Q4573">
        <v>-5404536</v>
      </c>
      <c r="R4573">
        <v>-7.1112315789473704E-2</v>
      </c>
    </row>
    <row r="4574" spans="1:18" x14ac:dyDescent="0.3">
      <c r="A4574" t="s">
        <v>1961</v>
      </c>
      <c r="B4574" t="s">
        <v>15</v>
      </c>
      <c r="C4574" t="s">
        <v>1464</v>
      </c>
      <c r="D4574">
        <v>2006</v>
      </c>
      <c r="E4574" s="1">
        <v>39059</v>
      </c>
      <c r="F4574" t="s">
        <v>17</v>
      </c>
      <c r="G4574">
        <v>8</v>
      </c>
      <c r="H4574">
        <v>511000</v>
      </c>
      <c r="I4574" t="s">
        <v>426</v>
      </c>
      <c r="J4574" t="s">
        <v>1657</v>
      </c>
      <c r="K4574" t="s">
        <v>1917</v>
      </c>
      <c r="L4574" t="s">
        <v>17</v>
      </c>
      <c r="M4574">
        <v>100000000</v>
      </c>
      <c r="N4574">
        <v>171720398</v>
      </c>
      <c r="O4574" t="s">
        <v>40</v>
      </c>
      <c r="P4574">
        <v>143</v>
      </c>
      <c r="Q4574">
        <v>71720398</v>
      </c>
      <c r="R4574">
        <v>0.71720397999999996</v>
      </c>
    </row>
    <row r="4575" spans="1:18" x14ac:dyDescent="0.3">
      <c r="A4575" t="s">
        <v>1962</v>
      </c>
      <c r="B4575" t="s">
        <v>15</v>
      </c>
      <c r="C4575" t="s">
        <v>1464</v>
      </c>
      <c r="D4575">
        <v>2006</v>
      </c>
      <c r="E4575" s="1">
        <v>39043</v>
      </c>
      <c r="F4575" t="s">
        <v>17</v>
      </c>
      <c r="G4575">
        <v>6.8</v>
      </c>
      <c r="H4575">
        <v>104000</v>
      </c>
      <c r="I4575" t="s">
        <v>1963</v>
      </c>
      <c r="J4575" t="s">
        <v>1964</v>
      </c>
      <c r="K4575" t="s">
        <v>1964</v>
      </c>
      <c r="L4575" t="s">
        <v>17</v>
      </c>
      <c r="M4575">
        <v>20000000</v>
      </c>
      <c r="N4575">
        <v>13939963</v>
      </c>
      <c r="O4575" t="s">
        <v>1965</v>
      </c>
      <c r="P4575">
        <v>93</v>
      </c>
      <c r="Q4575">
        <v>-6060037</v>
      </c>
      <c r="R4575">
        <v>-0.30300185000000002</v>
      </c>
    </row>
    <row r="4576" spans="1:18" x14ac:dyDescent="0.3">
      <c r="A4576" t="s">
        <v>1966</v>
      </c>
      <c r="B4576" t="s">
        <v>15</v>
      </c>
      <c r="C4576" t="s">
        <v>1464</v>
      </c>
      <c r="D4576">
        <v>2006</v>
      </c>
      <c r="E4576" s="1">
        <v>39598</v>
      </c>
      <c r="F4576" t="s">
        <v>17</v>
      </c>
      <c r="G4576">
        <v>7.9</v>
      </c>
      <c r="H4576">
        <v>109000</v>
      </c>
      <c r="I4576" t="s">
        <v>1967</v>
      </c>
      <c r="J4576" t="s">
        <v>1968</v>
      </c>
      <c r="K4576" t="s">
        <v>1969</v>
      </c>
      <c r="L4576" t="s">
        <v>17</v>
      </c>
      <c r="M4576">
        <v>30000000</v>
      </c>
      <c r="N4576">
        <v>3669465</v>
      </c>
      <c r="O4576" t="s">
        <v>1970</v>
      </c>
      <c r="P4576">
        <v>117</v>
      </c>
      <c r="Q4576">
        <v>-26330535</v>
      </c>
      <c r="R4576">
        <v>-0.87768449999999998</v>
      </c>
    </row>
    <row r="4577" spans="1:18" x14ac:dyDescent="0.3">
      <c r="A4577" t="s">
        <v>1971</v>
      </c>
      <c r="B4577" t="s">
        <v>15</v>
      </c>
      <c r="C4577" t="s">
        <v>1775</v>
      </c>
      <c r="D4577">
        <v>2006</v>
      </c>
      <c r="E4577" s="1">
        <v>38926</v>
      </c>
      <c r="F4577" t="s">
        <v>17</v>
      </c>
      <c r="G4577">
        <v>7.1</v>
      </c>
      <c r="H4577">
        <v>108000</v>
      </c>
      <c r="I4577" t="s">
        <v>675</v>
      </c>
      <c r="J4577" t="s">
        <v>1972</v>
      </c>
      <c r="K4577" t="s">
        <v>483</v>
      </c>
      <c r="L4577" t="s">
        <v>17</v>
      </c>
      <c r="M4577">
        <v>8700000</v>
      </c>
      <c r="N4577">
        <v>7659918</v>
      </c>
      <c r="O4577" t="s">
        <v>1708</v>
      </c>
      <c r="P4577">
        <v>100</v>
      </c>
      <c r="Q4577">
        <v>-1040082</v>
      </c>
      <c r="R4577">
        <v>-0.119549655172414</v>
      </c>
    </row>
    <row r="4578" spans="1:18" x14ac:dyDescent="0.3">
      <c r="A4578" t="s">
        <v>1973</v>
      </c>
      <c r="B4578" t="s">
        <v>15</v>
      </c>
      <c r="C4578" t="s">
        <v>1464</v>
      </c>
      <c r="D4578">
        <v>2007</v>
      </c>
      <c r="E4578" s="1">
        <v>39374</v>
      </c>
      <c r="F4578" t="s">
        <v>17</v>
      </c>
      <c r="G4578">
        <v>8.1</v>
      </c>
      <c r="H4578">
        <v>588000</v>
      </c>
      <c r="I4578" t="s">
        <v>1494</v>
      </c>
      <c r="J4578" t="s">
        <v>1494</v>
      </c>
      <c r="K4578" t="s">
        <v>1974</v>
      </c>
      <c r="L4578" t="s">
        <v>17</v>
      </c>
      <c r="M4578">
        <v>15000000</v>
      </c>
      <c r="N4578">
        <v>56675895</v>
      </c>
      <c r="O4578" t="s">
        <v>1975</v>
      </c>
      <c r="P4578">
        <v>148</v>
      </c>
      <c r="Q4578">
        <v>41675895</v>
      </c>
      <c r="R4578">
        <v>2.7783929999999999</v>
      </c>
    </row>
    <row r="4579" spans="1:18" x14ac:dyDescent="0.3">
      <c r="A4579" t="s">
        <v>1976</v>
      </c>
      <c r="B4579" t="s">
        <v>15</v>
      </c>
      <c r="C4579" t="s">
        <v>1464</v>
      </c>
      <c r="D4579">
        <v>2007</v>
      </c>
      <c r="E4579" s="1">
        <v>39381</v>
      </c>
      <c r="F4579" t="s">
        <v>17</v>
      </c>
      <c r="G4579">
        <v>7.2</v>
      </c>
      <c r="H4579">
        <v>186000</v>
      </c>
      <c r="I4579" t="s">
        <v>1977</v>
      </c>
      <c r="J4579" t="s">
        <v>1977</v>
      </c>
      <c r="K4579" t="s">
        <v>1670</v>
      </c>
      <c r="L4579" t="s">
        <v>17</v>
      </c>
      <c r="M4579">
        <v>16000000</v>
      </c>
      <c r="N4579">
        <v>35310019</v>
      </c>
      <c r="O4579" t="s">
        <v>599</v>
      </c>
      <c r="P4579">
        <v>91</v>
      </c>
      <c r="Q4579">
        <v>19310019</v>
      </c>
      <c r="R4579">
        <v>1.2068761875</v>
      </c>
    </row>
    <row r="4580" spans="1:18" x14ac:dyDescent="0.3">
      <c r="A4580" t="s">
        <v>1978</v>
      </c>
      <c r="B4580" t="s">
        <v>15</v>
      </c>
      <c r="C4580" t="s">
        <v>1781</v>
      </c>
      <c r="D4580">
        <v>2007</v>
      </c>
      <c r="E4580" s="1">
        <v>39500</v>
      </c>
      <c r="F4580" t="s">
        <v>17</v>
      </c>
      <c r="G4580">
        <v>5.6</v>
      </c>
      <c r="H4580">
        <v>46000</v>
      </c>
      <c r="I4580" t="s">
        <v>1979</v>
      </c>
      <c r="J4580" t="s">
        <v>1979</v>
      </c>
      <c r="K4580" t="s">
        <v>1980</v>
      </c>
      <c r="L4580" t="s">
        <v>17</v>
      </c>
      <c r="M4580">
        <v>2000000</v>
      </c>
      <c r="N4580">
        <v>5540941</v>
      </c>
      <c r="O4580" t="s">
        <v>1981</v>
      </c>
      <c r="P4580">
        <v>95</v>
      </c>
      <c r="Q4580">
        <v>3540941</v>
      </c>
      <c r="R4580">
        <v>1.7704705000000001</v>
      </c>
    </row>
    <row r="4581" spans="1:18" x14ac:dyDescent="0.3">
      <c r="A4581" t="s">
        <v>1982</v>
      </c>
      <c r="B4581" t="s">
        <v>15</v>
      </c>
      <c r="C4581" t="s">
        <v>1464</v>
      </c>
      <c r="D4581">
        <v>2007</v>
      </c>
      <c r="E4581" s="1">
        <v>39346</v>
      </c>
      <c r="F4581" t="s">
        <v>17</v>
      </c>
      <c r="G4581">
        <v>6.8</v>
      </c>
      <c r="H4581">
        <v>25000</v>
      </c>
      <c r="I4581" t="s">
        <v>1983</v>
      </c>
      <c r="J4581" t="s">
        <v>1983</v>
      </c>
      <c r="K4581" t="s">
        <v>1298</v>
      </c>
      <c r="L4581" t="s">
        <v>17</v>
      </c>
      <c r="M4581">
        <v>25000000</v>
      </c>
      <c r="N4581">
        <v>7674033</v>
      </c>
      <c r="O4581" t="s">
        <v>1984</v>
      </c>
      <c r="P4581">
        <v>101</v>
      </c>
      <c r="Q4581">
        <v>-17325967</v>
      </c>
      <c r="R4581">
        <v>-0.69303868000000002</v>
      </c>
    </row>
    <row r="4582" spans="1:18" x14ac:dyDescent="0.3">
      <c r="A4582" t="s">
        <v>1985</v>
      </c>
      <c r="B4582" t="s">
        <v>15</v>
      </c>
      <c r="C4582" t="s">
        <v>1464</v>
      </c>
      <c r="D4582">
        <v>2008</v>
      </c>
      <c r="E4582" s="1">
        <v>39542</v>
      </c>
      <c r="F4582" t="s">
        <v>17</v>
      </c>
      <c r="G4582">
        <v>5.9</v>
      </c>
      <c r="H4582">
        <v>72000</v>
      </c>
      <c r="I4582" t="s">
        <v>1986</v>
      </c>
      <c r="J4582" t="s">
        <v>1987</v>
      </c>
      <c r="K4582" t="s">
        <v>1988</v>
      </c>
      <c r="L4582" t="s">
        <v>17</v>
      </c>
      <c r="M4582">
        <v>8000000</v>
      </c>
      <c r="N4582">
        <v>22818256</v>
      </c>
      <c r="O4582" t="s">
        <v>1935</v>
      </c>
      <c r="P4582">
        <v>90</v>
      </c>
      <c r="Q4582">
        <v>14818256</v>
      </c>
      <c r="R4582">
        <v>1.852282</v>
      </c>
    </row>
    <row r="4583" spans="1:18" x14ac:dyDescent="0.3">
      <c r="A4583" t="s">
        <v>1990</v>
      </c>
      <c r="B4583" t="s">
        <v>15</v>
      </c>
      <c r="C4583" t="s">
        <v>1464</v>
      </c>
      <c r="D4583">
        <v>2008</v>
      </c>
      <c r="E4583" s="1">
        <v>39479</v>
      </c>
      <c r="F4583" t="s">
        <v>17</v>
      </c>
      <c r="G4583">
        <v>5.3</v>
      </c>
      <c r="H4583">
        <v>21000</v>
      </c>
      <c r="I4583" t="s">
        <v>1991</v>
      </c>
      <c r="J4583" t="s">
        <v>1992</v>
      </c>
      <c r="K4583" t="s">
        <v>1993</v>
      </c>
      <c r="L4583" t="s">
        <v>17</v>
      </c>
      <c r="M4583">
        <v>20000000</v>
      </c>
      <c r="N4583">
        <v>6964734</v>
      </c>
      <c r="O4583" t="s">
        <v>1994</v>
      </c>
      <c r="P4583">
        <v>87</v>
      </c>
      <c r="Q4583">
        <v>-13035266</v>
      </c>
      <c r="R4583">
        <v>-0.65176330000000005</v>
      </c>
    </row>
    <row r="4584" spans="1:18" x14ac:dyDescent="0.3">
      <c r="A4584" t="s">
        <v>1995</v>
      </c>
      <c r="B4584" t="s">
        <v>15</v>
      </c>
      <c r="C4584" t="s">
        <v>1464</v>
      </c>
      <c r="D4584">
        <v>2009</v>
      </c>
      <c r="E4584" s="1">
        <v>40046</v>
      </c>
      <c r="F4584" t="s">
        <v>17</v>
      </c>
      <c r="G4584">
        <v>8.3000000000000007</v>
      </c>
      <c r="H4584">
        <v>1300000</v>
      </c>
      <c r="I4584" t="s">
        <v>1996</v>
      </c>
      <c r="J4584" t="s">
        <v>1996</v>
      </c>
      <c r="K4584" t="s">
        <v>1934</v>
      </c>
      <c r="L4584" t="s">
        <v>17</v>
      </c>
      <c r="M4584">
        <v>70000000</v>
      </c>
      <c r="N4584">
        <v>321457747</v>
      </c>
      <c r="O4584" t="s">
        <v>30</v>
      </c>
      <c r="P4584">
        <v>153</v>
      </c>
      <c r="Q4584">
        <v>251457747</v>
      </c>
      <c r="R4584">
        <v>3.5922535285714301</v>
      </c>
    </row>
    <row r="4585" spans="1:18" x14ac:dyDescent="0.3">
      <c r="A4585" t="s">
        <v>1997</v>
      </c>
      <c r="B4585" t="s">
        <v>15</v>
      </c>
      <c r="C4585" t="s">
        <v>1464</v>
      </c>
      <c r="D4585">
        <v>2009</v>
      </c>
      <c r="E4585" s="1">
        <v>40088</v>
      </c>
      <c r="F4585" t="s">
        <v>17</v>
      </c>
      <c r="G4585">
        <v>7.6</v>
      </c>
      <c r="H4585">
        <v>534000</v>
      </c>
      <c r="I4585" t="s">
        <v>1998</v>
      </c>
      <c r="J4585" t="s">
        <v>1999</v>
      </c>
      <c r="K4585" t="s">
        <v>602</v>
      </c>
      <c r="L4585" t="s">
        <v>17</v>
      </c>
      <c r="M4585">
        <v>23600000</v>
      </c>
      <c r="N4585">
        <v>102392080</v>
      </c>
      <c r="O4585" t="s">
        <v>21</v>
      </c>
      <c r="P4585">
        <v>88</v>
      </c>
      <c r="Q4585">
        <v>78792080</v>
      </c>
      <c r="R4585">
        <v>3.3386474576271201</v>
      </c>
    </row>
    <row r="4586" spans="1:18" x14ac:dyDescent="0.3">
      <c r="A4586" t="s">
        <v>2000</v>
      </c>
      <c r="B4586" t="s">
        <v>15</v>
      </c>
      <c r="C4586" t="s">
        <v>1464</v>
      </c>
      <c r="D4586">
        <v>2009</v>
      </c>
      <c r="E4586" s="1">
        <v>39990</v>
      </c>
      <c r="F4586" t="s">
        <v>17</v>
      </c>
      <c r="G4586">
        <v>7</v>
      </c>
      <c r="H4586">
        <v>52000</v>
      </c>
      <c r="I4586" t="s">
        <v>2001</v>
      </c>
      <c r="J4586" t="s">
        <v>2002</v>
      </c>
      <c r="K4586" t="s">
        <v>2003</v>
      </c>
      <c r="L4586" t="s">
        <v>17</v>
      </c>
      <c r="M4586">
        <v>17000000</v>
      </c>
      <c r="N4586">
        <v>15779455</v>
      </c>
      <c r="O4586" t="s">
        <v>694</v>
      </c>
      <c r="P4586">
        <v>98</v>
      </c>
      <c r="Q4586">
        <v>-1220545</v>
      </c>
      <c r="R4586">
        <v>-7.1796764705882393E-2</v>
      </c>
    </row>
    <row r="4587" spans="1:18" x14ac:dyDescent="0.3">
      <c r="A4587" t="s">
        <v>2004</v>
      </c>
      <c r="B4587" t="s">
        <v>15</v>
      </c>
      <c r="C4587" t="s">
        <v>1545</v>
      </c>
      <c r="D4587">
        <v>2010</v>
      </c>
      <c r="E4587" s="1">
        <v>40228</v>
      </c>
      <c r="F4587" t="s">
        <v>17</v>
      </c>
      <c r="G4587">
        <v>8.1999999999999993</v>
      </c>
      <c r="H4587">
        <v>1200000</v>
      </c>
      <c r="I4587" t="s">
        <v>2005</v>
      </c>
      <c r="J4587" t="s">
        <v>2006</v>
      </c>
      <c r="K4587" t="s">
        <v>1917</v>
      </c>
      <c r="L4587" t="s">
        <v>17</v>
      </c>
      <c r="M4587">
        <v>80000000</v>
      </c>
      <c r="N4587">
        <v>294805697</v>
      </c>
      <c r="O4587" t="s">
        <v>35</v>
      </c>
      <c r="P4587">
        <v>138</v>
      </c>
      <c r="Q4587">
        <v>214805697</v>
      </c>
      <c r="R4587">
        <v>2.6850712125</v>
      </c>
    </row>
    <row r="4588" spans="1:18" x14ac:dyDescent="0.3">
      <c r="A4588" t="s">
        <v>2007</v>
      </c>
      <c r="B4588" t="s">
        <v>15</v>
      </c>
      <c r="C4588" t="s">
        <v>1781</v>
      </c>
      <c r="D4588">
        <v>2010</v>
      </c>
      <c r="E4588" s="1">
        <v>40781</v>
      </c>
      <c r="F4588" t="s">
        <v>17</v>
      </c>
      <c r="G4588">
        <v>5.6</v>
      </c>
      <c r="H4588">
        <v>47000</v>
      </c>
      <c r="I4588" t="s">
        <v>2008</v>
      </c>
      <c r="J4588" t="s">
        <v>2009</v>
      </c>
      <c r="K4588" t="s">
        <v>2010</v>
      </c>
      <c r="L4588" t="s">
        <v>17</v>
      </c>
      <c r="M4588">
        <v>25000000</v>
      </c>
      <c r="N4588">
        <v>38269529</v>
      </c>
      <c r="O4588" t="s">
        <v>420</v>
      </c>
      <c r="P4588">
        <v>99</v>
      </c>
      <c r="Q4588">
        <v>13269529</v>
      </c>
      <c r="R4588">
        <v>0.53078115999999997</v>
      </c>
    </row>
    <row r="4589" spans="1:18" x14ac:dyDescent="0.3">
      <c r="A4589" t="s">
        <v>2011</v>
      </c>
      <c r="B4589" t="s">
        <v>15</v>
      </c>
      <c r="C4589" t="s">
        <v>1464</v>
      </c>
      <c r="D4589">
        <v>2011</v>
      </c>
      <c r="E4589" s="1">
        <v>40620</v>
      </c>
      <c r="F4589" t="s">
        <v>17</v>
      </c>
      <c r="G4589">
        <v>7</v>
      </c>
      <c r="H4589">
        <v>240000</v>
      </c>
      <c r="I4589" t="s">
        <v>601</v>
      </c>
      <c r="J4589" t="s">
        <v>1421</v>
      </c>
      <c r="K4589" t="s">
        <v>1421</v>
      </c>
      <c r="L4589" t="s">
        <v>17</v>
      </c>
      <c r="M4589">
        <v>40000000</v>
      </c>
      <c r="N4589">
        <v>97984015</v>
      </c>
      <c r="O4589" t="s">
        <v>30</v>
      </c>
      <c r="P4589">
        <v>104</v>
      </c>
      <c r="Q4589">
        <v>57984015</v>
      </c>
      <c r="R4589">
        <v>1.4496003749999999</v>
      </c>
    </row>
    <row r="4590" spans="1:18" x14ac:dyDescent="0.3">
      <c r="A4590" t="s">
        <v>2012</v>
      </c>
      <c r="B4590" t="s">
        <v>15</v>
      </c>
      <c r="C4590" t="s">
        <v>1464</v>
      </c>
      <c r="D4590">
        <v>2011</v>
      </c>
      <c r="E4590" s="1">
        <v>40641</v>
      </c>
      <c r="F4590" t="s">
        <v>17</v>
      </c>
      <c r="G4590">
        <v>5.5</v>
      </c>
      <c r="H4590">
        <v>99000</v>
      </c>
      <c r="I4590" t="s">
        <v>1122</v>
      </c>
      <c r="J4590" t="s">
        <v>2013</v>
      </c>
      <c r="K4590" t="s">
        <v>2013</v>
      </c>
      <c r="L4590" t="s">
        <v>17</v>
      </c>
      <c r="M4590">
        <v>49900000</v>
      </c>
      <c r="N4590">
        <v>28013733</v>
      </c>
      <c r="O4590" t="s">
        <v>30</v>
      </c>
      <c r="P4590">
        <v>102</v>
      </c>
      <c r="Q4590">
        <v>-21886267</v>
      </c>
      <c r="R4590">
        <v>-0.43860254509017998</v>
      </c>
    </row>
    <row r="4591" spans="1:18" x14ac:dyDescent="0.3">
      <c r="A4591" t="s">
        <v>2014</v>
      </c>
      <c r="B4591" t="s">
        <v>15</v>
      </c>
      <c r="C4591" t="s">
        <v>1464</v>
      </c>
      <c r="D4591">
        <v>2012</v>
      </c>
      <c r="E4591" s="1">
        <v>41068</v>
      </c>
      <c r="F4591" t="s">
        <v>17</v>
      </c>
      <c r="G4591">
        <v>7</v>
      </c>
      <c r="H4591">
        <v>578000</v>
      </c>
      <c r="I4591" t="s">
        <v>1850</v>
      </c>
      <c r="J4591" t="s">
        <v>2015</v>
      </c>
      <c r="K4591" t="s">
        <v>2016</v>
      </c>
      <c r="L4591" t="s">
        <v>17</v>
      </c>
      <c r="M4591">
        <v>130000000</v>
      </c>
      <c r="N4591">
        <v>403354469</v>
      </c>
      <c r="O4591" t="s">
        <v>206</v>
      </c>
      <c r="P4591">
        <v>124</v>
      </c>
      <c r="Q4591">
        <v>273354469</v>
      </c>
      <c r="R4591">
        <v>2.10272668461538</v>
      </c>
    </row>
    <row r="4592" spans="1:18" x14ac:dyDescent="0.3">
      <c r="A4592" t="s">
        <v>2017</v>
      </c>
      <c r="B4592" t="s">
        <v>15</v>
      </c>
      <c r="C4592" t="s">
        <v>1464</v>
      </c>
      <c r="D4592">
        <v>2012</v>
      </c>
      <c r="E4592" s="1">
        <v>41082</v>
      </c>
      <c r="F4592" t="s">
        <v>17</v>
      </c>
      <c r="G4592">
        <v>6.7</v>
      </c>
      <c r="H4592">
        <v>109000</v>
      </c>
      <c r="I4592" t="s">
        <v>2018</v>
      </c>
      <c r="J4592" t="s">
        <v>2018</v>
      </c>
      <c r="K4592" t="s">
        <v>2019</v>
      </c>
      <c r="L4592" t="s">
        <v>17</v>
      </c>
      <c r="M4592">
        <v>10000000</v>
      </c>
      <c r="N4592">
        <v>11681781</v>
      </c>
      <c r="O4592" t="s">
        <v>694</v>
      </c>
      <c r="P4592">
        <v>101</v>
      </c>
      <c r="Q4592">
        <v>1681781</v>
      </c>
      <c r="R4592">
        <v>0.1681781</v>
      </c>
    </row>
    <row r="4593" spans="1:18" x14ac:dyDescent="0.3">
      <c r="A4593" t="s">
        <v>2020</v>
      </c>
      <c r="B4593" t="s">
        <v>15</v>
      </c>
      <c r="C4593" t="s">
        <v>1464</v>
      </c>
      <c r="D4593">
        <v>2013</v>
      </c>
      <c r="E4593" s="1">
        <v>42272</v>
      </c>
      <c r="F4593" t="s">
        <v>17</v>
      </c>
      <c r="G4593">
        <v>5.3</v>
      </c>
      <c r="H4593">
        <v>41000</v>
      </c>
      <c r="I4593" t="s">
        <v>2021</v>
      </c>
      <c r="J4593" t="s">
        <v>2021</v>
      </c>
      <c r="K4593" t="s">
        <v>2022</v>
      </c>
      <c r="L4593" t="s">
        <v>17</v>
      </c>
      <c r="M4593">
        <v>5000000</v>
      </c>
      <c r="N4593">
        <v>12666449</v>
      </c>
      <c r="O4593" t="s">
        <v>2023</v>
      </c>
      <c r="P4593">
        <v>100</v>
      </c>
      <c r="Q4593">
        <v>7666449</v>
      </c>
      <c r="R4593">
        <v>1.5332897999999999</v>
      </c>
    </row>
    <row r="4594" spans="1:18" x14ac:dyDescent="0.3">
      <c r="A4594" t="s">
        <v>2028</v>
      </c>
      <c r="B4594" t="s">
        <v>15</v>
      </c>
      <c r="C4594" t="s">
        <v>1464</v>
      </c>
      <c r="D4594">
        <v>2014</v>
      </c>
      <c r="E4594" s="1">
        <v>41726</v>
      </c>
      <c r="F4594" t="s">
        <v>17</v>
      </c>
      <c r="G4594">
        <v>8.1</v>
      </c>
      <c r="H4594">
        <v>734000</v>
      </c>
      <c r="I4594" t="s">
        <v>1977</v>
      </c>
      <c r="J4594" t="s">
        <v>2029</v>
      </c>
      <c r="K4594" t="s">
        <v>1050</v>
      </c>
      <c r="L4594" t="s">
        <v>17</v>
      </c>
      <c r="M4594">
        <v>25000000</v>
      </c>
      <c r="N4594">
        <v>172945750</v>
      </c>
      <c r="O4594" t="s">
        <v>599</v>
      </c>
      <c r="P4594">
        <v>99</v>
      </c>
      <c r="Q4594">
        <v>147945750</v>
      </c>
      <c r="R4594">
        <v>5.9178300000000004</v>
      </c>
    </row>
    <row r="4595" spans="1:18" x14ac:dyDescent="0.3">
      <c r="A4595" t="s">
        <v>2030</v>
      </c>
      <c r="B4595" t="s">
        <v>15</v>
      </c>
      <c r="C4595" t="s">
        <v>1464</v>
      </c>
      <c r="D4595">
        <v>2014</v>
      </c>
      <c r="E4595" s="1">
        <v>41789</v>
      </c>
      <c r="F4595" t="s">
        <v>17</v>
      </c>
      <c r="G4595">
        <v>7.3</v>
      </c>
      <c r="H4595">
        <v>202000</v>
      </c>
      <c r="I4595" t="s">
        <v>2031</v>
      </c>
      <c r="J4595" t="s">
        <v>2031</v>
      </c>
      <c r="K4595" t="s">
        <v>2031</v>
      </c>
      <c r="L4595" t="s">
        <v>17</v>
      </c>
      <c r="M4595">
        <v>11000000</v>
      </c>
      <c r="N4595">
        <v>48428048</v>
      </c>
      <c r="O4595" t="s">
        <v>2032</v>
      </c>
      <c r="P4595">
        <v>114</v>
      </c>
      <c r="Q4595">
        <v>37428048</v>
      </c>
      <c r="R4595">
        <v>3.4025498181818201</v>
      </c>
    </row>
    <row r="4596" spans="1:18" x14ac:dyDescent="0.3">
      <c r="A4596" t="s">
        <v>2033</v>
      </c>
      <c r="B4596" t="s">
        <v>15</v>
      </c>
      <c r="C4596" t="s">
        <v>1464</v>
      </c>
      <c r="D4596">
        <v>2014</v>
      </c>
      <c r="E4596" s="1">
        <v>41992</v>
      </c>
      <c r="F4596" t="s">
        <v>17</v>
      </c>
      <c r="G4596">
        <v>7.1</v>
      </c>
      <c r="H4596">
        <v>123000</v>
      </c>
      <c r="I4596" t="s">
        <v>2034</v>
      </c>
      <c r="J4596" t="s">
        <v>2035</v>
      </c>
      <c r="K4596" t="s">
        <v>2036</v>
      </c>
      <c r="L4596" t="s">
        <v>17</v>
      </c>
      <c r="M4596">
        <v>15000000</v>
      </c>
      <c r="N4596">
        <v>52501541</v>
      </c>
      <c r="O4596" t="s">
        <v>2037</v>
      </c>
      <c r="P4596">
        <v>115</v>
      </c>
      <c r="Q4596">
        <v>37501541</v>
      </c>
      <c r="R4596">
        <v>2.5001027333333301</v>
      </c>
    </row>
    <row r="4597" spans="1:18" x14ac:dyDescent="0.3">
      <c r="A4597" t="s">
        <v>2038</v>
      </c>
      <c r="B4597" t="s">
        <v>15</v>
      </c>
      <c r="C4597" t="s">
        <v>1464</v>
      </c>
      <c r="D4597">
        <v>2015</v>
      </c>
      <c r="E4597" s="1">
        <v>42214</v>
      </c>
      <c r="F4597" t="s">
        <v>17</v>
      </c>
      <c r="G4597">
        <v>6.1</v>
      </c>
      <c r="H4597">
        <v>103000</v>
      </c>
      <c r="I4597" t="s">
        <v>2039</v>
      </c>
      <c r="J4597" t="s">
        <v>2040</v>
      </c>
      <c r="K4597" t="s">
        <v>2041</v>
      </c>
      <c r="L4597" t="s">
        <v>17</v>
      </c>
      <c r="M4597">
        <v>31000000</v>
      </c>
      <c r="N4597">
        <v>107228221</v>
      </c>
      <c r="O4597" t="s">
        <v>2042</v>
      </c>
      <c r="P4597">
        <v>99</v>
      </c>
      <c r="Q4597">
        <v>76228221</v>
      </c>
      <c r="R4597">
        <v>2.4589748709677401</v>
      </c>
    </row>
    <row r="4598" spans="1:18" x14ac:dyDescent="0.3">
      <c r="A4598" t="s">
        <v>2043</v>
      </c>
      <c r="B4598" t="s">
        <v>15</v>
      </c>
      <c r="C4598" t="s">
        <v>1472</v>
      </c>
      <c r="D4598">
        <v>2015</v>
      </c>
      <c r="E4598" s="1">
        <v>42027</v>
      </c>
      <c r="F4598" t="s">
        <v>17</v>
      </c>
      <c r="G4598">
        <v>4.7</v>
      </c>
      <c r="H4598">
        <v>40000</v>
      </c>
      <c r="I4598" t="s">
        <v>2044</v>
      </c>
      <c r="J4598" t="s">
        <v>2045</v>
      </c>
      <c r="K4598" t="s">
        <v>2046</v>
      </c>
      <c r="L4598" t="s">
        <v>17</v>
      </c>
      <c r="M4598">
        <v>4000000</v>
      </c>
      <c r="N4598">
        <v>52425855</v>
      </c>
      <c r="O4598" t="s">
        <v>30</v>
      </c>
      <c r="P4598">
        <v>91</v>
      </c>
      <c r="Q4598">
        <v>48425855</v>
      </c>
      <c r="R4598">
        <v>12.10646375</v>
      </c>
    </row>
    <row r="4599" spans="1:18" x14ac:dyDescent="0.3">
      <c r="A4599" t="s">
        <v>2047</v>
      </c>
      <c r="B4599" t="s">
        <v>15</v>
      </c>
      <c r="C4599" t="s">
        <v>1464</v>
      </c>
      <c r="D4599">
        <v>2015</v>
      </c>
      <c r="E4599" s="1">
        <v>42249</v>
      </c>
      <c r="F4599" t="s">
        <v>17</v>
      </c>
      <c r="G4599">
        <v>6.4</v>
      </c>
      <c r="H4599">
        <v>26000</v>
      </c>
      <c r="I4599" t="s">
        <v>2048</v>
      </c>
      <c r="J4599" t="s">
        <v>2049</v>
      </c>
      <c r="K4599" t="s">
        <v>2050</v>
      </c>
      <c r="L4599" t="s">
        <v>17</v>
      </c>
      <c r="M4599">
        <v>8000000</v>
      </c>
      <c r="N4599">
        <v>37461274</v>
      </c>
      <c r="O4599" t="s">
        <v>2051</v>
      </c>
      <c r="P4599">
        <v>104</v>
      </c>
      <c r="Q4599">
        <v>29461274</v>
      </c>
      <c r="R4599">
        <v>3.6826592499999999</v>
      </c>
    </row>
    <row r="4600" spans="1:18" x14ac:dyDescent="0.3">
      <c r="A4600" t="s">
        <v>2052</v>
      </c>
      <c r="B4600" t="s">
        <v>15</v>
      </c>
      <c r="C4600" t="s">
        <v>1464</v>
      </c>
      <c r="D4600">
        <v>2015</v>
      </c>
      <c r="E4600" s="1">
        <v>42174</v>
      </c>
      <c r="F4600" t="s">
        <v>17</v>
      </c>
      <c r="G4600">
        <v>7.2</v>
      </c>
      <c r="H4600">
        <v>82000</v>
      </c>
      <c r="I4600" t="s">
        <v>2053</v>
      </c>
      <c r="J4600" t="s">
        <v>2053</v>
      </c>
      <c r="K4600" t="s">
        <v>2054</v>
      </c>
      <c r="L4600" t="s">
        <v>17</v>
      </c>
      <c r="M4600">
        <v>7000000</v>
      </c>
      <c r="N4600">
        <v>17986781</v>
      </c>
      <c r="O4600" t="s">
        <v>2055</v>
      </c>
      <c r="P4600">
        <v>103</v>
      </c>
      <c r="Q4600">
        <v>10986781</v>
      </c>
      <c r="R4600">
        <v>1.5695401428571401</v>
      </c>
    </row>
    <row r="4601" spans="1:18" x14ac:dyDescent="0.3">
      <c r="A4601" t="s">
        <v>2056</v>
      </c>
      <c r="B4601" t="s">
        <v>15</v>
      </c>
      <c r="C4601" t="s">
        <v>1775</v>
      </c>
      <c r="D4601">
        <v>2016</v>
      </c>
      <c r="E4601" s="1">
        <v>42594</v>
      </c>
      <c r="F4601" t="s">
        <v>17</v>
      </c>
      <c r="G4601">
        <v>6.1</v>
      </c>
      <c r="H4601">
        <v>181000</v>
      </c>
      <c r="I4601" t="s">
        <v>2057</v>
      </c>
      <c r="J4601" t="s">
        <v>2058</v>
      </c>
      <c r="K4601" t="s">
        <v>2059</v>
      </c>
      <c r="L4601" t="s">
        <v>17</v>
      </c>
      <c r="M4601">
        <v>19000000</v>
      </c>
      <c r="N4601">
        <v>140705322</v>
      </c>
      <c r="O4601" t="s">
        <v>2060</v>
      </c>
      <c r="P4601">
        <v>89</v>
      </c>
      <c r="Q4601">
        <v>121705322</v>
      </c>
      <c r="R4601">
        <v>6.4055432631578899</v>
      </c>
    </row>
    <row r="4602" spans="1:18" x14ac:dyDescent="0.3">
      <c r="A4602" t="s">
        <v>2061</v>
      </c>
      <c r="B4602" t="s">
        <v>15</v>
      </c>
      <c r="C4602" t="s">
        <v>1775</v>
      </c>
      <c r="D4602">
        <v>2016</v>
      </c>
      <c r="E4602" s="1">
        <v>42576</v>
      </c>
      <c r="F4602" t="s">
        <v>17</v>
      </c>
      <c r="G4602">
        <v>6.4</v>
      </c>
      <c r="H4602">
        <v>52000</v>
      </c>
      <c r="I4602" t="s">
        <v>2062</v>
      </c>
      <c r="J4602" t="s">
        <v>2063</v>
      </c>
      <c r="K4602" t="s">
        <v>2064</v>
      </c>
      <c r="L4602" t="s">
        <v>17</v>
      </c>
      <c r="M4602">
        <v>3500000</v>
      </c>
      <c r="N4602">
        <v>4462034</v>
      </c>
      <c r="O4602" t="s">
        <v>2065</v>
      </c>
      <c r="P4602">
        <v>76</v>
      </c>
      <c r="Q4602">
        <v>962034</v>
      </c>
      <c r="R4602">
        <v>0.27486685714285702</v>
      </c>
    </row>
    <row r="4603" spans="1:18" x14ac:dyDescent="0.3">
      <c r="A4603" t="s">
        <v>2066</v>
      </c>
      <c r="B4603" t="s">
        <v>15</v>
      </c>
      <c r="C4603" t="s">
        <v>1464</v>
      </c>
      <c r="D4603">
        <v>2017</v>
      </c>
      <c r="E4603" s="1">
        <v>43091</v>
      </c>
      <c r="F4603" t="s">
        <v>17</v>
      </c>
      <c r="G4603">
        <v>7.3</v>
      </c>
      <c r="H4603">
        <v>386000</v>
      </c>
      <c r="I4603" t="s">
        <v>2009</v>
      </c>
      <c r="J4603" t="s">
        <v>2009</v>
      </c>
      <c r="K4603" t="s">
        <v>2067</v>
      </c>
      <c r="L4603" t="s">
        <v>17</v>
      </c>
      <c r="M4603">
        <v>19400000</v>
      </c>
      <c r="N4603">
        <v>195333312</v>
      </c>
      <c r="O4603" t="s">
        <v>2068</v>
      </c>
      <c r="P4603">
        <v>123</v>
      </c>
      <c r="Q4603">
        <v>175933312</v>
      </c>
      <c r="R4603">
        <v>9.0687274226804107</v>
      </c>
    </row>
    <row r="4604" spans="1:18" x14ac:dyDescent="0.3">
      <c r="A4604" t="s">
        <v>2069</v>
      </c>
      <c r="B4604" t="s">
        <v>15</v>
      </c>
      <c r="C4604" t="s">
        <v>1464</v>
      </c>
      <c r="D4604">
        <v>2017</v>
      </c>
      <c r="E4604" s="1">
        <v>42937</v>
      </c>
      <c r="F4604" t="s">
        <v>17</v>
      </c>
      <c r="G4604">
        <v>6.2</v>
      </c>
      <c r="H4604">
        <v>35000</v>
      </c>
      <c r="I4604" t="s">
        <v>2070</v>
      </c>
      <c r="J4604" t="s">
        <v>2071</v>
      </c>
      <c r="K4604" t="s">
        <v>2072</v>
      </c>
      <c r="L4604" t="s">
        <v>17</v>
      </c>
      <c r="M4604">
        <v>19000000</v>
      </c>
      <c r="N4604">
        <v>140552359</v>
      </c>
      <c r="O4604" t="s">
        <v>2073</v>
      </c>
      <c r="P4604">
        <v>122</v>
      </c>
      <c r="Q4604">
        <v>121552359</v>
      </c>
      <c r="R4604">
        <v>6.3974925789473698</v>
      </c>
    </row>
    <row r="4605" spans="1:18" x14ac:dyDescent="0.3">
      <c r="A4605" t="s">
        <v>2074</v>
      </c>
      <c r="B4605" t="s">
        <v>15</v>
      </c>
      <c r="C4605" t="s">
        <v>1464</v>
      </c>
      <c r="D4605">
        <v>2019</v>
      </c>
      <c r="E4605" s="1">
        <v>43693</v>
      </c>
      <c r="F4605" t="s">
        <v>17</v>
      </c>
      <c r="G4605">
        <v>6.7</v>
      </c>
      <c r="H4605">
        <v>66000</v>
      </c>
      <c r="I4605" t="s">
        <v>2075</v>
      </c>
      <c r="J4605" t="s">
        <v>2076</v>
      </c>
      <c r="K4605" t="s">
        <v>2077</v>
      </c>
      <c r="L4605" t="s">
        <v>17</v>
      </c>
      <c r="M4605">
        <v>20000000</v>
      </c>
      <c r="N4605">
        <v>111037232</v>
      </c>
      <c r="O4605" t="s">
        <v>30</v>
      </c>
      <c r="P4605">
        <v>90</v>
      </c>
      <c r="Q4605">
        <v>91037232</v>
      </c>
      <c r="R4605">
        <v>4.5518615999999996</v>
      </c>
    </row>
    <row r="4606" spans="1:18" x14ac:dyDescent="0.3">
      <c r="A4606" t="s">
        <v>2078</v>
      </c>
      <c r="B4606" t="s">
        <v>15</v>
      </c>
      <c r="C4606" t="s">
        <v>1781</v>
      </c>
      <c r="D4606">
        <v>2019</v>
      </c>
      <c r="E4606" s="1">
        <v>43504</v>
      </c>
      <c r="F4606" t="s">
        <v>17</v>
      </c>
      <c r="G4606">
        <v>5.9</v>
      </c>
      <c r="H4606">
        <v>24000</v>
      </c>
      <c r="I4606" t="s">
        <v>2079</v>
      </c>
      <c r="J4606" t="s">
        <v>2080</v>
      </c>
      <c r="K4606" t="s">
        <v>2081</v>
      </c>
      <c r="L4606" t="s">
        <v>17</v>
      </c>
      <c r="M4606">
        <v>6000000</v>
      </c>
      <c r="N4606">
        <v>21150265</v>
      </c>
      <c r="O4606" t="s">
        <v>163</v>
      </c>
      <c r="P4606">
        <v>92</v>
      </c>
      <c r="Q4606">
        <v>15150265</v>
      </c>
      <c r="R4606">
        <v>2.5250441666666701</v>
      </c>
    </row>
    <row r="4607" spans="1:18" x14ac:dyDescent="0.3">
      <c r="A4607" t="s">
        <v>5466</v>
      </c>
      <c r="B4607" t="s">
        <v>15</v>
      </c>
      <c r="C4607" t="s">
        <v>1164</v>
      </c>
      <c r="D4607">
        <v>1980</v>
      </c>
      <c r="E4607" s="1">
        <v>29392</v>
      </c>
      <c r="F4607" t="s">
        <v>17</v>
      </c>
      <c r="G4607">
        <v>7.9</v>
      </c>
      <c r="H4607">
        <v>188000</v>
      </c>
      <c r="I4607" t="s">
        <v>4275</v>
      </c>
      <c r="J4607" t="s">
        <v>137</v>
      </c>
      <c r="K4607" t="s">
        <v>4236</v>
      </c>
      <c r="L4607" t="s">
        <v>17</v>
      </c>
      <c r="M4607">
        <v>27000000</v>
      </c>
      <c r="N4607">
        <v>115229890</v>
      </c>
      <c r="O4607" t="s">
        <v>30</v>
      </c>
      <c r="P4607">
        <v>133</v>
      </c>
      <c r="Q4607">
        <v>88229890</v>
      </c>
      <c r="R4607">
        <v>3.2677737037036998</v>
      </c>
    </row>
    <row r="4608" spans="1:18" x14ac:dyDescent="0.3">
      <c r="A4608" t="s">
        <v>5467</v>
      </c>
      <c r="B4608" t="s">
        <v>15</v>
      </c>
      <c r="C4608" t="s">
        <v>1164</v>
      </c>
      <c r="D4608">
        <v>1980</v>
      </c>
      <c r="E4608" s="1">
        <v>29399</v>
      </c>
      <c r="F4608" t="s">
        <v>17</v>
      </c>
      <c r="G4608">
        <v>7.1</v>
      </c>
      <c r="H4608">
        <v>9000</v>
      </c>
      <c r="I4608" t="s">
        <v>1866</v>
      </c>
      <c r="J4608" t="s">
        <v>5468</v>
      </c>
      <c r="K4608" t="s">
        <v>233</v>
      </c>
      <c r="L4608" t="s">
        <v>17</v>
      </c>
      <c r="M4608">
        <v>3500000</v>
      </c>
      <c r="N4608">
        <v>7063886</v>
      </c>
      <c r="O4608" t="s">
        <v>4348</v>
      </c>
      <c r="P4608">
        <v>131</v>
      </c>
      <c r="Q4608">
        <v>3563886</v>
      </c>
      <c r="R4608">
        <v>1.01825314285714</v>
      </c>
    </row>
    <row r="4609" spans="1:18" x14ac:dyDescent="0.3">
      <c r="A4609" t="s">
        <v>5469</v>
      </c>
      <c r="B4609" t="s">
        <v>15</v>
      </c>
      <c r="C4609" t="s">
        <v>1164</v>
      </c>
      <c r="D4609">
        <v>1980</v>
      </c>
      <c r="E4609" s="1">
        <v>29385</v>
      </c>
      <c r="F4609" t="s">
        <v>17</v>
      </c>
      <c r="G4609">
        <v>5.3</v>
      </c>
      <c r="H4609">
        <v>3900</v>
      </c>
      <c r="I4609" t="s">
        <v>251</v>
      </c>
      <c r="J4609" t="s">
        <v>5470</v>
      </c>
      <c r="K4609" t="s">
        <v>149</v>
      </c>
      <c r="L4609" t="s">
        <v>17</v>
      </c>
      <c r="M4609">
        <v>22000000</v>
      </c>
      <c r="N4609">
        <v>15716828</v>
      </c>
      <c r="O4609" t="s">
        <v>30</v>
      </c>
      <c r="P4609">
        <v>109</v>
      </c>
      <c r="Q4609">
        <v>-6283172</v>
      </c>
      <c r="R4609">
        <v>-0.285598727272727</v>
      </c>
    </row>
    <row r="4610" spans="1:18" x14ac:dyDescent="0.3">
      <c r="A4610" t="s">
        <v>5471</v>
      </c>
      <c r="B4610" t="s">
        <v>15</v>
      </c>
      <c r="C4610" t="s">
        <v>1164</v>
      </c>
      <c r="D4610">
        <v>1980</v>
      </c>
      <c r="E4610" s="1">
        <v>29448</v>
      </c>
      <c r="F4610" t="s">
        <v>17</v>
      </c>
      <c r="G4610">
        <v>5.0999999999999996</v>
      </c>
      <c r="H4610">
        <v>5200</v>
      </c>
      <c r="I4610" t="s">
        <v>5472</v>
      </c>
      <c r="J4610" t="s">
        <v>5473</v>
      </c>
      <c r="K4610" t="s">
        <v>1290</v>
      </c>
      <c r="L4610" t="s">
        <v>17</v>
      </c>
      <c r="M4610">
        <v>4000000</v>
      </c>
      <c r="N4610">
        <v>18971000</v>
      </c>
      <c r="O4610" t="s">
        <v>3531</v>
      </c>
      <c r="P4610">
        <v>103</v>
      </c>
      <c r="Q4610">
        <v>14971000</v>
      </c>
      <c r="R4610">
        <v>3.74275</v>
      </c>
    </row>
    <row r="4611" spans="1:18" x14ac:dyDescent="0.3">
      <c r="A4611" t="s">
        <v>5474</v>
      </c>
      <c r="B4611" t="s">
        <v>15</v>
      </c>
      <c r="C4611" t="s">
        <v>1164</v>
      </c>
      <c r="D4611">
        <v>1981</v>
      </c>
      <c r="E4611" s="1">
        <v>29777</v>
      </c>
      <c r="F4611" t="s">
        <v>17</v>
      </c>
      <c r="G4611">
        <v>7.2</v>
      </c>
      <c r="H4611">
        <v>131000</v>
      </c>
      <c r="I4611" t="s">
        <v>1229</v>
      </c>
      <c r="J4611" t="s">
        <v>1229</v>
      </c>
      <c r="K4611" t="s">
        <v>2441</v>
      </c>
      <c r="L4611" t="s">
        <v>17</v>
      </c>
      <c r="M4611">
        <v>6000000</v>
      </c>
      <c r="N4611">
        <v>25244626</v>
      </c>
      <c r="O4611" t="s">
        <v>2406</v>
      </c>
      <c r="P4611">
        <v>99</v>
      </c>
      <c r="Q4611">
        <v>19244626</v>
      </c>
      <c r="R4611">
        <v>3.20743766666667</v>
      </c>
    </row>
    <row r="4612" spans="1:18" x14ac:dyDescent="0.3">
      <c r="A4612" t="s">
        <v>5475</v>
      </c>
      <c r="B4612" t="s">
        <v>15</v>
      </c>
      <c r="C4612" t="s">
        <v>1164</v>
      </c>
      <c r="D4612">
        <v>1981</v>
      </c>
      <c r="E4612" s="1">
        <v>29672</v>
      </c>
      <c r="F4612" t="s">
        <v>17</v>
      </c>
      <c r="G4612">
        <v>7.4</v>
      </c>
      <c r="H4612">
        <v>27000</v>
      </c>
      <c r="I4612" t="s">
        <v>2196</v>
      </c>
      <c r="J4612" t="s">
        <v>5476</v>
      </c>
      <c r="K4612" t="s">
        <v>825</v>
      </c>
      <c r="L4612" t="s">
        <v>17</v>
      </c>
      <c r="M4612">
        <v>5500000</v>
      </c>
      <c r="N4612">
        <v>11492915</v>
      </c>
      <c r="O4612" t="s">
        <v>5477</v>
      </c>
      <c r="P4612">
        <v>123</v>
      </c>
      <c r="Q4612">
        <v>5992915</v>
      </c>
      <c r="R4612">
        <v>1.0896209090909099</v>
      </c>
    </row>
    <row r="4613" spans="1:18" x14ac:dyDescent="0.3">
      <c r="A4613" t="s">
        <v>5478</v>
      </c>
      <c r="B4613" t="s">
        <v>15</v>
      </c>
      <c r="C4613" t="s">
        <v>1164</v>
      </c>
      <c r="D4613">
        <v>1981</v>
      </c>
      <c r="E4613" s="1">
        <v>29686</v>
      </c>
      <c r="F4613" t="s">
        <v>17</v>
      </c>
      <c r="G4613">
        <v>6.4</v>
      </c>
      <c r="H4613">
        <v>18000</v>
      </c>
      <c r="I4613" t="s">
        <v>1185</v>
      </c>
      <c r="J4613" t="s">
        <v>43</v>
      </c>
      <c r="K4613" t="s">
        <v>3174</v>
      </c>
      <c r="L4613" t="s">
        <v>17</v>
      </c>
      <c r="M4613">
        <v>5000000</v>
      </c>
      <c r="N4613">
        <v>19905359</v>
      </c>
      <c r="O4613" t="s">
        <v>30</v>
      </c>
      <c r="P4613">
        <v>99</v>
      </c>
      <c r="Q4613">
        <v>14905359</v>
      </c>
      <c r="R4613">
        <v>2.9810718</v>
      </c>
    </row>
    <row r="4614" spans="1:18" x14ac:dyDescent="0.3">
      <c r="A4614" t="s">
        <v>5479</v>
      </c>
      <c r="B4614" t="s">
        <v>15</v>
      </c>
      <c r="C4614" t="s">
        <v>1164</v>
      </c>
      <c r="D4614">
        <v>1981</v>
      </c>
      <c r="E4614" s="1">
        <v>29812</v>
      </c>
      <c r="F4614" t="s">
        <v>17</v>
      </c>
      <c r="G4614">
        <v>5.5</v>
      </c>
      <c r="H4614">
        <v>3600</v>
      </c>
      <c r="I4614" t="s">
        <v>1329</v>
      </c>
      <c r="J4614" t="s">
        <v>1342</v>
      </c>
      <c r="K4614" t="s">
        <v>1290</v>
      </c>
      <c r="L4614" t="s">
        <v>17</v>
      </c>
      <c r="M4614">
        <v>3800000</v>
      </c>
      <c r="N4614">
        <v>18955434.5</v>
      </c>
      <c r="O4614" t="s">
        <v>5480</v>
      </c>
      <c r="P4614">
        <v>106</v>
      </c>
      <c r="Q4614">
        <v>15155434</v>
      </c>
      <c r="R4614">
        <v>3.9882721052631598</v>
      </c>
    </row>
    <row r="4615" spans="1:18" x14ac:dyDescent="0.3">
      <c r="A4615" t="s">
        <v>5481</v>
      </c>
      <c r="B4615" t="s">
        <v>15</v>
      </c>
      <c r="C4615" t="s">
        <v>1164</v>
      </c>
      <c r="D4615">
        <v>1982</v>
      </c>
      <c r="E4615" s="1">
        <v>30127</v>
      </c>
      <c r="F4615" t="s">
        <v>17</v>
      </c>
      <c r="G4615">
        <v>8.1</v>
      </c>
      <c r="H4615">
        <v>710000</v>
      </c>
      <c r="I4615" t="s">
        <v>1850</v>
      </c>
      <c r="J4615" t="s">
        <v>1668</v>
      </c>
      <c r="K4615" t="s">
        <v>1841</v>
      </c>
      <c r="L4615" t="s">
        <v>17</v>
      </c>
      <c r="M4615">
        <v>28000000</v>
      </c>
      <c r="N4615">
        <v>41676878</v>
      </c>
      <c r="O4615" t="s">
        <v>1448</v>
      </c>
      <c r="P4615">
        <v>117</v>
      </c>
      <c r="Q4615">
        <v>13676878</v>
      </c>
      <c r="R4615">
        <v>0.488459928571429</v>
      </c>
    </row>
    <row r="4616" spans="1:18" x14ac:dyDescent="0.3">
      <c r="A4616" t="s">
        <v>5482</v>
      </c>
      <c r="B4616" t="s">
        <v>15</v>
      </c>
      <c r="C4616" t="s">
        <v>1164</v>
      </c>
      <c r="D4616">
        <v>1982</v>
      </c>
      <c r="E4616" s="1">
        <v>30085</v>
      </c>
      <c r="F4616" t="s">
        <v>17</v>
      </c>
      <c r="G4616">
        <v>6.9</v>
      </c>
      <c r="H4616">
        <v>141000</v>
      </c>
      <c r="I4616" t="s">
        <v>5483</v>
      </c>
      <c r="J4616" t="s">
        <v>5484</v>
      </c>
      <c r="K4616" t="s">
        <v>5485</v>
      </c>
      <c r="L4616" t="s">
        <v>17</v>
      </c>
      <c r="M4616">
        <v>20000000</v>
      </c>
      <c r="N4616">
        <v>68851475</v>
      </c>
      <c r="O4616" t="s">
        <v>30</v>
      </c>
      <c r="P4616">
        <v>129</v>
      </c>
      <c r="Q4616">
        <v>48851475</v>
      </c>
      <c r="R4616">
        <v>2.4425737500000002</v>
      </c>
    </row>
    <row r="4617" spans="1:18" x14ac:dyDescent="0.3">
      <c r="A4617" t="s">
        <v>5486</v>
      </c>
      <c r="B4617" t="s">
        <v>15</v>
      </c>
      <c r="C4617" t="s">
        <v>1164</v>
      </c>
      <c r="D4617">
        <v>1982</v>
      </c>
      <c r="E4617" s="1">
        <v>30246</v>
      </c>
      <c r="F4617" t="s">
        <v>17</v>
      </c>
      <c r="G4617">
        <v>7.7</v>
      </c>
      <c r="H4617">
        <v>234000</v>
      </c>
      <c r="I4617" t="s">
        <v>5487</v>
      </c>
      <c r="J4617" t="s">
        <v>5488</v>
      </c>
      <c r="K4617" t="s">
        <v>3174</v>
      </c>
      <c r="L4617" t="s">
        <v>17</v>
      </c>
      <c r="M4617">
        <v>15000000</v>
      </c>
      <c r="N4617">
        <v>125212904</v>
      </c>
      <c r="O4617" t="s">
        <v>5489</v>
      </c>
      <c r="P4617">
        <v>93</v>
      </c>
      <c r="Q4617">
        <v>110212904</v>
      </c>
      <c r="R4617">
        <v>7.34752693333333</v>
      </c>
    </row>
    <row r="4618" spans="1:18" x14ac:dyDescent="0.3">
      <c r="A4618" t="s">
        <v>5491</v>
      </c>
      <c r="B4618" t="s">
        <v>15</v>
      </c>
      <c r="C4618" t="s">
        <v>1164</v>
      </c>
      <c r="D4618">
        <v>1982</v>
      </c>
      <c r="E4618" s="1">
        <v>30001</v>
      </c>
      <c r="F4618" t="s">
        <v>17</v>
      </c>
      <c r="G4618">
        <v>6</v>
      </c>
      <c r="H4618">
        <v>15000</v>
      </c>
      <c r="I4618" t="s">
        <v>5492</v>
      </c>
      <c r="J4618" t="s">
        <v>5493</v>
      </c>
      <c r="K4618" t="s">
        <v>1294</v>
      </c>
      <c r="L4618" t="s">
        <v>17</v>
      </c>
      <c r="M4618">
        <v>2000000</v>
      </c>
      <c r="N4618">
        <v>16100000</v>
      </c>
      <c r="O4618" t="s">
        <v>808</v>
      </c>
      <c r="P4618">
        <v>89</v>
      </c>
      <c r="Q4618">
        <v>14100000</v>
      </c>
      <c r="R4618">
        <v>7.05</v>
      </c>
    </row>
    <row r="4619" spans="1:18" x14ac:dyDescent="0.3">
      <c r="A4619" t="s">
        <v>5494</v>
      </c>
      <c r="B4619" t="s">
        <v>15</v>
      </c>
      <c r="C4619" t="s">
        <v>1164</v>
      </c>
      <c r="D4619">
        <v>1982</v>
      </c>
      <c r="E4619" s="1">
        <v>30043</v>
      </c>
      <c r="F4619" t="s">
        <v>17</v>
      </c>
      <c r="G4619">
        <v>5.5</v>
      </c>
      <c r="H4619">
        <v>5300</v>
      </c>
      <c r="I4619" t="s">
        <v>99</v>
      </c>
      <c r="J4619" t="s">
        <v>5495</v>
      </c>
      <c r="K4619" t="s">
        <v>1290</v>
      </c>
      <c r="L4619" t="s">
        <v>17</v>
      </c>
      <c r="M4619">
        <v>4500000</v>
      </c>
      <c r="N4619">
        <v>10490791</v>
      </c>
      <c r="O4619" t="s">
        <v>21</v>
      </c>
      <c r="P4619">
        <v>103</v>
      </c>
      <c r="Q4619">
        <v>5990791</v>
      </c>
      <c r="R4619">
        <v>1.33128688888889</v>
      </c>
    </row>
    <row r="4620" spans="1:18" x14ac:dyDescent="0.3">
      <c r="A4620" t="s">
        <v>5496</v>
      </c>
      <c r="B4620" t="s">
        <v>15</v>
      </c>
      <c r="C4620" t="s">
        <v>1164</v>
      </c>
      <c r="D4620">
        <v>1982</v>
      </c>
      <c r="E4620" s="1">
        <v>30190</v>
      </c>
      <c r="F4620" t="s">
        <v>17</v>
      </c>
      <c r="G4620">
        <v>5.3</v>
      </c>
      <c r="H4620">
        <v>1100</v>
      </c>
      <c r="I4620" t="s">
        <v>1358</v>
      </c>
      <c r="J4620" t="s">
        <v>1358</v>
      </c>
      <c r="K4620" t="s">
        <v>5497</v>
      </c>
      <c r="L4620" t="s">
        <v>17</v>
      </c>
      <c r="M4620">
        <v>4000000</v>
      </c>
      <c r="N4620">
        <v>6328816</v>
      </c>
      <c r="O4620" t="s">
        <v>1358</v>
      </c>
      <c r="P4620">
        <v>96</v>
      </c>
      <c r="Q4620">
        <v>2328816</v>
      </c>
      <c r="R4620">
        <v>0.58220400000000005</v>
      </c>
    </row>
    <row r="4621" spans="1:18" x14ac:dyDescent="0.3">
      <c r="A4621" t="s">
        <v>5498</v>
      </c>
      <c r="B4621" t="s">
        <v>15</v>
      </c>
      <c r="C4621" t="s">
        <v>1164</v>
      </c>
      <c r="D4621">
        <v>1982</v>
      </c>
      <c r="E4621" s="1">
        <v>30162</v>
      </c>
      <c r="F4621" t="s">
        <v>17</v>
      </c>
      <c r="G4621">
        <v>5.6</v>
      </c>
      <c r="H4621">
        <v>2900</v>
      </c>
      <c r="I4621" t="s">
        <v>5499</v>
      </c>
      <c r="J4621" t="s">
        <v>5500</v>
      </c>
      <c r="K4621" t="s">
        <v>1290</v>
      </c>
      <c r="L4621" t="s">
        <v>17</v>
      </c>
      <c r="M4621">
        <v>5000000</v>
      </c>
      <c r="N4621">
        <v>6660333</v>
      </c>
      <c r="O4621" t="s">
        <v>709</v>
      </c>
      <c r="P4621">
        <v>90</v>
      </c>
      <c r="Q4621">
        <v>1660333</v>
      </c>
      <c r="R4621">
        <v>0.33206659999999999</v>
      </c>
    </row>
    <row r="4622" spans="1:18" x14ac:dyDescent="0.3">
      <c r="A4622" t="s">
        <v>5501</v>
      </c>
      <c r="B4622" t="s">
        <v>15</v>
      </c>
      <c r="C4622" t="s">
        <v>1164</v>
      </c>
      <c r="D4622">
        <v>1982</v>
      </c>
      <c r="E4622" s="1">
        <v>30167</v>
      </c>
      <c r="F4622" t="s">
        <v>17</v>
      </c>
      <c r="G4622">
        <v>6</v>
      </c>
      <c r="H4622">
        <v>3100</v>
      </c>
      <c r="I4622" t="s">
        <v>5502</v>
      </c>
      <c r="J4622" t="s">
        <v>29</v>
      </c>
      <c r="K4622" t="s">
        <v>5503</v>
      </c>
      <c r="L4622" t="s">
        <v>17</v>
      </c>
      <c r="M4622">
        <v>7000000</v>
      </c>
      <c r="N4622">
        <v>21134374</v>
      </c>
      <c r="O4622" t="s">
        <v>59</v>
      </c>
      <c r="P4622">
        <v>90</v>
      </c>
      <c r="Q4622">
        <v>14134374</v>
      </c>
      <c r="R4622">
        <v>2.01919628571429</v>
      </c>
    </row>
    <row r="4623" spans="1:18" x14ac:dyDescent="0.3">
      <c r="A4623" t="s">
        <v>5504</v>
      </c>
      <c r="B4623" t="s">
        <v>15</v>
      </c>
      <c r="C4623" t="s">
        <v>1164</v>
      </c>
      <c r="D4623">
        <v>1983</v>
      </c>
      <c r="E4623" s="1">
        <v>30659</v>
      </c>
      <c r="F4623" t="s">
        <v>17</v>
      </c>
      <c r="G4623">
        <v>6.6</v>
      </c>
      <c r="H4623">
        <v>42000</v>
      </c>
      <c r="I4623" t="s">
        <v>1503</v>
      </c>
      <c r="J4623" t="s">
        <v>5505</v>
      </c>
      <c r="K4623" t="s">
        <v>1503</v>
      </c>
      <c r="L4623" t="s">
        <v>17</v>
      </c>
      <c r="M4623">
        <v>22000000</v>
      </c>
      <c r="N4623">
        <v>67642693</v>
      </c>
      <c r="O4623" t="s">
        <v>40</v>
      </c>
      <c r="P4623">
        <v>117</v>
      </c>
      <c r="Q4623">
        <v>45642693</v>
      </c>
      <c r="R4623">
        <v>2.07466786363636</v>
      </c>
    </row>
    <row r="4624" spans="1:18" x14ac:dyDescent="0.3">
      <c r="A4624" t="s">
        <v>5506</v>
      </c>
      <c r="B4624" t="s">
        <v>15</v>
      </c>
      <c r="C4624" t="s">
        <v>1164</v>
      </c>
      <c r="D4624">
        <v>1983</v>
      </c>
      <c r="E4624" s="1">
        <v>30449</v>
      </c>
      <c r="F4624" t="s">
        <v>17</v>
      </c>
      <c r="G4624">
        <v>6.4</v>
      </c>
      <c r="H4624">
        <v>18000</v>
      </c>
      <c r="I4624" t="s">
        <v>1267</v>
      </c>
      <c r="J4624" t="s">
        <v>2855</v>
      </c>
      <c r="K4624" t="s">
        <v>923</v>
      </c>
      <c r="L4624" t="s">
        <v>17</v>
      </c>
      <c r="M4624">
        <v>22000000</v>
      </c>
      <c r="N4624">
        <v>42313354</v>
      </c>
      <c r="O4624" t="s">
        <v>21</v>
      </c>
      <c r="P4624">
        <v>109</v>
      </c>
      <c r="Q4624">
        <v>20313354</v>
      </c>
      <c r="R4624">
        <v>0.92333427272727298</v>
      </c>
    </row>
    <row r="4625" spans="1:18" x14ac:dyDescent="0.3">
      <c r="A4625" t="s">
        <v>5507</v>
      </c>
      <c r="B4625" t="s">
        <v>15</v>
      </c>
      <c r="C4625" t="s">
        <v>1164</v>
      </c>
      <c r="D4625">
        <v>1983</v>
      </c>
      <c r="E4625" s="1">
        <v>30449</v>
      </c>
      <c r="F4625" t="s">
        <v>17</v>
      </c>
      <c r="G4625">
        <v>5.9</v>
      </c>
      <c r="H4625">
        <v>8700</v>
      </c>
      <c r="I4625" t="s">
        <v>4371</v>
      </c>
      <c r="J4625" t="s">
        <v>5508</v>
      </c>
      <c r="K4625" t="s">
        <v>1298</v>
      </c>
      <c r="L4625" t="s">
        <v>17</v>
      </c>
      <c r="M4625">
        <v>7500000</v>
      </c>
      <c r="N4625">
        <v>19910002</v>
      </c>
      <c r="O4625" t="s">
        <v>5509</v>
      </c>
      <c r="P4625">
        <v>100</v>
      </c>
      <c r="Q4625">
        <v>12410002</v>
      </c>
      <c r="R4625">
        <v>1.6546669333333299</v>
      </c>
    </row>
    <row r="4626" spans="1:18" x14ac:dyDescent="0.3">
      <c r="A4626" t="s">
        <v>5510</v>
      </c>
      <c r="B4626" t="s">
        <v>15</v>
      </c>
      <c r="C4626" t="s">
        <v>1164</v>
      </c>
      <c r="D4626">
        <v>1983</v>
      </c>
      <c r="E4626" s="1">
        <v>30575</v>
      </c>
      <c r="F4626" t="s">
        <v>17</v>
      </c>
      <c r="G4626">
        <v>4.5999999999999996</v>
      </c>
      <c r="H4626">
        <v>4600</v>
      </c>
      <c r="I4626" t="s">
        <v>5511</v>
      </c>
      <c r="J4626" t="s">
        <v>5512</v>
      </c>
      <c r="K4626" t="s">
        <v>5513</v>
      </c>
      <c r="L4626" t="s">
        <v>17</v>
      </c>
      <c r="M4626">
        <v>457000</v>
      </c>
      <c r="N4626">
        <v>11919250</v>
      </c>
      <c r="O4626" t="s">
        <v>1507</v>
      </c>
      <c r="P4626">
        <v>80</v>
      </c>
      <c r="Q4626">
        <v>11462250</v>
      </c>
      <c r="R4626">
        <v>25.0815098468271</v>
      </c>
    </row>
    <row r="4627" spans="1:18" x14ac:dyDescent="0.3">
      <c r="A4627" t="s">
        <v>5514</v>
      </c>
      <c r="B4627" t="s">
        <v>15</v>
      </c>
      <c r="C4627" t="s">
        <v>1164</v>
      </c>
      <c r="D4627">
        <v>1983</v>
      </c>
      <c r="E4627" s="1">
        <v>30694</v>
      </c>
      <c r="F4627" t="s">
        <v>17</v>
      </c>
      <c r="G4627">
        <v>5.7</v>
      </c>
      <c r="H4627">
        <v>2900</v>
      </c>
      <c r="I4627" t="s">
        <v>1213</v>
      </c>
      <c r="J4627" t="s">
        <v>1213</v>
      </c>
      <c r="K4627" t="s">
        <v>5515</v>
      </c>
      <c r="L4627" t="s">
        <v>17</v>
      </c>
      <c r="M4627">
        <v>3000000</v>
      </c>
      <c r="N4627">
        <v>17488564</v>
      </c>
      <c r="O4627" t="s">
        <v>5480</v>
      </c>
      <c r="P4627">
        <v>94</v>
      </c>
      <c r="Q4627">
        <v>14488564</v>
      </c>
      <c r="R4627">
        <v>4.8295213333333296</v>
      </c>
    </row>
    <row r="4628" spans="1:18" x14ac:dyDescent="0.3">
      <c r="A4628" t="s">
        <v>5516</v>
      </c>
      <c r="B4628" t="s">
        <v>15</v>
      </c>
      <c r="C4628" t="s">
        <v>1164</v>
      </c>
      <c r="D4628">
        <v>1983</v>
      </c>
      <c r="E4628" s="1">
        <v>30666</v>
      </c>
      <c r="F4628" t="s">
        <v>17</v>
      </c>
      <c r="G4628">
        <v>6.4</v>
      </c>
      <c r="H4628">
        <v>9300</v>
      </c>
      <c r="I4628" t="s">
        <v>5487</v>
      </c>
      <c r="J4628" t="s">
        <v>5517</v>
      </c>
      <c r="K4628" t="s">
        <v>846</v>
      </c>
      <c r="L4628" t="s">
        <v>17</v>
      </c>
      <c r="M4628">
        <v>14500000</v>
      </c>
      <c r="N4628">
        <v>30503151</v>
      </c>
      <c r="O4628" t="s">
        <v>35</v>
      </c>
      <c r="P4628">
        <v>105</v>
      </c>
      <c r="Q4628">
        <v>16003151</v>
      </c>
      <c r="R4628">
        <v>1.1036655862069</v>
      </c>
    </row>
    <row r="4629" spans="1:18" x14ac:dyDescent="0.3">
      <c r="A4629" t="s">
        <v>5518</v>
      </c>
      <c r="B4629" t="s">
        <v>15</v>
      </c>
      <c r="C4629" t="s">
        <v>1164</v>
      </c>
      <c r="D4629">
        <v>1983</v>
      </c>
      <c r="E4629" s="1">
        <v>30463</v>
      </c>
      <c r="F4629" t="s">
        <v>17</v>
      </c>
      <c r="G4629">
        <v>5</v>
      </c>
      <c r="H4629">
        <v>2100</v>
      </c>
      <c r="I4629" t="s">
        <v>1245</v>
      </c>
      <c r="J4629" t="s">
        <v>5519</v>
      </c>
      <c r="K4629" t="s">
        <v>5520</v>
      </c>
      <c r="L4629" t="s">
        <v>17</v>
      </c>
      <c r="M4629">
        <v>1250000</v>
      </c>
      <c r="N4629">
        <v>6149983</v>
      </c>
      <c r="O4629" t="s">
        <v>5521</v>
      </c>
      <c r="P4629">
        <v>95</v>
      </c>
      <c r="Q4629">
        <v>4899983</v>
      </c>
      <c r="R4629">
        <v>3.9199864</v>
      </c>
    </row>
    <row r="4630" spans="1:18" x14ac:dyDescent="0.3">
      <c r="A4630" t="s">
        <v>5522</v>
      </c>
      <c r="B4630" t="s">
        <v>15</v>
      </c>
      <c r="C4630" t="s">
        <v>1164</v>
      </c>
      <c r="D4630">
        <v>1983</v>
      </c>
      <c r="E4630" s="1">
        <v>30624</v>
      </c>
      <c r="F4630" t="s">
        <v>17</v>
      </c>
      <c r="G4630">
        <v>5.9</v>
      </c>
      <c r="H4630">
        <v>8200</v>
      </c>
      <c r="I4630" t="s">
        <v>5523</v>
      </c>
      <c r="J4630" t="s">
        <v>5524</v>
      </c>
      <c r="K4630" t="s">
        <v>1234</v>
      </c>
      <c r="L4630" t="s">
        <v>17</v>
      </c>
      <c r="M4630">
        <v>6500000</v>
      </c>
      <c r="N4630">
        <v>6486797</v>
      </c>
      <c r="O4630" t="s">
        <v>5525</v>
      </c>
      <c r="P4630">
        <v>103</v>
      </c>
      <c r="Q4630">
        <v>-13203</v>
      </c>
      <c r="R4630">
        <v>-2.03123076923077E-3</v>
      </c>
    </row>
    <row r="4631" spans="1:18" x14ac:dyDescent="0.3">
      <c r="A4631" t="s">
        <v>5526</v>
      </c>
      <c r="B4631" t="s">
        <v>15</v>
      </c>
      <c r="C4631" t="s">
        <v>1164</v>
      </c>
      <c r="D4631">
        <v>1983</v>
      </c>
      <c r="E4631" s="1">
        <v>30575</v>
      </c>
      <c r="F4631" t="s">
        <v>17</v>
      </c>
      <c r="G4631">
        <v>6.1</v>
      </c>
      <c r="H4631">
        <v>4700</v>
      </c>
      <c r="I4631" t="s">
        <v>1194</v>
      </c>
      <c r="J4631" t="s">
        <v>1195</v>
      </c>
      <c r="K4631" t="s">
        <v>1196</v>
      </c>
      <c r="L4631" t="s">
        <v>17</v>
      </c>
      <c r="M4631">
        <v>700000</v>
      </c>
      <c r="N4631">
        <v>13168027</v>
      </c>
      <c r="O4631" t="s">
        <v>1343</v>
      </c>
      <c r="P4631">
        <v>90</v>
      </c>
      <c r="Q4631">
        <v>12468027</v>
      </c>
      <c r="R4631">
        <v>17.811467142857101</v>
      </c>
    </row>
    <row r="4632" spans="1:18" x14ac:dyDescent="0.3">
      <c r="A4632" t="s">
        <v>5527</v>
      </c>
      <c r="B4632" t="s">
        <v>15</v>
      </c>
      <c r="C4632" t="s">
        <v>1164</v>
      </c>
      <c r="D4632">
        <v>1983</v>
      </c>
      <c r="E4632" s="1">
        <v>30666</v>
      </c>
      <c r="F4632" t="s">
        <v>17</v>
      </c>
      <c r="G4632">
        <v>5.5</v>
      </c>
      <c r="H4632">
        <v>4400</v>
      </c>
      <c r="I4632" t="s">
        <v>287</v>
      </c>
      <c r="J4632" t="s">
        <v>5528</v>
      </c>
      <c r="K4632" t="s">
        <v>5529</v>
      </c>
      <c r="L4632" t="s">
        <v>17</v>
      </c>
      <c r="M4632">
        <v>8000000</v>
      </c>
      <c r="N4632">
        <v>16134627</v>
      </c>
      <c r="O4632" t="s">
        <v>1265</v>
      </c>
      <c r="P4632">
        <v>100</v>
      </c>
      <c r="Q4632">
        <v>8134627</v>
      </c>
      <c r="R4632">
        <v>1.016828375</v>
      </c>
    </row>
    <row r="4633" spans="1:18" x14ac:dyDescent="0.3">
      <c r="A4633" t="s">
        <v>5530</v>
      </c>
      <c r="B4633" t="s">
        <v>15</v>
      </c>
      <c r="C4633" t="s">
        <v>1164</v>
      </c>
      <c r="D4633">
        <v>1983</v>
      </c>
      <c r="E4633" s="1">
        <v>30512</v>
      </c>
      <c r="F4633" t="s">
        <v>17</v>
      </c>
      <c r="G4633">
        <v>4.9000000000000004</v>
      </c>
      <c r="H4633">
        <v>300</v>
      </c>
      <c r="I4633" t="s">
        <v>5531</v>
      </c>
      <c r="J4633" t="s">
        <v>5532</v>
      </c>
      <c r="K4633" t="s">
        <v>5533</v>
      </c>
      <c r="L4633" t="s">
        <v>17</v>
      </c>
      <c r="M4633">
        <v>3000000</v>
      </c>
      <c r="N4633">
        <v>18955434.5</v>
      </c>
      <c r="O4633" t="s">
        <v>5534</v>
      </c>
      <c r="P4633">
        <v>95</v>
      </c>
      <c r="Q4633">
        <v>15955434</v>
      </c>
      <c r="R4633">
        <v>5.3184779999999998</v>
      </c>
    </row>
    <row r="4634" spans="1:18" x14ac:dyDescent="0.3">
      <c r="A4634" t="s">
        <v>5535</v>
      </c>
      <c r="B4634" t="s">
        <v>15</v>
      </c>
      <c r="C4634" t="s">
        <v>1164</v>
      </c>
      <c r="D4634">
        <v>1984</v>
      </c>
      <c r="E4634" s="1">
        <v>31021</v>
      </c>
      <c r="F4634" t="s">
        <v>17</v>
      </c>
      <c r="G4634">
        <v>7.3</v>
      </c>
      <c r="H4634">
        <v>171000</v>
      </c>
      <c r="I4634" t="s">
        <v>3689</v>
      </c>
      <c r="J4634" t="s">
        <v>4372</v>
      </c>
      <c r="K4634" t="s">
        <v>4277</v>
      </c>
      <c r="L4634" t="s">
        <v>17</v>
      </c>
      <c r="M4634">
        <v>14000000</v>
      </c>
      <c r="N4634">
        <v>316360478</v>
      </c>
      <c r="O4634" t="s">
        <v>35</v>
      </c>
      <c r="P4634">
        <v>105</v>
      </c>
      <c r="Q4634">
        <v>302360478</v>
      </c>
      <c r="R4634">
        <v>21.597176999999999</v>
      </c>
    </row>
    <row r="4635" spans="1:18" x14ac:dyDescent="0.3">
      <c r="A4635" t="s">
        <v>5536</v>
      </c>
      <c r="B4635" t="s">
        <v>15</v>
      </c>
      <c r="C4635" t="s">
        <v>1164</v>
      </c>
      <c r="D4635">
        <v>1984</v>
      </c>
      <c r="E4635" s="1">
        <v>30743</v>
      </c>
      <c r="F4635" t="s">
        <v>17</v>
      </c>
      <c r="G4635">
        <v>5.9</v>
      </c>
      <c r="H4635">
        <v>11000</v>
      </c>
      <c r="I4635" t="s">
        <v>1650</v>
      </c>
      <c r="J4635" t="s">
        <v>5537</v>
      </c>
      <c r="K4635" t="s">
        <v>5538</v>
      </c>
      <c r="L4635" t="s">
        <v>17</v>
      </c>
      <c r="M4635">
        <v>13000000</v>
      </c>
      <c r="N4635">
        <v>21689062</v>
      </c>
      <c r="O4635" t="s">
        <v>21</v>
      </c>
      <c r="P4635">
        <v>128</v>
      </c>
      <c r="Q4635">
        <v>8689062</v>
      </c>
      <c r="R4635">
        <v>0.668389384615385</v>
      </c>
    </row>
    <row r="4636" spans="1:18" x14ac:dyDescent="0.3">
      <c r="A4636" t="s">
        <v>5539</v>
      </c>
      <c r="B4636" t="s">
        <v>15</v>
      </c>
      <c r="C4636" t="s">
        <v>1164</v>
      </c>
      <c r="D4636">
        <v>1984</v>
      </c>
      <c r="E4636" s="1">
        <v>30813</v>
      </c>
      <c r="F4636" t="s">
        <v>17</v>
      </c>
      <c r="G4636">
        <v>6.1</v>
      </c>
      <c r="H4636">
        <v>30000</v>
      </c>
      <c r="I4636" t="s">
        <v>5540</v>
      </c>
      <c r="J4636" t="s">
        <v>1635</v>
      </c>
      <c r="K4636" t="s">
        <v>3697</v>
      </c>
      <c r="L4636" t="s">
        <v>17</v>
      </c>
      <c r="M4636">
        <v>15000000</v>
      </c>
      <c r="N4636">
        <v>17080167</v>
      </c>
      <c r="O4636" t="s">
        <v>2416</v>
      </c>
      <c r="P4636">
        <v>114</v>
      </c>
      <c r="Q4636">
        <v>2080167</v>
      </c>
      <c r="R4636">
        <v>0.13867779999999999</v>
      </c>
    </row>
    <row r="4637" spans="1:18" x14ac:dyDescent="0.3">
      <c r="A4637" t="s">
        <v>5541</v>
      </c>
      <c r="B4637" t="s">
        <v>15</v>
      </c>
      <c r="C4637" t="s">
        <v>1164</v>
      </c>
      <c r="D4637">
        <v>1984</v>
      </c>
      <c r="E4637" s="1">
        <v>30743</v>
      </c>
      <c r="F4637" t="s">
        <v>17</v>
      </c>
      <c r="G4637">
        <v>6.9</v>
      </c>
      <c r="H4637">
        <v>35000</v>
      </c>
      <c r="I4637" t="s">
        <v>2103</v>
      </c>
      <c r="J4637" t="s">
        <v>2103</v>
      </c>
      <c r="K4637" t="s">
        <v>5542</v>
      </c>
      <c r="L4637" t="s">
        <v>17</v>
      </c>
      <c r="M4637">
        <v>1500000</v>
      </c>
      <c r="N4637">
        <v>129000</v>
      </c>
      <c r="O4637" t="s">
        <v>5543</v>
      </c>
      <c r="P4637">
        <v>92</v>
      </c>
      <c r="Q4637">
        <v>-1371000</v>
      </c>
      <c r="R4637">
        <v>-0.91400000000000003</v>
      </c>
    </row>
    <row r="4638" spans="1:18" x14ac:dyDescent="0.3">
      <c r="A4638" t="s">
        <v>5544</v>
      </c>
      <c r="B4638" t="s">
        <v>15</v>
      </c>
      <c r="C4638" t="s">
        <v>1164</v>
      </c>
      <c r="D4638">
        <v>1984</v>
      </c>
      <c r="E4638" s="1">
        <v>31002</v>
      </c>
      <c r="F4638" t="s">
        <v>17</v>
      </c>
      <c r="G4638">
        <v>5.5</v>
      </c>
      <c r="H4638">
        <v>14000</v>
      </c>
      <c r="I4638" t="s">
        <v>2471</v>
      </c>
      <c r="J4638" t="s">
        <v>1289</v>
      </c>
      <c r="K4638" t="s">
        <v>1290</v>
      </c>
      <c r="L4638" t="s">
        <v>17</v>
      </c>
      <c r="M4638">
        <v>2550000</v>
      </c>
      <c r="N4638">
        <v>22812411</v>
      </c>
      <c r="O4638" t="s">
        <v>185</v>
      </c>
      <c r="P4638">
        <v>101</v>
      </c>
      <c r="Q4638">
        <v>20262411</v>
      </c>
      <c r="R4638">
        <v>7.9460435294117602</v>
      </c>
    </row>
    <row r="4639" spans="1:18" x14ac:dyDescent="0.3">
      <c r="A4639" t="s">
        <v>5545</v>
      </c>
      <c r="B4639" t="s">
        <v>15</v>
      </c>
      <c r="C4639" t="s">
        <v>1164</v>
      </c>
      <c r="D4639">
        <v>1984</v>
      </c>
      <c r="E4639" s="1">
        <v>30855</v>
      </c>
      <c r="F4639" t="s">
        <v>17</v>
      </c>
      <c r="G4639">
        <v>6.7</v>
      </c>
      <c r="H4639">
        <v>8000</v>
      </c>
      <c r="I4639" t="s">
        <v>2896</v>
      </c>
      <c r="J4639" t="s">
        <v>1566</v>
      </c>
      <c r="K4639" t="s">
        <v>5546</v>
      </c>
      <c r="L4639" t="s">
        <v>17</v>
      </c>
      <c r="M4639">
        <v>8000000</v>
      </c>
      <c r="N4639">
        <v>6836201</v>
      </c>
      <c r="O4639" t="s">
        <v>364</v>
      </c>
      <c r="P4639">
        <v>121</v>
      </c>
      <c r="Q4639">
        <v>-1163799</v>
      </c>
      <c r="R4639">
        <v>-0.145474875</v>
      </c>
    </row>
    <row r="4640" spans="1:18" x14ac:dyDescent="0.3">
      <c r="A4640" t="s">
        <v>5547</v>
      </c>
      <c r="B4640" t="s">
        <v>15</v>
      </c>
      <c r="C4640" t="s">
        <v>1164</v>
      </c>
      <c r="D4640">
        <v>1984</v>
      </c>
      <c r="E4640" s="1">
        <v>30925</v>
      </c>
      <c r="F4640" t="s">
        <v>17</v>
      </c>
      <c r="G4640">
        <v>6.4</v>
      </c>
      <c r="H4640">
        <v>2300</v>
      </c>
      <c r="I4640" t="s">
        <v>1301</v>
      </c>
      <c r="J4640" t="s">
        <v>5548</v>
      </c>
      <c r="K4640" t="s">
        <v>221</v>
      </c>
      <c r="L4640" t="s">
        <v>17</v>
      </c>
      <c r="M4640">
        <v>10000000</v>
      </c>
      <c r="N4640">
        <v>3854833</v>
      </c>
      <c r="O4640" t="s">
        <v>218</v>
      </c>
      <c r="P4640">
        <v>93</v>
      </c>
      <c r="Q4640">
        <v>-6145167</v>
      </c>
      <c r="R4640">
        <v>-0.61451670000000003</v>
      </c>
    </row>
    <row r="4641" spans="1:18" x14ac:dyDescent="0.3">
      <c r="A4641" t="s">
        <v>5549</v>
      </c>
      <c r="B4641" t="s">
        <v>15</v>
      </c>
      <c r="C4641" t="s">
        <v>1164</v>
      </c>
      <c r="D4641">
        <v>1985</v>
      </c>
      <c r="E4641" s="1">
        <v>31352</v>
      </c>
      <c r="F4641" t="s">
        <v>17</v>
      </c>
      <c r="G4641">
        <v>7.3</v>
      </c>
      <c r="H4641">
        <v>31000</v>
      </c>
      <c r="I4641" t="s">
        <v>908</v>
      </c>
      <c r="J4641" t="s">
        <v>5550</v>
      </c>
      <c r="K4641" t="s">
        <v>2936</v>
      </c>
      <c r="L4641" t="s">
        <v>17</v>
      </c>
      <c r="M4641">
        <v>6000000</v>
      </c>
      <c r="N4641">
        <v>17307019</v>
      </c>
      <c r="O4641" t="s">
        <v>778</v>
      </c>
      <c r="P4641">
        <v>116</v>
      </c>
      <c r="Q4641">
        <v>11307019</v>
      </c>
      <c r="R4641">
        <v>1.8845031666666701</v>
      </c>
    </row>
    <row r="4642" spans="1:18" x14ac:dyDescent="0.3">
      <c r="A4642" t="s">
        <v>5551</v>
      </c>
      <c r="B4642" t="s">
        <v>15</v>
      </c>
      <c r="C4642" t="s">
        <v>1164</v>
      </c>
      <c r="D4642">
        <v>1985</v>
      </c>
      <c r="E4642" s="1">
        <v>31189</v>
      </c>
      <c r="F4642" t="s">
        <v>17</v>
      </c>
      <c r="G4642">
        <v>6.5</v>
      </c>
      <c r="H4642">
        <v>159000</v>
      </c>
      <c r="I4642" t="s">
        <v>1824</v>
      </c>
      <c r="J4642" t="s">
        <v>5488</v>
      </c>
      <c r="K4642" t="s">
        <v>3174</v>
      </c>
      <c r="L4642" t="s">
        <v>17</v>
      </c>
      <c r="M4642">
        <v>44000000</v>
      </c>
      <c r="N4642">
        <v>300400432</v>
      </c>
      <c r="O4642" t="s">
        <v>5552</v>
      </c>
      <c r="P4642">
        <v>96</v>
      </c>
      <c r="Q4642">
        <v>256400432</v>
      </c>
      <c r="R4642">
        <v>5.8272825454545503</v>
      </c>
    </row>
    <row r="4643" spans="1:18" x14ac:dyDescent="0.3">
      <c r="A4643" t="s">
        <v>5553</v>
      </c>
      <c r="B4643" t="s">
        <v>15</v>
      </c>
      <c r="C4643" t="s">
        <v>1164</v>
      </c>
      <c r="D4643">
        <v>1985</v>
      </c>
      <c r="E4643" s="1">
        <v>31324</v>
      </c>
      <c r="F4643" t="s">
        <v>17</v>
      </c>
      <c r="G4643">
        <v>6.7</v>
      </c>
      <c r="H4643">
        <v>150000</v>
      </c>
      <c r="I4643" t="s">
        <v>5540</v>
      </c>
      <c r="J4643" t="s">
        <v>5554</v>
      </c>
      <c r="K4643" t="s">
        <v>5485</v>
      </c>
      <c r="L4643" t="s">
        <v>17</v>
      </c>
      <c r="M4643">
        <v>10000000</v>
      </c>
      <c r="N4643">
        <v>57491000</v>
      </c>
      <c r="O4643" t="s">
        <v>778</v>
      </c>
      <c r="P4643">
        <v>90</v>
      </c>
      <c r="Q4643">
        <v>47491000</v>
      </c>
      <c r="R4643">
        <v>4.7491000000000003</v>
      </c>
    </row>
    <row r="4644" spans="1:18" x14ac:dyDescent="0.3">
      <c r="A4644" t="s">
        <v>5555</v>
      </c>
      <c r="B4644" t="s">
        <v>15</v>
      </c>
      <c r="C4644" t="s">
        <v>1164</v>
      </c>
      <c r="D4644">
        <v>1985</v>
      </c>
      <c r="E4644" s="1">
        <v>31429</v>
      </c>
      <c r="F4644" t="s">
        <v>17</v>
      </c>
      <c r="G4644">
        <v>7.2</v>
      </c>
      <c r="H4644">
        <v>28000</v>
      </c>
      <c r="I4644" t="s">
        <v>805</v>
      </c>
      <c r="J4644" t="s">
        <v>5556</v>
      </c>
      <c r="K4644" t="s">
        <v>5557</v>
      </c>
      <c r="L4644" t="s">
        <v>17</v>
      </c>
      <c r="M4644">
        <v>9000000</v>
      </c>
      <c r="N4644">
        <v>7683620</v>
      </c>
      <c r="O4644" t="s">
        <v>808</v>
      </c>
      <c r="P4644">
        <v>111</v>
      </c>
      <c r="Q4644">
        <v>-1316380</v>
      </c>
      <c r="R4644">
        <v>-0.146264444444444</v>
      </c>
    </row>
    <row r="4645" spans="1:18" x14ac:dyDescent="0.3">
      <c r="A4645" t="s">
        <v>5558</v>
      </c>
      <c r="B4645" t="s">
        <v>15</v>
      </c>
      <c r="C4645" t="s">
        <v>1164</v>
      </c>
      <c r="D4645">
        <v>1985</v>
      </c>
      <c r="E4645" s="1">
        <v>31100</v>
      </c>
      <c r="F4645" t="s">
        <v>17</v>
      </c>
      <c r="G4645">
        <v>6.5</v>
      </c>
      <c r="H4645">
        <v>11000</v>
      </c>
      <c r="I4645" t="s">
        <v>4275</v>
      </c>
      <c r="J4645" t="s">
        <v>3558</v>
      </c>
      <c r="K4645" t="s">
        <v>1878</v>
      </c>
      <c r="L4645" t="s">
        <v>17</v>
      </c>
      <c r="M4645">
        <v>8000000</v>
      </c>
      <c r="N4645">
        <v>7562164</v>
      </c>
      <c r="O4645" t="s">
        <v>30</v>
      </c>
      <c r="P4645">
        <v>115</v>
      </c>
      <c r="Q4645">
        <v>-437836</v>
      </c>
      <c r="R4645">
        <v>-5.47295E-2</v>
      </c>
    </row>
    <row r="4646" spans="1:18" x14ac:dyDescent="0.3">
      <c r="A4646" t="s">
        <v>5559</v>
      </c>
      <c r="B4646" t="s">
        <v>15</v>
      </c>
      <c r="C4646" t="s">
        <v>1164</v>
      </c>
      <c r="D4646">
        <v>1985</v>
      </c>
      <c r="E4646" s="1">
        <v>31275</v>
      </c>
      <c r="F4646" t="s">
        <v>17</v>
      </c>
      <c r="G4646">
        <v>6.9</v>
      </c>
      <c r="H4646">
        <v>14000</v>
      </c>
      <c r="I4646" t="s">
        <v>1656</v>
      </c>
      <c r="J4646" t="s">
        <v>1653</v>
      </c>
      <c r="K4646" t="s">
        <v>866</v>
      </c>
      <c r="L4646" t="s">
        <v>17</v>
      </c>
      <c r="M4646">
        <v>24000000</v>
      </c>
      <c r="N4646">
        <v>18707466</v>
      </c>
      <c r="O4646" t="s">
        <v>2416</v>
      </c>
      <c r="P4646">
        <v>134</v>
      </c>
      <c r="Q4646">
        <v>-5292534</v>
      </c>
      <c r="R4646">
        <v>-0.22052225</v>
      </c>
    </row>
    <row r="4647" spans="1:18" x14ac:dyDescent="0.3">
      <c r="A4647" t="s">
        <v>5560</v>
      </c>
      <c r="B4647" t="s">
        <v>15</v>
      </c>
      <c r="C4647" t="s">
        <v>1164</v>
      </c>
      <c r="D4647">
        <v>1985</v>
      </c>
      <c r="E4647" s="1">
        <v>31352</v>
      </c>
      <c r="F4647" t="s">
        <v>17</v>
      </c>
      <c r="G4647">
        <v>5.9</v>
      </c>
      <c r="H4647">
        <v>14000</v>
      </c>
      <c r="I4647" t="s">
        <v>5492</v>
      </c>
      <c r="J4647" t="s">
        <v>5561</v>
      </c>
      <c r="K4647" t="s">
        <v>1294</v>
      </c>
      <c r="L4647" t="s">
        <v>17</v>
      </c>
      <c r="M4647">
        <v>9000000</v>
      </c>
      <c r="N4647">
        <v>16116878</v>
      </c>
      <c r="O4647" t="s">
        <v>185</v>
      </c>
      <c r="P4647">
        <v>92</v>
      </c>
      <c r="Q4647">
        <v>7116878</v>
      </c>
      <c r="R4647">
        <v>0.79076422222222198</v>
      </c>
    </row>
    <row r="4648" spans="1:18" x14ac:dyDescent="0.3">
      <c r="A4648" t="s">
        <v>5562</v>
      </c>
      <c r="B4648" t="s">
        <v>15</v>
      </c>
      <c r="C4648" t="s">
        <v>1164</v>
      </c>
      <c r="D4648">
        <v>1985</v>
      </c>
      <c r="E4648" s="1">
        <v>31289</v>
      </c>
      <c r="F4648" t="s">
        <v>17</v>
      </c>
      <c r="G4648">
        <v>5.5</v>
      </c>
      <c r="H4648">
        <v>14000</v>
      </c>
      <c r="I4648" t="s">
        <v>1194</v>
      </c>
      <c r="J4648" t="s">
        <v>5563</v>
      </c>
      <c r="K4648" t="s">
        <v>1331</v>
      </c>
      <c r="L4648" t="s">
        <v>17</v>
      </c>
      <c r="M4648">
        <v>1000000</v>
      </c>
      <c r="N4648">
        <v>10499694</v>
      </c>
      <c r="O4648" t="s">
        <v>185</v>
      </c>
      <c r="P4648">
        <v>95</v>
      </c>
      <c r="Q4648">
        <v>9499694</v>
      </c>
      <c r="R4648">
        <v>9.4996939999999999</v>
      </c>
    </row>
    <row r="4649" spans="1:18" x14ac:dyDescent="0.3">
      <c r="A4649" t="s">
        <v>5564</v>
      </c>
      <c r="B4649" t="s">
        <v>15</v>
      </c>
      <c r="C4649" t="s">
        <v>1164</v>
      </c>
      <c r="D4649">
        <v>1985</v>
      </c>
      <c r="E4649" s="1">
        <v>31317</v>
      </c>
      <c r="F4649" t="s">
        <v>17</v>
      </c>
      <c r="G4649">
        <v>5.5</v>
      </c>
      <c r="H4649">
        <v>9200</v>
      </c>
      <c r="I4649" t="s">
        <v>2471</v>
      </c>
      <c r="J4649" t="s">
        <v>1342</v>
      </c>
      <c r="K4649" t="s">
        <v>1290</v>
      </c>
      <c r="L4649" t="s">
        <v>17</v>
      </c>
      <c r="M4649">
        <v>10000000</v>
      </c>
      <c r="N4649">
        <v>17536256</v>
      </c>
      <c r="O4649" t="s">
        <v>1343</v>
      </c>
      <c r="P4649">
        <v>107</v>
      </c>
      <c r="Q4649">
        <v>7536256</v>
      </c>
      <c r="R4649">
        <v>0.75362560000000001</v>
      </c>
    </row>
    <row r="4650" spans="1:18" x14ac:dyDescent="0.3">
      <c r="A4650" t="s">
        <v>5565</v>
      </c>
      <c r="B4650" t="s">
        <v>15</v>
      </c>
      <c r="C4650" t="s">
        <v>1164</v>
      </c>
      <c r="D4650">
        <v>1985</v>
      </c>
      <c r="E4650" s="1">
        <v>31170</v>
      </c>
      <c r="F4650" t="s">
        <v>17</v>
      </c>
      <c r="G4650">
        <v>6.1</v>
      </c>
      <c r="H4650">
        <v>7300</v>
      </c>
      <c r="I4650" t="s">
        <v>3202</v>
      </c>
      <c r="J4650" t="s">
        <v>3565</v>
      </c>
      <c r="K4650" t="s">
        <v>1290</v>
      </c>
      <c r="L4650" t="s">
        <v>17</v>
      </c>
      <c r="M4650">
        <v>7000000</v>
      </c>
      <c r="N4650">
        <v>20345361</v>
      </c>
      <c r="O4650" t="s">
        <v>163</v>
      </c>
      <c r="P4650">
        <v>101</v>
      </c>
      <c r="Q4650">
        <v>13345361</v>
      </c>
      <c r="R4650">
        <v>1.9064801428571401</v>
      </c>
    </row>
    <row r="4651" spans="1:18" x14ac:dyDescent="0.3">
      <c r="A4651" t="s">
        <v>5566</v>
      </c>
      <c r="B4651" t="s">
        <v>15</v>
      </c>
      <c r="C4651" t="s">
        <v>1164</v>
      </c>
      <c r="D4651">
        <v>1985</v>
      </c>
      <c r="E4651" s="1">
        <v>31163</v>
      </c>
      <c r="F4651" t="s">
        <v>17</v>
      </c>
      <c r="G4651">
        <v>5.7</v>
      </c>
      <c r="H4651">
        <v>1900</v>
      </c>
      <c r="I4651" t="s">
        <v>1144</v>
      </c>
      <c r="J4651" t="s">
        <v>1530</v>
      </c>
      <c r="K4651" t="s">
        <v>1144</v>
      </c>
      <c r="L4651" t="s">
        <v>17</v>
      </c>
      <c r="M4651">
        <v>22000000</v>
      </c>
      <c r="N4651">
        <v>8489518</v>
      </c>
      <c r="O4651" t="s">
        <v>30</v>
      </c>
      <c r="P4651">
        <v>109</v>
      </c>
      <c r="Q4651">
        <v>-13510482</v>
      </c>
      <c r="R4651">
        <v>-0.61411281818181795</v>
      </c>
    </row>
    <row r="4652" spans="1:18" x14ac:dyDescent="0.3">
      <c r="A4652" t="s">
        <v>5567</v>
      </c>
      <c r="B4652" t="s">
        <v>15</v>
      </c>
      <c r="C4652" t="s">
        <v>1164</v>
      </c>
      <c r="D4652">
        <v>1985</v>
      </c>
      <c r="E4652" s="1">
        <v>31107</v>
      </c>
      <c r="F4652" t="s">
        <v>17</v>
      </c>
      <c r="G4652">
        <v>5.3</v>
      </c>
      <c r="H4652">
        <v>7900</v>
      </c>
      <c r="I4652" t="s">
        <v>5568</v>
      </c>
      <c r="J4652" t="s">
        <v>5569</v>
      </c>
      <c r="K4652" t="s">
        <v>1290</v>
      </c>
      <c r="L4652" t="s">
        <v>17</v>
      </c>
      <c r="M4652">
        <v>2410000</v>
      </c>
      <c r="N4652">
        <v>10755447</v>
      </c>
      <c r="O4652" t="s">
        <v>185</v>
      </c>
      <c r="P4652">
        <v>100</v>
      </c>
      <c r="Q4652">
        <v>8345447</v>
      </c>
      <c r="R4652">
        <v>3.4628410788381698</v>
      </c>
    </row>
    <row r="4653" spans="1:18" x14ac:dyDescent="0.3">
      <c r="A4653" t="s">
        <v>5570</v>
      </c>
      <c r="B4653" t="s">
        <v>15</v>
      </c>
      <c r="C4653" t="s">
        <v>1164</v>
      </c>
      <c r="D4653">
        <v>1985</v>
      </c>
      <c r="E4653" s="1">
        <v>31140</v>
      </c>
      <c r="F4653" t="s">
        <v>17</v>
      </c>
      <c r="G4653">
        <v>6</v>
      </c>
      <c r="H4653">
        <v>1100</v>
      </c>
      <c r="I4653" t="s">
        <v>5571</v>
      </c>
      <c r="J4653" t="s">
        <v>5572</v>
      </c>
      <c r="K4653" t="s">
        <v>1490</v>
      </c>
      <c r="L4653" t="s">
        <v>17</v>
      </c>
      <c r="M4653">
        <v>5000000</v>
      </c>
      <c r="N4653">
        <v>18955434.5</v>
      </c>
      <c r="O4653" t="s">
        <v>5573</v>
      </c>
      <c r="P4653">
        <v>98</v>
      </c>
      <c r="Q4653">
        <v>13955434</v>
      </c>
      <c r="R4653">
        <v>2.7910868</v>
      </c>
    </row>
    <row r="4654" spans="1:18" x14ac:dyDescent="0.3">
      <c r="A4654" t="s">
        <v>5575</v>
      </c>
      <c r="B4654" t="s">
        <v>15</v>
      </c>
      <c r="C4654" t="s">
        <v>1164</v>
      </c>
      <c r="D4654">
        <v>1986</v>
      </c>
      <c r="E4654" s="1">
        <v>31555</v>
      </c>
      <c r="F4654" t="s">
        <v>17</v>
      </c>
      <c r="G4654">
        <v>5.8</v>
      </c>
      <c r="H4654">
        <v>69000</v>
      </c>
      <c r="I4654" t="s">
        <v>1824</v>
      </c>
      <c r="J4654" t="s">
        <v>5576</v>
      </c>
      <c r="K4654" t="s">
        <v>3174</v>
      </c>
      <c r="L4654" t="s">
        <v>17</v>
      </c>
      <c r="M4654">
        <v>25000000</v>
      </c>
      <c r="N4654">
        <v>49042224</v>
      </c>
      <c r="O4654" t="s">
        <v>40</v>
      </c>
      <c r="P4654">
        <v>87</v>
      </c>
      <c r="Q4654">
        <v>24042224</v>
      </c>
      <c r="R4654">
        <v>0.96168896000000004</v>
      </c>
    </row>
    <row r="4655" spans="1:18" x14ac:dyDescent="0.3">
      <c r="A4655" t="s">
        <v>5577</v>
      </c>
      <c r="B4655" t="s">
        <v>15</v>
      </c>
      <c r="C4655" t="s">
        <v>1164</v>
      </c>
      <c r="D4655">
        <v>1986</v>
      </c>
      <c r="E4655" s="1">
        <v>31618</v>
      </c>
      <c r="F4655" t="s">
        <v>17</v>
      </c>
      <c r="G4655">
        <v>5.5</v>
      </c>
      <c r="H4655">
        <v>31000</v>
      </c>
      <c r="I4655" t="s">
        <v>1635</v>
      </c>
      <c r="J4655" t="s">
        <v>1635</v>
      </c>
      <c r="K4655" t="s">
        <v>1521</v>
      </c>
      <c r="L4655" t="s">
        <v>17</v>
      </c>
      <c r="M4655">
        <v>10000000</v>
      </c>
      <c r="N4655">
        <v>7433663</v>
      </c>
      <c r="O4655" t="s">
        <v>259</v>
      </c>
      <c r="P4655">
        <v>98</v>
      </c>
      <c r="Q4655">
        <v>-2566337</v>
      </c>
      <c r="R4655">
        <v>-0.25663370000000002</v>
      </c>
    </row>
    <row r="4656" spans="1:18" x14ac:dyDescent="0.3">
      <c r="A4656" t="s">
        <v>3378</v>
      </c>
      <c r="B4656" t="s">
        <v>15</v>
      </c>
      <c r="C4656" t="s">
        <v>1164</v>
      </c>
      <c r="D4656">
        <v>1986</v>
      </c>
      <c r="E4656" s="1">
        <v>31464</v>
      </c>
      <c r="F4656" t="s">
        <v>17</v>
      </c>
      <c r="G4656">
        <v>7.2</v>
      </c>
      <c r="H4656">
        <v>45000</v>
      </c>
      <c r="I4656" t="s">
        <v>5578</v>
      </c>
      <c r="J4656" t="s">
        <v>2566</v>
      </c>
      <c r="K4656" t="s">
        <v>1234</v>
      </c>
      <c r="L4656" t="s">
        <v>17</v>
      </c>
      <c r="M4656">
        <v>6000000</v>
      </c>
      <c r="N4656">
        <v>5844868</v>
      </c>
      <c r="O4656" t="s">
        <v>218</v>
      </c>
      <c r="P4656">
        <v>97</v>
      </c>
      <c r="Q4656">
        <v>-155132</v>
      </c>
      <c r="R4656">
        <v>-2.58553333333333E-2</v>
      </c>
    </row>
    <row r="4657" spans="1:18" x14ac:dyDescent="0.3">
      <c r="A4657" t="s">
        <v>5579</v>
      </c>
      <c r="B4657" t="s">
        <v>15</v>
      </c>
      <c r="C4657" t="s">
        <v>1164</v>
      </c>
      <c r="D4657">
        <v>1986</v>
      </c>
      <c r="E4657" s="1">
        <v>31569</v>
      </c>
      <c r="F4657" t="s">
        <v>17</v>
      </c>
      <c r="G4657">
        <v>5.6</v>
      </c>
      <c r="H4657">
        <v>32000</v>
      </c>
      <c r="I4657" t="s">
        <v>720</v>
      </c>
      <c r="J4657" t="s">
        <v>5580</v>
      </c>
      <c r="K4657" t="s">
        <v>5485</v>
      </c>
      <c r="L4657" t="s">
        <v>17</v>
      </c>
      <c r="M4657">
        <v>8500000</v>
      </c>
      <c r="N4657">
        <v>16209459</v>
      </c>
      <c r="O4657" t="s">
        <v>259</v>
      </c>
      <c r="P4657">
        <v>106</v>
      </c>
      <c r="Q4657">
        <v>7709459</v>
      </c>
      <c r="R4657">
        <v>0.90699517647058803</v>
      </c>
    </row>
    <row r="4658" spans="1:18" x14ac:dyDescent="0.3">
      <c r="A4658" t="s">
        <v>5581</v>
      </c>
      <c r="B4658" t="s">
        <v>15</v>
      </c>
      <c r="C4658" t="s">
        <v>1164</v>
      </c>
      <c r="D4658">
        <v>1986</v>
      </c>
      <c r="E4658" s="1">
        <v>31527</v>
      </c>
      <c r="F4658" t="s">
        <v>17</v>
      </c>
      <c r="G4658">
        <v>5.8</v>
      </c>
      <c r="H4658">
        <v>4700</v>
      </c>
      <c r="I4658" t="s">
        <v>5582</v>
      </c>
      <c r="J4658" t="s">
        <v>5583</v>
      </c>
      <c r="K4658" t="s">
        <v>905</v>
      </c>
      <c r="L4658" t="s">
        <v>17</v>
      </c>
      <c r="M4658">
        <v>18000000</v>
      </c>
      <c r="N4658">
        <v>1305114</v>
      </c>
      <c r="O4658" t="s">
        <v>3586</v>
      </c>
      <c r="P4658">
        <v>115</v>
      </c>
      <c r="Q4658">
        <v>-16694886</v>
      </c>
      <c r="R4658">
        <v>-0.92749366666666699</v>
      </c>
    </row>
    <row r="4659" spans="1:18" x14ac:dyDescent="0.3">
      <c r="A4659" t="s">
        <v>5584</v>
      </c>
      <c r="B4659" t="s">
        <v>15</v>
      </c>
      <c r="C4659" t="s">
        <v>1164</v>
      </c>
      <c r="D4659">
        <v>1986</v>
      </c>
      <c r="E4659" s="1">
        <v>31450</v>
      </c>
      <c r="F4659" t="s">
        <v>17</v>
      </c>
      <c r="G4659">
        <v>6.7</v>
      </c>
      <c r="H4659">
        <v>18000</v>
      </c>
      <c r="I4659" t="s">
        <v>283</v>
      </c>
      <c r="J4659" t="s">
        <v>5585</v>
      </c>
      <c r="K4659" t="s">
        <v>1804</v>
      </c>
      <c r="L4659" t="s">
        <v>17</v>
      </c>
      <c r="M4659">
        <v>10000000</v>
      </c>
      <c r="N4659">
        <v>20603715</v>
      </c>
      <c r="O4659" t="s">
        <v>163</v>
      </c>
      <c r="P4659">
        <v>109</v>
      </c>
      <c r="Q4659">
        <v>10603715</v>
      </c>
      <c r="R4659">
        <v>1.0603715</v>
      </c>
    </row>
    <row r="4660" spans="1:18" x14ac:dyDescent="0.3">
      <c r="A4660" t="s">
        <v>5586</v>
      </c>
      <c r="B4660" t="s">
        <v>15</v>
      </c>
      <c r="C4660" t="s">
        <v>1164</v>
      </c>
      <c r="D4660">
        <v>1986</v>
      </c>
      <c r="E4660" s="1">
        <v>31520</v>
      </c>
      <c r="F4660" t="s">
        <v>17</v>
      </c>
      <c r="G4660">
        <v>6</v>
      </c>
      <c r="H4660">
        <v>5100</v>
      </c>
      <c r="I4660" t="s">
        <v>1292</v>
      </c>
      <c r="J4660" t="s">
        <v>5587</v>
      </c>
      <c r="K4660" t="s">
        <v>1294</v>
      </c>
      <c r="L4660" t="s">
        <v>17</v>
      </c>
      <c r="M4660">
        <v>6000000</v>
      </c>
      <c r="N4660">
        <v>9947631</v>
      </c>
      <c r="O4660" t="s">
        <v>73</v>
      </c>
      <c r="P4660">
        <v>100</v>
      </c>
      <c r="Q4660">
        <v>3947631</v>
      </c>
      <c r="R4660">
        <v>0.65793849999999998</v>
      </c>
    </row>
    <row r="4661" spans="1:18" x14ac:dyDescent="0.3">
      <c r="A4661" t="s">
        <v>5588</v>
      </c>
      <c r="B4661" t="s">
        <v>15</v>
      </c>
      <c r="C4661" t="s">
        <v>1164</v>
      </c>
      <c r="D4661">
        <v>1986</v>
      </c>
      <c r="E4661" s="1">
        <v>31513</v>
      </c>
      <c r="F4661" t="s">
        <v>17</v>
      </c>
      <c r="G4661">
        <v>6.2</v>
      </c>
      <c r="H4661">
        <v>2800</v>
      </c>
      <c r="I4661" t="s">
        <v>5589</v>
      </c>
      <c r="J4661" t="s">
        <v>5590</v>
      </c>
      <c r="K4661" t="s">
        <v>3481</v>
      </c>
      <c r="L4661" t="s">
        <v>17</v>
      </c>
      <c r="M4661">
        <v>8700000</v>
      </c>
      <c r="N4661">
        <v>4865912</v>
      </c>
      <c r="O4661" t="s">
        <v>1243</v>
      </c>
      <c r="P4661">
        <v>109</v>
      </c>
      <c r="Q4661">
        <v>-3834088</v>
      </c>
      <c r="R4661">
        <v>-0.44069977011494299</v>
      </c>
    </row>
    <row r="4662" spans="1:18" x14ac:dyDescent="0.3">
      <c r="A4662" t="s">
        <v>5591</v>
      </c>
      <c r="B4662" t="s">
        <v>15</v>
      </c>
      <c r="C4662" t="s">
        <v>1164</v>
      </c>
      <c r="D4662">
        <v>1986</v>
      </c>
      <c r="E4662" s="1">
        <v>31667</v>
      </c>
      <c r="F4662" t="s">
        <v>17</v>
      </c>
      <c r="G4662">
        <v>5.8</v>
      </c>
      <c r="H4662">
        <v>2600</v>
      </c>
      <c r="I4662" t="s">
        <v>1194</v>
      </c>
      <c r="J4662" t="s">
        <v>5592</v>
      </c>
      <c r="K4662" t="s">
        <v>1331</v>
      </c>
      <c r="L4662" t="s">
        <v>17</v>
      </c>
      <c r="M4662">
        <v>4000000</v>
      </c>
      <c r="N4662">
        <v>4679650</v>
      </c>
      <c r="O4662" t="s">
        <v>185</v>
      </c>
      <c r="P4662">
        <v>104</v>
      </c>
      <c r="Q4662">
        <v>679650</v>
      </c>
      <c r="R4662">
        <v>0.16991249999999999</v>
      </c>
    </row>
    <row r="4663" spans="1:18" x14ac:dyDescent="0.3">
      <c r="A4663" t="s">
        <v>3101</v>
      </c>
      <c r="B4663" t="s">
        <v>15</v>
      </c>
      <c r="C4663" t="s">
        <v>1164</v>
      </c>
      <c r="D4663">
        <v>1986</v>
      </c>
      <c r="E4663" s="1">
        <v>31849</v>
      </c>
      <c r="F4663" t="s">
        <v>17</v>
      </c>
      <c r="G4663">
        <v>5.6</v>
      </c>
      <c r="H4663">
        <v>1900</v>
      </c>
      <c r="I4663" t="s">
        <v>5593</v>
      </c>
      <c r="J4663" t="s">
        <v>5594</v>
      </c>
      <c r="K4663" t="s">
        <v>1144</v>
      </c>
      <c r="L4663" t="s">
        <v>17</v>
      </c>
      <c r="M4663">
        <v>17000000</v>
      </c>
      <c r="N4663">
        <v>2793214</v>
      </c>
      <c r="O4663" t="s">
        <v>5595</v>
      </c>
      <c r="P4663">
        <v>101</v>
      </c>
      <c r="Q4663">
        <v>-14206786</v>
      </c>
      <c r="R4663">
        <v>-0.83569329411764703</v>
      </c>
    </row>
    <row r="4664" spans="1:18" x14ac:dyDescent="0.3">
      <c r="A4664" t="s">
        <v>5596</v>
      </c>
      <c r="B4664" t="s">
        <v>15</v>
      </c>
      <c r="C4664" t="s">
        <v>1164</v>
      </c>
      <c r="D4664">
        <v>1986</v>
      </c>
      <c r="E4664" s="1">
        <v>31534</v>
      </c>
      <c r="F4664" t="s">
        <v>17</v>
      </c>
      <c r="G4664">
        <v>4.4000000000000004</v>
      </c>
      <c r="H4664">
        <v>1100</v>
      </c>
      <c r="I4664" t="s">
        <v>5597</v>
      </c>
      <c r="J4664" t="s">
        <v>5598</v>
      </c>
      <c r="K4664" t="s">
        <v>184</v>
      </c>
      <c r="L4664" t="s">
        <v>17</v>
      </c>
      <c r="M4664">
        <v>10000000</v>
      </c>
      <c r="N4664">
        <v>6947787</v>
      </c>
      <c r="O4664" t="s">
        <v>35</v>
      </c>
      <c r="P4664">
        <v>83</v>
      </c>
      <c r="Q4664">
        <v>-3052213</v>
      </c>
      <c r="R4664">
        <v>-0.30522129999999997</v>
      </c>
    </row>
    <row r="4665" spans="1:18" x14ac:dyDescent="0.3">
      <c r="A4665" t="s">
        <v>5599</v>
      </c>
      <c r="B4665" t="s">
        <v>15</v>
      </c>
      <c r="C4665" t="s">
        <v>1164</v>
      </c>
      <c r="D4665">
        <v>1986</v>
      </c>
      <c r="E4665" s="1">
        <v>31688</v>
      </c>
      <c r="F4665" t="s">
        <v>17</v>
      </c>
      <c r="G4665">
        <v>5</v>
      </c>
      <c r="H4665">
        <v>592</v>
      </c>
      <c r="I4665" t="s">
        <v>1278</v>
      </c>
      <c r="J4665" t="s">
        <v>5600</v>
      </c>
      <c r="K4665" t="s">
        <v>1257</v>
      </c>
      <c r="L4665" t="s">
        <v>17</v>
      </c>
      <c r="M4665">
        <v>1500000</v>
      </c>
      <c r="N4665">
        <v>18955434.5</v>
      </c>
      <c r="O4665" t="s">
        <v>336</v>
      </c>
      <c r="P4665">
        <v>86</v>
      </c>
      <c r="Q4665">
        <v>17455434</v>
      </c>
      <c r="R4665">
        <v>11.636956</v>
      </c>
    </row>
    <row r="4666" spans="1:18" x14ac:dyDescent="0.3">
      <c r="A4666" t="s">
        <v>5601</v>
      </c>
      <c r="B4666" t="s">
        <v>15</v>
      </c>
      <c r="C4666" t="s">
        <v>1164</v>
      </c>
      <c r="D4666">
        <v>1987</v>
      </c>
      <c r="E4666" s="1">
        <v>31940</v>
      </c>
      <c r="F4666" t="s">
        <v>17</v>
      </c>
      <c r="G4666">
        <v>7.8</v>
      </c>
      <c r="H4666">
        <v>381000</v>
      </c>
      <c r="I4666" t="s">
        <v>1515</v>
      </c>
      <c r="J4666" t="s">
        <v>5602</v>
      </c>
      <c r="K4666" t="s">
        <v>5485</v>
      </c>
      <c r="L4666" t="s">
        <v>17</v>
      </c>
      <c r="M4666">
        <v>15000000</v>
      </c>
      <c r="N4666">
        <v>98268458</v>
      </c>
      <c r="O4666" t="s">
        <v>206</v>
      </c>
      <c r="P4666">
        <v>107</v>
      </c>
      <c r="Q4666">
        <v>83268458</v>
      </c>
      <c r="R4666">
        <v>5.5512305333333298</v>
      </c>
    </row>
    <row r="4667" spans="1:18" x14ac:dyDescent="0.3">
      <c r="A4667" t="s">
        <v>5603</v>
      </c>
      <c r="B4667" t="s">
        <v>15</v>
      </c>
      <c r="C4667" t="s">
        <v>1164</v>
      </c>
      <c r="D4667">
        <v>1987</v>
      </c>
      <c r="E4667" s="1">
        <v>31975</v>
      </c>
      <c r="F4667" t="s">
        <v>17</v>
      </c>
      <c r="G4667">
        <v>7.5</v>
      </c>
      <c r="H4667">
        <v>240000</v>
      </c>
      <c r="I4667" t="s">
        <v>3685</v>
      </c>
      <c r="J4667" t="s">
        <v>5604</v>
      </c>
      <c r="K4667" t="s">
        <v>1826</v>
      </c>
      <c r="L4667" t="s">
        <v>17</v>
      </c>
      <c r="M4667">
        <v>13000000</v>
      </c>
      <c r="N4667">
        <v>53424681</v>
      </c>
      <c r="O4667" t="s">
        <v>163</v>
      </c>
      <c r="P4667">
        <v>102</v>
      </c>
      <c r="Q4667">
        <v>40424681</v>
      </c>
      <c r="R4667">
        <v>3.10959084615385</v>
      </c>
    </row>
    <row r="4668" spans="1:18" x14ac:dyDescent="0.3">
      <c r="A4668" t="s">
        <v>5605</v>
      </c>
      <c r="B4668" t="s">
        <v>15</v>
      </c>
      <c r="C4668" t="s">
        <v>1164</v>
      </c>
      <c r="D4668">
        <v>1987</v>
      </c>
      <c r="E4668" s="1">
        <v>31842</v>
      </c>
      <c r="F4668" t="s">
        <v>17</v>
      </c>
      <c r="G4668">
        <v>7.6</v>
      </c>
      <c r="H4668">
        <v>243000</v>
      </c>
      <c r="I4668" t="s">
        <v>5606</v>
      </c>
      <c r="J4668" t="s">
        <v>5002</v>
      </c>
      <c r="K4668" t="s">
        <v>2148</v>
      </c>
      <c r="L4668" t="s">
        <v>17</v>
      </c>
      <c r="M4668">
        <v>15000000</v>
      </c>
      <c r="N4668">
        <v>120207127</v>
      </c>
      <c r="O4668" t="s">
        <v>40</v>
      </c>
      <c r="P4668">
        <v>109</v>
      </c>
      <c r="Q4668">
        <v>105207127</v>
      </c>
      <c r="R4668">
        <v>7.0138084666666698</v>
      </c>
    </row>
    <row r="4669" spans="1:18" x14ac:dyDescent="0.3">
      <c r="A4669" t="s">
        <v>5607</v>
      </c>
      <c r="B4669" t="s">
        <v>15</v>
      </c>
      <c r="C4669" t="s">
        <v>1164</v>
      </c>
      <c r="D4669">
        <v>1987</v>
      </c>
      <c r="E4669" s="1">
        <v>32003</v>
      </c>
      <c r="F4669" t="s">
        <v>17</v>
      </c>
      <c r="G4669">
        <v>7.1</v>
      </c>
      <c r="H4669">
        <v>37000</v>
      </c>
      <c r="I4669" t="s">
        <v>371</v>
      </c>
      <c r="J4669" t="s">
        <v>5608</v>
      </c>
      <c r="K4669" t="s">
        <v>2948</v>
      </c>
      <c r="L4669" t="s">
        <v>17</v>
      </c>
      <c r="M4669">
        <v>15000000</v>
      </c>
      <c r="N4669">
        <v>35509515</v>
      </c>
      <c r="O4669" t="s">
        <v>163</v>
      </c>
      <c r="P4669">
        <v>114</v>
      </c>
      <c r="Q4669">
        <v>20509515</v>
      </c>
      <c r="R4669">
        <v>1.3673010000000001</v>
      </c>
    </row>
    <row r="4670" spans="1:18" x14ac:dyDescent="0.3">
      <c r="A4670" t="s">
        <v>5609</v>
      </c>
      <c r="B4670" t="s">
        <v>15</v>
      </c>
      <c r="C4670" t="s">
        <v>1164</v>
      </c>
      <c r="D4670">
        <v>1987</v>
      </c>
      <c r="E4670" s="1">
        <v>32094</v>
      </c>
      <c r="F4670" t="s">
        <v>17</v>
      </c>
      <c r="G4670">
        <v>6.7</v>
      </c>
      <c r="H4670">
        <v>144000</v>
      </c>
      <c r="I4670" t="s">
        <v>5589</v>
      </c>
      <c r="J4670" t="s">
        <v>1635</v>
      </c>
      <c r="K4670" t="s">
        <v>5485</v>
      </c>
      <c r="L4670" t="s">
        <v>17</v>
      </c>
      <c r="M4670">
        <v>27000000</v>
      </c>
      <c r="N4670">
        <v>38122105</v>
      </c>
      <c r="O4670" t="s">
        <v>5610</v>
      </c>
      <c r="P4670">
        <v>101</v>
      </c>
      <c r="Q4670">
        <v>11122105</v>
      </c>
      <c r="R4670">
        <v>0.411929814814815</v>
      </c>
    </row>
    <row r="4671" spans="1:18" x14ac:dyDescent="0.3">
      <c r="A4671" t="s">
        <v>5611</v>
      </c>
      <c r="B4671" t="s">
        <v>15</v>
      </c>
      <c r="C4671" t="s">
        <v>1164</v>
      </c>
      <c r="D4671">
        <v>1987</v>
      </c>
      <c r="E4671" s="1">
        <v>31917</v>
      </c>
      <c r="F4671" t="s">
        <v>17</v>
      </c>
      <c r="G4671">
        <v>6.5</v>
      </c>
      <c r="H4671">
        <v>111000</v>
      </c>
      <c r="I4671" t="s">
        <v>3057</v>
      </c>
      <c r="J4671" t="s">
        <v>2502</v>
      </c>
      <c r="K4671" t="s">
        <v>4277</v>
      </c>
      <c r="L4671" t="s">
        <v>17</v>
      </c>
      <c r="M4671">
        <v>28000000</v>
      </c>
      <c r="N4671">
        <v>299965036</v>
      </c>
      <c r="O4671" t="s">
        <v>35</v>
      </c>
      <c r="P4671">
        <v>100</v>
      </c>
      <c r="Q4671">
        <v>271965036</v>
      </c>
      <c r="R4671">
        <v>9.7130369999999999</v>
      </c>
    </row>
    <row r="4672" spans="1:18" x14ac:dyDescent="0.3">
      <c r="A4672" t="s">
        <v>5612</v>
      </c>
      <c r="B4672" t="s">
        <v>15</v>
      </c>
      <c r="C4672" t="s">
        <v>1164</v>
      </c>
      <c r="D4672">
        <v>1987</v>
      </c>
      <c r="E4672" s="1">
        <v>32087</v>
      </c>
      <c r="F4672" t="s">
        <v>17</v>
      </c>
      <c r="G4672">
        <v>5.4</v>
      </c>
      <c r="H4672">
        <v>9100</v>
      </c>
      <c r="I4672" t="s">
        <v>1292</v>
      </c>
      <c r="J4672" t="s">
        <v>5613</v>
      </c>
      <c r="K4672" t="s">
        <v>1294</v>
      </c>
      <c r="L4672" t="s">
        <v>17</v>
      </c>
      <c r="M4672">
        <v>5000000</v>
      </c>
      <c r="N4672">
        <v>6880310</v>
      </c>
      <c r="O4672" t="s">
        <v>808</v>
      </c>
      <c r="P4672">
        <v>99</v>
      </c>
      <c r="Q4672">
        <v>1880310</v>
      </c>
      <c r="R4672">
        <v>0.37606200000000001</v>
      </c>
    </row>
    <row r="4673" spans="1:18" x14ac:dyDescent="0.3">
      <c r="A4673" t="s">
        <v>5614</v>
      </c>
      <c r="B4673" t="s">
        <v>15</v>
      </c>
      <c r="C4673" t="s">
        <v>1164</v>
      </c>
      <c r="D4673">
        <v>1987</v>
      </c>
      <c r="E4673" s="1">
        <v>31891</v>
      </c>
      <c r="F4673" t="s">
        <v>17</v>
      </c>
      <c r="G4673">
        <v>6.6</v>
      </c>
      <c r="H4673">
        <v>6400</v>
      </c>
      <c r="I4673" t="s">
        <v>783</v>
      </c>
      <c r="J4673" t="s">
        <v>5483</v>
      </c>
      <c r="K4673" t="s">
        <v>1605</v>
      </c>
      <c r="L4673" t="s">
        <v>17</v>
      </c>
      <c r="M4673">
        <v>22000000</v>
      </c>
      <c r="N4673">
        <v>11307844</v>
      </c>
      <c r="O4673" t="s">
        <v>410</v>
      </c>
      <c r="P4673">
        <v>104</v>
      </c>
      <c r="Q4673">
        <v>-10692156</v>
      </c>
      <c r="R4673">
        <v>-0.486007090909091</v>
      </c>
    </row>
    <row r="4674" spans="1:18" x14ac:dyDescent="0.3">
      <c r="A4674" t="s">
        <v>5615</v>
      </c>
      <c r="B4674" t="s">
        <v>15</v>
      </c>
      <c r="C4674" t="s">
        <v>1164</v>
      </c>
      <c r="D4674">
        <v>1987</v>
      </c>
      <c r="E4674" s="1">
        <v>32038</v>
      </c>
      <c r="F4674" t="s">
        <v>17</v>
      </c>
      <c r="G4674">
        <v>6.3</v>
      </c>
      <c r="H4674">
        <v>9300</v>
      </c>
      <c r="I4674" t="s">
        <v>1519</v>
      </c>
      <c r="J4674" t="s">
        <v>5616</v>
      </c>
      <c r="K4674" t="s">
        <v>376</v>
      </c>
      <c r="L4674" t="s">
        <v>17</v>
      </c>
      <c r="M4674">
        <v>11000000</v>
      </c>
      <c r="N4674">
        <v>19734940</v>
      </c>
      <c r="O4674" t="s">
        <v>346</v>
      </c>
      <c r="P4674">
        <v>109</v>
      </c>
      <c r="Q4674">
        <v>8734940</v>
      </c>
      <c r="R4674">
        <v>0.79408545454545398</v>
      </c>
    </row>
    <row r="4675" spans="1:18" x14ac:dyDescent="0.3">
      <c r="A4675" t="s">
        <v>5617</v>
      </c>
      <c r="B4675" t="s">
        <v>15</v>
      </c>
      <c r="C4675" t="s">
        <v>1164</v>
      </c>
      <c r="D4675">
        <v>1987</v>
      </c>
      <c r="E4675" s="1">
        <v>31898</v>
      </c>
      <c r="F4675" t="s">
        <v>17</v>
      </c>
      <c r="G4675">
        <v>4.9000000000000004</v>
      </c>
      <c r="H4675">
        <v>8200</v>
      </c>
      <c r="I4675" t="s">
        <v>1194</v>
      </c>
      <c r="J4675" t="s">
        <v>1320</v>
      </c>
      <c r="K4675" t="s">
        <v>1331</v>
      </c>
      <c r="L4675" t="s">
        <v>17</v>
      </c>
      <c r="M4675">
        <v>350000</v>
      </c>
      <c r="N4675">
        <v>4000000</v>
      </c>
      <c r="O4675" t="s">
        <v>808</v>
      </c>
      <c r="P4675">
        <v>90</v>
      </c>
      <c r="Q4675">
        <v>3650000</v>
      </c>
      <c r="R4675">
        <v>10.4285714285714</v>
      </c>
    </row>
    <row r="4676" spans="1:18" x14ac:dyDescent="0.3">
      <c r="A4676" t="s">
        <v>5618</v>
      </c>
      <c r="B4676" t="s">
        <v>15</v>
      </c>
      <c r="C4676" t="s">
        <v>1164</v>
      </c>
      <c r="D4676">
        <v>1987</v>
      </c>
      <c r="E4676" s="1">
        <v>32073</v>
      </c>
      <c r="F4676" t="s">
        <v>17</v>
      </c>
      <c r="G4676">
        <v>5.4</v>
      </c>
      <c r="H4676">
        <v>4800</v>
      </c>
      <c r="I4676" t="s">
        <v>1656</v>
      </c>
      <c r="J4676" t="s">
        <v>2996</v>
      </c>
      <c r="K4676" t="s">
        <v>3048</v>
      </c>
      <c r="L4676" t="s">
        <v>17</v>
      </c>
      <c r="M4676">
        <v>9000000</v>
      </c>
      <c r="N4676">
        <v>5406879</v>
      </c>
      <c r="O4676" t="s">
        <v>1532</v>
      </c>
      <c r="P4676">
        <v>115</v>
      </c>
      <c r="Q4676">
        <v>-3593121</v>
      </c>
      <c r="R4676">
        <v>-0.39923566666666699</v>
      </c>
    </row>
    <row r="4677" spans="1:18" x14ac:dyDescent="0.3">
      <c r="A4677" t="s">
        <v>5619</v>
      </c>
      <c r="B4677" t="s">
        <v>15</v>
      </c>
      <c r="C4677" t="s">
        <v>1164</v>
      </c>
      <c r="D4677">
        <v>1987</v>
      </c>
      <c r="E4677" s="1">
        <v>31898</v>
      </c>
      <c r="F4677" t="s">
        <v>17</v>
      </c>
      <c r="G4677">
        <v>5.7</v>
      </c>
      <c r="H4677">
        <v>2800</v>
      </c>
      <c r="I4677" t="s">
        <v>1228</v>
      </c>
      <c r="J4677" t="s">
        <v>5620</v>
      </c>
      <c r="K4677" t="s">
        <v>1144</v>
      </c>
      <c r="L4677" t="s">
        <v>17</v>
      </c>
      <c r="M4677">
        <v>10000000</v>
      </c>
      <c r="N4677">
        <v>3060858</v>
      </c>
      <c r="O4677" t="s">
        <v>163</v>
      </c>
      <c r="P4677">
        <v>92</v>
      </c>
      <c r="Q4677">
        <v>-6939142</v>
      </c>
      <c r="R4677">
        <v>-0.69391420000000004</v>
      </c>
    </row>
    <row r="4678" spans="1:18" x14ac:dyDescent="0.3">
      <c r="A4678" t="s">
        <v>5621</v>
      </c>
      <c r="B4678" t="s">
        <v>15</v>
      </c>
      <c r="C4678" t="s">
        <v>1164</v>
      </c>
      <c r="D4678">
        <v>1988</v>
      </c>
      <c r="E4678" s="1">
        <v>32344</v>
      </c>
      <c r="F4678" t="s">
        <v>17</v>
      </c>
      <c r="G4678">
        <v>8.1999999999999993</v>
      </c>
      <c r="H4678">
        <v>810000</v>
      </c>
      <c r="I4678" t="s">
        <v>1515</v>
      </c>
      <c r="J4678" t="s">
        <v>5622</v>
      </c>
      <c r="K4678" t="s">
        <v>1868</v>
      </c>
      <c r="L4678" t="s">
        <v>17</v>
      </c>
      <c r="M4678">
        <v>28000000</v>
      </c>
      <c r="N4678">
        <v>141603197</v>
      </c>
      <c r="O4678" t="s">
        <v>206</v>
      </c>
      <c r="P4678">
        <v>132</v>
      </c>
      <c r="Q4678">
        <v>113603197</v>
      </c>
      <c r="R4678">
        <v>4.0572570357142901</v>
      </c>
    </row>
    <row r="4679" spans="1:18" x14ac:dyDescent="0.3">
      <c r="A4679" t="s">
        <v>5623</v>
      </c>
      <c r="B4679" t="s">
        <v>15</v>
      </c>
      <c r="C4679" t="s">
        <v>1164</v>
      </c>
      <c r="D4679">
        <v>1988</v>
      </c>
      <c r="E4679" s="1">
        <v>32344</v>
      </c>
      <c r="F4679" t="s">
        <v>17</v>
      </c>
      <c r="G4679">
        <v>7.5</v>
      </c>
      <c r="H4679">
        <v>79000</v>
      </c>
      <c r="I4679" t="s">
        <v>3689</v>
      </c>
      <c r="J4679" t="s">
        <v>4374</v>
      </c>
      <c r="K4679" t="s">
        <v>875</v>
      </c>
      <c r="L4679" t="s">
        <v>17</v>
      </c>
      <c r="M4679">
        <v>30000000</v>
      </c>
      <c r="N4679">
        <v>81613606</v>
      </c>
      <c r="O4679" t="s">
        <v>30</v>
      </c>
      <c r="P4679">
        <v>126</v>
      </c>
      <c r="Q4679">
        <v>51613606</v>
      </c>
      <c r="R4679">
        <v>1.72045353333333</v>
      </c>
    </row>
    <row r="4680" spans="1:18" x14ac:dyDescent="0.3">
      <c r="A4680" t="s">
        <v>5624</v>
      </c>
      <c r="B4680" t="s">
        <v>15</v>
      </c>
      <c r="C4680" t="s">
        <v>1164</v>
      </c>
      <c r="D4680">
        <v>1988</v>
      </c>
      <c r="E4680" s="1">
        <v>32451</v>
      </c>
      <c r="F4680" t="s">
        <v>17</v>
      </c>
      <c r="G4680">
        <v>7.3</v>
      </c>
      <c r="H4680">
        <v>117000</v>
      </c>
      <c r="I4680" t="s">
        <v>1229</v>
      </c>
      <c r="J4680" t="s">
        <v>5625</v>
      </c>
      <c r="K4680" t="s">
        <v>5626</v>
      </c>
      <c r="L4680" t="s">
        <v>17</v>
      </c>
      <c r="M4680">
        <v>4000000</v>
      </c>
      <c r="N4680">
        <v>13008928</v>
      </c>
      <c r="O4680" t="s">
        <v>2505</v>
      </c>
      <c r="P4680">
        <v>94</v>
      </c>
      <c r="Q4680">
        <v>9008928</v>
      </c>
      <c r="R4680">
        <v>2.2522319999999998</v>
      </c>
    </row>
    <row r="4681" spans="1:18" x14ac:dyDescent="0.3">
      <c r="A4681" t="s">
        <v>5627</v>
      </c>
      <c r="B4681" t="s">
        <v>15</v>
      </c>
      <c r="C4681" t="s">
        <v>1164</v>
      </c>
      <c r="D4681">
        <v>1988</v>
      </c>
      <c r="E4681" s="1">
        <v>32367</v>
      </c>
      <c r="F4681" t="s">
        <v>17</v>
      </c>
      <c r="G4681">
        <v>6.9</v>
      </c>
      <c r="H4681">
        <v>57000</v>
      </c>
      <c r="I4681" t="s">
        <v>1519</v>
      </c>
      <c r="J4681" t="s">
        <v>784</v>
      </c>
      <c r="K4681" t="s">
        <v>1521</v>
      </c>
      <c r="L4681" t="s">
        <v>17</v>
      </c>
      <c r="M4681">
        <v>13000000</v>
      </c>
      <c r="N4681">
        <v>45661556</v>
      </c>
      <c r="O4681" t="s">
        <v>493</v>
      </c>
      <c r="P4681">
        <v>107</v>
      </c>
      <c r="Q4681">
        <v>32661556</v>
      </c>
      <c r="R4681">
        <v>2.5124273846153802</v>
      </c>
    </row>
    <row r="4682" spans="1:18" x14ac:dyDescent="0.3">
      <c r="A4682" t="s">
        <v>5628</v>
      </c>
      <c r="B4682" t="s">
        <v>15</v>
      </c>
      <c r="C4682" t="s">
        <v>1164</v>
      </c>
      <c r="D4682">
        <v>1988</v>
      </c>
      <c r="E4682" s="1">
        <v>32262</v>
      </c>
      <c r="F4682" t="s">
        <v>17</v>
      </c>
      <c r="G4682">
        <v>6.8</v>
      </c>
      <c r="H4682">
        <v>79000</v>
      </c>
      <c r="I4682" t="s">
        <v>5629</v>
      </c>
      <c r="J4682" t="s">
        <v>5630</v>
      </c>
      <c r="K4682" t="s">
        <v>5631</v>
      </c>
      <c r="L4682" t="s">
        <v>17</v>
      </c>
      <c r="M4682">
        <v>1100000</v>
      </c>
      <c r="N4682">
        <v>11806119</v>
      </c>
      <c r="O4682" t="s">
        <v>863</v>
      </c>
      <c r="P4682">
        <v>92</v>
      </c>
      <c r="Q4682">
        <v>10706119</v>
      </c>
      <c r="R4682">
        <v>9.7328354545454605</v>
      </c>
    </row>
    <row r="4683" spans="1:18" x14ac:dyDescent="0.3">
      <c r="A4683" t="s">
        <v>5632</v>
      </c>
      <c r="B4683" t="s">
        <v>15</v>
      </c>
      <c r="C4683" t="s">
        <v>1164</v>
      </c>
      <c r="D4683">
        <v>1988</v>
      </c>
      <c r="E4683" s="1">
        <v>32288</v>
      </c>
      <c r="F4683" t="s">
        <v>17</v>
      </c>
      <c r="G4683">
        <v>5.8</v>
      </c>
      <c r="H4683">
        <v>125000</v>
      </c>
      <c r="I4683" t="s">
        <v>5633</v>
      </c>
      <c r="J4683" t="s">
        <v>5488</v>
      </c>
      <c r="K4683" t="s">
        <v>3174</v>
      </c>
      <c r="L4683" t="s">
        <v>17</v>
      </c>
      <c r="M4683">
        <v>63000000</v>
      </c>
      <c r="N4683">
        <v>189015611</v>
      </c>
      <c r="O4683" t="s">
        <v>410</v>
      </c>
      <c r="P4683">
        <v>102</v>
      </c>
      <c r="Q4683">
        <v>126015611</v>
      </c>
      <c r="R4683">
        <v>2.0002477936507899</v>
      </c>
    </row>
    <row r="4684" spans="1:18" x14ac:dyDescent="0.3">
      <c r="A4684" t="s">
        <v>5634</v>
      </c>
      <c r="B4684" t="s">
        <v>15</v>
      </c>
      <c r="C4684" t="s">
        <v>1164</v>
      </c>
      <c r="D4684">
        <v>1988</v>
      </c>
      <c r="E4684" s="1">
        <v>32311</v>
      </c>
      <c r="F4684" t="s">
        <v>17</v>
      </c>
      <c r="G4684">
        <v>6.1</v>
      </c>
      <c r="H4684">
        <v>67000</v>
      </c>
      <c r="I4684" t="s">
        <v>783</v>
      </c>
      <c r="J4684" t="s">
        <v>783</v>
      </c>
      <c r="K4684" t="s">
        <v>5485</v>
      </c>
      <c r="L4684" t="s">
        <v>17</v>
      </c>
      <c r="M4684">
        <v>29000000</v>
      </c>
      <c r="N4684">
        <v>34994648</v>
      </c>
      <c r="O4684" t="s">
        <v>410</v>
      </c>
      <c r="P4684">
        <v>104</v>
      </c>
      <c r="Q4684">
        <v>5994648</v>
      </c>
      <c r="R4684">
        <v>0.20671200000000001</v>
      </c>
    </row>
    <row r="4685" spans="1:18" x14ac:dyDescent="0.3">
      <c r="A4685" t="s">
        <v>5635</v>
      </c>
      <c r="B4685" t="s">
        <v>15</v>
      </c>
      <c r="C4685" t="s">
        <v>1164</v>
      </c>
      <c r="D4685">
        <v>1988</v>
      </c>
      <c r="E4685" s="1">
        <v>32255</v>
      </c>
      <c r="F4685" t="s">
        <v>17</v>
      </c>
      <c r="G4685">
        <v>6</v>
      </c>
      <c r="H4685">
        <v>30000</v>
      </c>
      <c r="I4685" t="s">
        <v>3202</v>
      </c>
      <c r="J4685" t="s">
        <v>3202</v>
      </c>
      <c r="K4685" t="s">
        <v>5636</v>
      </c>
      <c r="L4685" t="s">
        <v>17</v>
      </c>
      <c r="M4685">
        <v>7500000</v>
      </c>
      <c r="N4685">
        <v>18869631</v>
      </c>
      <c r="O4685" t="s">
        <v>40</v>
      </c>
      <c r="P4685">
        <v>99</v>
      </c>
      <c r="Q4685">
        <v>11369631</v>
      </c>
      <c r="R4685">
        <v>1.5159507999999999</v>
      </c>
    </row>
    <row r="4686" spans="1:18" x14ac:dyDescent="0.3">
      <c r="A4686" t="s">
        <v>5637</v>
      </c>
      <c r="B4686" t="s">
        <v>15</v>
      </c>
      <c r="C4686" t="s">
        <v>1164</v>
      </c>
      <c r="D4686">
        <v>1988</v>
      </c>
      <c r="E4686" s="1">
        <v>32337</v>
      </c>
      <c r="F4686" t="s">
        <v>17</v>
      </c>
      <c r="G4686">
        <v>6.3</v>
      </c>
      <c r="H4686">
        <v>42000</v>
      </c>
      <c r="I4686" t="s">
        <v>5638</v>
      </c>
      <c r="J4686" t="s">
        <v>5505</v>
      </c>
      <c r="K4686" t="s">
        <v>1503</v>
      </c>
      <c r="L4686" t="s">
        <v>17</v>
      </c>
      <c r="M4686">
        <v>31000000</v>
      </c>
      <c r="N4686">
        <v>37903295</v>
      </c>
      <c r="O4686" t="s">
        <v>40</v>
      </c>
      <c r="P4686">
        <v>91</v>
      </c>
      <c r="Q4686">
        <v>6903295</v>
      </c>
      <c r="R4686">
        <v>0.222686935483871</v>
      </c>
    </row>
    <row r="4687" spans="1:18" x14ac:dyDescent="0.3">
      <c r="A4687" t="s">
        <v>5639</v>
      </c>
      <c r="B4687" t="s">
        <v>15</v>
      </c>
      <c r="C4687" t="s">
        <v>1164</v>
      </c>
      <c r="D4687">
        <v>1988</v>
      </c>
      <c r="E4687" s="1">
        <v>32519</v>
      </c>
      <c r="F4687" t="s">
        <v>17</v>
      </c>
      <c r="G4687">
        <v>6.6</v>
      </c>
      <c r="H4687">
        <v>13000</v>
      </c>
      <c r="I4687" t="s">
        <v>4832</v>
      </c>
      <c r="J4687" t="s">
        <v>4832</v>
      </c>
      <c r="K4687" t="s">
        <v>4832</v>
      </c>
      <c r="L4687" t="s">
        <v>17</v>
      </c>
      <c r="M4687">
        <v>3000000</v>
      </c>
      <c r="N4687">
        <v>13030057</v>
      </c>
      <c r="O4687" t="s">
        <v>4439</v>
      </c>
      <c r="P4687">
        <v>88</v>
      </c>
      <c r="Q4687">
        <v>10030057</v>
      </c>
      <c r="R4687">
        <v>3.3433523333333302</v>
      </c>
    </row>
    <row r="4688" spans="1:18" x14ac:dyDescent="0.3">
      <c r="A4688" t="s">
        <v>5640</v>
      </c>
      <c r="B4688" t="s">
        <v>15</v>
      </c>
      <c r="C4688" t="s">
        <v>1164</v>
      </c>
      <c r="D4688">
        <v>1988</v>
      </c>
      <c r="E4688" s="1">
        <v>32262</v>
      </c>
      <c r="F4688" t="s">
        <v>17</v>
      </c>
      <c r="G4688">
        <v>6.7</v>
      </c>
      <c r="H4688">
        <v>25000</v>
      </c>
      <c r="I4688" t="s">
        <v>1347</v>
      </c>
      <c r="J4688" t="s">
        <v>5641</v>
      </c>
      <c r="K4688" t="s">
        <v>1494</v>
      </c>
      <c r="L4688" t="s">
        <v>17</v>
      </c>
      <c r="M4688">
        <v>6000000</v>
      </c>
      <c r="N4688">
        <v>46616067</v>
      </c>
      <c r="O4688" t="s">
        <v>163</v>
      </c>
      <c r="P4688">
        <v>120</v>
      </c>
      <c r="Q4688">
        <v>40616067</v>
      </c>
      <c r="R4688">
        <v>6.7693444999999999</v>
      </c>
    </row>
    <row r="4689" spans="1:18" x14ac:dyDescent="0.3">
      <c r="A4689" t="s">
        <v>5642</v>
      </c>
      <c r="B4689" t="s">
        <v>15</v>
      </c>
      <c r="C4689" t="s">
        <v>1164</v>
      </c>
      <c r="D4689">
        <v>1988</v>
      </c>
      <c r="E4689" s="1">
        <v>32276</v>
      </c>
      <c r="F4689" t="s">
        <v>17</v>
      </c>
      <c r="G4689">
        <v>6</v>
      </c>
      <c r="H4689">
        <v>15000</v>
      </c>
      <c r="I4689" t="s">
        <v>2993</v>
      </c>
      <c r="J4689" t="s">
        <v>1271</v>
      </c>
      <c r="K4689" t="s">
        <v>2447</v>
      </c>
      <c r="L4689" t="s">
        <v>17</v>
      </c>
      <c r="M4689">
        <v>1100000</v>
      </c>
      <c r="N4689">
        <v>671382</v>
      </c>
      <c r="O4689" t="s">
        <v>5643</v>
      </c>
      <c r="P4689">
        <v>85</v>
      </c>
      <c r="Q4689">
        <v>-428618</v>
      </c>
      <c r="R4689">
        <v>-0.38965272727272698</v>
      </c>
    </row>
    <row r="4690" spans="1:18" x14ac:dyDescent="0.3">
      <c r="A4690" t="s">
        <v>5644</v>
      </c>
      <c r="B4690" t="s">
        <v>15</v>
      </c>
      <c r="C4690" t="s">
        <v>1164</v>
      </c>
      <c r="D4690">
        <v>1988</v>
      </c>
      <c r="E4690" s="1">
        <v>32332</v>
      </c>
      <c r="F4690" t="s">
        <v>17</v>
      </c>
      <c r="G4690">
        <v>6.5</v>
      </c>
      <c r="H4690">
        <v>14000</v>
      </c>
      <c r="I4690" t="s">
        <v>622</v>
      </c>
      <c r="J4690" t="s">
        <v>622</v>
      </c>
      <c r="K4690" t="s">
        <v>573</v>
      </c>
      <c r="L4690" t="s">
        <v>17</v>
      </c>
      <c r="M4690">
        <v>3000000</v>
      </c>
      <c r="N4690">
        <v>7282851</v>
      </c>
      <c r="O4690" t="s">
        <v>5645</v>
      </c>
      <c r="P4690">
        <v>97</v>
      </c>
      <c r="Q4690">
        <v>4282851</v>
      </c>
      <c r="R4690">
        <v>1.4276169999999999</v>
      </c>
    </row>
    <row r="4691" spans="1:18" x14ac:dyDescent="0.3">
      <c r="A4691" t="s">
        <v>5646</v>
      </c>
      <c r="B4691" t="s">
        <v>15</v>
      </c>
      <c r="C4691" t="s">
        <v>1164</v>
      </c>
      <c r="D4691">
        <v>1988</v>
      </c>
      <c r="E4691" s="1">
        <v>32185</v>
      </c>
      <c r="F4691" t="s">
        <v>17</v>
      </c>
      <c r="G4691">
        <v>5.4</v>
      </c>
      <c r="H4691">
        <v>10000</v>
      </c>
      <c r="I4691" t="s">
        <v>5647</v>
      </c>
      <c r="J4691" t="s">
        <v>5648</v>
      </c>
      <c r="K4691" t="s">
        <v>5649</v>
      </c>
      <c r="L4691" t="s">
        <v>17</v>
      </c>
      <c r="M4691">
        <v>7000000</v>
      </c>
      <c r="N4691">
        <v>20256975</v>
      </c>
      <c r="O4691" t="s">
        <v>355</v>
      </c>
      <c r="P4691">
        <v>96</v>
      </c>
      <c r="Q4691">
        <v>13256975</v>
      </c>
      <c r="R4691">
        <v>1.89385357142857</v>
      </c>
    </row>
    <row r="4692" spans="1:18" x14ac:dyDescent="0.3">
      <c r="A4692" t="s">
        <v>5650</v>
      </c>
      <c r="B4692" t="s">
        <v>15</v>
      </c>
      <c r="C4692" t="s">
        <v>1164</v>
      </c>
      <c r="D4692">
        <v>1988</v>
      </c>
      <c r="E4692" s="1">
        <v>32185</v>
      </c>
      <c r="F4692" t="s">
        <v>17</v>
      </c>
      <c r="G4692">
        <v>6.8</v>
      </c>
      <c r="H4692">
        <v>12000</v>
      </c>
      <c r="I4692" t="s">
        <v>3542</v>
      </c>
      <c r="J4692" t="s">
        <v>5651</v>
      </c>
      <c r="K4692" t="s">
        <v>18</v>
      </c>
      <c r="L4692" t="s">
        <v>17</v>
      </c>
      <c r="M4692">
        <v>15000000</v>
      </c>
      <c r="N4692">
        <v>29300090</v>
      </c>
      <c r="O4692" t="s">
        <v>299</v>
      </c>
      <c r="P4692">
        <v>110</v>
      </c>
      <c r="Q4692">
        <v>14300090</v>
      </c>
      <c r="R4692">
        <v>0.95333933333333298</v>
      </c>
    </row>
    <row r="4693" spans="1:18" x14ac:dyDescent="0.3">
      <c r="A4693" t="s">
        <v>5652</v>
      </c>
      <c r="B4693" t="s">
        <v>15</v>
      </c>
      <c r="C4693" t="s">
        <v>1164</v>
      </c>
      <c r="D4693">
        <v>1988</v>
      </c>
      <c r="E4693" s="1">
        <v>32423</v>
      </c>
      <c r="F4693" t="s">
        <v>17</v>
      </c>
      <c r="G4693">
        <v>6.3</v>
      </c>
      <c r="H4693">
        <v>15000</v>
      </c>
      <c r="I4693" t="s">
        <v>2483</v>
      </c>
      <c r="J4693" t="s">
        <v>5653</v>
      </c>
      <c r="K4693" t="s">
        <v>825</v>
      </c>
      <c r="L4693" t="s">
        <v>17</v>
      </c>
      <c r="M4693">
        <v>16000000</v>
      </c>
      <c r="N4693">
        <v>32155047</v>
      </c>
      <c r="O4693" t="s">
        <v>5654</v>
      </c>
      <c r="P4693">
        <v>91</v>
      </c>
      <c r="Q4693">
        <v>16155047</v>
      </c>
      <c r="R4693">
        <v>1.0096904375</v>
      </c>
    </row>
    <row r="4694" spans="1:18" x14ac:dyDescent="0.3">
      <c r="A4694" t="s">
        <v>5655</v>
      </c>
      <c r="B4694" t="s">
        <v>15</v>
      </c>
      <c r="C4694" t="s">
        <v>1164</v>
      </c>
      <c r="D4694">
        <v>1988</v>
      </c>
      <c r="E4694" s="1">
        <v>32647</v>
      </c>
      <c r="F4694" t="s">
        <v>17</v>
      </c>
      <c r="G4694">
        <v>7</v>
      </c>
      <c r="H4694">
        <v>9800</v>
      </c>
      <c r="I4694" t="s">
        <v>5656</v>
      </c>
      <c r="J4694" t="s">
        <v>5656</v>
      </c>
      <c r="K4694" t="s">
        <v>5657</v>
      </c>
      <c r="L4694" t="s">
        <v>17</v>
      </c>
      <c r="M4694">
        <v>3700000</v>
      </c>
      <c r="N4694">
        <v>1145404</v>
      </c>
      <c r="O4694" t="s">
        <v>1273</v>
      </c>
      <c r="P4694">
        <v>87</v>
      </c>
      <c r="Q4694">
        <v>-2554596</v>
      </c>
      <c r="R4694">
        <v>-0.69043135135135103</v>
      </c>
    </row>
    <row r="4695" spans="1:18" x14ac:dyDescent="0.3">
      <c r="A4695" t="s">
        <v>5658</v>
      </c>
      <c r="B4695" t="s">
        <v>15</v>
      </c>
      <c r="C4695" t="s">
        <v>1164</v>
      </c>
      <c r="D4695">
        <v>1988</v>
      </c>
      <c r="E4695" s="1">
        <v>32269</v>
      </c>
      <c r="F4695" t="s">
        <v>17</v>
      </c>
      <c r="G4695">
        <v>6</v>
      </c>
      <c r="H4695">
        <v>7200</v>
      </c>
      <c r="I4695" t="s">
        <v>5659</v>
      </c>
      <c r="J4695" t="s">
        <v>5660</v>
      </c>
      <c r="K4695" t="s">
        <v>2907</v>
      </c>
      <c r="L4695" t="s">
        <v>17</v>
      </c>
      <c r="M4695">
        <v>5000000</v>
      </c>
      <c r="N4695">
        <v>3588626</v>
      </c>
      <c r="O4695" t="s">
        <v>227</v>
      </c>
      <c r="P4695">
        <v>86</v>
      </c>
      <c r="Q4695">
        <v>-1411374</v>
      </c>
      <c r="R4695">
        <v>-0.28227479999999999</v>
      </c>
    </row>
    <row r="4696" spans="1:18" x14ac:dyDescent="0.3">
      <c r="A4696" t="s">
        <v>5661</v>
      </c>
      <c r="B4696" t="s">
        <v>15</v>
      </c>
      <c r="C4696" t="s">
        <v>1164</v>
      </c>
      <c r="D4696">
        <v>1988</v>
      </c>
      <c r="E4696" s="1">
        <v>32619</v>
      </c>
      <c r="F4696" t="s">
        <v>17</v>
      </c>
      <c r="G4696">
        <v>5.2</v>
      </c>
      <c r="H4696">
        <v>8400</v>
      </c>
      <c r="I4696" t="s">
        <v>2471</v>
      </c>
      <c r="J4696" t="s">
        <v>5662</v>
      </c>
      <c r="K4696" t="s">
        <v>5663</v>
      </c>
      <c r="L4696" t="s">
        <v>17</v>
      </c>
      <c r="M4696">
        <v>16000000</v>
      </c>
      <c r="N4696">
        <v>4192440</v>
      </c>
      <c r="O4696" t="s">
        <v>5664</v>
      </c>
      <c r="P4696">
        <v>105</v>
      </c>
      <c r="Q4696">
        <v>-11807560</v>
      </c>
      <c r="R4696">
        <v>-0.73797250000000003</v>
      </c>
    </row>
    <row r="4697" spans="1:18" x14ac:dyDescent="0.3">
      <c r="A4697" t="s">
        <v>5665</v>
      </c>
      <c r="B4697" t="s">
        <v>15</v>
      </c>
      <c r="C4697" t="s">
        <v>1164</v>
      </c>
      <c r="D4697">
        <v>1988</v>
      </c>
      <c r="E4697" s="1">
        <v>32269</v>
      </c>
      <c r="F4697" t="s">
        <v>17</v>
      </c>
      <c r="G4697">
        <v>6</v>
      </c>
      <c r="H4697">
        <v>3000</v>
      </c>
      <c r="I4697" t="s">
        <v>1358</v>
      </c>
      <c r="J4697" t="s">
        <v>1358</v>
      </c>
      <c r="K4697" t="s">
        <v>1826</v>
      </c>
      <c r="L4697" t="s">
        <v>17</v>
      </c>
      <c r="M4697">
        <v>6000000</v>
      </c>
      <c r="N4697">
        <v>10068039</v>
      </c>
      <c r="O4697" t="s">
        <v>5643</v>
      </c>
      <c r="P4697">
        <v>97</v>
      </c>
      <c r="Q4697">
        <v>4068039</v>
      </c>
      <c r="R4697">
        <v>0.67800649999999996</v>
      </c>
    </row>
    <row r="4698" spans="1:18" x14ac:dyDescent="0.3">
      <c r="A4698" t="s">
        <v>5668</v>
      </c>
      <c r="B4698" t="s">
        <v>15</v>
      </c>
      <c r="C4698" t="s">
        <v>1164</v>
      </c>
      <c r="D4698">
        <v>1989</v>
      </c>
      <c r="E4698" s="1">
        <v>32647</v>
      </c>
      <c r="F4698" t="s">
        <v>17</v>
      </c>
      <c r="G4698">
        <v>6.6</v>
      </c>
      <c r="H4698">
        <v>66000</v>
      </c>
      <c r="I4698" t="s">
        <v>2975</v>
      </c>
      <c r="J4698" t="s">
        <v>5669</v>
      </c>
      <c r="K4698" t="s">
        <v>5670</v>
      </c>
      <c r="L4698" t="s">
        <v>17</v>
      </c>
      <c r="M4698">
        <v>17000000</v>
      </c>
      <c r="N4698">
        <v>30050028</v>
      </c>
      <c r="O4698" t="s">
        <v>5671</v>
      </c>
      <c r="P4698">
        <v>114</v>
      </c>
      <c r="Q4698">
        <v>13050028</v>
      </c>
      <c r="R4698">
        <v>0.76764870588235301</v>
      </c>
    </row>
    <row r="4699" spans="1:18" x14ac:dyDescent="0.3">
      <c r="A4699" t="s">
        <v>5672</v>
      </c>
      <c r="B4699" t="s">
        <v>15</v>
      </c>
      <c r="C4699" t="s">
        <v>1164</v>
      </c>
      <c r="D4699">
        <v>1989</v>
      </c>
      <c r="E4699" s="1">
        <v>32864</v>
      </c>
      <c r="F4699" t="s">
        <v>17</v>
      </c>
      <c r="G4699">
        <v>6.4</v>
      </c>
      <c r="H4699">
        <v>98000</v>
      </c>
      <c r="I4699" t="s">
        <v>805</v>
      </c>
      <c r="J4699" t="s">
        <v>5673</v>
      </c>
      <c r="K4699" t="s">
        <v>3174</v>
      </c>
      <c r="L4699" t="s">
        <v>17</v>
      </c>
      <c r="M4699">
        <v>55000000</v>
      </c>
      <c r="N4699">
        <v>63408614</v>
      </c>
      <c r="O4699" t="s">
        <v>40</v>
      </c>
      <c r="P4699">
        <v>104</v>
      </c>
      <c r="Q4699">
        <v>8408614</v>
      </c>
      <c r="R4699">
        <v>0.15288389090909099</v>
      </c>
    </row>
    <row r="4700" spans="1:18" x14ac:dyDescent="0.3">
      <c r="A4700" t="s">
        <v>5674</v>
      </c>
      <c r="B4700" t="s">
        <v>15</v>
      </c>
      <c r="C4700" t="s">
        <v>1164</v>
      </c>
      <c r="D4700">
        <v>1989</v>
      </c>
      <c r="E4700" s="1">
        <v>32696</v>
      </c>
      <c r="F4700" t="s">
        <v>17</v>
      </c>
      <c r="G4700">
        <v>7.2</v>
      </c>
      <c r="H4700">
        <v>166000</v>
      </c>
      <c r="I4700" t="s">
        <v>5606</v>
      </c>
      <c r="J4700" t="s">
        <v>3538</v>
      </c>
      <c r="K4700" t="s">
        <v>2148</v>
      </c>
      <c r="L4700" t="s">
        <v>17</v>
      </c>
      <c r="M4700">
        <v>28000000</v>
      </c>
      <c r="N4700">
        <v>227853986</v>
      </c>
      <c r="O4700" t="s">
        <v>40</v>
      </c>
      <c r="P4700">
        <v>114</v>
      </c>
      <c r="Q4700">
        <v>199853986</v>
      </c>
      <c r="R4700">
        <v>7.1376423571428598</v>
      </c>
    </row>
    <row r="4701" spans="1:18" x14ac:dyDescent="0.3">
      <c r="A4701" t="s">
        <v>5675</v>
      </c>
      <c r="B4701" t="s">
        <v>15</v>
      </c>
      <c r="C4701" t="s">
        <v>1164</v>
      </c>
      <c r="D4701">
        <v>1989</v>
      </c>
      <c r="E4701" s="1">
        <v>32724</v>
      </c>
      <c r="F4701" t="s">
        <v>17</v>
      </c>
      <c r="G4701">
        <v>6.4</v>
      </c>
      <c r="H4701">
        <v>39000</v>
      </c>
      <c r="I4701" t="s">
        <v>1270</v>
      </c>
      <c r="J4701" t="s">
        <v>5676</v>
      </c>
      <c r="K4701" t="s">
        <v>3174</v>
      </c>
      <c r="L4701" t="s">
        <v>17</v>
      </c>
      <c r="M4701">
        <v>24000000</v>
      </c>
      <c r="N4701">
        <v>22099847</v>
      </c>
      <c r="O4701" t="s">
        <v>5677</v>
      </c>
      <c r="P4701">
        <v>109</v>
      </c>
      <c r="Q4701">
        <v>-1900153</v>
      </c>
      <c r="R4701">
        <v>-7.9173041666666694E-2</v>
      </c>
    </row>
    <row r="4702" spans="1:18" x14ac:dyDescent="0.3">
      <c r="A4702" t="s">
        <v>5678</v>
      </c>
      <c r="B4702" t="s">
        <v>15</v>
      </c>
      <c r="C4702" t="s">
        <v>1164</v>
      </c>
      <c r="D4702">
        <v>1989</v>
      </c>
      <c r="E4702" s="1">
        <v>33249</v>
      </c>
      <c r="F4702" t="s">
        <v>17</v>
      </c>
      <c r="G4702">
        <v>6.2</v>
      </c>
      <c r="H4702">
        <v>16000</v>
      </c>
      <c r="I4702" t="s">
        <v>2412</v>
      </c>
      <c r="J4702" t="s">
        <v>4034</v>
      </c>
      <c r="K4702" t="s">
        <v>964</v>
      </c>
      <c r="L4702" t="s">
        <v>17</v>
      </c>
      <c r="M4702">
        <v>7000000</v>
      </c>
      <c r="N4702">
        <v>9094451</v>
      </c>
      <c r="O4702" t="s">
        <v>227</v>
      </c>
      <c r="P4702">
        <v>103</v>
      </c>
      <c r="Q4702">
        <v>2094451</v>
      </c>
      <c r="R4702">
        <v>0.29920728571428601</v>
      </c>
    </row>
    <row r="4703" spans="1:18" x14ac:dyDescent="0.3">
      <c r="A4703" t="s">
        <v>5679</v>
      </c>
      <c r="B4703" t="s">
        <v>15</v>
      </c>
      <c r="C4703" t="s">
        <v>1164</v>
      </c>
      <c r="D4703">
        <v>1989</v>
      </c>
      <c r="E4703" s="1">
        <v>32738</v>
      </c>
      <c r="F4703" t="s">
        <v>17</v>
      </c>
      <c r="G4703">
        <v>7.1</v>
      </c>
      <c r="H4703">
        <v>42000</v>
      </c>
      <c r="I4703" t="s">
        <v>2894</v>
      </c>
      <c r="J4703" t="s">
        <v>5680</v>
      </c>
      <c r="K4703" t="s">
        <v>3619</v>
      </c>
      <c r="L4703" t="s">
        <v>17</v>
      </c>
      <c r="M4703">
        <v>22500000</v>
      </c>
      <c r="N4703">
        <v>18671317</v>
      </c>
      <c r="O4703" t="s">
        <v>3835</v>
      </c>
      <c r="P4703">
        <v>113</v>
      </c>
      <c r="Q4703">
        <v>-3828683</v>
      </c>
      <c r="R4703">
        <v>-0.170163688888889</v>
      </c>
    </row>
    <row r="4704" spans="1:18" x14ac:dyDescent="0.3">
      <c r="A4704" t="s">
        <v>5681</v>
      </c>
      <c r="B4704" t="s">
        <v>15</v>
      </c>
      <c r="C4704" t="s">
        <v>1164</v>
      </c>
      <c r="D4704">
        <v>1989</v>
      </c>
      <c r="E4704" s="1">
        <v>32745</v>
      </c>
      <c r="F4704" t="s">
        <v>17</v>
      </c>
      <c r="G4704">
        <v>6.4</v>
      </c>
      <c r="H4704">
        <v>9100</v>
      </c>
      <c r="I4704" t="s">
        <v>3202</v>
      </c>
      <c r="J4704" t="s">
        <v>5682</v>
      </c>
      <c r="K4704" t="s">
        <v>846</v>
      </c>
      <c r="L4704" t="s">
        <v>17</v>
      </c>
      <c r="M4704">
        <v>18000000</v>
      </c>
      <c r="N4704">
        <v>10647219</v>
      </c>
      <c r="O4704" t="s">
        <v>163</v>
      </c>
      <c r="P4704">
        <v>108</v>
      </c>
      <c r="Q4704">
        <v>-7352781</v>
      </c>
      <c r="R4704">
        <v>-0.40848783333333299</v>
      </c>
    </row>
    <row r="4705" spans="1:18" x14ac:dyDescent="0.3">
      <c r="A4705" t="s">
        <v>5683</v>
      </c>
      <c r="B4705" t="s">
        <v>15</v>
      </c>
      <c r="C4705" t="s">
        <v>1164</v>
      </c>
      <c r="D4705">
        <v>1989</v>
      </c>
      <c r="E4705" s="1">
        <v>32605</v>
      </c>
      <c r="F4705" t="s">
        <v>17</v>
      </c>
      <c r="G4705">
        <v>5.0999999999999996</v>
      </c>
      <c r="H4705">
        <v>30000</v>
      </c>
      <c r="I4705" t="s">
        <v>1172</v>
      </c>
      <c r="J4705" t="s">
        <v>1172</v>
      </c>
      <c r="K4705" t="s">
        <v>5631</v>
      </c>
      <c r="L4705" t="s">
        <v>17</v>
      </c>
      <c r="M4705">
        <v>500000</v>
      </c>
      <c r="N4705">
        <v>10166459</v>
      </c>
      <c r="O4705" t="s">
        <v>5684</v>
      </c>
      <c r="P4705">
        <v>86</v>
      </c>
      <c r="Q4705">
        <v>9666459</v>
      </c>
      <c r="R4705">
        <v>19.332917999999999</v>
      </c>
    </row>
    <row r="4706" spans="1:18" x14ac:dyDescent="0.3">
      <c r="A4706" t="s">
        <v>5685</v>
      </c>
      <c r="B4706" t="s">
        <v>15</v>
      </c>
      <c r="C4706" t="s">
        <v>1164</v>
      </c>
      <c r="D4706">
        <v>1989</v>
      </c>
      <c r="E4706" s="1">
        <v>32759</v>
      </c>
      <c r="F4706" t="s">
        <v>17</v>
      </c>
      <c r="G4706">
        <v>6.5</v>
      </c>
      <c r="H4706">
        <v>52000</v>
      </c>
      <c r="I4706" t="s">
        <v>1361</v>
      </c>
      <c r="J4706" t="s">
        <v>1361</v>
      </c>
      <c r="K4706" t="s">
        <v>5631</v>
      </c>
      <c r="L4706" t="s">
        <v>17</v>
      </c>
      <c r="M4706">
        <v>1500000</v>
      </c>
      <c r="N4706">
        <v>14697005</v>
      </c>
      <c r="O4706" t="s">
        <v>234</v>
      </c>
      <c r="P4706">
        <v>97</v>
      </c>
      <c r="Q4706">
        <v>13197005</v>
      </c>
      <c r="R4706">
        <v>8.7980033333333392</v>
      </c>
    </row>
    <row r="4707" spans="1:18" x14ac:dyDescent="0.3">
      <c r="A4707" t="s">
        <v>5686</v>
      </c>
      <c r="B4707" t="s">
        <v>15</v>
      </c>
      <c r="C4707" t="s">
        <v>1164</v>
      </c>
      <c r="D4707">
        <v>1989</v>
      </c>
      <c r="E4707" s="1">
        <v>32773</v>
      </c>
      <c r="F4707" t="s">
        <v>17</v>
      </c>
      <c r="G4707">
        <v>6.6</v>
      </c>
      <c r="H4707">
        <v>51000</v>
      </c>
      <c r="I4707" t="s">
        <v>1850</v>
      </c>
      <c r="J4707" t="s">
        <v>175</v>
      </c>
      <c r="K4707" t="s">
        <v>953</v>
      </c>
      <c r="L4707" t="s">
        <v>17</v>
      </c>
      <c r="M4707">
        <v>30000000</v>
      </c>
      <c r="N4707">
        <v>134212055</v>
      </c>
      <c r="O4707" t="s">
        <v>35</v>
      </c>
      <c r="P4707">
        <v>125</v>
      </c>
      <c r="Q4707">
        <v>104212055</v>
      </c>
      <c r="R4707">
        <v>3.4737351666666698</v>
      </c>
    </row>
    <row r="4708" spans="1:18" x14ac:dyDescent="0.3">
      <c r="A4708" t="s">
        <v>5687</v>
      </c>
      <c r="B4708" t="s">
        <v>15</v>
      </c>
      <c r="C4708" t="s">
        <v>1164</v>
      </c>
      <c r="D4708">
        <v>1989</v>
      </c>
      <c r="E4708" s="1">
        <v>32521</v>
      </c>
      <c r="F4708" t="s">
        <v>17</v>
      </c>
      <c r="G4708">
        <v>5.4</v>
      </c>
      <c r="H4708">
        <v>11000</v>
      </c>
      <c r="I4708" t="s">
        <v>114</v>
      </c>
      <c r="J4708" t="s">
        <v>5688</v>
      </c>
      <c r="K4708" t="s">
        <v>5689</v>
      </c>
      <c r="L4708" t="s">
        <v>17</v>
      </c>
      <c r="M4708">
        <v>8000000</v>
      </c>
      <c r="N4708">
        <v>8143225</v>
      </c>
      <c r="O4708" t="s">
        <v>5690</v>
      </c>
      <c r="P4708">
        <v>99</v>
      </c>
      <c r="Q4708">
        <v>143225</v>
      </c>
      <c r="R4708">
        <v>1.7903124999999999E-2</v>
      </c>
    </row>
    <row r="4709" spans="1:18" x14ac:dyDescent="0.3">
      <c r="A4709" t="s">
        <v>5693</v>
      </c>
      <c r="B4709" t="s">
        <v>15</v>
      </c>
      <c r="C4709" t="s">
        <v>1164</v>
      </c>
      <c r="D4709">
        <v>1989</v>
      </c>
      <c r="E4709" s="1">
        <v>32808</v>
      </c>
      <c r="F4709" t="s">
        <v>17</v>
      </c>
      <c r="G4709">
        <v>6.3</v>
      </c>
      <c r="H4709">
        <v>4600</v>
      </c>
      <c r="I4709" t="s">
        <v>3197</v>
      </c>
      <c r="J4709" t="s">
        <v>3197</v>
      </c>
      <c r="K4709" t="s">
        <v>2124</v>
      </c>
      <c r="L4709" t="s">
        <v>17</v>
      </c>
      <c r="M4709">
        <v>4000000</v>
      </c>
      <c r="N4709">
        <v>283694</v>
      </c>
      <c r="O4709" t="s">
        <v>4563</v>
      </c>
      <c r="P4709">
        <v>94</v>
      </c>
      <c r="Q4709">
        <v>-3716306</v>
      </c>
      <c r="R4709">
        <v>-0.92907649999999997</v>
      </c>
    </row>
    <row r="4710" spans="1:18" x14ac:dyDescent="0.3">
      <c r="A4710" t="s">
        <v>5694</v>
      </c>
      <c r="B4710" t="s">
        <v>15</v>
      </c>
      <c r="C4710" t="s">
        <v>1164</v>
      </c>
      <c r="D4710">
        <v>1989</v>
      </c>
      <c r="E4710" s="1">
        <v>32542</v>
      </c>
      <c r="F4710" t="s">
        <v>17</v>
      </c>
      <c r="G4710">
        <v>5.5</v>
      </c>
      <c r="H4710">
        <v>2900</v>
      </c>
      <c r="I4710" t="s">
        <v>1292</v>
      </c>
      <c r="J4710" t="s">
        <v>5695</v>
      </c>
      <c r="K4710" t="s">
        <v>1294</v>
      </c>
      <c r="L4710" t="s">
        <v>17</v>
      </c>
      <c r="M4710">
        <v>5000000</v>
      </c>
      <c r="N4710">
        <v>3416846</v>
      </c>
      <c r="O4710" t="s">
        <v>808</v>
      </c>
      <c r="P4710">
        <v>97</v>
      </c>
      <c r="Q4710">
        <v>-1583154</v>
      </c>
      <c r="R4710">
        <v>-0.31663079999999999</v>
      </c>
    </row>
    <row r="4711" spans="1:18" x14ac:dyDescent="0.3">
      <c r="A4711" t="s">
        <v>5696</v>
      </c>
      <c r="B4711" t="s">
        <v>15</v>
      </c>
      <c r="C4711" t="s">
        <v>1164</v>
      </c>
      <c r="D4711">
        <v>1989</v>
      </c>
      <c r="E4711" s="1">
        <v>32948</v>
      </c>
      <c r="F4711" t="s">
        <v>17</v>
      </c>
      <c r="G4711">
        <v>6.4</v>
      </c>
      <c r="H4711">
        <v>16000</v>
      </c>
      <c r="I4711" t="s">
        <v>3228</v>
      </c>
      <c r="J4711" t="s">
        <v>5697</v>
      </c>
      <c r="K4711" t="s">
        <v>1234</v>
      </c>
      <c r="L4711" t="s">
        <v>17</v>
      </c>
      <c r="M4711">
        <v>10000000</v>
      </c>
      <c r="N4711">
        <v>2692037</v>
      </c>
      <c r="O4711" t="s">
        <v>346</v>
      </c>
      <c r="P4711">
        <v>86</v>
      </c>
      <c r="Q4711">
        <v>-7307963</v>
      </c>
      <c r="R4711">
        <v>-0.73079629999999995</v>
      </c>
    </row>
    <row r="4712" spans="1:18" x14ac:dyDescent="0.3">
      <c r="A4712" t="s">
        <v>5698</v>
      </c>
      <c r="B4712" t="s">
        <v>15</v>
      </c>
      <c r="C4712" t="s">
        <v>1164</v>
      </c>
      <c r="D4712">
        <v>1989</v>
      </c>
      <c r="E4712" s="1">
        <v>32563</v>
      </c>
      <c r="F4712" t="s">
        <v>17</v>
      </c>
      <c r="G4712">
        <v>5.0999999999999996</v>
      </c>
      <c r="H4712">
        <v>6200</v>
      </c>
      <c r="I4712" t="s">
        <v>1324</v>
      </c>
      <c r="J4712" t="s">
        <v>1325</v>
      </c>
      <c r="K4712" t="s">
        <v>1326</v>
      </c>
      <c r="L4712" t="s">
        <v>17</v>
      </c>
      <c r="M4712">
        <v>2300000</v>
      </c>
      <c r="N4712">
        <v>792966</v>
      </c>
      <c r="O4712" t="s">
        <v>355</v>
      </c>
      <c r="P4712">
        <v>102</v>
      </c>
      <c r="Q4712">
        <v>-1507034</v>
      </c>
      <c r="R4712">
        <v>-0.655232173913044</v>
      </c>
    </row>
    <row r="4713" spans="1:18" x14ac:dyDescent="0.3">
      <c r="A4713" t="s">
        <v>5699</v>
      </c>
      <c r="B4713" t="s">
        <v>15</v>
      </c>
      <c r="C4713" t="s">
        <v>1164</v>
      </c>
      <c r="D4713">
        <v>1989</v>
      </c>
      <c r="E4713" s="1">
        <v>32591</v>
      </c>
      <c r="F4713" t="s">
        <v>17</v>
      </c>
      <c r="G4713">
        <v>6.1</v>
      </c>
      <c r="H4713">
        <v>3500</v>
      </c>
      <c r="I4713" t="s">
        <v>921</v>
      </c>
      <c r="J4713" t="s">
        <v>5700</v>
      </c>
      <c r="K4713" t="s">
        <v>2999</v>
      </c>
      <c r="L4713" t="s">
        <v>17</v>
      </c>
      <c r="M4713">
        <v>14500000</v>
      </c>
      <c r="N4713">
        <v>8125592</v>
      </c>
      <c r="O4713" t="s">
        <v>355</v>
      </c>
      <c r="P4713">
        <v>102</v>
      </c>
      <c r="Q4713">
        <v>-6374408</v>
      </c>
      <c r="R4713">
        <v>-0.43961434482758599</v>
      </c>
    </row>
    <row r="4714" spans="1:18" x14ac:dyDescent="0.3">
      <c r="A4714" t="s">
        <v>5701</v>
      </c>
      <c r="B4714" t="s">
        <v>15</v>
      </c>
      <c r="C4714" t="s">
        <v>1164</v>
      </c>
      <c r="D4714">
        <v>1989</v>
      </c>
      <c r="E4714" s="1">
        <v>32661</v>
      </c>
      <c r="F4714" t="s">
        <v>17</v>
      </c>
      <c r="G4714">
        <v>5.4</v>
      </c>
      <c r="H4714">
        <v>3300</v>
      </c>
      <c r="I4714" t="s">
        <v>2485</v>
      </c>
      <c r="J4714" t="s">
        <v>5702</v>
      </c>
      <c r="K4714" t="s">
        <v>2727</v>
      </c>
      <c r="L4714" t="s">
        <v>17</v>
      </c>
      <c r="M4714">
        <v>16000000</v>
      </c>
      <c r="N4714">
        <v>9015164</v>
      </c>
      <c r="O4714" t="s">
        <v>493</v>
      </c>
      <c r="P4714">
        <v>106</v>
      </c>
      <c r="Q4714">
        <v>-6984836</v>
      </c>
      <c r="R4714">
        <v>-0.43655224999999998</v>
      </c>
    </row>
    <row r="4715" spans="1:18" x14ac:dyDescent="0.3">
      <c r="A4715" t="s">
        <v>5703</v>
      </c>
      <c r="B4715" t="s">
        <v>15</v>
      </c>
      <c r="C4715" t="s">
        <v>1164</v>
      </c>
      <c r="D4715">
        <v>1989</v>
      </c>
      <c r="E4715" s="1">
        <v>32794</v>
      </c>
      <c r="F4715" t="s">
        <v>17</v>
      </c>
      <c r="G4715">
        <v>5</v>
      </c>
      <c r="H4715">
        <v>201</v>
      </c>
      <c r="I4715" t="s">
        <v>5704</v>
      </c>
      <c r="J4715" t="s">
        <v>5705</v>
      </c>
      <c r="K4715" t="s">
        <v>5706</v>
      </c>
      <c r="L4715" t="s">
        <v>17</v>
      </c>
      <c r="M4715">
        <v>5000000</v>
      </c>
      <c r="N4715">
        <v>18955434.5</v>
      </c>
      <c r="O4715" t="s">
        <v>709</v>
      </c>
      <c r="P4715">
        <v>95</v>
      </c>
      <c r="Q4715">
        <v>13955434</v>
      </c>
      <c r="R4715">
        <v>2.7910868</v>
      </c>
    </row>
    <row r="4716" spans="1:18" x14ac:dyDescent="0.3">
      <c r="A4716" t="s">
        <v>5707</v>
      </c>
      <c r="B4716" t="s">
        <v>15</v>
      </c>
      <c r="C4716" t="s">
        <v>1164</v>
      </c>
      <c r="D4716">
        <v>1990</v>
      </c>
      <c r="E4716" s="1">
        <v>33025</v>
      </c>
      <c r="F4716" t="s">
        <v>17</v>
      </c>
      <c r="G4716">
        <v>7.5</v>
      </c>
      <c r="H4716">
        <v>310000</v>
      </c>
      <c r="I4716" t="s">
        <v>3685</v>
      </c>
      <c r="J4716" t="s">
        <v>1972</v>
      </c>
      <c r="K4716" t="s">
        <v>5485</v>
      </c>
      <c r="L4716" t="s">
        <v>17</v>
      </c>
      <c r="M4716">
        <v>65000000</v>
      </c>
      <c r="N4716">
        <v>261317921</v>
      </c>
      <c r="O4716" t="s">
        <v>410</v>
      </c>
      <c r="P4716">
        <v>113</v>
      </c>
      <c r="Q4716">
        <v>196317921</v>
      </c>
      <c r="R4716">
        <v>3.0202757076923099</v>
      </c>
    </row>
    <row r="4717" spans="1:18" x14ac:dyDescent="0.3">
      <c r="A4717" t="s">
        <v>5708</v>
      </c>
      <c r="B4717" t="s">
        <v>15</v>
      </c>
      <c r="C4717" t="s">
        <v>1164</v>
      </c>
      <c r="D4717">
        <v>1990</v>
      </c>
      <c r="E4717" s="1">
        <v>33057</v>
      </c>
      <c r="F4717" t="s">
        <v>17</v>
      </c>
      <c r="G4717">
        <v>7.1</v>
      </c>
      <c r="H4717">
        <v>344000</v>
      </c>
      <c r="I4717" t="s">
        <v>2523</v>
      </c>
      <c r="J4717" t="s">
        <v>5709</v>
      </c>
      <c r="K4717" t="s">
        <v>1868</v>
      </c>
      <c r="L4717" t="s">
        <v>17</v>
      </c>
      <c r="M4717">
        <v>70000000</v>
      </c>
      <c r="N4717">
        <v>240031274</v>
      </c>
      <c r="O4717" t="s">
        <v>206</v>
      </c>
      <c r="P4717">
        <v>124</v>
      </c>
      <c r="Q4717">
        <v>170031274</v>
      </c>
      <c r="R4717">
        <v>2.4290181999999998</v>
      </c>
    </row>
    <row r="4718" spans="1:18" x14ac:dyDescent="0.3">
      <c r="A4718" t="s">
        <v>5710</v>
      </c>
      <c r="B4718" t="s">
        <v>15</v>
      </c>
      <c r="C4718" t="s">
        <v>1164</v>
      </c>
      <c r="D4718">
        <v>1990</v>
      </c>
      <c r="E4718" s="1">
        <v>33198</v>
      </c>
      <c r="F4718" t="s">
        <v>17</v>
      </c>
      <c r="G4718">
        <v>6.3</v>
      </c>
      <c r="H4718">
        <v>151000</v>
      </c>
      <c r="I4718" t="s">
        <v>1829</v>
      </c>
      <c r="J4718" t="s">
        <v>5602</v>
      </c>
      <c r="K4718" t="s">
        <v>1615</v>
      </c>
      <c r="L4718" t="s">
        <v>17</v>
      </c>
      <c r="M4718">
        <v>35000000</v>
      </c>
      <c r="N4718">
        <v>57120318</v>
      </c>
      <c r="O4718" t="s">
        <v>3710</v>
      </c>
      <c r="P4718">
        <v>108</v>
      </c>
      <c r="Q4718">
        <v>22120318</v>
      </c>
      <c r="R4718">
        <v>0.63200908571428605</v>
      </c>
    </row>
    <row r="4719" spans="1:18" x14ac:dyDescent="0.3">
      <c r="A4719" t="s">
        <v>5711</v>
      </c>
      <c r="B4719" t="s">
        <v>15</v>
      </c>
      <c r="C4719" t="s">
        <v>1164</v>
      </c>
      <c r="D4719">
        <v>1990</v>
      </c>
      <c r="E4719" s="1">
        <v>33046</v>
      </c>
      <c r="F4719" t="s">
        <v>17</v>
      </c>
      <c r="G4719">
        <v>5.8</v>
      </c>
      <c r="H4719">
        <v>83000</v>
      </c>
      <c r="I4719" t="s">
        <v>5712</v>
      </c>
      <c r="J4719" t="s">
        <v>5604</v>
      </c>
      <c r="K4719" t="s">
        <v>1826</v>
      </c>
      <c r="L4719" t="s">
        <v>17</v>
      </c>
      <c r="M4719">
        <v>25000000</v>
      </c>
      <c r="N4719">
        <v>45681173</v>
      </c>
      <c r="O4719" t="s">
        <v>163</v>
      </c>
      <c r="P4719">
        <v>117</v>
      </c>
      <c r="Q4719">
        <v>20681173</v>
      </c>
      <c r="R4719">
        <v>0.82724692</v>
      </c>
    </row>
    <row r="4720" spans="1:18" x14ac:dyDescent="0.3">
      <c r="A4720" t="s">
        <v>5713</v>
      </c>
      <c r="B4720" t="s">
        <v>15</v>
      </c>
      <c r="C4720" t="s">
        <v>1164</v>
      </c>
      <c r="D4720">
        <v>1990</v>
      </c>
      <c r="E4720" s="1">
        <v>33109</v>
      </c>
      <c r="F4720" t="s">
        <v>17</v>
      </c>
      <c r="G4720">
        <v>6.4</v>
      </c>
      <c r="H4720">
        <v>60000</v>
      </c>
      <c r="I4720" t="s">
        <v>3878</v>
      </c>
      <c r="J4720" t="s">
        <v>3878</v>
      </c>
      <c r="K4720" t="s">
        <v>2135</v>
      </c>
      <c r="L4720" t="s">
        <v>17</v>
      </c>
      <c r="M4720">
        <v>14000000</v>
      </c>
      <c r="N4720">
        <v>48878502</v>
      </c>
      <c r="O4720" t="s">
        <v>4385</v>
      </c>
      <c r="P4720">
        <v>96</v>
      </c>
      <c r="Q4720">
        <v>34878502</v>
      </c>
      <c r="R4720">
        <v>2.4913215714285699</v>
      </c>
    </row>
    <row r="4721" spans="1:18" x14ac:dyDescent="0.3">
      <c r="A4721" t="s">
        <v>5714</v>
      </c>
      <c r="B4721" t="s">
        <v>15</v>
      </c>
      <c r="C4721" t="s">
        <v>1164</v>
      </c>
      <c r="D4721">
        <v>1990</v>
      </c>
      <c r="E4721" s="1">
        <v>32920</v>
      </c>
      <c r="F4721" t="s">
        <v>17</v>
      </c>
      <c r="G4721">
        <v>6.2</v>
      </c>
      <c r="H4721">
        <v>17000</v>
      </c>
      <c r="I4721" t="s">
        <v>3057</v>
      </c>
      <c r="J4721" t="s">
        <v>3749</v>
      </c>
      <c r="K4721" t="s">
        <v>2948</v>
      </c>
      <c r="L4721" t="s">
        <v>17</v>
      </c>
      <c r="M4721">
        <v>22000000</v>
      </c>
      <c r="N4721">
        <v>15645616</v>
      </c>
      <c r="O4721" t="s">
        <v>227</v>
      </c>
      <c r="P4721">
        <v>124</v>
      </c>
      <c r="Q4721">
        <v>-6354384</v>
      </c>
      <c r="R4721">
        <v>-0.28883563636363602</v>
      </c>
    </row>
    <row r="4722" spans="1:18" x14ac:dyDescent="0.3">
      <c r="A4722" t="s">
        <v>5715</v>
      </c>
      <c r="B4722" t="s">
        <v>15</v>
      </c>
      <c r="C4722" t="s">
        <v>1164</v>
      </c>
      <c r="D4722">
        <v>1990</v>
      </c>
      <c r="E4722" s="1">
        <v>32920</v>
      </c>
      <c r="F4722" t="s">
        <v>17</v>
      </c>
      <c r="G4722">
        <v>6.5</v>
      </c>
      <c r="H4722">
        <v>21000</v>
      </c>
      <c r="I4722" t="s">
        <v>2570</v>
      </c>
      <c r="J4722" t="s">
        <v>2570</v>
      </c>
      <c r="K4722" t="s">
        <v>5716</v>
      </c>
      <c r="L4722" t="s">
        <v>17</v>
      </c>
      <c r="M4722">
        <v>11000000</v>
      </c>
      <c r="N4722">
        <v>8862354</v>
      </c>
      <c r="O4722" t="s">
        <v>493</v>
      </c>
      <c r="P4722">
        <v>102</v>
      </c>
      <c r="Q4722">
        <v>-2137646</v>
      </c>
      <c r="R4722">
        <v>-0.194331454545455</v>
      </c>
    </row>
    <row r="4723" spans="1:18" x14ac:dyDescent="0.3">
      <c r="A4723" t="s">
        <v>5717</v>
      </c>
      <c r="B4723" t="s">
        <v>15</v>
      </c>
      <c r="C4723" t="s">
        <v>1164</v>
      </c>
      <c r="D4723">
        <v>1990</v>
      </c>
      <c r="E4723" s="1">
        <v>33249</v>
      </c>
      <c r="F4723" t="s">
        <v>17</v>
      </c>
      <c r="G4723">
        <v>6.2</v>
      </c>
      <c r="H4723">
        <v>34000</v>
      </c>
      <c r="I4723" t="s">
        <v>5630</v>
      </c>
      <c r="J4723" t="s">
        <v>5718</v>
      </c>
      <c r="K4723" t="s">
        <v>5631</v>
      </c>
      <c r="L4723" t="s">
        <v>17</v>
      </c>
      <c r="M4723">
        <v>6000000</v>
      </c>
      <c r="N4723">
        <v>24271196</v>
      </c>
      <c r="O4723" t="s">
        <v>5719</v>
      </c>
      <c r="P4723">
        <v>108</v>
      </c>
      <c r="Q4723">
        <v>18271196</v>
      </c>
      <c r="R4723">
        <v>3.04519933333333</v>
      </c>
    </row>
    <row r="4724" spans="1:18" x14ac:dyDescent="0.3">
      <c r="A4724" t="s">
        <v>5720</v>
      </c>
      <c r="B4724" t="s">
        <v>15</v>
      </c>
      <c r="C4724" t="s">
        <v>1164</v>
      </c>
      <c r="D4724">
        <v>1990</v>
      </c>
      <c r="E4724" s="1">
        <v>33032</v>
      </c>
      <c r="F4724" t="s">
        <v>17</v>
      </c>
      <c r="G4724">
        <v>5.9</v>
      </c>
      <c r="H4724">
        <v>40000</v>
      </c>
      <c r="I4724" t="s">
        <v>783</v>
      </c>
      <c r="J4724" t="s">
        <v>5721</v>
      </c>
      <c r="K4724" t="s">
        <v>4277</v>
      </c>
      <c r="L4724" t="s">
        <v>17</v>
      </c>
      <c r="M4724">
        <v>38000000</v>
      </c>
      <c r="N4724">
        <v>153518974</v>
      </c>
      <c r="O4724" t="s">
        <v>35</v>
      </c>
      <c r="P4724">
        <v>93</v>
      </c>
      <c r="Q4724">
        <v>115518974</v>
      </c>
      <c r="R4724">
        <v>3.0399729999999998</v>
      </c>
    </row>
    <row r="4725" spans="1:18" x14ac:dyDescent="0.3">
      <c r="A4725" t="s">
        <v>5722</v>
      </c>
      <c r="B4725" t="s">
        <v>15</v>
      </c>
      <c r="C4725" t="s">
        <v>1164</v>
      </c>
      <c r="D4725">
        <v>1990</v>
      </c>
      <c r="E4725" s="1">
        <v>32913</v>
      </c>
      <c r="F4725" t="s">
        <v>17</v>
      </c>
      <c r="G4725">
        <v>5.8</v>
      </c>
      <c r="H4725">
        <v>28000</v>
      </c>
      <c r="I4725" t="s">
        <v>1185</v>
      </c>
      <c r="J4725" t="s">
        <v>5723</v>
      </c>
      <c r="K4725" t="s">
        <v>5636</v>
      </c>
      <c r="L4725" t="s">
        <v>17</v>
      </c>
      <c r="M4725">
        <v>10000000</v>
      </c>
      <c r="N4725">
        <v>47410827</v>
      </c>
      <c r="O4725" t="s">
        <v>40</v>
      </c>
      <c r="P4725">
        <v>96</v>
      </c>
      <c r="Q4725">
        <v>37410827</v>
      </c>
      <c r="R4725">
        <v>3.7410827000000002</v>
      </c>
    </row>
    <row r="4726" spans="1:18" x14ac:dyDescent="0.3">
      <c r="A4726" t="s">
        <v>5724</v>
      </c>
      <c r="B4726" t="s">
        <v>15</v>
      </c>
      <c r="C4726" t="s">
        <v>1164</v>
      </c>
      <c r="D4726">
        <v>1990</v>
      </c>
      <c r="E4726" s="1">
        <v>33065</v>
      </c>
      <c r="F4726" t="s">
        <v>17</v>
      </c>
      <c r="G4726">
        <v>6.4</v>
      </c>
      <c r="H4726">
        <v>17000</v>
      </c>
      <c r="I4726" t="s">
        <v>2523</v>
      </c>
      <c r="J4726" t="s">
        <v>4400</v>
      </c>
      <c r="K4726" t="s">
        <v>5725</v>
      </c>
      <c r="L4726" t="s">
        <v>17</v>
      </c>
      <c r="M4726">
        <v>20000000</v>
      </c>
      <c r="N4726">
        <v>21413502</v>
      </c>
      <c r="O4726" t="s">
        <v>206</v>
      </c>
      <c r="P4726">
        <v>104</v>
      </c>
      <c r="Q4726">
        <v>1413502</v>
      </c>
      <c r="R4726">
        <v>7.0675100000000005E-2</v>
      </c>
    </row>
    <row r="4727" spans="1:18" x14ac:dyDescent="0.3">
      <c r="A4727" t="s">
        <v>5729</v>
      </c>
      <c r="B4727" t="s">
        <v>15</v>
      </c>
      <c r="C4727" t="s">
        <v>1164</v>
      </c>
      <c r="D4727">
        <v>1990</v>
      </c>
      <c r="E4727" s="1">
        <v>33095</v>
      </c>
      <c r="F4727" t="s">
        <v>17</v>
      </c>
      <c r="G4727">
        <v>5.8</v>
      </c>
      <c r="H4727">
        <v>27000</v>
      </c>
      <c r="I4727" t="s">
        <v>3542</v>
      </c>
      <c r="J4727" t="s">
        <v>5730</v>
      </c>
      <c r="K4727" t="s">
        <v>2148</v>
      </c>
      <c r="L4727" t="s">
        <v>17</v>
      </c>
      <c r="M4727">
        <v>35000000</v>
      </c>
      <c r="N4727">
        <v>33461269</v>
      </c>
      <c r="O4727" t="s">
        <v>410</v>
      </c>
      <c r="P4727">
        <v>113</v>
      </c>
      <c r="Q4727">
        <v>-1538731</v>
      </c>
      <c r="R4727">
        <v>-4.3963742857142898E-2</v>
      </c>
    </row>
    <row r="4728" spans="1:18" x14ac:dyDescent="0.3">
      <c r="A4728" t="s">
        <v>5731</v>
      </c>
      <c r="B4728" t="s">
        <v>15</v>
      </c>
      <c r="C4728" t="s">
        <v>1164</v>
      </c>
      <c r="D4728">
        <v>1990</v>
      </c>
      <c r="E4728" s="1">
        <v>33004</v>
      </c>
      <c r="F4728" t="s">
        <v>17</v>
      </c>
      <c r="G4728">
        <v>5.9</v>
      </c>
      <c r="H4728">
        <v>7000</v>
      </c>
      <c r="I4728" t="s">
        <v>5540</v>
      </c>
      <c r="J4728" t="s">
        <v>5540</v>
      </c>
      <c r="K4728" t="s">
        <v>5732</v>
      </c>
      <c r="L4728" t="s">
        <v>17</v>
      </c>
      <c r="M4728">
        <v>5200000</v>
      </c>
      <c r="N4728">
        <v>2459895</v>
      </c>
      <c r="O4728" t="s">
        <v>1339</v>
      </c>
      <c r="P4728">
        <v>99</v>
      </c>
      <c r="Q4728">
        <v>-2740105</v>
      </c>
      <c r="R4728">
        <v>-0.52694326923076895</v>
      </c>
    </row>
    <row r="4729" spans="1:18" x14ac:dyDescent="0.3">
      <c r="A4729" t="s">
        <v>5733</v>
      </c>
      <c r="B4729" t="s">
        <v>15</v>
      </c>
      <c r="C4729" t="s">
        <v>1164</v>
      </c>
      <c r="D4729">
        <v>1990</v>
      </c>
      <c r="E4729" s="1">
        <v>33130</v>
      </c>
      <c r="F4729" t="s">
        <v>17</v>
      </c>
      <c r="G4729">
        <v>5.7</v>
      </c>
      <c r="H4729">
        <v>18000</v>
      </c>
      <c r="I4729" t="s">
        <v>810</v>
      </c>
      <c r="J4729" t="s">
        <v>5734</v>
      </c>
      <c r="K4729" t="s">
        <v>5631</v>
      </c>
      <c r="L4729" t="s">
        <v>17</v>
      </c>
      <c r="M4729">
        <v>4000000</v>
      </c>
      <c r="N4729">
        <v>16853487</v>
      </c>
      <c r="O4729" t="s">
        <v>1343</v>
      </c>
      <c r="P4729">
        <v>89</v>
      </c>
      <c r="Q4729">
        <v>12853487</v>
      </c>
      <c r="R4729">
        <v>3.2133717499999999</v>
      </c>
    </row>
    <row r="4730" spans="1:18" x14ac:dyDescent="0.3">
      <c r="A4730" t="s">
        <v>5735</v>
      </c>
      <c r="B4730" t="s">
        <v>15</v>
      </c>
      <c r="C4730" t="s">
        <v>1164</v>
      </c>
      <c r="D4730">
        <v>1990</v>
      </c>
      <c r="E4730" s="1">
        <v>33074</v>
      </c>
      <c r="F4730" t="s">
        <v>17</v>
      </c>
      <c r="G4730">
        <v>5.6</v>
      </c>
      <c r="H4730">
        <v>16000</v>
      </c>
      <c r="I4730" t="s">
        <v>1180</v>
      </c>
      <c r="J4730" t="s">
        <v>5736</v>
      </c>
      <c r="K4730" t="s">
        <v>2953</v>
      </c>
      <c r="L4730" t="s">
        <v>17</v>
      </c>
      <c r="M4730">
        <v>20000000</v>
      </c>
      <c r="N4730">
        <v>25069101</v>
      </c>
      <c r="O4730" t="s">
        <v>163</v>
      </c>
      <c r="P4730">
        <v>113</v>
      </c>
      <c r="Q4730">
        <v>5069101</v>
      </c>
      <c r="R4730">
        <v>0.25345505000000002</v>
      </c>
    </row>
    <row r="4731" spans="1:18" x14ac:dyDescent="0.3">
      <c r="A4731" t="s">
        <v>5737</v>
      </c>
      <c r="B4731" t="s">
        <v>15</v>
      </c>
      <c r="C4731" t="s">
        <v>1164</v>
      </c>
      <c r="D4731">
        <v>1990</v>
      </c>
      <c r="E4731" s="1">
        <v>33144</v>
      </c>
      <c r="F4731" t="s">
        <v>17</v>
      </c>
      <c r="G4731">
        <v>6.1</v>
      </c>
      <c r="H4731">
        <v>11000</v>
      </c>
      <c r="I4731" t="s">
        <v>5647</v>
      </c>
      <c r="J4731" t="s">
        <v>5738</v>
      </c>
      <c r="K4731" t="s">
        <v>5663</v>
      </c>
      <c r="L4731" t="s">
        <v>17</v>
      </c>
      <c r="M4731">
        <v>7000000</v>
      </c>
      <c r="N4731">
        <v>4348368</v>
      </c>
      <c r="O4731" t="s">
        <v>867</v>
      </c>
      <c r="P4731">
        <v>91</v>
      </c>
      <c r="Q4731">
        <v>-2651632</v>
      </c>
      <c r="R4731">
        <v>-0.37880457142857099</v>
      </c>
    </row>
    <row r="4732" spans="1:18" x14ac:dyDescent="0.3">
      <c r="A4732" t="s">
        <v>5739</v>
      </c>
      <c r="B4732" t="s">
        <v>15</v>
      </c>
      <c r="C4732" t="s">
        <v>1164</v>
      </c>
      <c r="D4732">
        <v>1990</v>
      </c>
      <c r="E4732" s="1">
        <v>33214</v>
      </c>
      <c r="F4732" t="s">
        <v>17</v>
      </c>
      <c r="G4732">
        <v>5.9</v>
      </c>
      <c r="H4732">
        <v>26000</v>
      </c>
      <c r="I4732" t="s">
        <v>1503</v>
      </c>
      <c r="J4732" t="s">
        <v>3097</v>
      </c>
      <c r="K4732" t="s">
        <v>1503</v>
      </c>
      <c r="L4732" t="s">
        <v>17</v>
      </c>
      <c r="M4732">
        <v>10000000</v>
      </c>
      <c r="N4732">
        <v>21633874</v>
      </c>
      <c r="O4732" t="s">
        <v>40</v>
      </c>
      <c r="P4732">
        <v>120</v>
      </c>
      <c r="Q4732">
        <v>11633874</v>
      </c>
      <c r="R4732">
        <v>1.1633874</v>
      </c>
    </row>
    <row r="4733" spans="1:18" x14ac:dyDescent="0.3">
      <c r="A4733" t="s">
        <v>5740</v>
      </c>
      <c r="B4733" t="s">
        <v>15</v>
      </c>
      <c r="C4733" t="s">
        <v>1164</v>
      </c>
      <c r="D4733">
        <v>1990</v>
      </c>
      <c r="E4733" s="1">
        <v>33151</v>
      </c>
      <c r="F4733" t="s">
        <v>17</v>
      </c>
      <c r="G4733">
        <v>5.4</v>
      </c>
      <c r="H4733">
        <v>7200</v>
      </c>
      <c r="I4733" t="s">
        <v>1656</v>
      </c>
      <c r="J4733" t="s">
        <v>5741</v>
      </c>
      <c r="K4733" t="s">
        <v>866</v>
      </c>
      <c r="L4733" t="s">
        <v>17</v>
      </c>
      <c r="M4733">
        <v>18000000</v>
      </c>
      <c r="N4733">
        <v>2742912</v>
      </c>
      <c r="O4733" t="s">
        <v>2416</v>
      </c>
      <c r="P4733">
        <v>105</v>
      </c>
      <c r="Q4733">
        <v>-15257088</v>
      </c>
      <c r="R4733">
        <v>-0.84761600000000004</v>
      </c>
    </row>
    <row r="4734" spans="1:18" x14ac:dyDescent="0.3">
      <c r="A4734" t="s">
        <v>5742</v>
      </c>
      <c r="B4734" t="s">
        <v>15</v>
      </c>
      <c r="C4734" t="s">
        <v>1164</v>
      </c>
      <c r="D4734">
        <v>1990</v>
      </c>
      <c r="E4734" s="1">
        <v>32913</v>
      </c>
      <c r="F4734" t="s">
        <v>17</v>
      </c>
      <c r="G4734">
        <v>4.9000000000000004</v>
      </c>
      <c r="H4734">
        <v>4500</v>
      </c>
      <c r="I4734" t="s">
        <v>4346</v>
      </c>
      <c r="J4734" t="s">
        <v>5743</v>
      </c>
      <c r="K4734" t="s">
        <v>846</v>
      </c>
      <c r="L4734" t="s">
        <v>17</v>
      </c>
      <c r="M4734">
        <v>15000000</v>
      </c>
      <c r="N4734">
        <v>5585154</v>
      </c>
      <c r="O4734" t="s">
        <v>346</v>
      </c>
      <c r="P4734">
        <v>94</v>
      </c>
      <c r="Q4734">
        <v>-9414846</v>
      </c>
      <c r="R4734">
        <v>-0.6276564</v>
      </c>
    </row>
    <row r="4735" spans="1:18" x14ac:dyDescent="0.3">
      <c r="A4735" t="s">
        <v>5744</v>
      </c>
      <c r="B4735" t="s">
        <v>15</v>
      </c>
      <c r="C4735" t="s">
        <v>1164</v>
      </c>
      <c r="D4735">
        <v>1990</v>
      </c>
      <c r="E4735" s="1">
        <v>32885</v>
      </c>
      <c r="F4735" t="s">
        <v>17</v>
      </c>
      <c r="G4735">
        <v>5.7</v>
      </c>
      <c r="H4735">
        <v>1800</v>
      </c>
      <c r="I4735" t="s">
        <v>5745</v>
      </c>
      <c r="J4735" t="s">
        <v>5746</v>
      </c>
      <c r="K4735" t="s">
        <v>5657</v>
      </c>
      <c r="L4735" t="s">
        <v>17</v>
      </c>
      <c r="M4735">
        <v>10000000</v>
      </c>
      <c r="N4735">
        <v>2346150</v>
      </c>
      <c r="O4735" t="s">
        <v>3036</v>
      </c>
      <c r="P4735">
        <v>96</v>
      </c>
      <c r="Q4735">
        <v>-7653850</v>
      </c>
      <c r="R4735">
        <v>-0.76538499999999998</v>
      </c>
    </row>
    <row r="4736" spans="1:18" x14ac:dyDescent="0.3">
      <c r="A4736" t="s">
        <v>5751</v>
      </c>
      <c r="B4736" t="s">
        <v>15</v>
      </c>
      <c r="C4736" t="s">
        <v>1164</v>
      </c>
      <c r="D4736">
        <v>1991</v>
      </c>
      <c r="E4736" s="1">
        <v>33422</v>
      </c>
      <c r="F4736" t="s">
        <v>17</v>
      </c>
      <c r="G4736">
        <v>8.5</v>
      </c>
      <c r="H4736">
        <v>1000000</v>
      </c>
      <c r="I4736" t="s">
        <v>5752</v>
      </c>
      <c r="J4736" t="s">
        <v>5752</v>
      </c>
      <c r="K4736" t="s">
        <v>5485</v>
      </c>
      <c r="L4736" t="s">
        <v>17</v>
      </c>
      <c r="M4736">
        <v>102000000</v>
      </c>
      <c r="N4736">
        <v>520881154</v>
      </c>
      <c r="O4736" t="s">
        <v>410</v>
      </c>
      <c r="P4736">
        <v>137</v>
      </c>
      <c r="Q4736">
        <v>418881154</v>
      </c>
      <c r="R4736">
        <v>4.1066779803921598</v>
      </c>
    </row>
    <row r="4737" spans="1:18" x14ac:dyDescent="0.3">
      <c r="A4737" t="s">
        <v>5753</v>
      </c>
      <c r="B4737" t="s">
        <v>15</v>
      </c>
      <c r="C4737" t="s">
        <v>1164</v>
      </c>
      <c r="D4737">
        <v>1991</v>
      </c>
      <c r="E4737" s="1">
        <v>33431</v>
      </c>
      <c r="F4737" t="s">
        <v>17</v>
      </c>
      <c r="G4737">
        <v>7.3</v>
      </c>
      <c r="H4737">
        <v>166000</v>
      </c>
      <c r="I4737" t="s">
        <v>1338</v>
      </c>
      <c r="J4737" t="s">
        <v>5754</v>
      </c>
      <c r="K4737" t="s">
        <v>5670</v>
      </c>
      <c r="L4737" t="s">
        <v>17</v>
      </c>
      <c r="M4737">
        <v>24000000</v>
      </c>
      <c r="N4737">
        <v>83531958</v>
      </c>
      <c r="O4737" t="s">
        <v>546</v>
      </c>
      <c r="P4737">
        <v>122</v>
      </c>
      <c r="Q4737">
        <v>59531958</v>
      </c>
      <c r="R4737">
        <v>2.4804982500000001</v>
      </c>
    </row>
    <row r="4738" spans="1:18" x14ac:dyDescent="0.3">
      <c r="A4738" t="s">
        <v>5755</v>
      </c>
      <c r="B4738" t="s">
        <v>15</v>
      </c>
      <c r="C4738" t="s">
        <v>1164</v>
      </c>
      <c r="D4738">
        <v>1991</v>
      </c>
      <c r="E4738" s="1">
        <v>33382</v>
      </c>
      <c r="F4738" t="s">
        <v>17</v>
      </c>
      <c r="G4738">
        <v>6.7</v>
      </c>
      <c r="H4738">
        <v>74000</v>
      </c>
      <c r="I4738" t="s">
        <v>80</v>
      </c>
      <c r="J4738" t="s">
        <v>5756</v>
      </c>
      <c r="K4738" t="s">
        <v>2441</v>
      </c>
      <c r="L4738" t="s">
        <v>17</v>
      </c>
      <c r="M4738">
        <v>40000000</v>
      </c>
      <c r="N4738">
        <v>152368585</v>
      </c>
      <c r="O4738" t="s">
        <v>853</v>
      </c>
      <c r="P4738">
        <v>137</v>
      </c>
      <c r="Q4738">
        <v>112368585</v>
      </c>
      <c r="R4738">
        <v>2.8092146250000001</v>
      </c>
    </row>
    <row r="4739" spans="1:18" x14ac:dyDescent="0.3">
      <c r="A4739" t="s">
        <v>5757</v>
      </c>
      <c r="B4739" t="s">
        <v>15</v>
      </c>
      <c r="C4739" t="s">
        <v>1164</v>
      </c>
      <c r="D4739">
        <v>1991</v>
      </c>
      <c r="E4739" s="1">
        <v>33585</v>
      </c>
      <c r="F4739" t="s">
        <v>17</v>
      </c>
      <c r="G4739">
        <v>7</v>
      </c>
      <c r="H4739">
        <v>95000</v>
      </c>
      <c r="I4739" t="s">
        <v>3057</v>
      </c>
      <c r="J4739" t="s">
        <v>5002</v>
      </c>
      <c r="K4739" t="s">
        <v>1868</v>
      </c>
      <c r="L4739" t="s">
        <v>17</v>
      </c>
      <c r="M4739">
        <v>43000000</v>
      </c>
      <c r="N4739">
        <v>59509925</v>
      </c>
      <c r="O4739" t="s">
        <v>980</v>
      </c>
      <c r="P4739">
        <v>105</v>
      </c>
      <c r="Q4739">
        <v>16509925</v>
      </c>
      <c r="R4739">
        <v>0.383951744186046</v>
      </c>
    </row>
    <row r="4740" spans="1:18" x14ac:dyDescent="0.3">
      <c r="A4740" t="s">
        <v>5758</v>
      </c>
      <c r="B4740" t="s">
        <v>15</v>
      </c>
      <c r="C4740" t="s">
        <v>1164</v>
      </c>
      <c r="D4740">
        <v>1991</v>
      </c>
      <c r="E4740" s="1">
        <v>33382</v>
      </c>
      <c r="F4740" t="s">
        <v>17</v>
      </c>
      <c r="G4740">
        <v>5.8</v>
      </c>
      <c r="H4740">
        <v>54000</v>
      </c>
      <c r="I4740" t="s">
        <v>4399</v>
      </c>
      <c r="J4740" t="s">
        <v>1868</v>
      </c>
      <c r="K4740" t="s">
        <v>1868</v>
      </c>
      <c r="L4740" t="s">
        <v>17</v>
      </c>
      <c r="M4740">
        <v>65000000</v>
      </c>
      <c r="N4740">
        <v>17218080</v>
      </c>
      <c r="O4740" t="s">
        <v>346</v>
      </c>
      <c r="P4740">
        <v>100</v>
      </c>
      <c r="Q4740">
        <v>-47781920</v>
      </c>
      <c r="R4740">
        <v>-0.73510646153846204</v>
      </c>
    </row>
    <row r="4741" spans="1:18" x14ac:dyDescent="0.3">
      <c r="A4741" t="s">
        <v>5759</v>
      </c>
      <c r="B4741" t="s">
        <v>15</v>
      </c>
      <c r="C4741" t="s">
        <v>1164</v>
      </c>
      <c r="D4741">
        <v>1991</v>
      </c>
      <c r="E4741" s="1">
        <v>33459</v>
      </c>
      <c r="F4741" t="s">
        <v>17</v>
      </c>
      <c r="G4741">
        <v>5.6</v>
      </c>
      <c r="H4741">
        <v>39000</v>
      </c>
      <c r="I4741" t="s">
        <v>5630</v>
      </c>
      <c r="J4741" t="s">
        <v>5630</v>
      </c>
      <c r="K4741" t="s">
        <v>5631</v>
      </c>
      <c r="L4741" t="s">
        <v>17</v>
      </c>
      <c r="M4741">
        <v>15000000</v>
      </c>
      <c r="N4741">
        <v>30102717</v>
      </c>
      <c r="O4741" t="s">
        <v>5760</v>
      </c>
      <c r="P4741">
        <v>110</v>
      </c>
      <c r="Q4741">
        <v>15102717</v>
      </c>
      <c r="R4741">
        <v>1.0068478000000001</v>
      </c>
    </row>
    <row r="4742" spans="1:18" x14ac:dyDescent="0.3">
      <c r="A4742" t="s">
        <v>5761</v>
      </c>
      <c r="B4742" t="s">
        <v>15</v>
      </c>
      <c r="C4742" t="s">
        <v>1164</v>
      </c>
      <c r="D4742">
        <v>1991</v>
      </c>
      <c r="E4742" s="1">
        <v>33305</v>
      </c>
      <c r="F4742" t="s">
        <v>17</v>
      </c>
      <c r="G4742">
        <v>6.7</v>
      </c>
      <c r="H4742">
        <v>33000</v>
      </c>
      <c r="I4742" t="s">
        <v>5762</v>
      </c>
      <c r="J4742" t="s">
        <v>5763</v>
      </c>
      <c r="K4742" t="s">
        <v>413</v>
      </c>
      <c r="L4742" t="s">
        <v>17</v>
      </c>
      <c r="M4742">
        <v>8000000</v>
      </c>
      <c r="N4742">
        <v>47624353</v>
      </c>
      <c r="O4742" t="s">
        <v>40</v>
      </c>
      <c r="P4742">
        <v>97</v>
      </c>
      <c r="Q4742">
        <v>39624353</v>
      </c>
      <c r="R4742">
        <v>4.9530441249999999</v>
      </c>
    </row>
    <row r="4743" spans="1:18" x14ac:dyDescent="0.3">
      <c r="A4743" t="s">
        <v>5764</v>
      </c>
      <c r="B4743" t="s">
        <v>15</v>
      </c>
      <c r="C4743" t="s">
        <v>1164</v>
      </c>
      <c r="D4743">
        <v>1991</v>
      </c>
      <c r="E4743" s="1">
        <v>33354</v>
      </c>
      <c r="F4743" t="s">
        <v>17</v>
      </c>
      <c r="G4743">
        <v>6.6</v>
      </c>
      <c r="H4743">
        <v>20000</v>
      </c>
      <c r="I4743" t="s">
        <v>4372</v>
      </c>
      <c r="J4743" t="s">
        <v>5765</v>
      </c>
      <c r="K4743" t="s">
        <v>359</v>
      </c>
      <c r="L4743" t="s">
        <v>17</v>
      </c>
      <c r="M4743">
        <v>10000000</v>
      </c>
      <c r="N4743">
        <v>15073942</v>
      </c>
      <c r="O4743" t="s">
        <v>346</v>
      </c>
      <c r="P4743">
        <v>111</v>
      </c>
      <c r="Q4743">
        <v>5073942</v>
      </c>
      <c r="R4743">
        <v>0.50739420000000002</v>
      </c>
    </row>
    <row r="4744" spans="1:18" x14ac:dyDescent="0.3">
      <c r="A4744" t="s">
        <v>5766</v>
      </c>
      <c r="B4744" t="s">
        <v>15</v>
      </c>
      <c r="C4744" t="s">
        <v>1164</v>
      </c>
      <c r="D4744">
        <v>1991</v>
      </c>
      <c r="E4744" s="1">
        <v>33375</v>
      </c>
      <c r="F4744" t="s">
        <v>17</v>
      </c>
      <c r="G4744">
        <v>6</v>
      </c>
      <c r="H4744">
        <v>7300</v>
      </c>
      <c r="I4744" t="s">
        <v>5647</v>
      </c>
      <c r="J4744" t="s">
        <v>5767</v>
      </c>
      <c r="K4744" t="s">
        <v>5768</v>
      </c>
      <c r="L4744" t="s">
        <v>17</v>
      </c>
      <c r="M4744">
        <v>17000000</v>
      </c>
      <c r="N4744">
        <v>9151887</v>
      </c>
      <c r="O4744" t="s">
        <v>5760</v>
      </c>
      <c r="P4744">
        <v>92</v>
      </c>
      <c r="Q4744">
        <v>-7848113</v>
      </c>
      <c r="R4744">
        <v>-0.46165370588235299</v>
      </c>
    </row>
    <row r="4745" spans="1:18" x14ac:dyDescent="0.3">
      <c r="A4745" t="s">
        <v>5769</v>
      </c>
      <c r="B4745" t="s">
        <v>15</v>
      </c>
      <c r="C4745" t="s">
        <v>1164</v>
      </c>
      <c r="D4745">
        <v>1991</v>
      </c>
      <c r="E4745" s="1">
        <v>33473</v>
      </c>
      <c r="F4745" t="s">
        <v>17</v>
      </c>
      <c r="G4745">
        <v>6.1</v>
      </c>
      <c r="H4745">
        <v>17000</v>
      </c>
      <c r="I4745" t="s">
        <v>5540</v>
      </c>
      <c r="J4745" t="s">
        <v>5770</v>
      </c>
      <c r="K4745" t="s">
        <v>5663</v>
      </c>
      <c r="L4745" t="s">
        <v>17</v>
      </c>
      <c r="M4745">
        <v>8000000</v>
      </c>
      <c r="N4745">
        <v>2275557</v>
      </c>
      <c r="O4745" t="s">
        <v>5771</v>
      </c>
      <c r="P4745">
        <v>79</v>
      </c>
      <c r="Q4745">
        <v>-5724443</v>
      </c>
      <c r="R4745">
        <v>-0.71555537499999999</v>
      </c>
    </row>
    <row r="4746" spans="1:18" x14ac:dyDescent="0.3">
      <c r="A4746" t="s">
        <v>5772</v>
      </c>
      <c r="B4746" t="s">
        <v>15</v>
      </c>
      <c r="C4746" t="s">
        <v>1164</v>
      </c>
      <c r="D4746">
        <v>1991</v>
      </c>
      <c r="E4746" s="1">
        <v>33473</v>
      </c>
      <c r="F4746" t="s">
        <v>17</v>
      </c>
      <c r="G4746">
        <v>6.1</v>
      </c>
      <c r="H4746">
        <v>19000</v>
      </c>
      <c r="I4746" t="s">
        <v>5773</v>
      </c>
      <c r="J4746" t="s">
        <v>5774</v>
      </c>
      <c r="K4746" t="s">
        <v>866</v>
      </c>
      <c r="L4746" t="s">
        <v>17</v>
      </c>
      <c r="M4746">
        <v>23000000</v>
      </c>
      <c r="N4746">
        <v>7434726</v>
      </c>
      <c r="O4746" t="s">
        <v>5775</v>
      </c>
      <c r="P4746">
        <v>98</v>
      </c>
      <c r="Q4746">
        <v>-15565274</v>
      </c>
      <c r="R4746">
        <v>-0.67675104347826098</v>
      </c>
    </row>
    <row r="4747" spans="1:18" x14ac:dyDescent="0.3">
      <c r="A4747" t="s">
        <v>5776</v>
      </c>
      <c r="B4747" t="s">
        <v>15</v>
      </c>
      <c r="C4747" t="s">
        <v>1164</v>
      </c>
      <c r="D4747">
        <v>1991</v>
      </c>
      <c r="E4747" s="1">
        <v>33305</v>
      </c>
      <c r="F4747" t="s">
        <v>17</v>
      </c>
      <c r="G4747">
        <v>6.4</v>
      </c>
      <c r="H4747">
        <v>19000</v>
      </c>
      <c r="I4747" t="s">
        <v>1267</v>
      </c>
      <c r="J4747" t="s">
        <v>4078</v>
      </c>
      <c r="K4747" t="s">
        <v>3619</v>
      </c>
      <c r="L4747" t="s">
        <v>17</v>
      </c>
      <c r="M4747">
        <v>24000000</v>
      </c>
      <c r="N4747">
        <v>65595485</v>
      </c>
      <c r="O4747" t="s">
        <v>30</v>
      </c>
      <c r="P4747">
        <v>111</v>
      </c>
      <c r="Q4747">
        <v>41595485</v>
      </c>
      <c r="R4747">
        <v>1.7331452083333301</v>
      </c>
    </row>
    <row r="4748" spans="1:18" x14ac:dyDescent="0.3">
      <c r="A4748" t="s">
        <v>5777</v>
      </c>
      <c r="B4748" t="s">
        <v>15</v>
      </c>
      <c r="C4748" t="s">
        <v>1164</v>
      </c>
      <c r="D4748">
        <v>1991</v>
      </c>
      <c r="E4748" s="1">
        <v>33620</v>
      </c>
      <c r="F4748" t="s">
        <v>17</v>
      </c>
      <c r="G4748">
        <v>6.8</v>
      </c>
      <c r="H4748">
        <v>8200</v>
      </c>
      <c r="I4748" t="s">
        <v>5778</v>
      </c>
      <c r="J4748" t="s">
        <v>5779</v>
      </c>
      <c r="K4748" t="s">
        <v>289</v>
      </c>
      <c r="L4748" t="s">
        <v>17</v>
      </c>
      <c r="M4748">
        <v>17000000</v>
      </c>
      <c r="N4748">
        <v>7241350</v>
      </c>
      <c r="O4748" t="s">
        <v>709</v>
      </c>
      <c r="P4748">
        <v>120</v>
      </c>
      <c r="Q4748">
        <v>-9758650</v>
      </c>
      <c r="R4748">
        <v>-0.57403823529411802</v>
      </c>
    </row>
    <row r="4749" spans="1:18" x14ac:dyDescent="0.3">
      <c r="A4749" t="s">
        <v>5780</v>
      </c>
      <c r="B4749" t="s">
        <v>15</v>
      </c>
      <c r="C4749" t="s">
        <v>1164</v>
      </c>
      <c r="D4749">
        <v>1991</v>
      </c>
      <c r="E4749" s="1">
        <v>33340</v>
      </c>
      <c r="F4749" t="s">
        <v>17</v>
      </c>
      <c r="G4749">
        <v>6.1</v>
      </c>
      <c r="H4749">
        <v>22000</v>
      </c>
      <c r="I4749" t="s">
        <v>1270</v>
      </c>
      <c r="J4749" t="s">
        <v>5669</v>
      </c>
      <c r="K4749" t="s">
        <v>5636</v>
      </c>
      <c r="L4749" t="s">
        <v>17</v>
      </c>
      <c r="M4749">
        <v>14000000</v>
      </c>
      <c r="N4749">
        <v>39673161</v>
      </c>
      <c r="O4749" t="s">
        <v>5781</v>
      </c>
      <c r="P4749">
        <v>91</v>
      </c>
      <c r="Q4749">
        <v>25673161</v>
      </c>
      <c r="R4749">
        <v>1.83379721428571</v>
      </c>
    </row>
    <row r="4750" spans="1:18" x14ac:dyDescent="0.3">
      <c r="A4750" t="s">
        <v>5782</v>
      </c>
      <c r="B4750" t="s">
        <v>15</v>
      </c>
      <c r="C4750" t="s">
        <v>1164</v>
      </c>
      <c r="D4750">
        <v>1991</v>
      </c>
      <c r="E4750" s="1">
        <v>33312</v>
      </c>
      <c r="F4750" t="s">
        <v>17</v>
      </c>
      <c r="G4750">
        <v>6</v>
      </c>
      <c r="H4750">
        <v>3800</v>
      </c>
      <c r="I4750" t="s">
        <v>1361</v>
      </c>
      <c r="J4750" t="s">
        <v>5783</v>
      </c>
      <c r="K4750" t="s">
        <v>5784</v>
      </c>
      <c r="L4750" t="s">
        <v>17</v>
      </c>
      <c r="M4750">
        <v>10000000</v>
      </c>
      <c r="N4750">
        <v>14061361</v>
      </c>
      <c r="O4750" t="s">
        <v>35</v>
      </c>
      <c r="P4750">
        <v>83</v>
      </c>
      <c r="Q4750">
        <v>4061361</v>
      </c>
      <c r="R4750">
        <v>0.4061361</v>
      </c>
    </row>
    <row r="4751" spans="1:18" x14ac:dyDescent="0.3">
      <c r="A4751" t="s">
        <v>5785</v>
      </c>
      <c r="B4751" t="s">
        <v>15</v>
      </c>
      <c r="C4751" t="s">
        <v>1164</v>
      </c>
      <c r="D4751">
        <v>1991</v>
      </c>
      <c r="E4751" s="1">
        <v>33256</v>
      </c>
      <c r="F4751" t="s">
        <v>17</v>
      </c>
      <c r="G4751">
        <v>4.9000000000000004</v>
      </c>
      <c r="H4751">
        <v>2100</v>
      </c>
      <c r="I4751" t="s">
        <v>5786</v>
      </c>
      <c r="J4751" t="s">
        <v>5786</v>
      </c>
      <c r="K4751" t="s">
        <v>1226</v>
      </c>
      <c r="L4751" t="s">
        <v>17</v>
      </c>
      <c r="M4751">
        <v>13000000</v>
      </c>
      <c r="N4751">
        <v>5451119</v>
      </c>
      <c r="O4751" t="s">
        <v>4584</v>
      </c>
      <c r="P4751">
        <v>99</v>
      </c>
      <c r="Q4751">
        <v>-7548881</v>
      </c>
      <c r="R4751">
        <v>-0.58068315384615399</v>
      </c>
    </row>
    <row r="4752" spans="1:18" x14ac:dyDescent="0.3">
      <c r="A4752" t="s">
        <v>5787</v>
      </c>
      <c r="B4752" t="s">
        <v>15</v>
      </c>
      <c r="C4752" t="s">
        <v>1164</v>
      </c>
      <c r="D4752">
        <v>1991</v>
      </c>
      <c r="E4752" s="1">
        <v>33361</v>
      </c>
      <c r="F4752" t="s">
        <v>17</v>
      </c>
      <c r="G4752">
        <v>5.9</v>
      </c>
      <c r="H4752">
        <v>3900</v>
      </c>
      <c r="I4752" t="s">
        <v>1455</v>
      </c>
      <c r="J4752" t="s">
        <v>1455</v>
      </c>
      <c r="K4752" t="s">
        <v>285</v>
      </c>
      <c r="L4752" t="s">
        <v>17</v>
      </c>
      <c r="M4752">
        <v>4000000</v>
      </c>
      <c r="N4752">
        <v>11276846</v>
      </c>
      <c r="O4752" t="s">
        <v>377</v>
      </c>
      <c r="P4752">
        <v>114</v>
      </c>
      <c r="Q4752">
        <v>7276846</v>
      </c>
      <c r="R4752">
        <v>1.8192115</v>
      </c>
    </row>
    <row r="4753" spans="1:18" x14ac:dyDescent="0.3">
      <c r="A4753" t="s">
        <v>5788</v>
      </c>
      <c r="B4753" t="s">
        <v>15</v>
      </c>
      <c r="C4753" t="s">
        <v>1164</v>
      </c>
      <c r="D4753">
        <v>1991</v>
      </c>
      <c r="E4753" s="1">
        <v>33522</v>
      </c>
      <c r="F4753" t="s">
        <v>17</v>
      </c>
      <c r="G4753">
        <v>5.0999999999999996</v>
      </c>
      <c r="H4753">
        <v>1100</v>
      </c>
      <c r="I4753" t="s">
        <v>3530</v>
      </c>
      <c r="J4753" t="s">
        <v>3530</v>
      </c>
      <c r="K4753" t="s">
        <v>5497</v>
      </c>
      <c r="L4753" t="s">
        <v>17</v>
      </c>
      <c r="M4753">
        <v>19000000</v>
      </c>
      <c r="N4753">
        <v>939277</v>
      </c>
      <c r="O4753" t="s">
        <v>4584</v>
      </c>
      <c r="P4753">
        <v>96</v>
      </c>
      <c r="Q4753">
        <v>-18060723</v>
      </c>
      <c r="R4753">
        <v>-0.95056436842105296</v>
      </c>
    </row>
    <row r="4754" spans="1:18" x14ac:dyDescent="0.3">
      <c r="A4754" t="s">
        <v>5789</v>
      </c>
      <c r="B4754" t="s">
        <v>15</v>
      </c>
      <c r="C4754" t="s">
        <v>1164</v>
      </c>
      <c r="D4754">
        <v>1991</v>
      </c>
      <c r="E4754" s="1">
        <v>33270</v>
      </c>
      <c r="F4754" t="s">
        <v>17</v>
      </c>
      <c r="G4754">
        <v>6.2</v>
      </c>
      <c r="H4754">
        <v>2600</v>
      </c>
      <c r="I4754" t="s">
        <v>5790</v>
      </c>
      <c r="J4754" t="s">
        <v>5791</v>
      </c>
      <c r="K4754" t="s">
        <v>5792</v>
      </c>
      <c r="L4754" t="s">
        <v>17</v>
      </c>
      <c r="M4754">
        <v>16000000</v>
      </c>
      <c r="N4754">
        <v>4409328</v>
      </c>
      <c r="O4754" t="s">
        <v>377</v>
      </c>
      <c r="P4754">
        <v>91</v>
      </c>
      <c r="Q4754">
        <v>-11590672</v>
      </c>
      <c r="R4754">
        <v>-0.72441699999999998</v>
      </c>
    </row>
    <row r="4755" spans="1:18" x14ac:dyDescent="0.3">
      <c r="A4755" t="s">
        <v>5793</v>
      </c>
      <c r="B4755" t="s">
        <v>15</v>
      </c>
      <c r="C4755" t="s">
        <v>1164</v>
      </c>
      <c r="D4755">
        <v>1992</v>
      </c>
      <c r="E4755" s="1">
        <v>33872</v>
      </c>
      <c r="F4755" t="s">
        <v>17</v>
      </c>
      <c r="G4755">
        <v>7.7</v>
      </c>
      <c r="H4755">
        <v>156000</v>
      </c>
      <c r="I4755" t="s">
        <v>2196</v>
      </c>
      <c r="J4755" t="s">
        <v>5794</v>
      </c>
      <c r="K4755" t="s">
        <v>1035</v>
      </c>
      <c r="L4755" t="s">
        <v>17</v>
      </c>
      <c r="M4755">
        <v>40000000</v>
      </c>
      <c r="N4755">
        <v>75505856</v>
      </c>
      <c r="O4755" t="s">
        <v>493</v>
      </c>
      <c r="P4755">
        <v>112</v>
      </c>
      <c r="Q4755">
        <v>35505856</v>
      </c>
      <c r="R4755">
        <v>0.88764639999999995</v>
      </c>
    </row>
    <row r="4756" spans="1:18" x14ac:dyDescent="0.3">
      <c r="A4756" t="s">
        <v>5795</v>
      </c>
      <c r="B4756" t="s">
        <v>15</v>
      </c>
      <c r="C4756" t="s">
        <v>1164</v>
      </c>
      <c r="D4756">
        <v>1992</v>
      </c>
      <c r="E4756" s="1">
        <v>33933</v>
      </c>
      <c r="F4756" t="s">
        <v>17</v>
      </c>
      <c r="G4756">
        <v>6.3</v>
      </c>
      <c r="H4756">
        <v>124000</v>
      </c>
      <c r="I4756" t="s">
        <v>1568</v>
      </c>
      <c r="J4756" t="s">
        <v>366</v>
      </c>
      <c r="K4756" t="s">
        <v>2948</v>
      </c>
      <c r="L4756" t="s">
        <v>17</v>
      </c>
      <c r="M4756">
        <v>25000000</v>
      </c>
      <c r="N4756">
        <v>411006740</v>
      </c>
      <c r="O4756" t="s">
        <v>5796</v>
      </c>
      <c r="P4756">
        <v>129</v>
      </c>
      <c r="Q4756">
        <v>386006740</v>
      </c>
      <c r="R4756">
        <v>15.440269600000001</v>
      </c>
    </row>
    <row r="4757" spans="1:18" x14ac:dyDescent="0.3">
      <c r="A4757" t="s">
        <v>5797</v>
      </c>
      <c r="B4757" t="s">
        <v>15</v>
      </c>
      <c r="C4757" t="s">
        <v>1164</v>
      </c>
      <c r="D4757">
        <v>1992</v>
      </c>
      <c r="E4757" s="1">
        <v>33746</v>
      </c>
      <c r="F4757" t="s">
        <v>17</v>
      </c>
      <c r="G4757">
        <v>6.5</v>
      </c>
      <c r="H4757">
        <v>284000</v>
      </c>
      <c r="I4757" t="s">
        <v>3103</v>
      </c>
      <c r="J4757" t="s">
        <v>2855</v>
      </c>
      <c r="K4757" t="s">
        <v>1063</v>
      </c>
      <c r="L4757" t="s">
        <v>17</v>
      </c>
      <c r="M4757">
        <v>50000000</v>
      </c>
      <c r="N4757">
        <v>159814498</v>
      </c>
      <c r="O4757" t="s">
        <v>206</v>
      </c>
      <c r="P4757">
        <v>114</v>
      </c>
      <c r="Q4757">
        <v>109814498</v>
      </c>
      <c r="R4757">
        <v>2.1962899600000001</v>
      </c>
    </row>
    <row r="4758" spans="1:18" x14ac:dyDescent="0.3">
      <c r="A4758" t="s">
        <v>5798</v>
      </c>
      <c r="B4758" t="s">
        <v>15</v>
      </c>
      <c r="C4758" t="s">
        <v>1164</v>
      </c>
      <c r="D4758">
        <v>1992</v>
      </c>
      <c r="E4758" s="1">
        <v>33709</v>
      </c>
      <c r="F4758" t="s">
        <v>17</v>
      </c>
      <c r="G4758">
        <v>6.9</v>
      </c>
      <c r="H4758">
        <v>9500</v>
      </c>
      <c r="I4758" t="s">
        <v>3187</v>
      </c>
      <c r="J4758" t="s">
        <v>926</v>
      </c>
      <c r="K4758" t="s">
        <v>3189</v>
      </c>
      <c r="L4758" t="s">
        <v>17</v>
      </c>
      <c r="M4758">
        <v>8000000</v>
      </c>
      <c r="N4758">
        <v>16639799</v>
      </c>
      <c r="O4758" t="s">
        <v>1885</v>
      </c>
      <c r="P4758">
        <v>107</v>
      </c>
      <c r="Q4758">
        <v>8639799</v>
      </c>
      <c r="R4758">
        <v>1.079974875</v>
      </c>
    </row>
    <row r="4759" spans="1:18" x14ac:dyDescent="0.3">
      <c r="A4759" t="s">
        <v>5799</v>
      </c>
      <c r="B4759" t="s">
        <v>15</v>
      </c>
      <c r="C4759" t="s">
        <v>1164</v>
      </c>
      <c r="D4759">
        <v>1992</v>
      </c>
      <c r="E4759" s="1">
        <v>33795</v>
      </c>
      <c r="F4759" t="s">
        <v>17</v>
      </c>
      <c r="G4759">
        <v>6</v>
      </c>
      <c r="H4759">
        <v>85000</v>
      </c>
      <c r="I4759" t="s">
        <v>5800</v>
      </c>
      <c r="J4759" t="s">
        <v>5801</v>
      </c>
      <c r="K4759" t="s">
        <v>5631</v>
      </c>
      <c r="L4759" t="s">
        <v>17</v>
      </c>
      <c r="M4759">
        <v>23000000</v>
      </c>
      <c r="N4759">
        <v>36299898</v>
      </c>
      <c r="O4759" t="s">
        <v>5802</v>
      </c>
      <c r="P4759">
        <v>102</v>
      </c>
      <c r="Q4759">
        <v>13299898</v>
      </c>
      <c r="R4759">
        <v>0.57825643478260902</v>
      </c>
    </row>
    <row r="4760" spans="1:18" x14ac:dyDescent="0.3">
      <c r="A4760" t="s">
        <v>5803</v>
      </c>
      <c r="B4760" t="s">
        <v>15</v>
      </c>
      <c r="C4760" t="s">
        <v>1164</v>
      </c>
      <c r="D4760">
        <v>1992</v>
      </c>
      <c r="E4760" s="1">
        <v>33760</v>
      </c>
      <c r="F4760" t="s">
        <v>17</v>
      </c>
      <c r="G4760">
        <v>6.9</v>
      </c>
      <c r="H4760">
        <v>106000</v>
      </c>
      <c r="I4760" t="s">
        <v>3228</v>
      </c>
      <c r="J4760" t="s">
        <v>5804</v>
      </c>
      <c r="K4760" t="s">
        <v>1841</v>
      </c>
      <c r="L4760" t="s">
        <v>17</v>
      </c>
      <c r="M4760">
        <v>45000000</v>
      </c>
      <c r="N4760">
        <v>178051587</v>
      </c>
      <c r="O4760" t="s">
        <v>5805</v>
      </c>
      <c r="P4760">
        <v>117</v>
      </c>
      <c r="Q4760">
        <v>133051587</v>
      </c>
      <c r="R4760">
        <v>2.95670193333333</v>
      </c>
    </row>
    <row r="4761" spans="1:18" x14ac:dyDescent="0.3">
      <c r="A4761" t="s">
        <v>5806</v>
      </c>
      <c r="B4761" t="s">
        <v>15</v>
      </c>
      <c r="C4761" t="s">
        <v>1164</v>
      </c>
      <c r="D4761">
        <v>1992</v>
      </c>
      <c r="E4761" s="1">
        <v>33739</v>
      </c>
      <c r="F4761" t="s">
        <v>17</v>
      </c>
      <c r="G4761">
        <v>6.7</v>
      </c>
      <c r="H4761">
        <v>160000</v>
      </c>
      <c r="I4761" t="s">
        <v>5606</v>
      </c>
      <c r="J4761" t="s">
        <v>3538</v>
      </c>
      <c r="K4761" t="s">
        <v>2148</v>
      </c>
      <c r="L4761" t="s">
        <v>17</v>
      </c>
      <c r="M4761">
        <v>35000000</v>
      </c>
      <c r="N4761">
        <v>321731527</v>
      </c>
      <c r="O4761" t="s">
        <v>40</v>
      </c>
      <c r="P4761">
        <v>118</v>
      </c>
      <c r="Q4761">
        <v>286731527</v>
      </c>
      <c r="R4761">
        <v>8.1923293428571409</v>
      </c>
    </row>
    <row r="4762" spans="1:18" x14ac:dyDescent="0.3">
      <c r="A4762" t="s">
        <v>5807</v>
      </c>
      <c r="B4762" t="s">
        <v>15</v>
      </c>
      <c r="C4762" t="s">
        <v>1164</v>
      </c>
      <c r="D4762">
        <v>1992</v>
      </c>
      <c r="E4762" s="1">
        <v>33620</v>
      </c>
      <c r="F4762" t="s">
        <v>17</v>
      </c>
      <c r="G4762">
        <v>7.1</v>
      </c>
      <c r="H4762">
        <v>25000</v>
      </c>
      <c r="I4762" t="s">
        <v>3278</v>
      </c>
      <c r="J4762" t="s">
        <v>3278</v>
      </c>
      <c r="K4762" t="s">
        <v>1648</v>
      </c>
      <c r="L4762" t="s">
        <v>17</v>
      </c>
      <c r="M4762">
        <v>5000000</v>
      </c>
      <c r="N4762">
        <v>20146880</v>
      </c>
      <c r="O4762" t="s">
        <v>988</v>
      </c>
      <c r="P4762">
        <v>95</v>
      </c>
      <c r="Q4762">
        <v>15146880</v>
      </c>
      <c r="R4762">
        <v>3.0293760000000001</v>
      </c>
    </row>
    <row r="4763" spans="1:18" x14ac:dyDescent="0.3">
      <c r="A4763" t="s">
        <v>5808</v>
      </c>
      <c r="B4763" t="s">
        <v>15</v>
      </c>
      <c r="C4763" t="s">
        <v>1164</v>
      </c>
      <c r="D4763">
        <v>1992</v>
      </c>
      <c r="E4763" s="1">
        <v>33914</v>
      </c>
      <c r="F4763" t="s">
        <v>17</v>
      </c>
      <c r="G4763">
        <v>5.9</v>
      </c>
      <c r="H4763">
        <v>46000</v>
      </c>
      <c r="I4763" t="s">
        <v>5809</v>
      </c>
      <c r="J4763" t="s">
        <v>5810</v>
      </c>
      <c r="K4763" t="s">
        <v>413</v>
      </c>
      <c r="L4763" t="s">
        <v>17</v>
      </c>
      <c r="M4763">
        <v>15000000</v>
      </c>
      <c r="N4763">
        <v>44065653</v>
      </c>
      <c r="O4763" t="s">
        <v>40</v>
      </c>
      <c r="P4763">
        <v>84</v>
      </c>
      <c r="Q4763">
        <v>29065653</v>
      </c>
      <c r="R4763">
        <v>1.9377101999999999</v>
      </c>
    </row>
    <row r="4764" spans="1:18" x14ac:dyDescent="0.3">
      <c r="A4764" t="s">
        <v>5811</v>
      </c>
      <c r="B4764" t="s">
        <v>15</v>
      </c>
      <c r="C4764" t="s">
        <v>1164</v>
      </c>
      <c r="D4764">
        <v>1992</v>
      </c>
      <c r="E4764" s="1">
        <v>33669</v>
      </c>
      <c r="F4764" t="s">
        <v>17</v>
      </c>
      <c r="G4764">
        <v>6.5</v>
      </c>
      <c r="H4764">
        <v>8500</v>
      </c>
      <c r="I4764" t="s">
        <v>2975</v>
      </c>
      <c r="J4764" t="s">
        <v>5556</v>
      </c>
      <c r="K4764" t="s">
        <v>5812</v>
      </c>
      <c r="L4764" t="s">
        <v>17</v>
      </c>
      <c r="M4764">
        <v>20000000</v>
      </c>
      <c r="N4764">
        <v>9223441</v>
      </c>
      <c r="O4764" t="s">
        <v>21</v>
      </c>
      <c r="P4764">
        <v>101</v>
      </c>
      <c r="Q4764">
        <v>-10776559</v>
      </c>
      <c r="R4764">
        <v>-0.53882795000000006</v>
      </c>
    </row>
    <row r="4765" spans="1:18" x14ac:dyDescent="0.3">
      <c r="A4765" t="s">
        <v>5813</v>
      </c>
      <c r="B4765" t="s">
        <v>15</v>
      </c>
      <c r="C4765" t="s">
        <v>1164</v>
      </c>
      <c r="D4765">
        <v>1992</v>
      </c>
      <c r="E4765" s="1">
        <v>33872</v>
      </c>
      <c r="F4765" t="s">
        <v>17</v>
      </c>
      <c r="G4765">
        <v>6.2</v>
      </c>
      <c r="H4765">
        <v>9500</v>
      </c>
      <c r="I4765" t="s">
        <v>4275</v>
      </c>
      <c r="J4765" t="s">
        <v>5814</v>
      </c>
      <c r="K4765" t="s">
        <v>5815</v>
      </c>
      <c r="L4765" t="s">
        <v>17</v>
      </c>
      <c r="M4765">
        <v>20000000</v>
      </c>
      <c r="N4765">
        <v>4943279</v>
      </c>
      <c r="O4765" t="s">
        <v>40</v>
      </c>
      <c r="P4765">
        <v>112</v>
      </c>
      <c r="Q4765">
        <v>-15056721</v>
      </c>
      <c r="R4765">
        <v>-0.75283604999999998</v>
      </c>
    </row>
    <row r="4766" spans="1:18" x14ac:dyDescent="0.3">
      <c r="A4766" t="s">
        <v>5816</v>
      </c>
      <c r="B4766" t="s">
        <v>15</v>
      </c>
      <c r="C4766" t="s">
        <v>1164</v>
      </c>
      <c r="D4766">
        <v>1992</v>
      </c>
      <c r="E4766" s="1">
        <v>33620</v>
      </c>
      <c r="F4766" t="s">
        <v>17</v>
      </c>
      <c r="G4766">
        <v>5.4</v>
      </c>
      <c r="H4766">
        <v>15000</v>
      </c>
      <c r="I4766" t="s">
        <v>5817</v>
      </c>
      <c r="J4766" t="s">
        <v>5818</v>
      </c>
      <c r="K4766" t="s">
        <v>1521</v>
      </c>
      <c r="L4766" t="s">
        <v>17</v>
      </c>
      <c r="M4766">
        <v>30000000</v>
      </c>
      <c r="N4766">
        <v>17129026</v>
      </c>
      <c r="O4766" t="s">
        <v>493</v>
      </c>
      <c r="P4766">
        <v>110</v>
      </c>
      <c r="Q4766">
        <v>-12870974</v>
      </c>
      <c r="R4766">
        <v>-0.429032466666667</v>
      </c>
    </row>
    <row r="4767" spans="1:18" x14ac:dyDescent="0.3">
      <c r="A4767" t="s">
        <v>5819</v>
      </c>
      <c r="B4767" t="s">
        <v>15</v>
      </c>
      <c r="C4767" t="s">
        <v>1164</v>
      </c>
      <c r="D4767">
        <v>1992</v>
      </c>
      <c r="E4767" s="1">
        <v>33809</v>
      </c>
      <c r="F4767" t="s">
        <v>17</v>
      </c>
      <c r="G4767">
        <v>5.5</v>
      </c>
      <c r="H4767">
        <v>7200</v>
      </c>
      <c r="I4767" t="s">
        <v>5633</v>
      </c>
      <c r="J4767" t="s">
        <v>4847</v>
      </c>
      <c r="K4767" t="s">
        <v>4847</v>
      </c>
      <c r="L4767" t="s">
        <v>17</v>
      </c>
      <c r="M4767">
        <v>10000000</v>
      </c>
      <c r="N4767">
        <v>40227006</v>
      </c>
      <c r="O4767" t="s">
        <v>21</v>
      </c>
      <c r="P4767">
        <v>89</v>
      </c>
      <c r="Q4767">
        <v>30227006</v>
      </c>
      <c r="R4767">
        <v>3.0227005999999998</v>
      </c>
    </row>
    <row r="4768" spans="1:18" x14ac:dyDescent="0.3">
      <c r="A4768" t="s">
        <v>5820</v>
      </c>
      <c r="B4768" t="s">
        <v>15</v>
      </c>
      <c r="C4768" t="s">
        <v>1164</v>
      </c>
      <c r="D4768">
        <v>1992</v>
      </c>
      <c r="E4768" s="1">
        <v>33963</v>
      </c>
      <c r="F4768" t="s">
        <v>17</v>
      </c>
      <c r="G4768">
        <v>6.3</v>
      </c>
      <c r="H4768">
        <v>10000</v>
      </c>
      <c r="I4768" t="s">
        <v>783</v>
      </c>
      <c r="J4768" t="s">
        <v>5821</v>
      </c>
      <c r="K4768" t="s">
        <v>310</v>
      </c>
      <c r="L4768" t="s">
        <v>17</v>
      </c>
      <c r="M4768">
        <v>14000000</v>
      </c>
      <c r="N4768">
        <v>13249535</v>
      </c>
      <c r="O4768" t="s">
        <v>30</v>
      </c>
      <c r="P4768">
        <v>101</v>
      </c>
      <c r="Q4768">
        <v>-750465</v>
      </c>
      <c r="R4768">
        <v>-5.3604642857142899E-2</v>
      </c>
    </row>
    <row r="4769" spans="1:18" x14ac:dyDescent="0.3">
      <c r="A4769" t="s">
        <v>5822</v>
      </c>
      <c r="B4769" t="s">
        <v>15</v>
      </c>
      <c r="C4769" t="s">
        <v>1164</v>
      </c>
      <c r="D4769">
        <v>1992</v>
      </c>
      <c r="E4769" s="1">
        <v>33837</v>
      </c>
      <c r="F4769" t="s">
        <v>17</v>
      </c>
      <c r="G4769">
        <v>6.3</v>
      </c>
      <c r="H4769">
        <v>8600</v>
      </c>
      <c r="I4769" t="s">
        <v>877</v>
      </c>
      <c r="J4769" t="s">
        <v>5823</v>
      </c>
      <c r="K4769" t="s">
        <v>5824</v>
      </c>
      <c r="L4769" t="s">
        <v>17</v>
      </c>
      <c r="M4769">
        <v>10000000</v>
      </c>
      <c r="N4769">
        <v>14356479</v>
      </c>
      <c r="O4769" t="s">
        <v>206</v>
      </c>
      <c r="P4769">
        <v>95</v>
      </c>
      <c r="Q4769">
        <v>4356479</v>
      </c>
      <c r="R4769">
        <v>0.43564789999999998</v>
      </c>
    </row>
    <row r="4770" spans="1:18" x14ac:dyDescent="0.3">
      <c r="A4770" t="s">
        <v>5825</v>
      </c>
      <c r="B4770" t="s">
        <v>15</v>
      </c>
      <c r="C4770" t="s">
        <v>1164</v>
      </c>
      <c r="D4770">
        <v>1992</v>
      </c>
      <c r="E4770" s="1">
        <v>33718</v>
      </c>
      <c r="F4770" t="s">
        <v>17</v>
      </c>
      <c r="G4770">
        <v>6</v>
      </c>
      <c r="H4770">
        <v>7300</v>
      </c>
      <c r="I4770" t="s">
        <v>371</v>
      </c>
      <c r="J4770" t="s">
        <v>1704</v>
      </c>
      <c r="K4770" t="s">
        <v>5667</v>
      </c>
      <c r="L4770" t="s">
        <v>17</v>
      </c>
      <c r="M4770">
        <v>22000000</v>
      </c>
      <c r="N4770">
        <v>9011574</v>
      </c>
      <c r="O4770" t="s">
        <v>493</v>
      </c>
      <c r="P4770">
        <v>101</v>
      </c>
      <c r="Q4770">
        <v>-12988426</v>
      </c>
      <c r="R4770">
        <v>-0.59038299999999999</v>
      </c>
    </row>
    <row r="4771" spans="1:18" x14ac:dyDescent="0.3">
      <c r="A4771" t="s">
        <v>5826</v>
      </c>
      <c r="B4771" t="s">
        <v>15</v>
      </c>
      <c r="C4771" t="s">
        <v>1164</v>
      </c>
      <c r="D4771">
        <v>1993</v>
      </c>
      <c r="E4771" s="1">
        <v>34328</v>
      </c>
      <c r="F4771" t="s">
        <v>17</v>
      </c>
      <c r="G4771">
        <v>7.8</v>
      </c>
      <c r="H4771">
        <v>132000</v>
      </c>
      <c r="I4771" t="s">
        <v>1824</v>
      </c>
      <c r="J4771" t="s">
        <v>2113</v>
      </c>
      <c r="K4771" t="s">
        <v>2441</v>
      </c>
      <c r="L4771" t="s">
        <v>17</v>
      </c>
      <c r="M4771">
        <v>25000000</v>
      </c>
      <c r="N4771">
        <v>56505065</v>
      </c>
      <c r="O4771" t="s">
        <v>377</v>
      </c>
      <c r="P4771">
        <v>130</v>
      </c>
      <c r="Q4771">
        <v>31505065</v>
      </c>
      <c r="R4771">
        <v>1.2602026</v>
      </c>
    </row>
    <row r="4772" spans="1:18" x14ac:dyDescent="0.3">
      <c r="A4772" t="s">
        <v>5827</v>
      </c>
      <c r="B4772" t="s">
        <v>15</v>
      </c>
      <c r="C4772" t="s">
        <v>1164</v>
      </c>
      <c r="D4772">
        <v>1993</v>
      </c>
      <c r="E4772" s="1">
        <v>34250</v>
      </c>
      <c r="F4772" t="s">
        <v>17</v>
      </c>
      <c r="G4772">
        <v>6.7</v>
      </c>
      <c r="H4772">
        <v>163000</v>
      </c>
      <c r="I4772" t="s">
        <v>5828</v>
      </c>
      <c r="J4772" t="s">
        <v>5829</v>
      </c>
      <c r="K4772" t="s">
        <v>3174</v>
      </c>
      <c r="L4772" t="s">
        <v>17</v>
      </c>
      <c r="M4772">
        <v>57000000</v>
      </c>
      <c r="N4772">
        <v>58055768</v>
      </c>
      <c r="O4772" t="s">
        <v>40</v>
      </c>
      <c r="P4772">
        <v>115</v>
      </c>
      <c r="Q4772">
        <v>1055768</v>
      </c>
      <c r="R4772">
        <v>1.85222456140351E-2</v>
      </c>
    </row>
    <row r="4773" spans="1:18" x14ac:dyDescent="0.3">
      <c r="A4773" t="s">
        <v>5830</v>
      </c>
      <c r="B4773" t="s">
        <v>15</v>
      </c>
      <c r="C4773" t="s">
        <v>1164</v>
      </c>
      <c r="D4773">
        <v>1993</v>
      </c>
      <c r="E4773" s="1">
        <v>34026</v>
      </c>
      <c r="F4773" t="s">
        <v>17</v>
      </c>
      <c r="G4773">
        <v>7.6</v>
      </c>
      <c r="H4773">
        <v>177000</v>
      </c>
      <c r="I4773" t="s">
        <v>287</v>
      </c>
      <c r="J4773" t="s">
        <v>5831</v>
      </c>
      <c r="K4773" t="s">
        <v>953</v>
      </c>
      <c r="L4773" t="s">
        <v>17</v>
      </c>
      <c r="M4773">
        <v>25000000</v>
      </c>
      <c r="N4773">
        <v>40903593</v>
      </c>
      <c r="O4773" t="s">
        <v>1645</v>
      </c>
      <c r="P4773">
        <v>113</v>
      </c>
      <c r="Q4773">
        <v>15903593</v>
      </c>
      <c r="R4773">
        <v>0.63614371999999997</v>
      </c>
    </row>
    <row r="4774" spans="1:18" x14ac:dyDescent="0.3">
      <c r="A4774" t="s">
        <v>5832</v>
      </c>
      <c r="B4774" t="s">
        <v>15</v>
      </c>
      <c r="C4774" t="s">
        <v>1164</v>
      </c>
      <c r="D4774">
        <v>1993</v>
      </c>
      <c r="E4774" s="1">
        <v>34117</v>
      </c>
      <c r="F4774" t="s">
        <v>17</v>
      </c>
      <c r="G4774">
        <v>6.4</v>
      </c>
      <c r="H4774">
        <v>122000</v>
      </c>
      <c r="I4774" t="s">
        <v>2523</v>
      </c>
      <c r="J4774" t="s">
        <v>5833</v>
      </c>
      <c r="K4774" t="s">
        <v>3174</v>
      </c>
      <c r="L4774" t="s">
        <v>17</v>
      </c>
      <c r="M4774">
        <v>70000000</v>
      </c>
      <c r="N4774">
        <v>255000211</v>
      </c>
      <c r="O4774" t="s">
        <v>410</v>
      </c>
      <c r="P4774">
        <v>113</v>
      </c>
      <c r="Q4774">
        <v>185000211</v>
      </c>
      <c r="R4774">
        <v>2.6428601571428598</v>
      </c>
    </row>
    <row r="4775" spans="1:18" x14ac:dyDescent="0.3">
      <c r="A4775" t="s">
        <v>5834</v>
      </c>
      <c r="B4775" t="s">
        <v>15</v>
      </c>
      <c r="C4775" t="s">
        <v>1164</v>
      </c>
      <c r="D4775">
        <v>1993</v>
      </c>
      <c r="E4775" s="1">
        <v>34159</v>
      </c>
      <c r="F4775" t="s">
        <v>17</v>
      </c>
      <c r="G4775">
        <v>7.2</v>
      </c>
      <c r="H4775">
        <v>96000</v>
      </c>
      <c r="I4775" t="s">
        <v>3025</v>
      </c>
      <c r="J4775" t="s">
        <v>5835</v>
      </c>
      <c r="K4775" t="s">
        <v>1503</v>
      </c>
      <c r="L4775" t="s">
        <v>17</v>
      </c>
      <c r="M4775">
        <v>40000000</v>
      </c>
      <c r="N4775">
        <v>176997168</v>
      </c>
      <c r="O4775" t="s">
        <v>21</v>
      </c>
      <c r="P4775">
        <v>128</v>
      </c>
      <c r="Q4775">
        <v>136997168</v>
      </c>
      <c r="R4775">
        <v>3.4249291999999998</v>
      </c>
    </row>
    <row r="4776" spans="1:18" x14ac:dyDescent="0.3">
      <c r="A4776" t="s">
        <v>5836</v>
      </c>
      <c r="B4776" t="s">
        <v>15</v>
      </c>
      <c r="C4776" t="s">
        <v>1164</v>
      </c>
      <c r="D4776">
        <v>1993</v>
      </c>
      <c r="E4776" s="1">
        <v>34201</v>
      </c>
      <c r="F4776" t="s">
        <v>17</v>
      </c>
      <c r="G4776">
        <v>6.2</v>
      </c>
      <c r="H4776">
        <v>46000</v>
      </c>
      <c r="I4776" t="s">
        <v>5837</v>
      </c>
      <c r="J4776" t="s">
        <v>5736</v>
      </c>
      <c r="K4776" t="s">
        <v>5631</v>
      </c>
      <c r="L4776" t="s">
        <v>17</v>
      </c>
      <c r="M4776">
        <v>18000000</v>
      </c>
      <c r="N4776">
        <v>74189677</v>
      </c>
      <c r="O4776" t="s">
        <v>30</v>
      </c>
      <c r="P4776">
        <v>97</v>
      </c>
      <c r="Q4776">
        <v>56189677</v>
      </c>
      <c r="R4776">
        <v>3.1216487222222198</v>
      </c>
    </row>
    <row r="4777" spans="1:18" x14ac:dyDescent="0.3">
      <c r="A4777" t="s">
        <v>5838</v>
      </c>
      <c r="B4777" t="s">
        <v>15</v>
      </c>
      <c r="C4777" t="s">
        <v>1164</v>
      </c>
      <c r="D4777">
        <v>1993</v>
      </c>
      <c r="E4777" s="1">
        <v>34229</v>
      </c>
      <c r="F4777" t="s">
        <v>17</v>
      </c>
      <c r="G4777">
        <v>5.9</v>
      </c>
      <c r="H4777">
        <v>41000</v>
      </c>
      <c r="I4777" t="s">
        <v>2975</v>
      </c>
      <c r="J4777" t="s">
        <v>2975</v>
      </c>
      <c r="K4777" t="s">
        <v>1868</v>
      </c>
      <c r="L4777" t="s">
        <v>17</v>
      </c>
      <c r="M4777">
        <v>30000000</v>
      </c>
      <c r="N4777">
        <v>24107867</v>
      </c>
      <c r="O4777" t="s">
        <v>21</v>
      </c>
      <c r="P4777">
        <v>102</v>
      </c>
      <c r="Q4777">
        <v>-5892133</v>
      </c>
      <c r="R4777">
        <v>-0.19640443333333299</v>
      </c>
    </row>
    <row r="4778" spans="1:18" x14ac:dyDescent="0.3">
      <c r="A4778" t="s">
        <v>5839</v>
      </c>
      <c r="B4778" t="s">
        <v>15</v>
      </c>
      <c r="C4778" t="s">
        <v>1164</v>
      </c>
      <c r="D4778">
        <v>1993</v>
      </c>
      <c r="E4778" s="1">
        <v>34180</v>
      </c>
      <c r="F4778" t="s">
        <v>17</v>
      </c>
      <c r="G4778">
        <v>6.3</v>
      </c>
      <c r="H4778">
        <v>43000</v>
      </c>
      <c r="I4778" t="s">
        <v>5840</v>
      </c>
      <c r="J4778" t="s">
        <v>2990</v>
      </c>
      <c r="K4778" t="s">
        <v>1287</v>
      </c>
      <c r="L4778" t="s">
        <v>17</v>
      </c>
      <c r="M4778">
        <v>35000000</v>
      </c>
      <c r="N4778">
        <v>107198790</v>
      </c>
      <c r="O4778" t="s">
        <v>206</v>
      </c>
      <c r="P4778">
        <v>129</v>
      </c>
      <c r="Q4778">
        <v>72198790</v>
      </c>
      <c r="R4778">
        <v>2.06282257142857</v>
      </c>
    </row>
    <row r="4779" spans="1:18" x14ac:dyDescent="0.3">
      <c r="A4779" t="s">
        <v>5841</v>
      </c>
      <c r="B4779" t="s">
        <v>15</v>
      </c>
      <c r="C4779" t="s">
        <v>1164</v>
      </c>
      <c r="D4779">
        <v>1993</v>
      </c>
      <c r="E4779" s="1">
        <v>33984</v>
      </c>
      <c r="F4779" t="s">
        <v>17</v>
      </c>
      <c r="G4779">
        <v>5.7</v>
      </c>
      <c r="H4779">
        <v>22000</v>
      </c>
      <c r="I4779" t="s">
        <v>5578</v>
      </c>
      <c r="J4779" t="s">
        <v>3112</v>
      </c>
      <c r="K4779" t="s">
        <v>5631</v>
      </c>
      <c r="L4779" t="s">
        <v>17</v>
      </c>
      <c r="M4779">
        <v>15000000</v>
      </c>
      <c r="N4779">
        <v>22189039</v>
      </c>
      <c r="O4779" t="s">
        <v>21</v>
      </c>
      <c r="P4779">
        <v>94</v>
      </c>
      <c r="Q4779">
        <v>7189039</v>
      </c>
      <c r="R4779">
        <v>0.47926926666666703</v>
      </c>
    </row>
    <row r="4780" spans="1:18" x14ac:dyDescent="0.3">
      <c r="A4780" t="s">
        <v>5842</v>
      </c>
      <c r="B4780" t="s">
        <v>15</v>
      </c>
      <c r="C4780" t="s">
        <v>1164</v>
      </c>
      <c r="D4780">
        <v>1993</v>
      </c>
      <c r="E4780" s="1">
        <v>34236</v>
      </c>
      <c r="F4780" t="s">
        <v>17</v>
      </c>
      <c r="G4780">
        <v>6.5</v>
      </c>
      <c r="H4780">
        <v>9700</v>
      </c>
      <c r="I4780" t="s">
        <v>4445</v>
      </c>
      <c r="J4780" t="s">
        <v>4445</v>
      </c>
      <c r="K4780" t="s">
        <v>825</v>
      </c>
      <c r="L4780" t="s">
        <v>17</v>
      </c>
      <c r="M4780">
        <v>15000000</v>
      </c>
      <c r="N4780">
        <v>23032565</v>
      </c>
      <c r="O4780" t="s">
        <v>299</v>
      </c>
      <c r="P4780">
        <v>112</v>
      </c>
      <c r="Q4780">
        <v>8032565</v>
      </c>
      <c r="R4780">
        <v>0.53550433333333303</v>
      </c>
    </row>
    <row r="4781" spans="1:18" x14ac:dyDescent="0.3">
      <c r="A4781" t="s">
        <v>5843</v>
      </c>
      <c r="B4781" t="s">
        <v>15</v>
      </c>
      <c r="C4781" t="s">
        <v>1164</v>
      </c>
      <c r="D4781">
        <v>1993</v>
      </c>
      <c r="E4781" s="1">
        <v>34341</v>
      </c>
      <c r="F4781" t="s">
        <v>17</v>
      </c>
      <c r="G4781">
        <v>6.8</v>
      </c>
      <c r="H4781">
        <v>14000</v>
      </c>
      <c r="I4781" t="s">
        <v>724</v>
      </c>
      <c r="J4781" t="s">
        <v>5844</v>
      </c>
      <c r="K4781" t="s">
        <v>5845</v>
      </c>
      <c r="L4781" t="s">
        <v>17</v>
      </c>
      <c r="M4781">
        <v>33000000</v>
      </c>
      <c r="N4781">
        <v>5864949</v>
      </c>
      <c r="O4781" t="s">
        <v>1645</v>
      </c>
      <c r="P4781">
        <v>140</v>
      </c>
      <c r="Q4781">
        <v>-27135051</v>
      </c>
      <c r="R4781">
        <v>-0.82227427272727305</v>
      </c>
    </row>
    <row r="4782" spans="1:18" x14ac:dyDescent="0.3">
      <c r="A4782" t="s">
        <v>5846</v>
      </c>
      <c r="B4782" t="s">
        <v>15</v>
      </c>
      <c r="C4782" t="s">
        <v>1164</v>
      </c>
      <c r="D4782">
        <v>1993</v>
      </c>
      <c r="E4782" s="1">
        <v>34033</v>
      </c>
      <c r="F4782" t="s">
        <v>17</v>
      </c>
      <c r="G4782">
        <v>5.6</v>
      </c>
      <c r="H4782">
        <v>5400</v>
      </c>
      <c r="I4782" t="s">
        <v>5847</v>
      </c>
      <c r="J4782" t="s">
        <v>5848</v>
      </c>
      <c r="K4782" t="s">
        <v>5546</v>
      </c>
      <c r="L4782" t="s">
        <v>17</v>
      </c>
      <c r="M4782">
        <v>7000000</v>
      </c>
      <c r="N4782">
        <v>6608687</v>
      </c>
      <c r="O4782" t="s">
        <v>5849</v>
      </c>
      <c r="P4782">
        <v>101</v>
      </c>
      <c r="Q4782">
        <v>-391313</v>
      </c>
      <c r="R4782">
        <v>-5.59018571428571E-2</v>
      </c>
    </row>
    <row r="4783" spans="1:18" x14ac:dyDescent="0.3">
      <c r="A4783" t="s">
        <v>5850</v>
      </c>
      <c r="B4783" t="s">
        <v>15</v>
      </c>
      <c r="C4783" t="s">
        <v>1164</v>
      </c>
      <c r="D4783">
        <v>1993</v>
      </c>
      <c r="E4783" s="1">
        <v>34236</v>
      </c>
      <c r="F4783" t="s">
        <v>17</v>
      </c>
      <c r="G4783">
        <v>5.4</v>
      </c>
      <c r="H4783">
        <v>5700</v>
      </c>
      <c r="I4783" t="s">
        <v>2574</v>
      </c>
      <c r="J4783" t="s">
        <v>5851</v>
      </c>
      <c r="K4783" t="s">
        <v>964</v>
      </c>
      <c r="L4783" t="s">
        <v>17</v>
      </c>
      <c r="M4783">
        <v>3000000</v>
      </c>
      <c r="N4783">
        <v>3902679</v>
      </c>
      <c r="O4783" t="s">
        <v>455</v>
      </c>
      <c r="P4783">
        <v>98</v>
      </c>
      <c r="Q4783">
        <v>902679</v>
      </c>
      <c r="R4783">
        <v>0.30089300000000002</v>
      </c>
    </row>
    <row r="4784" spans="1:18" x14ac:dyDescent="0.3">
      <c r="A4784" t="s">
        <v>5852</v>
      </c>
      <c r="B4784" t="s">
        <v>15</v>
      </c>
      <c r="C4784" t="s">
        <v>1164</v>
      </c>
      <c r="D4784">
        <v>1993</v>
      </c>
      <c r="E4784" s="1">
        <v>34075</v>
      </c>
      <c r="F4784" t="s">
        <v>17</v>
      </c>
      <c r="G4784">
        <v>5</v>
      </c>
      <c r="H4784">
        <v>5700</v>
      </c>
      <c r="I4784" t="s">
        <v>2981</v>
      </c>
      <c r="J4784" t="s">
        <v>5550</v>
      </c>
      <c r="K4784" t="s">
        <v>413</v>
      </c>
      <c r="L4784" t="s">
        <v>17</v>
      </c>
      <c r="M4784">
        <v>9000000</v>
      </c>
      <c r="N4784">
        <v>10058318</v>
      </c>
      <c r="O4784" t="s">
        <v>5802</v>
      </c>
      <c r="P4784">
        <v>92</v>
      </c>
      <c r="Q4784">
        <v>1058318</v>
      </c>
      <c r="R4784">
        <v>0.11759088888888899</v>
      </c>
    </row>
    <row r="4785" spans="1:18" x14ac:dyDescent="0.3">
      <c r="A4785" t="s">
        <v>5853</v>
      </c>
      <c r="B4785" t="s">
        <v>15</v>
      </c>
      <c r="C4785" t="s">
        <v>1164</v>
      </c>
      <c r="D4785">
        <v>1994</v>
      </c>
      <c r="E4785" s="1">
        <v>34530</v>
      </c>
      <c r="F4785" t="s">
        <v>17</v>
      </c>
      <c r="G4785">
        <v>7.2</v>
      </c>
      <c r="H4785">
        <v>243000</v>
      </c>
      <c r="I4785" t="s">
        <v>5752</v>
      </c>
      <c r="J4785" t="s">
        <v>5854</v>
      </c>
      <c r="K4785" t="s">
        <v>5485</v>
      </c>
      <c r="L4785" t="s">
        <v>17</v>
      </c>
      <c r="M4785">
        <v>115000000</v>
      </c>
      <c r="N4785">
        <v>378882411</v>
      </c>
      <c r="O4785" t="s">
        <v>206</v>
      </c>
      <c r="P4785">
        <v>141</v>
      </c>
      <c r="Q4785">
        <v>263882411</v>
      </c>
      <c r="R4785">
        <v>2.2946296608695702</v>
      </c>
    </row>
    <row r="4786" spans="1:18" x14ac:dyDescent="0.3">
      <c r="A4786" t="s">
        <v>5855</v>
      </c>
      <c r="B4786" t="s">
        <v>15</v>
      </c>
      <c r="C4786" t="s">
        <v>1164</v>
      </c>
      <c r="D4786">
        <v>1994</v>
      </c>
      <c r="E4786" s="1">
        <v>34495</v>
      </c>
      <c r="F4786" t="s">
        <v>17</v>
      </c>
      <c r="G4786">
        <v>7.2</v>
      </c>
      <c r="H4786">
        <v>339000</v>
      </c>
      <c r="I4786" t="s">
        <v>5856</v>
      </c>
      <c r="J4786" t="s">
        <v>5857</v>
      </c>
      <c r="K4786" t="s">
        <v>483</v>
      </c>
      <c r="L4786" t="s">
        <v>17</v>
      </c>
      <c r="M4786">
        <v>30000000</v>
      </c>
      <c r="N4786">
        <v>350448145</v>
      </c>
      <c r="O4786" t="s">
        <v>5858</v>
      </c>
      <c r="P4786">
        <v>116</v>
      </c>
      <c r="Q4786">
        <v>320448145</v>
      </c>
      <c r="R4786">
        <v>10.681604833333299</v>
      </c>
    </row>
    <row r="4787" spans="1:18" x14ac:dyDescent="0.3">
      <c r="A4787" t="s">
        <v>5859</v>
      </c>
      <c r="B4787" t="s">
        <v>15</v>
      </c>
      <c r="C4787" t="s">
        <v>1164</v>
      </c>
      <c r="D4787">
        <v>1994</v>
      </c>
      <c r="E4787" s="1">
        <v>34572</v>
      </c>
      <c r="F4787" t="s">
        <v>17</v>
      </c>
      <c r="G4787">
        <v>7.3</v>
      </c>
      <c r="H4787">
        <v>222000</v>
      </c>
      <c r="I4787" t="s">
        <v>724</v>
      </c>
      <c r="J4787" t="s">
        <v>1996</v>
      </c>
      <c r="K4787" t="s">
        <v>1658</v>
      </c>
      <c r="L4787" t="s">
        <v>17</v>
      </c>
      <c r="M4787">
        <v>34000000</v>
      </c>
      <c r="N4787">
        <v>50283563</v>
      </c>
      <c r="O4787" t="s">
        <v>40</v>
      </c>
      <c r="P4787">
        <v>118</v>
      </c>
      <c r="Q4787">
        <v>16283563</v>
      </c>
      <c r="R4787">
        <v>0.478928323529412</v>
      </c>
    </row>
    <row r="4788" spans="1:18" x14ac:dyDescent="0.3">
      <c r="A4788" t="s">
        <v>5860</v>
      </c>
      <c r="B4788" t="s">
        <v>15</v>
      </c>
      <c r="C4788" t="s">
        <v>1164</v>
      </c>
      <c r="D4788">
        <v>1994</v>
      </c>
      <c r="E4788" s="1">
        <v>34467</v>
      </c>
      <c r="F4788" t="s">
        <v>17</v>
      </c>
      <c r="G4788">
        <v>7.6</v>
      </c>
      <c r="H4788">
        <v>170000</v>
      </c>
      <c r="I4788" t="s">
        <v>5861</v>
      </c>
      <c r="J4788" t="s">
        <v>5862</v>
      </c>
      <c r="K4788" t="s">
        <v>5824</v>
      </c>
      <c r="L4788" t="s">
        <v>17</v>
      </c>
      <c r="M4788">
        <v>23000000</v>
      </c>
      <c r="N4788">
        <v>50693129</v>
      </c>
      <c r="O4788" t="s">
        <v>5863</v>
      </c>
      <c r="P4788">
        <v>102</v>
      </c>
      <c r="Q4788">
        <v>27693129</v>
      </c>
      <c r="R4788">
        <v>1.2040490869565199</v>
      </c>
    </row>
    <row r="4789" spans="1:18" x14ac:dyDescent="0.3">
      <c r="A4789" t="s">
        <v>5864</v>
      </c>
      <c r="B4789" t="s">
        <v>15</v>
      </c>
      <c r="C4789" t="s">
        <v>1164</v>
      </c>
      <c r="D4789">
        <v>1994</v>
      </c>
      <c r="E4789" s="1">
        <v>34479</v>
      </c>
      <c r="F4789" t="s">
        <v>17</v>
      </c>
      <c r="G4789">
        <v>5.6</v>
      </c>
      <c r="H4789">
        <v>78000</v>
      </c>
      <c r="I4789" t="s">
        <v>4275</v>
      </c>
      <c r="J4789" t="s">
        <v>2502</v>
      </c>
      <c r="K4789" t="s">
        <v>4277</v>
      </c>
      <c r="L4789" t="s">
        <v>17</v>
      </c>
      <c r="M4789">
        <v>50000000</v>
      </c>
      <c r="N4789">
        <v>119208989</v>
      </c>
      <c r="O4789" t="s">
        <v>35</v>
      </c>
      <c r="P4789">
        <v>104</v>
      </c>
      <c r="Q4789">
        <v>69208989</v>
      </c>
      <c r="R4789">
        <v>1.38417978</v>
      </c>
    </row>
    <row r="4790" spans="1:18" x14ac:dyDescent="0.3">
      <c r="A4790" t="s">
        <v>5865</v>
      </c>
      <c r="B4790" t="s">
        <v>15</v>
      </c>
      <c r="C4790" t="s">
        <v>1164</v>
      </c>
      <c r="D4790">
        <v>1994</v>
      </c>
      <c r="E4790" s="1">
        <v>34516</v>
      </c>
      <c r="F4790" t="s">
        <v>17</v>
      </c>
      <c r="G4790">
        <v>6.2</v>
      </c>
      <c r="H4790">
        <v>29000</v>
      </c>
      <c r="I4790" t="s">
        <v>1829</v>
      </c>
      <c r="J4790" t="s">
        <v>5866</v>
      </c>
      <c r="K4790" t="s">
        <v>905</v>
      </c>
      <c r="L4790" t="s">
        <v>17</v>
      </c>
      <c r="M4790">
        <v>28000000</v>
      </c>
      <c r="N4790">
        <v>30156002</v>
      </c>
      <c r="O4790" t="s">
        <v>709</v>
      </c>
      <c r="P4790">
        <v>121</v>
      </c>
      <c r="Q4790">
        <v>2156002</v>
      </c>
      <c r="R4790">
        <v>7.7000071428571404E-2</v>
      </c>
    </row>
    <row r="4791" spans="1:18" x14ac:dyDescent="0.3">
      <c r="A4791" t="s">
        <v>5867</v>
      </c>
      <c r="B4791" t="s">
        <v>15</v>
      </c>
      <c r="C4791" t="s">
        <v>1164</v>
      </c>
      <c r="D4791">
        <v>1994</v>
      </c>
      <c r="E4791" s="1">
        <v>34593</v>
      </c>
      <c r="F4791" t="s">
        <v>17</v>
      </c>
      <c r="G4791">
        <v>5.9</v>
      </c>
      <c r="H4791">
        <v>57000</v>
      </c>
      <c r="I4791" t="s">
        <v>1224</v>
      </c>
      <c r="J4791" t="s">
        <v>5868</v>
      </c>
      <c r="K4791" t="s">
        <v>5631</v>
      </c>
      <c r="L4791" t="s">
        <v>17</v>
      </c>
      <c r="M4791">
        <v>27000000</v>
      </c>
      <c r="N4791">
        <v>101646581</v>
      </c>
      <c r="O4791" t="s">
        <v>546</v>
      </c>
      <c r="P4791">
        <v>99</v>
      </c>
      <c r="Q4791">
        <v>74646581</v>
      </c>
      <c r="R4791">
        <v>2.7646881851851801</v>
      </c>
    </row>
    <row r="4792" spans="1:18" x14ac:dyDescent="0.3">
      <c r="A4792" t="s">
        <v>5869</v>
      </c>
      <c r="B4792" t="s">
        <v>15</v>
      </c>
      <c r="C4792" t="s">
        <v>1164</v>
      </c>
      <c r="D4792">
        <v>1994</v>
      </c>
      <c r="E4792" s="1">
        <v>34614</v>
      </c>
      <c r="F4792" t="s">
        <v>17</v>
      </c>
      <c r="G4792">
        <v>5.6</v>
      </c>
      <c r="H4792">
        <v>63000</v>
      </c>
      <c r="I4792" t="s">
        <v>1377</v>
      </c>
      <c r="J4792" t="s">
        <v>5870</v>
      </c>
      <c r="K4792" t="s">
        <v>3174</v>
      </c>
      <c r="L4792" t="s">
        <v>17</v>
      </c>
      <c r="M4792">
        <v>45000000</v>
      </c>
      <c r="N4792">
        <v>170362582</v>
      </c>
      <c r="O4792" t="s">
        <v>40</v>
      </c>
      <c r="P4792">
        <v>110</v>
      </c>
      <c r="Q4792">
        <v>125362582</v>
      </c>
      <c r="R4792">
        <v>2.78583515555556</v>
      </c>
    </row>
    <row r="4793" spans="1:18" x14ac:dyDescent="0.3">
      <c r="A4793" t="s">
        <v>5871</v>
      </c>
      <c r="B4793" t="s">
        <v>15</v>
      </c>
      <c r="C4793" t="s">
        <v>1164</v>
      </c>
      <c r="D4793">
        <v>1994</v>
      </c>
      <c r="E4793" s="1">
        <v>34446</v>
      </c>
      <c r="F4793" t="s">
        <v>17</v>
      </c>
      <c r="G4793">
        <v>5.2</v>
      </c>
      <c r="H4793">
        <v>12000</v>
      </c>
      <c r="I4793" t="s">
        <v>5872</v>
      </c>
      <c r="J4793" t="s">
        <v>5873</v>
      </c>
      <c r="K4793" t="s">
        <v>3077</v>
      </c>
      <c r="L4793" t="s">
        <v>17</v>
      </c>
      <c r="M4793">
        <v>25000000</v>
      </c>
      <c r="N4793">
        <v>15240435</v>
      </c>
      <c r="O4793" t="s">
        <v>206</v>
      </c>
      <c r="P4793">
        <v>99</v>
      </c>
      <c r="Q4793">
        <v>-9759565</v>
      </c>
      <c r="R4793">
        <v>-0.39038260000000002</v>
      </c>
    </row>
    <row r="4794" spans="1:18" x14ac:dyDescent="0.3">
      <c r="A4794" t="s">
        <v>5874</v>
      </c>
      <c r="B4794" t="s">
        <v>15</v>
      </c>
      <c r="C4794" t="s">
        <v>1164</v>
      </c>
      <c r="D4794">
        <v>1994</v>
      </c>
      <c r="E4794" s="1">
        <v>34439</v>
      </c>
      <c r="F4794" t="s">
        <v>17</v>
      </c>
      <c r="G4794">
        <v>6.2</v>
      </c>
      <c r="H4794">
        <v>11000</v>
      </c>
      <c r="I4794" t="s">
        <v>3278</v>
      </c>
      <c r="J4794" t="s">
        <v>5875</v>
      </c>
      <c r="K4794" t="s">
        <v>1234</v>
      </c>
      <c r="L4794" t="s">
        <v>17</v>
      </c>
      <c r="M4794">
        <v>7400000</v>
      </c>
      <c r="N4794">
        <v>7727256</v>
      </c>
      <c r="O4794" t="s">
        <v>333</v>
      </c>
      <c r="P4794">
        <v>96</v>
      </c>
      <c r="Q4794">
        <v>327256</v>
      </c>
      <c r="R4794">
        <v>4.4223783783783797E-2</v>
      </c>
    </row>
    <row r="4795" spans="1:18" x14ac:dyDescent="0.3">
      <c r="A4795" t="s">
        <v>5876</v>
      </c>
      <c r="B4795" t="s">
        <v>15</v>
      </c>
      <c r="C4795" t="s">
        <v>1164</v>
      </c>
      <c r="D4795">
        <v>1994</v>
      </c>
      <c r="E4795" s="1">
        <v>34383</v>
      </c>
      <c r="F4795" t="s">
        <v>17</v>
      </c>
      <c r="G4795">
        <v>4.5999999999999996</v>
      </c>
      <c r="H4795">
        <v>23000</v>
      </c>
      <c r="I4795" t="s">
        <v>5636</v>
      </c>
      <c r="J4795" t="s">
        <v>5877</v>
      </c>
      <c r="K4795" t="s">
        <v>5636</v>
      </c>
      <c r="L4795" t="s">
        <v>17</v>
      </c>
      <c r="M4795">
        <v>50000000</v>
      </c>
      <c r="N4795">
        <v>38590458</v>
      </c>
      <c r="O4795" t="s">
        <v>5878</v>
      </c>
      <c r="P4795">
        <v>101</v>
      </c>
      <c r="Q4795">
        <v>-11409542</v>
      </c>
      <c r="R4795">
        <v>-0.22819084000000001</v>
      </c>
    </row>
    <row r="4796" spans="1:18" x14ac:dyDescent="0.3">
      <c r="A4796" t="s">
        <v>5879</v>
      </c>
      <c r="B4796" t="s">
        <v>15</v>
      </c>
      <c r="C4796" t="s">
        <v>1164</v>
      </c>
      <c r="D4796">
        <v>1994</v>
      </c>
      <c r="E4796" s="1">
        <v>34453</v>
      </c>
      <c r="F4796" t="s">
        <v>17</v>
      </c>
      <c r="G4796">
        <v>6.1</v>
      </c>
      <c r="H4796">
        <v>19000</v>
      </c>
      <c r="I4796" t="s">
        <v>1562</v>
      </c>
      <c r="J4796" t="s">
        <v>5880</v>
      </c>
      <c r="K4796" t="s">
        <v>3296</v>
      </c>
      <c r="L4796" t="s">
        <v>17</v>
      </c>
      <c r="M4796">
        <v>20000000</v>
      </c>
      <c r="N4796">
        <v>15339030</v>
      </c>
      <c r="O4796" t="s">
        <v>21</v>
      </c>
      <c r="P4796">
        <v>118</v>
      </c>
      <c r="Q4796">
        <v>-4660970</v>
      </c>
      <c r="R4796">
        <v>-0.23304849999999999</v>
      </c>
    </row>
    <row r="4797" spans="1:18" x14ac:dyDescent="0.3">
      <c r="A4797" t="s">
        <v>5881</v>
      </c>
      <c r="B4797" t="s">
        <v>15</v>
      </c>
      <c r="C4797" t="s">
        <v>1164</v>
      </c>
      <c r="D4797">
        <v>1994</v>
      </c>
      <c r="E4797" s="1">
        <v>34677</v>
      </c>
      <c r="F4797" t="s">
        <v>17</v>
      </c>
      <c r="G4797">
        <v>5.6</v>
      </c>
      <c r="H4797">
        <v>19000</v>
      </c>
      <c r="I4797" t="s">
        <v>1267</v>
      </c>
      <c r="J4797" t="s">
        <v>5882</v>
      </c>
      <c r="K4797" t="s">
        <v>413</v>
      </c>
      <c r="L4797" t="s">
        <v>17</v>
      </c>
      <c r="M4797">
        <v>45000000</v>
      </c>
      <c r="N4797">
        <v>28735315</v>
      </c>
      <c r="O4797" t="s">
        <v>35</v>
      </c>
      <c r="P4797">
        <v>101</v>
      </c>
      <c r="Q4797">
        <v>-16264685</v>
      </c>
      <c r="R4797">
        <v>-0.36143744444444398</v>
      </c>
    </row>
    <row r="4798" spans="1:18" x14ac:dyDescent="0.3">
      <c r="A4798" t="s">
        <v>5883</v>
      </c>
      <c r="B4798" t="s">
        <v>15</v>
      </c>
      <c r="C4798" t="s">
        <v>1164</v>
      </c>
      <c r="D4798">
        <v>1994</v>
      </c>
      <c r="E4798" s="1">
        <v>34661</v>
      </c>
      <c r="F4798" t="s">
        <v>17</v>
      </c>
      <c r="G4798">
        <v>6</v>
      </c>
      <c r="H4798">
        <v>6700</v>
      </c>
      <c r="I4798" t="s">
        <v>4832</v>
      </c>
      <c r="J4798" t="s">
        <v>4832</v>
      </c>
      <c r="K4798" t="s">
        <v>4832</v>
      </c>
      <c r="L4798" t="s">
        <v>17</v>
      </c>
      <c r="M4798">
        <v>10000000</v>
      </c>
      <c r="N4798">
        <v>29392418</v>
      </c>
      <c r="O4798" t="s">
        <v>5884</v>
      </c>
      <c r="P4798">
        <v>108</v>
      </c>
      <c r="Q4798">
        <v>19392418</v>
      </c>
      <c r="R4798">
        <v>1.9392418</v>
      </c>
    </row>
    <row r="4799" spans="1:18" x14ac:dyDescent="0.3">
      <c r="A4799" t="s">
        <v>5885</v>
      </c>
      <c r="B4799" t="s">
        <v>15</v>
      </c>
      <c r="C4799" t="s">
        <v>1164</v>
      </c>
      <c r="D4799">
        <v>1994</v>
      </c>
      <c r="E4799" s="1">
        <v>34586</v>
      </c>
      <c r="F4799" t="s">
        <v>17</v>
      </c>
      <c r="G4799">
        <v>6.4</v>
      </c>
      <c r="H4799">
        <v>4700</v>
      </c>
      <c r="I4799" t="s">
        <v>3812</v>
      </c>
      <c r="J4799" t="s">
        <v>3812</v>
      </c>
      <c r="K4799" t="s">
        <v>5886</v>
      </c>
      <c r="L4799" t="s">
        <v>17</v>
      </c>
      <c r="M4799">
        <v>20000000</v>
      </c>
      <c r="N4799">
        <v>305070</v>
      </c>
      <c r="O4799" t="s">
        <v>5887</v>
      </c>
      <c r="P4799">
        <v>107</v>
      </c>
      <c r="Q4799">
        <v>-19694930</v>
      </c>
      <c r="R4799">
        <v>-0.98474649999999997</v>
      </c>
    </row>
    <row r="4800" spans="1:18" x14ac:dyDescent="0.3">
      <c r="A4800" t="s">
        <v>5888</v>
      </c>
      <c r="B4800" t="s">
        <v>15</v>
      </c>
      <c r="C4800" t="s">
        <v>1164</v>
      </c>
      <c r="D4800">
        <v>1995</v>
      </c>
      <c r="E4800" s="1">
        <v>34936</v>
      </c>
      <c r="F4800" t="s">
        <v>17</v>
      </c>
      <c r="G4800">
        <v>7.2</v>
      </c>
      <c r="H4800">
        <v>175000</v>
      </c>
      <c r="I4800" t="s">
        <v>2615</v>
      </c>
      <c r="J4800" t="s">
        <v>2615</v>
      </c>
      <c r="K4800" t="s">
        <v>994</v>
      </c>
      <c r="L4800" t="s">
        <v>17</v>
      </c>
      <c r="M4800">
        <v>7000000</v>
      </c>
      <c r="N4800">
        <v>25405445</v>
      </c>
      <c r="O4800" t="s">
        <v>21</v>
      </c>
      <c r="P4800">
        <v>104</v>
      </c>
      <c r="Q4800">
        <v>18405445</v>
      </c>
      <c r="R4800">
        <v>2.6293492857142899</v>
      </c>
    </row>
    <row r="4801" spans="1:18" x14ac:dyDescent="0.3">
      <c r="A4801" t="s">
        <v>5889</v>
      </c>
      <c r="B4801" t="s">
        <v>15</v>
      </c>
      <c r="C4801" t="s">
        <v>1164</v>
      </c>
      <c r="D4801">
        <v>1995</v>
      </c>
      <c r="E4801" s="1">
        <v>34838</v>
      </c>
      <c r="F4801" t="s">
        <v>17</v>
      </c>
      <c r="G4801">
        <v>7.6</v>
      </c>
      <c r="H4801">
        <v>370000</v>
      </c>
      <c r="I4801" t="s">
        <v>1515</v>
      </c>
      <c r="J4801" t="s">
        <v>5890</v>
      </c>
      <c r="K4801" t="s">
        <v>1868</v>
      </c>
      <c r="L4801" t="s">
        <v>17</v>
      </c>
      <c r="M4801">
        <v>90000000</v>
      </c>
      <c r="N4801">
        <v>366101666</v>
      </c>
      <c r="O4801" t="s">
        <v>1869</v>
      </c>
      <c r="P4801">
        <v>128</v>
      </c>
      <c r="Q4801">
        <v>276101666</v>
      </c>
      <c r="R4801">
        <v>3.0677962888888901</v>
      </c>
    </row>
    <row r="4802" spans="1:18" x14ac:dyDescent="0.3">
      <c r="A4802" t="s">
        <v>1491</v>
      </c>
      <c r="B4802" t="s">
        <v>15</v>
      </c>
      <c r="C4802" t="s">
        <v>1164</v>
      </c>
      <c r="D4802">
        <v>1995</v>
      </c>
      <c r="E4802" s="1">
        <v>34796</v>
      </c>
      <c r="F4802" t="s">
        <v>17</v>
      </c>
      <c r="G4802">
        <v>6.9</v>
      </c>
      <c r="H4802">
        <v>247000</v>
      </c>
      <c r="I4802" t="s">
        <v>5891</v>
      </c>
      <c r="J4802" t="s">
        <v>4374</v>
      </c>
      <c r="K4802" t="s">
        <v>2223</v>
      </c>
      <c r="L4802" t="s">
        <v>17</v>
      </c>
      <c r="M4802">
        <v>19000000</v>
      </c>
      <c r="N4802">
        <v>141407024</v>
      </c>
      <c r="O4802" t="s">
        <v>5892</v>
      </c>
      <c r="P4802">
        <v>119</v>
      </c>
      <c r="Q4802">
        <v>122407024</v>
      </c>
      <c r="R4802">
        <v>6.44247494736842</v>
      </c>
    </row>
    <row r="4803" spans="1:18" x14ac:dyDescent="0.3">
      <c r="A4803" t="s">
        <v>5893</v>
      </c>
      <c r="B4803" t="s">
        <v>15</v>
      </c>
      <c r="C4803" t="s">
        <v>1164</v>
      </c>
      <c r="D4803">
        <v>1995</v>
      </c>
      <c r="E4803" s="1">
        <v>34887</v>
      </c>
      <c r="F4803" t="s">
        <v>17</v>
      </c>
      <c r="G4803">
        <v>5.8</v>
      </c>
      <c r="H4803">
        <v>76000</v>
      </c>
      <c r="I4803" t="s">
        <v>371</v>
      </c>
      <c r="J4803" t="s">
        <v>1400</v>
      </c>
      <c r="K4803" t="s">
        <v>1401</v>
      </c>
      <c r="L4803" t="s">
        <v>17</v>
      </c>
      <c r="M4803">
        <v>35000000</v>
      </c>
      <c r="N4803">
        <v>113374103</v>
      </c>
      <c r="O4803" t="s">
        <v>709</v>
      </c>
      <c r="P4803">
        <v>108</v>
      </c>
      <c r="Q4803">
        <v>78374103</v>
      </c>
      <c r="R4803">
        <v>2.2392600857142901</v>
      </c>
    </row>
    <row r="4804" spans="1:18" x14ac:dyDescent="0.3">
      <c r="A4804" t="s">
        <v>5894</v>
      </c>
      <c r="B4804" t="s">
        <v>15</v>
      </c>
      <c r="C4804" t="s">
        <v>1164</v>
      </c>
      <c r="D4804">
        <v>1995</v>
      </c>
      <c r="E4804" s="1">
        <v>34768</v>
      </c>
      <c r="F4804" t="s">
        <v>17</v>
      </c>
      <c r="G4804">
        <v>6.6</v>
      </c>
      <c r="H4804">
        <v>123000</v>
      </c>
      <c r="I4804" t="s">
        <v>3025</v>
      </c>
      <c r="J4804" t="s">
        <v>5895</v>
      </c>
      <c r="K4804" t="s">
        <v>3033</v>
      </c>
      <c r="L4804" t="s">
        <v>17</v>
      </c>
      <c r="M4804">
        <v>50000000</v>
      </c>
      <c r="N4804">
        <v>189859560</v>
      </c>
      <c r="O4804" t="s">
        <v>40</v>
      </c>
      <c r="P4804">
        <v>127</v>
      </c>
      <c r="Q4804">
        <v>139859560</v>
      </c>
      <c r="R4804">
        <v>2.7971911999999999</v>
      </c>
    </row>
    <row r="4805" spans="1:18" x14ac:dyDescent="0.3">
      <c r="A4805" t="s">
        <v>5896</v>
      </c>
      <c r="B4805" t="s">
        <v>15</v>
      </c>
      <c r="C4805" t="s">
        <v>1164</v>
      </c>
      <c r="D4805">
        <v>1995</v>
      </c>
      <c r="E4805" s="1">
        <v>34740</v>
      </c>
      <c r="F4805" t="s">
        <v>17</v>
      </c>
      <c r="G4805">
        <v>6.4</v>
      </c>
      <c r="H4805">
        <v>88000</v>
      </c>
      <c r="I4805" t="s">
        <v>3878</v>
      </c>
      <c r="J4805" t="s">
        <v>3246</v>
      </c>
      <c r="K4805" t="s">
        <v>1015</v>
      </c>
      <c r="L4805" t="s">
        <v>17</v>
      </c>
      <c r="M4805">
        <v>32000000</v>
      </c>
      <c r="N4805">
        <v>18636537</v>
      </c>
      <c r="O4805" t="s">
        <v>346</v>
      </c>
      <c r="P4805">
        <v>107</v>
      </c>
      <c r="Q4805">
        <v>-13363463</v>
      </c>
      <c r="R4805">
        <v>-0.41760821874999998</v>
      </c>
    </row>
    <row r="4806" spans="1:18" x14ac:dyDescent="0.3">
      <c r="A4806" t="s">
        <v>5897</v>
      </c>
      <c r="B4806" t="s">
        <v>15</v>
      </c>
      <c r="C4806" t="s">
        <v>1164</v>
      </c>
      <c r="D4806">
        <v>1995</v>
      </c>
      <c r="E4806" s="1">
        <v>34789</v>
      </c>
      <c r="F4806" t="s">
        <v>17</v>
      </c>
      <c r="G4806">
        <v>5.4</v>
      </c>
      <c r="H4806">
        <v>31000</v>
      </c>
      <c r="I4806" t="s">
        <v>1853</v>
      </c>
      <c r="J4806" t="s">
        <v>5898</v>
      </c>
      <c r="K4806" t="s">
        <v>5899</v>
      </c>
      <c r="L4806" t="s">
        <v>17</v>
      </c>
      <c r="M4806">
        <v>25000000</v>
      </c>
      <c r="N4806">
        <v>4064495</v>
      </c>
      <c r="O4806" t="s">
        <v>5900</v>
      </c>
      <c r="P4806">
        <v>104</v>
      </c>
      <c r="Q4806">
        <v>-20935505</v>
      </c>
      <c r="R4806">
        <v>-0.83742019999999995</v>
      </c>
    </row>
    <row r="4807" spans="1:18" x14ac:dyDescent="0.3">
      <c r="A4807" t="s">
        <v>5901</v>
      </c>
      <c r="B4807" t="s">
        <v>15</v>
      </c>
      <c r="C4807" t="s">
        <v>1164</v>
      </c>
      <c r="D4807">
        <v>1995</v>
      </c>
      <c r="E4807" s="1">
        <v>34831</v>
      </c>
      <c r="F4807" t="s">
        <v>17</v>
      </c>
      <c r="G4807">
        <v>7.3</v>
      </c>
      <c r="H4807">
        <v>105000</v>
      </c>
      <c r="I4807" t="s">
        <v>3057</v>
      </c>
      <c r="J4807" t="s">
        <v>5641</v>
      </c>
      <c r="K4807" t="s">
        <v>846</v>
      </c>
      <c r="L4807" t="s">
        <v>17</v>
      </c>
      <c r="M4807">
        <v>53000000</v>
      </c>
      <c r="N4807">
        <v>157387195</v>
      </c>
      <c r="O4807" t="s">
        <v>377</v>
      </c>
      <c r="P4807">
        <v>116</v>
      </c>
      <c r="Q4807">
        <v>104387195</v>
      </c>
      <c r="R4807">
        <v>1.9695697169811299</v>
      </c>
    </row>
    <row r="4808" spans="1:18" x14ac:dyDescent="0.3">
      <c r="A4808" t="s">
        <v>5902</v>
      </c>
      <c r="B4808" t="s">
        <v>15</v>
      </c>
      <c r="C4808" t="s">
        <v>1164</v>
      </c>
      <c r="D4808">
        <v>1995</v>
      </c>
      <c r="E4808" s="1">
        <v>34985</v>
      </c>
      <c r="F4808" t="s">
        <v>17</v>
      </c>
      <c r="G4808">
        <v>7.2</v>
      </c>
      <c r="H4808">
        <v>68000</v>
      </c>
      <c r="I4808" t="s">
        <v>1338</v>
      </c>
      <c r="J4808" t="s">
        <v>5752</v>
      </c>
      <c r="K4808" t="s">
        <v>1050</v>
      </c>
      <c r="L4808" t="s">
        <v>17</v>
      </c>
      <c r="M4808">
        <v>42000000</v>
      </c>
      <c r="N4808">
        <v>7959291</v>
      </c>
      <c r="O4808" t="s">
        <v>5903</v>
      </c>
      <c r="P4808">
        <v>145</v>
      </c>
      <c r="Q4808">
        <v>-34040709</v>
      </c>
      <c r="R4808">
        <v>-0.81049307142857097</v>
      </c>
    </row>
    <row r="4809" spans="1:18" x14ac:dyDescent="0.3">
      <c r="A4809" t="s">
        <v>5904</v>
      </c>
      <c r="B4809" t="s">
        <v>15</v>
      </c>
      <c r="C4809" t="s">
        <v>1164</v>
      </c>
      <c r="D4809">
        <v>1995</v>
      </c>
      <c r="E4809" s="1">
        <v>34880</v>
      </c>
      <c r="F4809" t="s">
        <v>17</v>
      </c>
      <c r="G4809">
        <v>5.6</v>
      </c>
      <c r="H4809">
        <v>112000</v>
      </c>
      <c r="I4809" t="s">
        <v>2622</v>
      </c>
      <c r="J4809" t="s">
        <v>5905</v>
      </c>
      <c r="K4809" t="s">
        <v>3174</v>
      </c>
      <c r="L4809" t="s">
        <v>17</v>
      </c>
      <c r="M4809">
        <v>90000000</v>
      </c>
      <c r="N4809">
        <v>113493481</v>
      </c>
      <c r="O4809" t="s">
        <v>377</v>
      </c>
      <c r="P4809">
        <v>96</v>
      </c>
      <c r="Q4809">
        <v>23493481</v>
      </c>
      <c r="R4809">
        <v>0.26103867777777801</v>
      </c>
    </row>
    <row r="4810" spans="1:18" x14ac:dyDescent="0.3">
      <c r="A4810" t="s">
        <v>5906</v>
      </c>
      <c r="B4810" t="s">
        <v>15</v>
      </c>
      <c r="C4810" t="s">
        <v>1164</v>
      </c>
      <c r="D4810">
        <v>1995</v>
      </c>
      <c r="E4810" s="1">
        <v>34894</v>
      </c>
      <c r="F4810" t="s">
        <v>17</v>
      </c>
      <c r="G4810">
        <v>5.5</v>
      </c>
      <c r="H4810">
        <v>45000</v>
      </c>
      <c r="I4810" t="s">
        <v>5817</v>
      </c>
      <c r="J4810" t="s">
        <v>5907</v>
      </c>
      <c r="K4810" t="s">
        <v>5636</v>
      </c>
      <c r="L4810" t="s">
        <v>17</v>
      </c>
      <c r="M4810">
        <v>60000000</v>
      </c>
      <c r="N4810">
        <v>104324083</v>
      </c>
      <c r="O4810" t="s">
        <v>40</v>
      </c>
      <c r="P4810">
        <v>100</v>
      </c>
      <c r="Q4810">
        <v>44324083</v>
      </c>
      <c r="R4810">
        <v>0.73873471666666701</v>
      </c>
    </row>
    <row r="4811" spans="1:18" x14ac:dyDescent="0.3">
      <c r="A4811" t="s">
        <v>5908</v>
      </c>
      <c r="B4811" t="s">
        <v>15</v>
      </c>
      <c r="C4811" t="s">
        <v>1164</v>
      </c>
      <c r="D4811">
        <v>1995</v>
      </c>
      <c r="E4811" s="1">
        <v>34943</v>
      </c>
      <c r="F4811" t="s">
        <v>17</v>
      </c>
      <c r="G4811">
        <v>6.5</v>
      </c>
      <c r="H4811">
        <v>30000</v>
      </c>
      <c r="I4811" t="s">
        <v>5756</v>
      </c>
      <c r="J4811" t="s">
        <v>5756</v>
      </c>
      <c r="K4811" t="s">
        <v>901</v>
      </c>
      <c r="L4811" t="s">
        <v>17</v>
      </c>
      <c r="M4811">
        <v>8000000</v>
      </c>
      <c r="N4811">
        <v>16115878</v>
      </c>
      <c r="O4811" t="s">
        <v>5909</v>
      </c>
      <c r="P4811">
        <v>98</v>
      </c>
      <c r="Q4811">
        <v>8115878</v>
      </c>
      <c r="R4811">
        <v>1.01448475</v>
      </c>
    </row>
    <row r="4812" spans="1:18" x14ac:dyDescent="0.3">
      <c r="A4812" t="s">
        <v>5910</v>
      </c>
      <c r="B4812" t="s">
        <v>15</v>
      </c>
      <c r="C4812" t="s">
        <v>1164</v>
      </c>
      <c r="D4812">
        <v>1995</v>
      </c>
      <c r="E4812" s="1">
        <v>34915</v>
      </c>
      <c r="F4812" t="s">
        <v>17</v>
      </c>
      <c r="G4812">
        <v>5.6</v>
      </c>
      <c r="H4812">
        <v>29000</v>
      </c>
      <c r="I4812" t="s">
        <v>1877</v>
      </c>
      <c r="J4812" t="s">
        <v>5875</v>
      </c>
      <c r="K4812" t="s">
        <v>935</v>
      </c>
      <c r="L4812" t="s">
        <v>17</v>
      </c>
      <c r="M4812">
        <v>30000000</v>
      </c>
      <c r="N4812">
        <v>24047675</v>
      </c>
      <c r="O4812" t="s">
        <v>35</v>
      </c>
      <c r="P4812">
        <v>106</v>
      </c>
      <c r="Q4812">
        <v>-5952325</v>
      </c>
      <c r="R4812">
        <v>-0.19841083333333301</v>
      </c>
    </row>
    <row r="4813" spans="1:18" x14ac:dyDescent="0.3">
      <c r="A4813" t="s">
        <v>5911</v>
      </c>
      <c r="B4813" t="s">
        <v>15</v>
      </c>
      <c r="C4813" t="s">
        <v>1164</v>
      </c>
      <c r="D4813">
        <v>1995</v>
      </c>
      <c r="E4813" s="1">
        <v>34978</v>
      </c>
      <c r="F4813" t="s">
        <v>17</v>
      </c>
      <c r="G4813">
        <v>6.9</v>
      </c>
      <c r="H4813">
        <v>21000</v>
      </c>
      <c r="I4813" t="s">
        <v>2649</v>
      </c>
      <c r="J4813" t="s">
        <v>3066</v>
      </c>
      <c r="K4813" t="s">
        <v>451</v>
      </c>
      <c r="L4813" t="s">
        <v>17</v>
      </c>
      <c r="M4813">
        <v>10000000</v>
      </c>
      <c r="N4813">
        <v>24147179</v>
      </c>
      <c r="O4813" t="s">
        <v>5884</v>
      </c>
      <c r="P4813">
        <v>119</v>
      </c>
      <c r="Q4813">
        <v>14147179</v>
      </c>
      <c r="R4813">
        <v>1.4147179000000001</v>
      </c>
    </row>
    <row r="4814" spans="1:18" x14ac:dyDescent="0.3">
      <c r="A4814" t="s">
        <v>5912</v>
      </c>
      <c r="B4814" t="s">
        <v>15</v>
      </c>
      <c r="C4814" t="s">
        <v>1164</v>
      </c>
      <c r="D4814">
        <v>1995</v>
      </c>
      <c r="E4814" s="1">
        <v>34712</v>
      </c>
      <c r="F4814" t="s">
        <v>17</v>
      </c>
      <c r="G4814">
        <v>6.7</v>
      </c>
      <c r="H4814">
        <v>22000</v>
      </c>
      <c r="I4814" t="s">
        <v>3278</v>
      </c>
      <c r="J4814" t="s">
        <v>5913</v>
      </c>
      <c r="K4814" t="s">
        <v>5914</v>
      </c>
      <c r="L4814" t="s">
        <v>17</v>
      </c>
      <c r="M4814">
        <v>13000000</v>
      </c>
      <c r="N4814">
        <v>21089146</v>
      </c>
      <c r="O4814" t="s">
        <v>30</v>
      </c>
      <c r="P4814">
        <v>92</v>
      </c>
      <c r="Q4814">
        <v>8089146</v>
      </c>
      <c r="R4814">
        <v>0.62224199999999996</v>
      </c>
    </row>
    <row r="4815" spans="1:18" x14ac:dyDescent="0.3">
      <c r="A4815" t="s">
        <v>5915</v>
      </c>
      <c r="B4815" t="s">
        <v>15</v>
      </c>
      <c r="C4815" t="s">
        <v>1164</v>
      </c>
      <c r="D4815">
        <v>1995</v>
      </c>
      <c r="E4815" s="1">
        <v>35034</v>
      </c>
      <c r="F4815" t="s">
        <v>17</v>
      </c>
      <c r="G4815">
        <v>5.9</v>
      </c>
      <c r="H4815">
        <v>6600</v>
      </c>
      <c r="I4815" t="s">
        <v>783</v>
      </c>
      <c r="J4815" t="s">
        <v>3158</v>
      </c>
      <c r="K4815" t="s">
        <v>905</v>
      </c>
      <c r="L4815" t="s">
        <v>17</v>
      </c>
      <c r="M4815">
        <v>30000000</v>
      </c>
      <c r="N4815">
        <v>2193982</v>
      </c>
      <c r="O4815" t="s">
        <v>5916</v>
      </c>
      <c r="P4815">
        <v>98</v>
      </c>
      <c r="Q4815">
        <v>-27806018</v>
      </c>
      <c r="R4815">
        <v>-0.92686726666666597</v>
      </c>
    </row>
    <row r="4816" spans="1:18" x14ac:dyDescent="0.3">
      <c r="A4816" t="s">
        <v>5917</v>
      </c>
      <c r="B4816" t="s">
        <v>15</v>
      </c>
      <c r="C4816" t="s">
        <v>1164</v>
      </c>
      <c r="D4816">
        <v>1995</v>
      </c>
      <c r="E4816" s="1">
        <v>35025</v>
      </c>
      <c r="F4816" t="s">
        <v>17</v>
      </c>
      <c r="G4816">
        <v>5.7</v>
      </c>
      <c r="H4816">
        <v>39000</v>
      </c>
      <c r="I4816" t="s">
        <v>1057</v>
      </c>
      <c r="J4816" t="s">
        <v>5918</v>
      </c>
      <c r="K4816" t="s">
        <v>413</v>
      </c>
      <c r="L4816" t="s">
        <v>17</v>
      </c>
      <c r="M4816">
        <v>68000000</v>
      </c>
      <c r="N4816">
        <v>35431113</v>
      </c>
      <c r="O4816" t="s">
        <v>21</v>
      </c>
      <c r="P4816">
        <v>110</v>
      </c>
      <c r="Q4816">
        <v>-32568887</v>
      </c>
      <c r="R4816">
        <v>-0.478954220588235</v>
      </c>
    </row>
    <row r="4817" spans="1:18" x14ac:dyDescent="0.3">
      <c r="A4817" t="s">
        <v>5919</v>
      </c>
      <c r="B4817" t="s">
        <v>15</v>
      </c>
      <c r="C4817" t="s">
        <v>1164</v>
      </c>
      <c r="D4817">
        <v>1995</v>
      </c>
      <c r="E4817" s="1">
        <v>35006</v>
      </c>
      <c r="F4817" t="s">
        <v>17</v>
      </c>
      <c r="G4817">
        <v>4.3</v>
      </c>
      <c r="H4817">
        <v>12000</v>
      </c>
      <c r="I4817" t="s">
        <v>5920</v>
      </c>
      <c r="J4817" t="s">
        <v>5576</v>
      </c>
      <c r="K4817" t="s">
        <v>4670</v>
      </c>
      <c r="L4817" t="s">
        <v>17</v>
      </c>
      <c r="M4817">
        <v>50000000</v>
      </c>
      <c r="N4817">
        <v>11534477</v>
      </c>
      <c r="O4817" t="s">
        <v>40</v>
      </c>
      <c r="P4817">
        <v>91</v>
      </c>
      <c r="Q4817">
        <v>-38465523</v>
      </c>
      <c r="R4817">
        <v>-0.76931046000000003</v>
      </c>
    </row>
    <row r="4818" spans="1:18" x14ac:dyDescent="0.3">
      <c r="A4818" t="s">
        <v>5921</v>
      </c>
      <c r="B4818" t="s">
        <v>15</v>
      </c>
      <c r="C4818" t="s">
        <v>1164</v>
      </c>
      <c r="D4818">
        <v>1995</v>
      </c>
      <c r="E4818" s="1">
        <v>35025</v>
      </c>
      <c r="F4818" t="s">
        <v>17</v>
      </c>
      <c r="G4818">
        <v>6.3</v>
      </c>
      <c r="H4818">
        <v>40000</v>
      </c>
      <c r="I4818" t="s">
        <v>1267</v>
      </c>
      <c r="J4818" t="s">
        <v>884</v>
      </c>
      <c r="K4818" t="s">
        <v>1874</v>
      </c>
      <c r="L4818" t="s">
        <v>17</v>
      </c>
      <c r="M4818">
        <v>33000000</v>
      </c>
      <c r="N4818">
        <v>8175346</v>
      </c>
      <c r="O4818" t="s">
        <v>35</v>
      </c>
      <c r="P4818">
        <v>90</v>
      </c>
      <c r="Q4818">
        <v>-24824654</v>
      </c>
      <c r="R4818">
        <v>-0.752262242424242</v>
      </c>
    </row>
    <row r="4819" spans="1:18" x14ac:dyDescent="0.3">
      <c r="A4819" t="s">
        <v>1219</v>
      </c>
      <c r="B4819" t="s">
        <v>15</v>
      </c>
      <c r="C4819" t="s">
        <v>1164</v>
      </c>
      <c r="D4819">
        <v>1995</v>
      </c>
      <c r="E4819" s="1">
        <v>35055</v>
      </c>
      <c r="F4819" t="s">
        <v>17</v>
      </c>
      <c r="G4819">
        <v>5.8</v>
      </c>
      <c r="H4819">
        <v>33000</v>
      </c>
      <c r="I4819" t="s">
        <v>1224</v>
      </c>
      <c r="J4819" t="s">
        <v>5922</v>
      </c>
      <c r="K4819" t="s">
        <v>5631</v>
      </c>
      <c r="L4819" t="s">
        <v>17</v>
      </c>
      <c r="M4819">
        <v>35000000</v>
      </c>
      <c r="N4819">
        <v>64350171</v>
      </c>
      <c r="O4819" t="s">
        <v>30</v>
      </c>
      <c r="P4819">
        <v>111</v>
      </c>
      <c r="Q4819">
        <v>29350171</v>
      </c>
      <c r="R4819">
        <v>0.838576314285714</v>
      </c>
    </row>
    <row r="4820" spans="1:18" x14ac:dyDescent="0.3">
      <c r="A4820" t="s">
        <v>5923</v>
      </c>
      <c r="B4820" t="s">
        <v>15</v>
      </c>
      <c r="C4820" t="s">
        <v>1164</v>
      </c>
      <c r="D4820">
        <v>1995</v>
      </c>
      <c r="E4820" s="1">
        <v>34754</v>
      </c>
      <c r="F4820" t="s">
        <v>17</v>
      </c>
      <c r="G4820">
        <v>6</v>
      </c>
      <c r="H4820">
        <v>4900</v>
      </c>
      <c r="I4820" t="s">
        <v>4464</v>
      </c>
      <c r="J4820" t="s">
        <v>4464</v>
      </c>
      <c r="K4820" t="s">
        <v>3048</v>
      </c>
      <c r="L4820" t="s">
        <v>17</v>
      </c>
      <c r="M4820">
        <v>20000000</v>
      </c>
      <c r="N4820">
        <v>6609661</v>
      </c>
      <c r="O4820" t="s">
        <v>30</v>
      </c>
      <c r="P4820">
        <v>110</v>
      </c>
      <c r="Q4820">
        <v>-13390339</v>
      </c>
      <c r="R4820">
        <v>-0.66951695</v>
      </c>
    </row>
    <row r="4821" spans="1:18" x14ac:dyDescent="0.3">
      <c r="A4821" t="s">
        <v>5924</v>
      </c>
      <c r="B4821" t="s">
        <v>15</v>
      </c>
      <c r="C4821" t="s">
        <v>1164</v>
      </c>
      <c r="D4821">
        <v>1995</v>
      </c>
      <c r="E4821" s="1">
        <v>34754</v>
      </c>
      <c r="F4821" t="s">
        <v>17</v>
      </c>
      <c r="G4821">
        <v>4.9000000000000004</v>
      </c>
      <c r="H4821">
        <v>759</v>
      </c>
      <c r="I4821" t="s">
        <v>5925</v>
      </c>
      <c r="J4821" t="s">
        <v>5925</v>
      </c>
      <c r="K4821" t="s">
        <v>3088</v>
      </c>
      <c r="L4821" t="s">
        <v>17</v>
      </c>
      <c r="M4821">
        <v>15000000</v>
      </c>
      <c r="N4821">
        <v>6014341</v>
      </c>
      <c r="O4821" t="s">
        <v>4568</v>
      </c>
      <c r="P4821">
        <v>88</v>
      </c>
      <c r="Q4821">
        <v>-8985659</v>
      </c>
      <c r="R4821">
        <v>-0.59904393333333295</v>
      </c>
    </row>
    <row r="4822" spans="1:18" x14ac:dyDescent="0.3">
      <c r="A4822" t="s">
        <v>5926</v>
      </c>
      <c r="B4822" t="s">
        <v>15</v>
      </c>
      <c r="C4822" t="s">
        <v>1164</v>
      </c>
      <c r="D4822">
        <v>1996</v>
      </c>
      <c r="E4822" s="1">
        <v>35083</v>
      </c>
      <c r="F4822" t="s">
        <v>17</v>
      </c>
      <c r="G4822">
        <v>7.2</v>
      </c>
      <c r="H4822">
        <v>294000</v>
      </c>
      <c r="I4822" t="s">
        <v>2615</v>
      </c>
      <c r="J4822" t="s">
        <v>1882</v>
      </c>
      <c r="K4822" t="s">
        <v>3123</v>
      </c>
      <c r="L4822" t="s">
        <v>17</v>
      </c>
      <c r="M4822">
        <v>19000000</v>
      </c>
      <c r="N4822">
        <v>25837111</v>
      </c>
      <c r="O4822" t="s">
        <v>1039</v>
      </c>
      <c r="P4822">
        <v>108</v>
      </c>
      <c r="Q4822">
        <v>6837111</v>
      </c>
      <c r="R4822">
        <v>0.35984794736842102</v>
      </c>
    </row>
    <row r="4823" spans="1:18" x14ac:dyDescent="0.3">
      <c r="A4823" t="s">
        <v>5927</v>
      </c>
      <c r="B4823" t="s">
        <v>15</v>
      </c>
      <c r="C4823" t="s">
        <v>1164</v>
      </c>
      <c r="D4823">
        <v>1996</v>
      </c>
      <c r="E4823" s="1">
        <v>35223</v>
      </c>
      <c r="F4823" t="s">
        <v>17</v>
      </c>
      <c r="G4823">
        <v>7.4</v>
      </c>
      <c r="H4823">
        <v>319000</v>
      </c>
      <c r="I4823" t="s">
        <v>5891</v>
      </c>
      <c r="J4823" t="s">
        <v>3219</v>
      </c>
      <c r="K4823" t="s">
        <v>1287</v>
      </c>
      <c r="L4823" t="s">
        <v>17</v>
      </c>
      <c r="M4823">
        <v>75000000</v>
      </c>
      <c r="N4823">
        <v>335062621</v>
      </c>
      <c r="O4823" t="s">
        <v>377</v>
      </c>
      <c r="P4823">
        <v>136</v>
      </c>
      <c r="Q4823">
        <v>260062621</v>
      </c>
      <c r="R4823">
        <v>3.4675016133333298</v>
      </c>
    </row>
    <row r="4824" spans="1:18" x14ac:dyDescent="0.3">
      <c r="A4824" t="s">
        <v>5928</v>
      </c>
      <c r="B4824" t="s">
        <v>15</v>
      </c>
      <c r="C4824" t="s">
        <v>1164</v>
      </c>
      <c r="D4824">
        <v>1996</v>
      </c>
      <c r="E4824" s="1">
        <v>35349</v>
      </c>
      <c r="F4824" t="s">
        <v>17</v>
      </c>
      <c r="G4824">
        <v>6.8</v>
      </c>
      <c r="H4824">
        <v>76000</v>
      </c>
      <c r="I4824" t="s">
        <v>2523</v>
      </c>
      <c r="J4824" t="s">
        <v>5002</v>
      </c>
      <c r="K4824" t="s">
        <v>5929</v>
      </c>
      <c r="L4824" t="s">
        <v>17</v>
      </c>
      <c r="M4824">
        <v>65000000</v>
      </c>
      <c r="N4824">
        <v>89456761</v>
      </c>
      <c r="O4824" t="s">
        <v>333</v>
      </c>
      <c r="P4824">
        <v>121</v>
      </c>
      <c r="Q4824">
        <v>24456761</v>
      </c>
      <c r="R4824">
        <v>0.37625786153846202</v>
      </c>
    </row>
    <row r="4825" spans="1:18" x14ac:dyDescent="0.3">
      <c r="A4825" t="s">
        <v>5930</v>
      </c>
      <c r="B4825" t="s">
        <v>15</v>
      </c>
      <c r="C4825" t="s">
        <v>1164</v>
      </c>
      <c r="D4825">
        <v>1996</v>
      </c>
      <c r="E4825" s="1">
        <v>35237</v>
      </c>
      <c r="F4825" t="s">
        <v>17</v>
      </c>
      <c r="G4825">
        <v>6.1</v>
      </c>
      <c r="H4825">
        <v>106000</v>
      </c>
      <c r="I4825" t="s">
        <v>1806</v>
      </c>
      <c r="J4825" t="s">
        <v>5931</v>
      </c>
      <c r="K4825" t="s">
        <v>5485</v>
      </c>
      <c r="L4825" t="s">
        <v>17</v>
      </c>
      <c r="M4825">
        <v>100000000</v>
      </c>
      <c r="N4825">
        <v>242295562</v>
      </c>
      <c r="O4825" t="s">
        <v>5932</v>
      </c>
      <c r="P4825">
        <v>115</v>
      </c>
      <c r="Q4825">
        <v>142295562</v>
      </c>
      <c r="R4825">
        <v>1.42295562</v>
      </c>
    </row>
    <row r="4826" spans="1:18" x14ac:dyDescent="0.3">
      <c r="A4826" t="s">
        <v>5933</v>
      </c>
      <c r="B4826" t="s">
        <v>15</v>
      </c>
      <c r="C4826" t="s">
        <v>1164</v>
      </c>
      <c r="D4826">
        <v>1996</v>
      </c>
      <c r="E4826" s="1">
        <v>35286</v>
      </c>
      <c r="F4826" t="s">
        <v>17</v>
      </c>
      <c r="G4826">
        <v>5.7</v>
      </c>
      <c r="H4826">
        <v>71000</v>
      </c>
      <c r="I4826" t="s">
        <v>1229</v>
      </c>
      <c r="J4826" t="s">
        <v>1229</v>
      </c>
      <c r="K4826" t="s">
        <v>2441</v>
      </c>
      <c r="L4826" t="s">
        <v>17</v>
      </c>
      <c r="M4826">
        <v>50000000</v>
      </c>
      <c r="N4826">
        <v>25477365</v>
      </c>
      <c r="O4826" t="s">
        <v>35</v>
      </c>
      <c r="P4826">
        <v>101</v>
      </c>
      <c r="Q4826">
        <v>-24522635</v>
      </c>
      <c r="R4826">
        <v>-0.49045270000000002</v>
      </c>
    </row>
    <row r="4827" spans="1:18" x14ac:dyDescent="0.3">
      <c r="A4827" t="s">
        <v>5934</v>
      </c>
      <c r="B4827" t="s">
        <v>15</v>
      </c>
      <c r="C4827" t="s">
        <v>1164</v>
      </c>
      <c r="D4827">
        <v>1996</v>
      </c>
      <c r="E4827" s="1">
        <v>35258</v>
      </c>
      <c r="F4827" t="s">
        <v>17</v>
      </c>
      <c r="G4827">
        <v>6.6</v>
      </c>
      <c r="H4827">
        <v>52000</v>
      </c>
      <c r="I4827" t="s">
        <v>426</v>
      </c>
      <c r="J4827" t="s">
        <v>884</v>
      </c>
      <c r="K4827" t="s">
        <v>935</v>
      </c>
      <c r="L4827" t="s">
        <v>17</v>
      </c>
      <c r="M4827">
        <v>46000000</v>
      </c>
      <c r="N4827">
        <v>100860818</v>
      </c>
      <c r="O4827" t="s">
        <v>1032</v>
      </c>
      <c r="P4827">
        <v>116</v>
      </c>
      <c r="Q4827">
        <v>54860818</v>
      </c>
      <c r="R4827">
        <v>1.19262647826087</v>
      </c>
    </row>
    <row r="4828" spans="1:18" x14ac:dyDescent="0.3">
      <c r="A4828" t="s">
        <v>5935</v>
      </c>
      <c r="B4828" t="s">
        <v>15</v>
      </c>
      <c r="C4828" t="s">
        <v>1164</v>
      </c>
      <c r="D4828">
        <v>1996</v>
      </c>
      <c r="E4828" s="1">
        <v>35375</v>
      </c>
      <c r="F4828" t="s">
        <v>17</v>
      </c>
      <c r="G4828">
        <v>6.9</v>
      </c>
      <c r="H4828">
        <v>15000</v>
      </c>
      <c r="I4828" t="s">
        <v>2334</v>
      </c>
      <c r="J4828" t="s">
        <v>511</v>
      </c>
      <c r="K4828" t="s">
        <v>5936</v>
      </c>
      <c r="L4828" t="s">
        <v>17</v>
      </c>
      <c r="M4828">
        <v>9000000</v>
      </c>
      <c r="N4828">
        <v>41590886</v>
      </c>
      <c r="O4828" t="s">
        <v>333</v>
      </c>
      <c r="P4828">
        <v>123</v>
      </c>
      <c r="Q4828">
        <v>32590886</v>
      </c>
      <c r="R4828">
        <v>3.6212095555555601</v>
      </c>
    </row>
    <row r="4829" spans="1:18" x14ac:dyDescent="0.3">
      <c r="A4829" t="s">
        <v>5937</v>
      </c>
      <c r="B4829" t="s">
        <v>15</v>
      </c>
      <c r="C4829" t="s">
        <v>1164</v>
      </c>
      <c r="D4829">
        <v>1996</v>
      </c>
      <c r="E4829" s="1">
        <v>35139</v>
      </c>
      <c r="F4829" t="s">
        <v>17</v>
      </c>
      <c r="G4829">
        <v>6.4</v>
      </c>
      <c r="H4829">
        <v>52000</v>
      </c>
      <c r="I4829" t="s">
        <v>5938</v>
      </c>
      <c r="J4829" t="s">
        <v>5602</v>
      </c>
      <c r="K4829" t="s">
        <v>2441</v>
      </c>
      <c r="L4829" t="s">
        <v>17</v>
      </c>
      <c r="M4829">
        <v>55000000</v>
      </c>
      <c r="N4829">
        <v>121969216</v>
      </c>
      <c r="O4829" t="s">
        <v>40</v>
      </c>
      <c r="P4829">
        <v>133</v>
      </c>
      <c r="Q4829">
        <v>66969216</v>
      </c>
      <c r="R4829">
        <v>1.2176221090909101</v>
      </c>
    </row>
    <row r="4830" spans="1:18" x14ac:dyDescent="0.3">
      <c r="A4830" t="s">
        <v>5939</v>
      </c>
      <c r="B4830" t="s">
        <v>15</v>
      </c>
      <c r="C4830" t="s">
        <v>1164</v>
      </c>
      <c r="D4830">
        <v>1996</v>
      </c>
      <c r="E4830" s="1">
        <v>35104</v>
      </c>
      <c r="F4830" t="s">
        <v>17</v>
      </c>
      <c r="G4830">
        <v>6</v>
      </c>
      <c r="H4830">
        <v>93000</v>
      </c>
      <c r="I4830" t="s">
        <v>5837</v>
      </c>
      <c r="J4830" t="s">
        <v>5857</v>
      </c>
      <c r="K4830" t="s">
        <v>2900</v>
      </c>
      <c r="L4830" t="s">
        <v>17</v>
      </c>
      <c r="M4830">
        <v>50000000</v>
      </c>
      <c r="N4830">
        <v>150270147</v>
      </c>
      <c r="O4830" t="s">
        <v>206</v>
      </c>
      <c r="P4830">
        <v>108</v>
      </c>
      <c r="Q4830">
        <v>100270147</v>
      </c>
      <c r="R4830">
        <v>2.0054029400000002</v>
      </c>
    </row>
    <row r="4831" spans="1:18" x14ac:dyDescent="0.3">
      <c r="A4831" t="s">
        <v>5940</v>
      </c>
      <c r="B4831" t="s">
        <v>15</v>
      </c>
      <c r="C4831" t="s">
        <v>1164</v>
      </c>
      <c r="D4831">
        <v>1996</v>
      </c>
      <c r="E4831" s="1">
        <v>35328</v>
      </c>
      <c r="F4831" t="s">
        <v>17</v>
      </c>
      <c r="G4831">
        <v>6.4</v>
      </c>
      <c r="H4831">
        <v>54000</v>
      </c>
      <c r="I4831" t="s">
        <v>783</v>
      </c>
      <c r="J4831" t="s">
        <v>5941</v>
      </c>
      <c r="K4831" t="s">
        <v>1868</v>
      </c>
      <c r="L4831" t="s">
        <v>17</v>
      </c>
      <c r="M4831">
        <v>67000000</v>
      </c>
      <c r="N4831">
        <v>47267001</v>
      </c>
      <c r="O4831" t="s">
        <v>333</v>
      </c>
      <c r="P4831">
        <v>101</v>
      </c>
      <c r="Q4831">
        <v>-19732999</v>
      </c>
      <c r="R4831">
        <v>-0.294522373134328</v>
      </c>
    </row>
    <row r="4832" spans="1:18" x14ac:dyDescent="0.3">
      <c r="A4832" t="s">
        <v>5942</v>
      </c>
      <c r="B4832" t="s">
        <v>15</v>
      </c>
      <c r="C4832" t="s">
        <v>1164</v>
      </c>
      <c r="D4832">
        <v>1996</v>
      </c>
      <c r="E4832" s="1">
        <v>35377</v>
      </c>
      <c r="F4832" t="s">
        <v>17</v>
      </c>
      <c r="G4832">
        <v>6.7</v>
      </c>
      <c r="H4832">
        <v>121000</v>
      </c>
      <c r="I4832" t="s">
        <v>80</v>
      </c>
      <c r="J4832" t="s">
        <v>5943</v>
      </c>
      <c r="K4832" t="s">
        <v>2148</v>
      </c>
      <c r="L4832" t="s">
        <v>17</v>
      </c>
      <c r="M4832">
        <v>80000000</v>
      </c>
      <c r="N4832">
        <v>309492681</v>
      </c>
      <c r="O4832" t="s">
        <v>299</v>
      </c>
      <c r="P4832">
        <v>121</v>
      </c>
      <c r="Q4832">
        <v>229492681</v>
      </c>
      <c r="R4832">
        <v>2.8686585125000001</v>
      </c>
    </row>
    <row r="4833" spans="1:18" x14ac:dyDescent="0.3">
      <c r="A4833" t="s">
        <v>5944</v>
      </c>
      <c r="B4833" t="s">
        <v>15</v>
      </c>
      <c r="C4833" t="s">
        <v>1164</v>
      </c>
      <c r="D4833">
        <v>1996</v>
      </c>
      <c r="E4833" s="1">
        <v>35188</v>
      </c>
      <c r="F4833" t="s">
        <v>17</v>
      </c>
      <c r="G4833">
        <v>3.4</v>
      </c>
      <c r="H4833">
        <v>26000</v>
      </c>
      <c r="I4833" t="s">
        <v>5945</v>
      </c>
      <c r="J4833" t="s">
        <v>5946</v>
      </c>
      <c r="K4833" t="s">
        <v>5947</v>
      </c>
      <c r="L4833" t="s">
        <v>17</v>
      </c>
      <c r="M4833">
        <v>9000000</v>
      </c>
      <c r="N4833">
        <v>3793614</v>
      </c>
      <c r="O4833" t="s">
        <v>442</v>
      </c>
      <c r="P4833">
        <v>98</v>
      </c>
      <c r="Q4833">
        <v>-5206386</v>
      </c>
      <c r="R4833">
        <v>-0.57848733333333302</v>
      </c>
    </row>
    <row r="4834" spans="1:18" x14ac:dyDescent="0.3">
      <c r="A4834" t="s">
        <v>5948</v>
      </c>
      <c r="B4834" t="s">
        <v>15</v>
      </c>
      <c r="C4834" t="s">
        <v>1164</v>
      </c>
      <c r="D4834">
        <v>1996</v>
      </c>
      <c r="E4834" s="1">
        <v>35293</v>
      </c>
      <c r="F4834" t="s">
        <v>17</v>
      </c>
      <c r="G4834">
        <v>5.9</v>
      </c>
      <c r="H4834">
        <v>47000</v>
      </c>
      <c r="I4834" t="s">
        <v>3057</v>
      </c>
      <c r="J4834" t="s">
        <v>5949</v>
      </c>
      <c r="K4834" t="s">
        <v>875</v>
      </c>
      <c r="L4834" t="s">
        <v>17</v>
      </c>
      <c r="M4834">
        <v>55000000</v>
      </c>
      <c r="N4834">
        <v>18626419</v>
      </c>
      <c r="O4834" t="s">
        <v>346</v>
      </c>
      <c r="P4834">
        <v>116</v>
      </c>
      <c r="Q4834">
        <v>-36373581</v>
      </c>
      <c r="R4834">
        <v>-0.66133783636363597</v>
      </c>
    </row>
    <row r="4835" spans="1:18" x14ac:dyDescent="0.3">
      <c r="A4835" t="s">
        <v>5950</v>
      </c>
      <c r="B4835" t="s">
        <v>15</v>
      </c>
      <c r="C4835" t="s">
        <v>1164</v>
      </c>
      <c r="D4835">
        <v>1996</v>
      </c>
      <c r="E4835" s="1">
        <v>35321</v>
      </c>
      <c r="F4835" t="s">
        <v>17</v>
      </c>
      <c r="G4835">
        <v>5.5</v>
      </c>
      <c r="H4835">
        <v>21000</v>
      </c>
      <c r="I4835" t="s">
        <v>5951</v>
      </c>
      <c r="J4835" t="s">
        <v>1286</v>
      </c>
      <c r="K4835" t="s">
        <v>5631</v>
      </c>
      <c r="L4835" t="s">
        <v>17</v>
      </c>
      <c r="M4835">
        <v>25000000</v>
      </c>
      <c r="N4835">
        <v>14502483</v>
      </c>
      <c r="O4835" t="s">
        <v>21</v>
      </c>
      <c r="P4835">
        <v>101</v>
      </c>
      <c r="Q4835">
        <v>-10497517</v>
      </c>
      <c r="R4835">
        <v>-0.41990068000000003</v>
      </c>
    </row>
    <row r="4836" spans="1:18" x14ac:dyDescent="0.3">
      <c r="A4836" t="s">
        <v>5952</v>
      </c>
      <c r="B4836" t="s">
        <v>15</v>
      </c>
      <c r="C4836" t="s">
        <v>1164</v>
      </c>
      <c r="D4836">
        <v>1996</v>
      </c>
      <c r="E4836" s="1">
        <v>35307</v>
      </c>
      <c r="F4836" t="s">
        <v>17</v>
      </c>
      <c r="G4836">
        <v>4.7</v>
      </c>
      <c r="H4836">
        <v>19000</v>
      </c>
      <c r="I4836" t="s">
        <v>5953</v>
      </c>
      <c r="J4836" t="s">
        <v>5862</v>
      </c>
      <c r="K4836" t="s">
        <v>5954</v>
      </c>
      <c r="L4836" t="s">
        <v>17</v>
      </c>
      <c r="M4836">
        <v>13000000</v>
      </c>
      <c r="N4836">
        <v>17917287</v>
      </c>
      <c r="O4836" t="s">
        <v>5955</v>
      </c>
      <c r="P4836">
        <v>84</v>
      </c>
      <c r="Q4836">
        <v>4917287</v>
      </c>
      <c r="R4836">
        <v>0.37825284615384602</v>
      </c>
    </row>
    <row r="4837" spans="1:18" x14ac:dyDescent="0.3">
      <c r="A4837" t="s">
        <v>5956</v>
      </c>
      <c r="B4837" t="s">
        <v>15</v>
      </c>
      <c r="C4837" t="s">
        <v>1164</v>
      </c>
      <c r="D4837">
        <v>1996</v>
      </c>
      <c r="E4837" s="1">
        <v>35314</v>
      </c>
      <c r="F4837" t="s">
        <v>17</v>
      </c>
      <c r="G4837">
        <v>5.8</v>
      </c>
      <c r="H4837">
        <v>36000</v>
      </c>
      <c r="I4837" t="s">
        <v>3278</v>
      </c>
      <c r="J4837" t="s">
        <v>5517</v>
      </c>
      <c r="K4837" t="s">
        <v>4847</v>
      </c>
      <c r="L4837" t="s">
        <v>17</v>
      </c>
      <c r="M4837">
        <v>25000000</v>
      </c>
      <c r="N4837">
        <v>22611954</v>
      </c>
      <c r="O4837" t="s">
        <v>30</v>
      </c>
      <c r="P4837">
        <v>84</v>
      </c>
      <c r="Q4837">
        <v>-2388046</v>
      </c>
      <c r="R4837">
        <v>-9.5521839999999997E-2</v>
      </c>
    </row>
    <row r="4838" spans="1:18" x14ac:dyDescent="0.3">
      <c r="A4838" t="s">
        <v>5957</v>
      </c>
      <c r="B4838" t="s">
        <v>15</v>
      </c>
      <c r="C4838" t="s">
        <v>1164</v>
      </c>
      <c r="D4838">
        <v>1996</v>
      </c>
      <c r="E4838" s="1">
        <v>35342</v>
      </c>
      <c r="F4838" t="s">
        <v>17</v>
      </c>
      <c r="G4838">
        <v>5.4</v>
      </c>
      <c r="H4838">
        <v>19000</v>
      </c>
      <c r="I4838" t="s">
        <v>5958</v>
      </c>
      <c r="J4838" t="s">
        <v>5959</v>
      </c>
      <c r="K4838" t="s">
        <v>5636</v>
      </c>
      <c r="L4838" t="s">
        <v>17</v>
      </c>
      <c r="M4838">
        <v>45000000</v>
      </c>
      <c r="N4838">
        <v>20351264</v>
      </c>
      <c r="O4838" t="s">
        <v>40</v>
      </c>
      <c r="P4838">
        <v>91</v>
      </c>
      <c r="Q4838">
        <v>-24648736</v>
      </c>
      <c r="R4838">
        <v>-0.54774968888888897</v>
      </c>
    </row>
    <row r="4839" spans="1:18" x14ac:dyDescent="0.3">
      <c r="A4839" t="s">
        <v>5960</v>
      </c>
      <c r="B4839" t="s">
        <v>15</v>
      </c>
      <c r="C4839" t="s">
        <v>1164</v>
      </c>
      <c r="D4839">
        <v>1996</v>
      </c>
      <c r="E4839" s="1">
        <v>35265</v>
      </c>
      <c r="F4839" t="s">
        <v>17</v>
      </c>
      <c r="G4839">
        <v>5.4</v>
      </c>
      <c r="H4839">
        <v>8700</v>
      </c>
      <c r="I4839" t="s">
        <v>5809</v>
      </c>
      <c r="J4839" t="s">
        <v>5925</v>
      </c>
      <c r="K4839" t="s">
        <v>3189</v>
      </c>
      <c r="L4839" t="s">
        <v>17</v>
      </c>
      <c r="M4839">
        <v>25000000</v>
      </c>
      <c r="N4839">
        <v>17193231</v>
      </c>
      <c r="O4839" t="s">
        <v>709</v>
      </c>
      <c r="P4839">
        <v>98</v>
      </c>
      <c r="Q4839">
        <v>-7806769</v>
      </c>
      <c r="R4839">
        <v>-0.31227075999999998</v>
      </c>
    </row>
    <row r="4840" spans="1:18" x14ac:dyDescent="0.3">
      <c r="A4840" t="s">
        <v>5961</v>
      </c>
      <c r="B4840" t="s">
        <v>15</v>
      </c>
      <c r="C4840" t="s">
        <v>1164</v>
      </c>
      <c r="D4840">
        <v>1997</v>
      </c>
      <c r="E4840" s="1">
        <v>35741</v>
      </c>
      <c r="F4840" t="s">
        <v>17</v>
      </c>
      <c r="G4840">
        <v>7.2</v>
      </c>
      <c r="H4840">
        <v>276000</v>
      </c>
      <c r="I4840" t="s">
        <v>3685</v>
      </c>
      <c r="J4840" t="s">
        <v>5604</v>
      </c>
      <c r="K4840" t="s">
        <v>5962</v>
      </c>
      <c r="L4840" t="s">
        <v>17</v>
      </c>
      <c r="M4840">
        <v>105000000</v>
      </c>
      <c r="N4840">
        <v>121214377</v>
      </c>
      <c r="O4840" t="s">
        <v>346</v>
      </c>
      <c r="P4840">
        <v>129</v>
      </c>
      <c r="Q4840">
        <v>16214377</v>
      </c>
      <c r="R4840">
        <v>0.15442263809523801</v>
      </c>
    </row>
    <row r="4841" spans="1:18" x14ac:dyDescent="0.3">
      <c r="A4841" t="s">
        <v>5963</v>
      </c>
      <c r="B4841" t="s">
        <v>15</v>
      </c>
      <c r="C4841" t="s">
        <v>1164</v>
      </c>
      <c r="D4841">
        <v>1997</v>
      </c>
      <c r="E4841" s="1">
        <v>35587</v>
      </c>
      <c r="F4841" t="s">
        <v>17</v>
      </c>
      <c r="G4841">
        <v>6.9</v>
      </c>
      <c r="H4841">
        <v>282000</v>
      </c>
      <c r="I4841" t="s">
        <v>3232</v>
      </c>
      <c r="J4841" t="s">
        <v>475</v>
      </c>
      <c r="K4841" t="s">
        <v>3205</v>
      </c>
      <c r="L4841" t="s">
        <v>17</v>
      </c>
      <c r="M4841">
        <v>75000000</v>
      </c>
      <c r="N4841">
        <v>224012234</v>
      </c>
      <c r="O4841" t="s">
        <v>299</v>
      </c>
      <c r="P4841">
        <v>115</v>
      </c>
      <c r="Q4841">
        <v>149012234</v>
      </c>
      <c r="R4841">
        <v>1.98682978666667</v>
      </c>
    </row>
    <row r="4842" spans="1:18" x14ac:dyDescent="0.3">
      <c r="A4842" t="s">
        <v>5964</v>
      </c>
      <c r="B4842" t="s">
        <v>15</v>
      </c>
      <c r="C4842" t="s">
        <v>1164</v>
      </c>
      <c r="D4842">
        <v>1997</v>
      </c>
      <c r="E4842" s="1">
        <v>35636</v>
      </c>
      <c r="F4842" t="s">
        <v>17</v>
      </c>
      <c r="G4842">
        <v>6.5</v>
      </c>
      <c r="H4842">
        <v>185000</v>
      </c>
      <c r="I4842" t="s">
        <v>3025</v>
      </c>
      <c r="J4842" t="s">
        <v>5965</v>
      </c>
      <c r="K4842" t="s">
        <v>1841</v>
      </c>
      <c r="L4842" t="s">
        <v>17</v>
      </c>
      <c r="M4842">
        <v>85000000</v>
      </c>
      <c r="N4842">
        <v>315156409</v>
      </c>
      <c r="O4842" t="s">
        <v>21</v>
      </c>
      <c r="P4842">
        <v>124</v>
      </c>
      <c r="Q4842">
        <v>230156409</v>
      </c>
      <c r="R4842">
        <v>2.7077224588235298</v>
      </c>
    </row>
    <row r="4843" spans="1:18" x14ac:dyDescent="0.3">
      <c r="A4843" t="s">
        <v>5966</v>
      </c>
      <c r="B4843" t="s">
        <v>15</v>
      </c>
      <c r="C4843" t="s">
        <v>1164</v>
      </c>
      <c r="D4843">
        <v>1997</v>
      </c>
      <c r="E4843" s="1">
        <v>35608</v>
      </c>
      <c r="F4843" t="s">
        <v>17</v>
      </c>
      <c r="G4843">
        <v>7.2</v>
      </c>
      <c r="H4843">
        <v>357000</v>
      </c>
      <c r="I4843" t="s">
        <v>5837</v>
      </c>
      <c r="J4843" t="s">
        <v>5967</v>
      </c>
      <c r="K4843" t="s">
        <v>2900</v>
      </c>
      <c r="L4843" t="s">
        <v>17</v>
      </c>
      <c r="M4843">
        <v>80000000</v>
      </c>
      <c r="N4843">
        <v>245676146</v>
      </c>
      <c r="O4843" t="s">
        <v>1183</v>
      </c>
      <c r="P4843">
        <v>138</v>
      </c>
      <c r="Q4843">
        <v>165676146</v>
      </c>
      <c r="R4843">
        <v>2.0709518249999999</v>
      </c>
    </row>
    <row r="4844" spans="1:18" x14ac:dyDescent="0.3">
      <c r="A4844" t="s">
        <v>5968</v>
      </c>
      <c r="B4844" t="s">
        <v>15</v>
      </c>
      <c r="C4844" t="s">
        <v>1164</v>
      </c>
      <c r="D4844">
        <v>1997</v>
      </c>
      <c r="E4844" s="1">
        <v>35760</v>
      </c>
      <c r="F4844" t="s">
        <v>17</v>
      </c>
      <c r="G4844">
        <v>6.2</v>
      </c>
      <c r="H4844">
        <v>234000</v>
      </c>
      <c r="I4844" t="s">
        <v>5969</v>
      </c>
      <c r="J4844" t="s">
        <v>2855</v>
      </c>
      <c r="K4844" t="s">
        <v>1063</v>
      </c>
      <c r="L4844" t="s">
        <v>17</v>
      </c>
      <c r="M4844">
        <v>75000000</v>
      </c>
      <c r="N4844">
        <v>161376069</v>
      </c>
      <c r="O4844" t="s">
        <v>5970</v>
      </c>
      <c r="P4844">
        <v>109</v>
      </c>
      <c r="Q4844">
        <v>86376069</v>
      </c>
      <c r="R4844">
        <v>1.15168092</v>
      </c>
    </row>
    <row r="4845" spans="1:18" x14ac:dyDescent="0.3">
      <c r="A4845" t="s">
        <v>5971</v>
      </c>
      <c r="B4845" t="s">
        <v>15</v>
      </c>
      <c r="C4845" t="s">
        <v>1164</v>
      </c>
      <c r="D4845">
        <v>1997</v>
      </c>
      <c r="E4845" s="1">
        <v>35699</v>
      </c>
      <c r="F4845" t="s">
        <v>17</v>
      </c>
      <c r="G4845">
        <v>6.9</v>
      </c>
      <c r="H4845">
        <v>70000</v>
      </c>
      <c r="I4845" t="s">
        <v>3157</v>
      </c>
      <c r="J4845" t="s">
        <v>1537</v>
      </c>
      <c r="K4845" t="s">
        <v>1705</v>
      </c>
      <c r="L4845" t="s">
        <v>17</v>
      </c>
      <c r="M4845">
        <v>30000000</v>
      </c>
      <c r="N4845">
        <v>43312294</v>
      </c>
      <c r="O4845" t="s">
        <v>3835</v>
      </c>
      <c r="P4845">
        <v>117</v>
      </c>
      <c r="Q4845">
        <v>13312294</v>
      </c>
      <c r="R4845">
        <v>0.44374313333333298</v>
      </c>
    </row>
    <row r="4846" spans="1:18" x14ac:dyDescent="0.3">
      <c r="A4846" t="s">
        <v>5972</v>
      </c>
      <c r="B4846" t="s">
        <v>15</v>
      </c>
      <c r="C4846" t="s">
        <v>1164</v>
      </c>
      <c r="D4846">
        <v>1997</v>
      </c>
      <c r="E4846" s="1">
        <v>35650</v>
      </c>
      <c r="F4846" t="s">
        <v>17</v>
      </c>
      <c r="G4846">
        <v>6.7</v>
      </c>
      <c r="H4846">
        <v>96000</v>
      </c>
      <c r="I4846" t="s">
        <v>5606</v>
      </c>
      <c r="J4846" t="s">
        <v>2671</v>
      </c>
      <c r="K4846" t="s">
        <v>2148</v>
      </c>
      <c r="L4846" t="s">
        <v>17</v>
      </c>
      <c r="M4846">
        <v>75000000</v>
      </c>
      <c r="N4846">
        <v>136982834</v>
      </c>
      <c r="O4846" t="s">
        <v>40</v>
      </c>
      <c r="P4846">
        <v>135</v>
      </c>
      <c r="Q4846">
        <v>61982834</v>
      </c>
      <c r="R4846">
        <v>0.82643778666666701</v>
      </c>
    </row>
    <row r="4847" spans="1:18" x14ac:dyDescent="0.3">
      <c r="A4847" t="s">
        <v>5973</v>
      </c>
      <c r="B4847" t="s">
        <v>15</v>
      </c>
      <c r="C4847" t="s">
        <v>1164</v>
      </c>
      <c r="D4847">
        <v>1997</v>
      </c>
      <c r="E4847" s="1">
        <v>35664</v>
      </c>
      <c r="F4847" t="s">
        <v>17</v>
      </c>
      <c r="G4847">
        <v>6</v>
      </c>
      <c r="H4847">
        <v>75000</v>
      </c>
      <c r="I4847" t="s">
        <v>1850</v>
      </c>
      <c r="J4847" t="s">
        <v>5974</v>
      </c>
      <c r="K4847" t="s">
        <v>843</v>
      </c>
      <c r="L4847" t="s">
        <v>17</v>
      </c>
      <c r="M4847">
        <v>50000000</v>
      </c>
      <c r="N4847">
        <v>48169156</v>
      </c>
      <c r="O4847" t="s">
        <v>5884</v>
      </c>
      <c r="P4847">
        <v>125</v>
      </c>
      <c r="Q4847">
        <v>-1830844</v>
      </c>
      <c r="R4847">
        <v>-3.6616879999999997E-2</v>
      </c>
    </row>
    <row r="4848" spans="1:18" x14ac:dyDescent="0.3">
      <c r="A4848" t="s">
        <v>5975</v>
      </c>
      <c r="B4848" t="s">
        <v>15</v>
      </c>
      <c r="C4848" t="s">
        <v>1164</v>
      </c>
      <c r="D4848">
        <v>1997</v>
      </c>
      <c r="E4848" s="1">
        <v>35748</v>
      </c>
      <c r="F4848" t="s">
        <v>17</v>
      </c>
      <c r="G4848">
        <v>6.4</v>
      </c>
      <c r="H4848">
        <v>109000</v>
      </c>
      <c r="I4848" t="s">
        <v>1630</v>
      </c>
      <c r="J4848" t="s">
        <v>5976</v>
      </c>
      <c r="K4848" t="s">
        <v>1868</v>
      </c>
      <c r="L4848" t="s">
        <v>17</v>
      </c>
      <c r="M4848">
        <v>60000000</v>
      </c>
      <c r="N4848">
        <v>159330280</v>
      </c>
      <c r="O4848" t="s">
        <v>30</v>
      </c>
      <c r="P4848">
        <v>124</v>
      </c>
      <c r="Q4848">
        <v>99330280</v>
      </c>
      <c r="R4848">
        <v>1.65550466666667</v>
      </c>
    </row>
    <row r="4849" spans="1:18" x14ac:dyDescent="0.3">
      <c r="A4849" t="s">
        <v>5977</v>
      </c>
      <c r="B4849" t="s">
        <v>15</v>
      </c>
      <c r="C4849" t="s">
        <v>1164</v>
      </c>
      <c r="D4849">
        <v>1997</v>
      </c>
      <c r="E4849" s="1">
        <v>35515</v>
      </c>
      <c r="F4849" t="s">
        <v>17</v>
      </c>
      <c r="G4849">
        <v>6.2</v>
      </c>
      <c r="H4849">
        <v>62000</v>
      </c>
      <c r="I4849" t="s">
        <v>1839</v>
      </c>
      <c r="J4849" t="s">
        <v>2113</v>
      </c>
      <c r="K4849" t="s">
        <v>1841</v>
      </c>
      <c r="L4849" t="s">
        <v>17</v>
      </c>
      <c r="M4849">
        <v>90000000</v>
      </c>
      <c r="N4849">
        <v>140807547</v>
      </c>
      <c r="O4849" t="s">
        <v>21</v>
      </c>
      <c r="P4849">
        <v>111</v>
      </c>
      <c r="Q4849">
        <v>50807547</v>
      </c>
      <c r="R4849">
        <v>0.56452829999999998</v>
      </c>
    </row>
    <row r="4850" spans="1:18" x14ac:dyDescent="0.3">
      <c r="A4850" t="s">
        <v>5978</v>
      </c>
      <c r="B4850" t="s">
        <v>15</v>
      </c>
      <c r="C4850" t="s">
        <v>1164</v>
      </c>
      <c r="D4850">
        <v>1997</v>
      </c>
      <c r="E4850" s="1">
        <v>35789</v>
      </c>
      <c r="F4850" t="s">
        <v>17</v>
      </c>
      <c r="G4850">
        <v>6.1</v>
      </c>
      <c r="H4850">
        <v>70000</v>
      </c>
      <c r="I4850" t="s">
        <v>2948</v>
      </c>
      <c r="J4850" t="s">
        <v>5979</v>
      </c>
      <c r="K4850" t="s">
        <v>2948</v>
      </c>
      <c r="L4850" t="s">
        <v>17</v>
      </c>
      <c r="M4850">
        <v>80000000</v>
      </c>
      <c r="N4850">
        <v>17626234</v>
      </c>
      <c r="O4850" t="s">
        <v>3092</v>
      </c>
      <c r="P4850">
        <v>177</v>
      </c>
      <c r="Q4850">
        <v>-62373766</v>
      </c>
      <c r="R4850">
        <v>-0.77967207500000002</v>
      </c>
    </row>
    <row r="4851" spans="1:18" x14ac:dyDescent="0.3">
      <c r="A4851" t="s">
        <v>5980</v>
      </c>
      <c r="B4851" t="s">
        <v>15</v>
      </c>
      <c r="C4851" t="s">
        <v>1164</v>
      </c>
      <c r="D4851">
        <v>1997</v>
      </c>
      <c r="E4851" s="1">
        <v>35531</v>
      </c>
      <c r="F4851" t="s">
        <v>17</v>
      </c>
      <c r="G4851">
        <v>7.3</v>
      </c>
      <c r="H4851">
        <v>90000</v>
      </c>
      <c r="I4851" t="s">
        <v>379</v>
      </c>
      <c r="J4851" t="s">
        <v>5981</v>
      </c>
      <c r="K4851" t="s">
        <v>1941</v>
      </c>
      <c r="L4851" t="s">
        <v>17</v>
      </c>
      <c r="M4851">
        <v>15000000</v>
      </c>
      <c r="N4851">
        <v>28084357</v>
      </c>
      <c r="O4851" t="s">
        <v>377</v>
      </c>
      <c r="P4851">
        <v>107</v>
      </c>
      <c r="Q4851">
        <v>13084357</v>
      </c>
      <c r="R4851">
        <v>0.87229046666666699</v>
      </c>
    </row>
    <row r="4852" spans="1:18" x14ac:dyDescent="0.3">
      <c r="A4852" t="s">
        <v>5982</v>
      </c>
      <c r="B4852" t="s">
        <v>15</v>
      </c>
      <c r="C4852" t="s">
        <v>1164</v>
      </c>
      <c r="D4852">
        <v>1997</v>
      </c>
      <c r="E4852" s="1">
        <v>35699</v>
      </c>
      <c r="F4852" t="s">
        <v>17</v>
      </c>
      <c r="G4852">
        <v>6</v>
      </c>
      <c r="H4852">
        <v>55000</v>
      </c>
      <c r="I4852" t="s">
        <v>5983</v>
      </c>
      <c r="J4852" t="s">
        <v>5984</v>
      </c>
      <c r="K4852" t="s">
        <v>2225</v>
      </c>
      <c r="L4852" t="s">
        <v>17</v>
      </c>
      <c r="M4852">
        <v>50000000</v>
      </c>
      <c r="N4852">
        <v>110463140</v>
      </c>
      <c r="O4852" t="s">
        <v>1935</v>
      </c>
      <c r="P4852">
        <v>124</v>
      </c>
      <c r="Q4852">
        <v>60463140</v>
      </c>
      <c r="R4852">
        <v>1.2092628000000001</v>
      </c>
    </row>
    <row r="4853" spans="1:18" x14ac:dyDescent="0.3">
      <c r="A4853" t="s">
        <v>5985</v>
      </c>
      <c r="B4853" t="s">
        <v>15</v>
      </c>
      <c r="C4853" t="s">
        <v>1164</v>
      </c>
      <c r="D4853">
        <v>1997</v>
      </c>
      <c r="E4853" s="1">
        <v>35538</v>
      </c>
      <c r="F4853" t="s">
        <v>17</v>
      </c>
      <c r="G4853">
        <v>6.1</v>
      </c>
      <c r="H4853">
        <v>29000</v>
      </c>
      <c r="I4853" t="s">
        <v>877</v>
      </c>
      <c r="J4853" t="s">
        <v>5986</v>
      </c>
      <c r="K4853" t="s">
        <v>413</v>
      </c>
      <c r="L4853" t="s">
        <v>17</v>
      </c>
      <c r="M4853">
        <v>40000000</v>
      </c>
      <c r="N4853">
        <v>25804707</v>
      </c>
      <c r="O4853" t="s">
        <v>40</v>
      </c>
      <c r="P4853">
        <v>107</v>
      </c>
      <c r="Q4853">
        <v>-14195293</v>
      </c>
      <c r="R4853">
        <v>-0.354882325</v>
      </c>
    </row>
    <row r="4854" spans="1:18" x14ac:dyDescent="0.3">
      <c r="A4854" t="s">
        <v>5987</v>
      </c>
      <c r="B4854" t="s">
        <v>15</v>
      </c>
      <c r="C4854" t="s">
        <v>1164</v>
      </c>
      <c r="D4854">
        <v>1997</v>
      </c>
      <c r="E4854" s="1">
        <v>35524</v>
      </c>
      <c r="F4854" t="s">
        <v>17</v>
      </c>
      <c r="G4854">
        <v>4.8</v>
      </c>
      <c r="H4854">
        <v>32000</v>
      </c>
      <c r="I4854" t="s">
        <v>5988</v>
      </c>
      <c r="J4854" t="s">
        <v>5561</v>
      </c>
      <c r="K4854" t="s">
        <v>5631</v>
      </c>
      <c r="L4854" t="s">
        <v>17</v>
      </c>
      <c r="M4854">
        <v>30000000</v>
      </c>
      <c r="N4854">
        <v>11438337</v>
      </c>
      <c r="O4854" t="s">
        <v>2176</v>
      </c>
      <c r="P4854">
        <v>93</v>
      </c>
      <c r="Q4854">
        <v>-18561663</v>
      </c>
      <c r="R4854">
        <v>-0.61872210000000005</v>
      </c>
    </row>
    <row r="4855" spans="1:18" x14ac:dyDescent="0.3">
      <c r="A4855" t="s">
        <v>5989</v>
      </c>
      <c r="B4855" t="s">
        <v>15</v>
      </c>
      <c r="C4855" t="s">
        <v>1164</v>
      </c>
      <c r="D4855">
        <v>1997</v>
      </c>
      <c r="E4855" s="1">
        <v>35475</v>
      </c>
      <c r="F4855" t="s">
        <v>17</v>
      </c>
      <c r="G4855">
        <v>6.7</v>
      </c>
      <c r="H4855">
        <v>52000</v>
      </c>
      <c r="I4855" t="s">
        <v>1503</v>
      </c>
      <c r="J4855" t="s">
        <v>5990</v>
      </c>
      <c r="K4855" t="s">
        <v>1503</v>
      </c>
      <c r="L4855" t="s">
        <v>17</v>
      </c>
      <c r="M4855">
        <v>50000000</v>
      </c>
      <c r="N4855">
        <v>50068310</v>
      </c>
      <c r="O4855" t="s">
        <v>549</v>
      </c>
      <c r="P4855">
        <v>121</v>
      </c>
      <c r="Q4855">
        <v>68310</v>
      </c>
      <c r="R4855">
        <v>1.3661999999999999E-3</v>
      </c>
    </row>
    <row r="4856" spans="1:18" x14ac:dyDescent="0.3">
      <c r="A4856" t="s">
        <v>5991</v>
      </c>
      <c r="B4856" t="s">
        <v>15</v>
      </c>
      <c r="C4856" t="s">
        <v>1164</v>
      </c>
      <c r="D4856">
        <v>1997</v>
      </c>
      <c r="E4856" s="1">
        <v>35664</v>
      </c>
      <c r="F4856" t="s">
        <v>17</v>
      </c>
      <c r="G4856">
        <v>6.2</v>
      </c>
      <c r="H4856">
        <v>28000</v>
      </c>
      <c r="I4856" t="s">
        <v>5992</v>
      </c>
      <c r="J4856" t="s">
        <v>309</v>
      </c>
      <c r="K4856" t="s">
        <v>2953</v>
      </c>
      <c r="L4856" t="s">
        <v>17</v>
      </c>
      <c r="M4856">
        <v>25000000</v>
      </c>
      <c r="N4856">
        <v>48407611</v>
      </c>
      <c r="O4856" t="s">
        <v>333</v>
      </c>
      <c r="P4856">
        <v>97</v>
      </c>
      <c r="Q4856">
        <v>23407611</v>
      </c>
      <c r="R4856">
        <v>0.93630444000000002</v>
      </c>
    </row>
    <row r="4857" spans="1:18" x14ac:dyDescent="0.3">
      <c r="A4857" t="s">
        <v>5993</v>
      </c>
      <c r="B4857" t="s">
        <v>15</v>
      </c>
      <c r="C4857" t="s">
        <v>1164</v>
      </c>
      <c r="D4857">
        <v>1997</v>
      </c>
      <c r="E4857" s="1">
        <v>35629</v>
      </c>
      <c r="F4857" t="s">
        <v>17</v>
      </c>
      <c r="G4857">
        <v>6.7</v>
      </c>
      <c r="H4857">
        <v>45000</v>
      </c>
      <c r="I4857" t="s">
        <v>5994</v>
      </c>
      <c r="J4857" t="s">
        <v>5994</v>
      </c>
      <c r="K4857" t="s">
        <v>4667</v>
      </c>
      <c r="L4857" t="s">
        <v>17</v>
      </c>
      <c r="M4857">
        <v>25000000</v>
      </c>
      <c r="N4857">
        <v>44480039</v>
      </c>
      <c r="O4857" t="s">
        <v>5995</v>
      </c>
      <c r="P4857">
        <v>98</v>
      </c>
      <c r="Q4857">
        <v>19480039</v>
      </c>
      <c r="R4857">
        <v>0.77920155999999996</v>
      </c>
    </row>
    <row r="4858" spans="1:18" x14ac:dyDescent="0.3">
      <c r="A4858" t="s">
        <v>5996</v>
      </c>
      <c r="B4858" t="s">
        <v>15</v>
      </c>
      <c r="C4858" t="s">
        <v>1164</v>
      </c>
      <c r="D4858">
        <v>1997</v>
      </c>
      <c r="E4858" s="1">
        <v>35678</v>
      </c>
      <c r="F4858" t="s">
        <v>17</v>
      </c>
      <c r="G4858">
        <v>5.0999999999999996</v>
      </c>
      <c r="H4858">
        <v>17000</v>
      </c>
      <c r="I4858" t="s">
        <v>5997</v>
      </c>
      <c r="J4858" t="s">
        <v>3182</v>
      </c>
      <c r="K4858" t="s">
        <v>5636</v>
      </c>
      <c r="L4858" t="s">
        <v>17</v>
      </c>
      <c r="M4858">
        <v>60000000</v>
      </c>
      <c r="N4858">
        <v>16228448</v>
      </c>
      <c r="O4858" t="s">
        <v>40</v>
      </c>
      <c r="P4858">
        <v>105</v>
      </c>
      <c r="Q4858">
        <v>-43771552</v>
      </c>
      <c r="R4858">
        <v>-0.72952586666666597</v>
      </c>
    </row>
    <row r="4859" spans="1:18" x14ac:dyDescent="0.3">
      <c r="A4859" t="s">
        <v>5998</v>
      </c>
      <c r="B4859" t="s">
        <v>15</v>
      </c>
      <c r="C4859" t="s">
        <v>1164</v>
      </c>
      <c r="D4859">
        <v>1997</v>
      </c>
      <c r="E4859" s="1">
        <v>35482</v>
      </c>
      <c r="F4859" t="s">
        <v>17</v>
      </c>
      <c r="G4859">
        <v>7.2</v>
      </c>
      <c r="H4859">
        <v>7700</v>
      </c>
      <c r="I4859" t="s">
        <v>1647</v>
      </c>
      <c r="J4859" t="s">
        <v>3895</v>
      </c>
      <c r="K4859" t="s">
        <v>5557</v>
      </c>
      <c r="L4859" t="s">
        <v>17</v>
      </c>
      <c r="M4859">
        <v>25000000</v>
      </c>
      <c r="N4859">
        <v>13130349</v>
      </c>
      <c r="O4859" t="s">
        <v>40</v>
      </c>
      <c r="P4859">
        <v>140</v>
      </c>
      <c r="Q4859">
        <v>-11869651</v>
      </c>
      <c r="R4859">
        <v>-0.47478604000000002</v>
      </c>
    </row>
    <row r="4860" spans="1:18" x14ac:dyDescent="0.3">
      <c r="A4860" t="s">
        <v>5999</v>
      </c>
      <c r="B4860" t="s">
        <v>15</v>
      </c>
      <c r="C4860" t="s">
        <v>1164</v>
      </c>
      <c r="D4860">
        <v>1997</v>
      </c>
      <c r="E4860" s="1">
        <v>35447</v>
      </c>
      <c r="F4860" t="s">
        <v>17</v>
      </c>
      <c r="G4860">
        <v>5.5</v>
      </c>
      <c r="H4860">
        <v>26000</v>
      </c>
      <c r="I4860" t="s">
        <v>6000</v>
      </c>
      <c r="J4860" t="s">
        <v>5673</v>
      </c>
      <c r="K4860" t="s">
        <v>4277</v>
      </c>
      <c r="L4860" t="s">
        <v>17</v>
      </c>
      <c r="M4860">
        <v>55000000</v>
      </c>
      <c r="N4860">
        <v>32000301</v>
      </c>
      <c r="O4860" t="s">
        <v>299</v>
      </c>
      <c r="P4860">
        <v>117</v>
      </c>
      <c r="Q4860">
        <v>-22999699</v>
      </c>
      <c r="R4860">
        <v>-0.41817634545454502</v>
      </c>
    </row>
    <row r="4861" spans="1:18" x14ac:dyDescent="0.3">
      <c r="A4861" t="s">
        <v>6001</v>
      </c>
      <c r="B4861" t="s">
        <v>15</v>
      </c>
      <c r="C4861" t="s">
        <v>1164</v>
      </c>
      <c r="D4861">
        <v>1997</v>
      </c>
      <c r="E4861" s="1">
        <v>35440</v>
      </c>
      <c r="F4861" t="s">
        <v>17</v>
      </c>
      <c r="G4861">
        <v>4.9000000000000004</v>
      </c>
      <c r="H4861">
        <v>11000</v>
      </c>
      <c r="I4861" t="s">
        <v>161</v>
      </c>
      <c r="J4861" t="s">
        <v>6002</v>
      </c>
      <c r="K4861" t="s">
        <v>3296</v>
      </c>
      <c r="L4861" t="s">
        <v>17</v>
      </c>
      <c r="M4861">
        <v>55000000</v>
      </c>
      <c r="N4861">
        <v>11538235</v>
      </c>
      <c r="O4861" t="s">
        <v>480</v>
      </c>
      <c r="P4861">
        <v>100</v>
      </c>
      <c r="Q4861">
        <v>-43461765</v>
      </c>
      <c r="R4861">
        <v>-0.79021390909090905</v>
      </c>
    </row>
    <row r="4862" spans="1:18" x14ac:dyDescent="0.3">
      <c r="A4862" t="s">
        <v>6003</v>
      </c>
      <c r="B4862" t="s">
        <v>15</v>
      </c>
      <c r="C4862" t="s">
        <v>1164</v>
      </c>
      <c r="D4862">
        <v>1997</v>
      </c>
      <c r="E4862" s="1">
        <v>35713</v>
      </c>
      <c r="F4862" t="s">
        <v>17</v>
      </c>
      <c r="G4862">
        <v>5.6</v>
      </c>
      <c r="H4862">
        <v>5700</v>
      </c>
      <c r="I4862" t="s">
        <v>5945</v>
      </c>
      <c r="J4862" t="s">
        <v>4832</v>
      </c>
      <c r="K4862" t="s">
        <v>4832</v>
      </c>
      <c r="L4862" t="s">
        <v>17</v>
      </c>
      <c r="M4862">
        <v>25000000</v>
      </c>
      <c r="N4862">
        <v>11838218</v>
      </c>
      <c r="O4862" t="s">
        <v>6004</v>
      </c>
      <c r="P4862">
        <v>99</v>
      </c>
      <c r="Q4862">
        <v>-13161782</v>
      </c>
      <c r="R4862">
        <v>-0.52647127999999999</v>
      </c>
    </row>
    <row r="4863" spans="1:18" x14ac:dyDescent="0.3">
      <c r="A4863" t="s">
        <v>6005</v>
      </c>
      <c r="B4863" t="s">
        <v>15</v>
      </c>
      <c r="C4863" t="s">
        <v>1164</v>
      </c>
      <c r="D4863">
        <v>1998</v>
      </c>
      <c r="E4863" s="1">
        <v>36028</v>
      </c>
      <c r="F4863" t="s">
        <v>17</v>
      </c>
      <c r="G4863">
        <v>7.1</v>
      </c>
      <c r="H4863">
        <v>252000</v>
      </c>
      <c r="I4863" t="s">
        <v>6006</v>
      </c>
      <c r="J4863" t="s">
        <v>5734</v>
      </c>
      <c r="K4863" t="s">
        <v>413</v>
      </c>
      <c r="L4863" t="s">
        <v>17</v>
      </c>
      <c r="M4863">
        <v>45000000</v>
      </c>
      <c r="N4863">
        <v>131183530</v>
      </c>
      <c r="O4863" t="s">
        <v>6007</v>
      </c>
      <c r="P4863">
        <v>120</v>
      </c>
      <c r="Q4863">
        <v>86183530</v>
      </c>
      <c r="R4863">
        <v>1.91518955555556</v>
      </c>
    </row>
    <row r="4864" spans="1:18" x14ac:dyDescent="0.3">
      <c r="A4864" t="s">
        <v>6008</v>
      </c>
      <c r="B4864" t="s">
        <v>15</v>
      </c>
      <c r="C4864" t="s">
        <v>1164</v>
      </c>
      <c r="D4864">
        <v>1998</v>
      </c>
      <c r="E4864" s="1">
        <v>36119</v>
      </c>
      <c r="F4864" t="s">
        <v>17</v>
      </c>
      <c r="G4864">
        <v>7.3</v>
      </c>
      <c r="H4864">
        <v>232000</v>
      </c>
      <c r="I4864" t="s">
        <v>3057</v>
      </c>
      <c r="J4864" t="s">
        <v>6009</v>
      </c>
      <c r="K4864" t="s">
        <v>2223</v>
      </c>
      <c r="L4864" t="s">
        <v>17</v>
      </c>
      <c r="M4864">
        <v>90000000</v>
      </c>
      <c r="N4864">
        <v>250849789</v>
      </c>
      <c r="O4864" t="s">
        <v>299</v>
      </c>
      <c r="P4864">
        <v>132</v>
      </c>
      <c r="Q4864">
        <v>160849789</v>
      </c>
      <c r="R4864">
        <v>1.7872198777777799</v>
      </c>
    </row>
    <row r="4865" spans="1:18" x14ac:dyDescent="0.3">
      <c r="A4865" t="s">
        <v>6010</v>
      </c>
      <c r="B4865" t="s">
        <v>15</v>
      </c>
      <c r="C4865" t="s">
        <v>1164</v>
      </c>
      <c r="D4865">
        <v>1998</v>
      </c>
      <c r="E4865" s="1">
        <v>35825</v>
      </c>
      <c r="F4865" t="s">
        <v>17</v>
      </c>
      <c r="G4865">
        <v>6.1</v>
      </c>
      <c r="H4865">
        <v>35000</v>
      </c>
      <c r="I4865" t="s">
        <v>6011</v>
      </c>
      <c r="J4865" t="s">
        <v>6011</v>
      </c>
      <c r="K4865" t="s">
        <v>2907</v>
      </c>
      <c r="L4865" t="s">
        <v>17</v>
      </c>
      <c r="M4865">
        <v>45000000</v>
      </c>
      <c r="N4865">
        <v>11203026</v>
      </c>
      <c r="O4865" t="s">
        <v>6012</v>
      </c>
      <c r="P4865">
        <v>106</v>
      </c>
      <c r="Q4865">
        <v>-33796974</v>
      </c>
      <c r="R4865">
        <v>-0.751043866666667</v>
      </c>
    </row>
    <row r="4866" spans="1:18" x14ac:dyDescent="0.3">
      <c r="A4866" t="s">
        <v>6013</v>
      </c>
      <c r="B4866" t="s">
        <v>15</v>
      </c>
      <c r="C4866" t="s">
        <v>1164</v>
      </c>
      <c r="D4866">
        <v>1998</v>
      </c>
      <c r="E4866" s="1">
        <v>35986</v>
      </c>
      <c r="F4866" t="s">
        <v>17</v>
      </c>
      <c r="G4866">
        <v>6.6</v>
      </c>
      <c r="H4866">
        <v>156000</v>
      </c>
      <c r="I4866" t="s">
        <v>5606</v>
      </c>
      <c r="J4866" t="s">
        <v>5002</v>
      </c>
      <c r="K4866" t="s">
        <v>2148</v>
      </c>
      <c r="L4866" t="s">
        <v>17</v>
      </c>
      <c r="M4866">
        <v>140000000</v>
      </c>
      <c r="N4866">
        <v>285444603</v>
      </c>
      <c r="O4866" t="s">
        <v>40</v>
      </c>
      <c r="P4866">
        <v>127</v>
      </c>
      <c r="Q4866">
        <v>145444603</v>
      </c>
      <c r="R4866">
        <v>1.0388900214285699</v>
      </c>
    </row>
    <row r="4867" spans="1:18" x14ac:dyDescent="0.3">
      <c r="A4867" t="s">
        <v>6014</v>
      </c>
      <c r="B4867" t="s">
        <v>15</v>
      </c>
      <c r="C4867" t="s">
        <v>1164</v>
      </c>
      <c r="D4867">
        <v>1998</v>
      </c>
      <c r="E4867" s="1">
        <v>35888</v>
      </c>
      <c r="F4867" t="s">
        <v>17</v>
      </c>
      <c r="G4867">
        <v>6.1</v>
      </c>
      <c r="H4867">
        <v>70000</v>
      </c>
      <c r="I4867" t="s">
        <v>773</v>
      </c>
      <c r="J4867" t="s">
        <v>6015</v>
      </c>
      <c r="K4867" t="s">
        <v>1868</v>
      </c>
      <c r="L4867" t="s">
        <v>17</v>
      </c>
      <c r="M4867">
        <v>60000000</v>
      </c>
      <c r="N4867">
        <v>93107289</v>
      </c>
      <c r="O4867" t="s">
        <v>30</v>
      </c>
      <c r="P4867">
        <v>111</v>
      </c>
      <c r="Q4867">
        <v>33107289</v>
      </c>
      <c r="R4867">
        <v>0.55178815000000003</v>
      </c>
    </row>
    <row r="4868" spans="1:18" x14ac:dyDescent="0.3">
      <c r="A4868" t="s">
        <v>6016</v>
      </c>
      <c r="B4868" t="s">
        <v>15</v>
      </c>
      <c r="C4868" t="s">
        <v>1164</v>
      </c>
      <c r="D4868">
        <v>1998</v>
      </c>
      <c r="E4868" s="1">
        <v>36105</v>
      </c>
      <c r="F4868" t="s">
        <v>17</v>
      </c>
      <c r="G4868">
        <v>6.4</v>
      </c>
      <c r="H4868">
        <v>70000</v>
      </c>
      <c r="I4868" t="s">
        <v>426</v>
      </c>
      <c r="J4868" t="s">
        <v>6017</v>
      </c>
      <c r="K4868" t="s">
        <v>935</v>
      </c>
      <c r="L4868" t="s">
        <v>17</v>
      </c>
      <c r="M4868">
        <v>70000000</v>
      </c>
      <c r="N4868">
        <v>116672912</v>
      </c>
      <c r="O4868" t="s">
        <v>206</v>
      </c>
      <c r="P4868">
        <v>116</v>
      </c>
      <c r="Q4868">
        <v>46672912</v>
      </c>
      <c r="R4868">
        <v>0.66675588571428601</v>
      </c>
    </row>
    <row r="4869" spans="1:18" x14ac:dyDescent="0.3">
      <c r="A4869" t="s">
        <v>6018</v>
      </c>
      <c r="B4869" t="s">
        <v>15</v>
      </c>
      <c r="C4869" t="s">
        <v>1164</v>
      </c>
      <c r="D4869">
        <v>1998</v>
      </c>
      <c r="E4869" s="1">
        <v>36091</v>
      </c>
      <c r="F4869" t="s">
        <v>17</v>
      </c>
      <c r="G4869">
        <v>6</v>
      </c>
      <c r="H4869">
        <v>53000</v>
      </c>
      <c r="I4869" t="s">
        <v>6019</v>
      </c>
      <c r="J4869" t="s">
        <v>1825</v>
      </c>
      <c r="K4869" t="s">
        <v>2441</v>
      </c>
      <c r="L4869" t="s">
        <v>17</v>
      </c>
      <c r="M4869">
        <v>60000000</v>
      </c>
      <c r="N4869">
        <v>14594226</v>
      </c>
      <c r="O4869" t="s">
        <v>40</v>
      </c>
      <c r="P4869">
        <v>99</v>
      </c>
      <c r="Q4869">
        <v>-45405774</v>
      </c>
      <c r="R4869">
        <v>-0.75676290000000002</v>
      </c>
    </row>
    <row r="4870" spans="1:18" x14ac:dyDescent="0.3">
      <c r="A4870" t="s">
        <v>6020</v>
      </c>
      <c r="B4870" t="s">
        <v>15</v>
      </c>
      <c r="C4870" t="s">
        <v>1164</v>
      </c>
      <c r="D4870">
        <v>1998</v>
      </c>
      <c r="E4870" s="1">
        <v>35832</v>
      </c>
      <c r="F4870" t="s">
        <v>17</v>
      </c>
      <c r="G4870">
        <v>6.2</v>
      </c>
      <c r="H4870">
        <v>28000</v>
      </c>
      <c r="I4870" t="s">
        <v>3258</v>
      </c>
      <c r="J4870" t="s">
        <v>6021</v>
      </c>
      <c r="K4870" t="s">
        <v>6022</v>
      </c>
      <c r="L4870" t="s">
        <v>17</v>
      </c>
      <c r="M4870">
        <v>30000000</v>
      </c>
      <c r="N4870">
        <v>19204929</v>
      </c>
      <c r="O4870" t="s">
        <v>21</v>
      </c>
      <c r="P4870">
        <v>87</v>
      </c>
      <c r="Q4870">
        <v>-10795071</v>
      </c>
      <c r="R4870">
        <v>-0.35983569999999998</v>
      </c>
    </row>
    <row r="4871" spans="1:18" x14ac:dyDescent="0.3">
      <c r="A4871" t="s">
        <v>6023</v>
      </c>
      <c r="B4871" t="s">
        <v>15</v>
      </c>
      <c r="C4871" t="s">
        <v>1164</v>
      </c>
      <c r="D4871">
        <v>1998</v>
      </c>
      <c r="E4871" s="1">
        <v>35909</v>
      </c>
      <c r="F4871" t="s">
        <v>17</v>
      </c>
      <c r="G4871">
        <v>6.1</v>
      </c>
      <c r="H4871">
        <v>29000</v>
      </c>
      <c r="I4871" t="s">
        <v>6024</v>
      </c>
      <c r="J4871" t="s">
        <v>6025</v>
      </c>
      <c r="K4871" t="s">
        <v>1010</v>
      </c>
      <c r="L4871" t="s">
        <v>17</v>
      </c>
      <c r="M4871">
        <v>13000000</v>
      </c>
      <c r="N4871">
        <v>27007143</v>
      </c>
      <c r="O4871" t="s">
        <v>346</v>
      </c>
      <c r="P4871">
        <v>91</v>
      </c>
      <c r="Q4871">
        <v>14007143</v>
      </c>
      <c r="R4871">
        <v>1.07747253846154</v>
      </c>
    </row>
    <row r="4872" spans="1:18" x14ac:dyDescent="0.3">
      <c r="A4872" t="s">
        <v>6026</v>
      </c>
      <c r="B4872" t="s">
        <v>15</v>
      </c>
      <c r="C4872" t="s">
        <v>1164</v>
      </c>
      <c r="D4872">
        <v>1998</v>
      </c>
      <c r="E4872" s="1">
        <v>35811</v>
      </c>
      <c r="F4872" t="s">
        <v>17</v>
      </c>
      <c r="G4872">
        <v>5.9</v>
      </c>
      <c r="H4872">
        <v>33000</v>
      </c>
      <c r="I4872" t="s">
        <v>6027</v>
      </c>
      <c r="J4872" t="s">
        <v>5857</v>
      </c>
      <c r="K4872" t="s">
        <v>1087</v>
      </c>
      <c r="L4872" t="s">
        <v>17</v>
      </c>
      <c r="M4872">
        <v>70000000</v>
      </c>
      <c r="N4872">
        <v>19870567</v>
      </c>
      <c r="O4872" t="s">
        <v>6028</v>
      </c>
      <c r="P4872">
        <v>97</v>
      </c>
      <c r="Q4872">
        <v>-50129433</v>
      </c>
      <c r="R4872">
        <v>-0.71613475714285701</v>
      </c>
    </row>
    <row r="4873" spans="1:18" x14ac:dyDescent="0.3">
      <c r="A4873" t="s">
        <v>6029</v>
      </c>
      <c r="B4873" t="s">
        <v>15</v>
      </c>
      <c r="C4873" t="s">
        <v>1164</v>
      </c>
      <c r="D4873">
        <v>1998</v>
      </c>
      <c r="E4873" s="1">
        <v>35825</v>
      </c>
      <c r="F4873" t="s">
        <v>17</v>
      </c>
      <c r="G4873">
        <v>6.1</v>
      </c>
      <c r="H4873">
        <v>16000</v>
      </c>
      <c r="I4873" t="s">
        <v>1598</v>
      </c>
      <c r="J4873" t="s">
        <v>6030</v>
      </c>
      <c r="K4873" t="s">
        <v>285</v>
      </c>
      <c r="L4873" t="s">
        <v>17</v>
      </c>
      <c r="M4873">
        <v>50000000</v>
      </c>
      <c r="N4873">
        <v>13806137</v>
      </c>
      <c r="O4873" t="s">
        <v>2176</v>
      </c>
      <c r="P4873">
        <v>100</v>
      </c>
      <c r="Q4873">
        <v>-36193863</v>
      </c>
      <c r="R4873">
        <v>-0.72387725999999997</v>
      </c>
    </row>
    <row r="4874" spans="1:18" x14ac:dyDescent="0.3">
      <c r="A4874" t="s">
        <v>6031</v>
      </c>
      <c r="B4874" t="s">
        <v>15</v>
      </c>
      <c r="C4874" t="s">
        <v>1164</v>
      </c>
      <c r="D4874">
        <v>1998</v>
      </c>
      <c r="E4874" s="1">
        <v>35804</v>
      </c>
      <c r="F4874" t="s">
        <v>17</v>
      </c>
      <c r="G4874">
        <v>4.8</v>
      </c>
      <c r="H4874">
        <v>3800</v>
      </c>
      <c r="I4874" t="s">
        <v>6032</v>
      </c>
      <c r="J4874" t="s">
        <v>6033</v>
      </c>
      <c r="K4874" t="s">
        <v>6034</v>
      </c>
      <c r="L4874" t="s">
        <v>17</v>
      </c>
      <c r="M4874">
        <v>19000000</v>
      </c>
      <c r="N4874">
        <v>8165212</v>
      </c>
      <c r="O4874" t="s">
        <v>206</v>
      </c>
      <c r="P4874">
        <v>89</v>
      </c>
      <c r="Q4874">
        <v>-10834788</v>
      </c>
      <c r="R4874">
        <v>-0.57025199999999998</v>
      </c>
    </row>
    <row r="4875" spans="1:18" x14ac:dyDescent="0.3">
      <c r="A4875" t="s">
        <v>6035</v>
      </c>
      <c r="B4875" t="s">
        <v>15</v>
      </c>
      <c r="C4875" t="s">
        <v>1164</v>
      </c>
      <c r="D4875">
        <v>1999</v>
      </c>
      <c r="E4875" s="1">
        <v>36250</v>
      </c>
      <c r="F4875" t="s">
        <v>17</v>
      </c>
      <c r="G4875">
        <v>8.6999999999999993</v>
      </c>
      <c r="H4875">
        <v>1700000</v>
      </c>
      <c r="I4875" t="s">
        <v>3147</v>
      </c>
      <c r="J4875" t="s">
        <v>3148</v>
      </c>
      <c r="K4875" t="s">
        <v>483</v>
      </c>
      <c r="L4875" t="s">
        <v>17</v>
      </c>
      <c r="M4875">
        <v>63000000</v>
      </c>
      <c r="N4875">
        <v>466364845</v>
      </c>
      <c r="O4875" t="s">
        <v>40</v>
      </c>
      <c r="P4875">
        <v>136</v>
      </c>
      <c r="Q4875">
        <v>403364845</v>
      </c>
      <c r="R4875">
        <v>6.4026165873015897</v>
      </c>
    </row>
    <row r="4876" spans="1:18" x14ac:dyDescent="0.3">
      <c r="A4876" t="s">
        <v>6036</v>
      </c>
      <c r="B4876" t="s">
        <v>15</v>
      </c>
      <c r="C4876" t="s">
        <v>1164</v>
      </c>
      <c r="D4876">
        <v>1999</v>
      </c>
      <c r="E4876" s="1">
        <v>36369</v>
      </c>
      <c r="F4876" t="s">
        <v>17</v>
      </c>
      <c r="G4876">
        <v>5.9</v>
      </c>
      <c r="H4876">
        <v>127000</v>
      </c>
      <c r="I4876" t="s">
        <v>2523</v>
      </c>
      <c r="J4876" t="s">
        <v>6037</v>
      </c>
      <c r="K4876" t="s">
        <v>2185</v>
      </c>
      <c r="L4876" t="s">
        <v>17</v>
      </c>
      <c r="M4876">
        <v>60000000</v>
      </c>
      <c r="N4876">
        <v>164648142</v>
      </c>
      <c r="O4876" t="s">
        <v>40</v>
      </c>
      <c r="P4876">
        <v>105</v>
      </c>
      <c r="Q4876">
        <v>104648142</v>
      </c>
      <c r="R4876">
        <v>1.7441357</v>
      </c>
    </row>
    <row r="4877" spans="1:18" x14ac:dyDescent="0.3">
      <c r="A4877" t="s">
        <v>6038</v>
      </c>
      <c r="B4877" t="s">
        <v>15</v>
      </c>
      <c r="C4877" t="s">
        <v>1164</v>
      </c>
      <c r="D4877">
        <v>1999</v>
      </c>
      <c r="E4877" s="1">
        <v>36357</v>
      </c>
      <c r="F4877" t="s">
        <v>17</v>
      </c>
      <c r="G4877">
        <v>5.7</v>
      </c>
      <c r="H4877">
        <v>56000</v>
      </c>
      <c r="I4877" t="s">
        <v>2412</v>
      </c>
      <c r="J4877" t="s">
        <v>6039</v>
      </c>
      <c r="K4877" t="s">
        <v>1375</v>
      </c>
      <c r="L4877" t="s">
        <v>17</v>
      </c>
      <c r="M4877">
        <v>35000000</v>
      </c>
      <c r="N4877">
        <v>56870414</v>
      </c>
      <c r="O4877" t="s">
        <v>1032</v>
      </c>
      <c r="P4877">
        <v>82</v>
      </c>
      <c r="Q4877">
        <v>21870414</v>
      </c>
      <c r="R4877">
        <v>0.62486897142857201</v>
      </c>
    </row>
    <row r="4878" spans="1:18" x14ac:dyDescent="0.3">
      <c r="A4878" t="s">
        <v>6040</v>
      </c>
      <c r="B4878" t="s">
        <v>15</v>
      </c>
      <c r="C4878" t="s">
        <v>1164</v>
      </c>
      <c r="D4878">
        <v>1999</v>
      </c>
      <c r="E4878" s="1">
        <v>36399</v>
      </c>
      <c r="F4878" t="s">
        <v>17</v>
      </c>
      <c r="G4878">
        <v>6.6</v>
      </c>
      <c r="H4878">
        <v>119000</v>
      </c>
      <c r="I4878" t="s">
        <v>1515</v>
      </c>
      <c r="J4878" t="s">
        <v>2990</v>
      </c>
      <c r="K4878" t="s">
        <v>994</v>
      </c>
      <c r="L4878" t="s">
        <v>17</v>
      </c>
      <c r="M4878">
        <v>160000000</v>
      </c>
      <c r="N4878">
        <v>61698899</v>
      </c>
      <c r="O4878" t="s">
        <v>299</v>
      </c>
      <c r="P4878">
        <v>102</v>
      </c>
      <c r="Q4878">
        <v>-98301101</v>
      </c>
      <c r="R4878">
        <v>-0.61438188125000004</v>
      </c>
    </row>
    <row r="4879" spans="1:18" x14ac:dyDescent="0.3">
      <c r="A4879" t="s">
        <v>6041</v>
      </c>
      <c r="B4879" t="s">
        <v>15</v>
      </c>
      <c r="C4879" t="s">
        <v>1164</v>
      </c>
      <c r="D4879">
        <v>1999</v>
      </c>
      <c r="E4879" s="1">
        <v>36488</v>
      </c>
      <c r="F4879" t="s">
        <v>17</v>
      </c>
      <c r="G4879">
        <v>5.8</v>
      </c>
      <c r="H4879">
        <v>107000</v>
      </c>
      <c r="I4879" t="s">
        <v>1224</v>
      </c>
      <c r="J4879" t="s">
        <v>5965</v>
      </c>
      <c r="K4879" t="s">
        <v>5485</v>
      </c>
      <c r="L4879" t="s">
        <v>17</v>
      </c>
      <c r="M4879">
        <v>100000000</v>
      </c>
      <c r="N4879">
        <v>211989043</v>
      </c>
      <c r="O4879" t="s">
        <v>3081</v>
      </c>
      <c r="P4879">
        <v>122</v>
      </c>
      <c r="Q4879">
        <v>111989043</v>
      </c>
      <c r="R4879">
        <v>1.1198904300000001</v>
      </c>
    </row>
    <row r="4880" spans="1:18" x14ac:dyDescent="0.3">
      <c r="A4880" t="s">
        <v>6042</v>
      </c>
      <c r="B4880" t="s">
        <v>15</v>
      </c>
      <c r="C4880" t="s">
        <v>1164</v>
      </c>
      <c r="D4880">
        <v>1999</v>
      </c>
      <c r="E4880" s="1">
        <v>36434</v>
      </c>
      <c r="F4880" t="s">
        <v>17</v>
      </c>
      <c r="G4880">
        <v>7.1</v>
      </c>
      <c r="H4880">
        <v>163000</v>
      </c>
      <c r="I4880" t="s">
        <v>2285</v>
      </c>
      <c r="J4880" t="s">
        <v>2297</v>
      </c>
      <c r="K4880" t="s">
        <v>2225</v>
      </c>
      <c r="L4880" t="s">
        <v>17</v>
      </c>
      <c r="M4880">
        <v>75000000</v>
      </c>
      <c r="N4880">
        <v>107752036</v>
      </c>
      <c r="O4880" t="s">
        <v>40</v>
      </c>
      <c r="P4880">
        <v>114</v>
      </c>
      <c r="Q4880">
        <v>32752036</v>
      </c>
      <c r="R4880">
        <v>0.43669381333333301</v>
      </c>
    </row>
    <row r="4881" spans="1:18" x14ac:dyDescent="0.3">
      <c r="A4881" t="s">
        <v>6043</v>
      </c>
      <c r="B4881" t="s">
        <v>15</v>
      </c>
      <c r="C4881" t="s">
        <v>1164</v>
      </c>
      <c r="D4881">
        <v>1999</v>
      </c>
      <c r="E4881" s="1">
        <v>36196</v>
      </c>
      <c r="F4881" t="s">
        <v>17</v>
      </c>
      <c r="G4881">
        <v>7.1</v>
      </c>
      <c r="H4881">
        <v>133000</v>
      </c>
      <c r="I4881" t="s">
        <v>2671</v>
      </c>
      <c r="J4881" t="s">
        <v>6044</v>
      </c>
      <c r="K4881" t="s">
        <v>2148</v>
      </c>
      <c r="L4881" t="s">
        <v>17</v>
      </c>
      <c r="M4881">
        <v>90000000</v>
      </c>
      <c r="N4881">
        <v>161626121</v>
      </c>
      <c r="O4881" t="s">
        <v>2150</v>
      </c>
      <c r="P4881">
        <v>100</v>
      </c>
      <c r="Q4881">
        <v>71626121</v>
      </c>
      <c r="R4881">
        <v>0.79584578888888902</v>
      </c>
    </row>
    <row r="4882" spans="1:18" x14ac:dyDescent="0.3">
      <c r="A4882" t="s">
        <v>6045</v>
      </c>
      <c r="B4882" t="s">
        <v>15</v>
      </c>
      <c r="C4882" t="s">
        <v>1164</v>
      </c>
      <c r="D4882">
        <v>1999</v>
      </c>
      <c r="E4882" s="1">
        <v>36350</v>
      </c>
      <c r="F4882" t="s">
        <v>17</v>
      </c>
      <c r="G4882">
        <v>7.2</v>
      </c>
      <c r="H4882">
        <v>83000</v>
      </c>
      <c r="I4882" t="s">
        <v>518</v>
      </c>
      <c r="J4882" t="s">
        <v>6046</v>
      </c>
      <c r="K4882" t="s">
        <v>905</v>
      </c>
      <c r="L4882" t="s">
        <v>17</v>
      </c>
      <c r="M4882">
        <v>31000000</v>
      </c>
      <c r="N4882">
        <v>41067311</v>
      </c>
      <c r="O4882" t="s">
        <v>2716</v>
      </c>
      <c r="P4882">
        <v>117</v>
      </c>
      <c r="Q4882">
        <v>10067311</v>
      </c>
      <c r="R4882">
        <v>0.32475196774193599</v>
      </c>
    </row>
    <row r="4883" spans="1:18" x14ac:dyDescent="0.3">
      <c r="A4883" t="s">
        <v>6047</v>
      </c>
      <c r="B4883" t="s">
        <v>15</v>
      </c>
      <c r="C4883" t="s">
        <v>1164</v>
      </c>
      <c r="D4883">
        <v>1999</v>
      </c>
      <c r="E4883" s="1">
        <v>36175</v>
      </c>
      <c r="F4883" t="s">
        <v>17</v>
      </c>
      <c r="G4883">
        <v>5</v>
      </c>
      <c r="H4883">
        <v>27000</v>
      </c>
      <c r="I4883" t="s">
        <v>6048</v>
      </c>
      <c r="J4883" t="s">
        <v>5736</v>
      </c>
      <c r="K4883" t="s">
        <v>754</v>
      </c>
      <c r="L4883" t="s">
        <v>17</v>
      </c>
      <c r="M4883">
        <v>75000000</v>
      </c>
      <c r="N4883">
        <v>30657854</v>
      </c>
      <c r="O4883" t="s">
        <v>4843</v>
      </c>
      <c r="P4883">
        <v>99</v>
      </c>
      <c r="Q4883">
        <v>-44342146</v>
      </c>
      <c r="R4883">
        <v>-0.59122861333333299</v>
      </c>
    </row>
    <row r="4884" spans="1:18" x14ac:dyDescent="0.3">
      <c r="A4884" t="s">
        <v>6049</v>
      </c>
      <c r="B4884" t="s">
        <v>15</v>
      </c>
      <c r="C4884" t="s">
        <v>1164</v>
      </c>
      <c r="D4884">
        <v>1999</v>
      </c>
      <c r="E4884" s="1">
        <v>36392</v>
      </c>
      <c r="F4884" t="s">
        <v>17</v>
      </c>
      <c r="G4884">
        <v>4.2</v>
      </c>
      <c r="H4884">
        <v>28000</v>
      </c>
      <c r="I4884" t="s">
        <v>6050</v>
      </c>
      <c r="J4884" t="s">
        <v>5801</v>
      </c>
      <c r="K4884" t="s">
        <v>5631</v>
      </c>
      <c r="L4884" t="s">
        <v>17</v>
      </c>
      <c r="M4884">
        <v>45000000</v>
      </c>
      <c r="N4884">
        <v>10667893</v>
      </c>
      <c r="O4884" t="s">
        <v>346</v>
      </c>
      <c r="P4884">
        <v>83</v>
      </c>
      <c r="Q4884">
        <v>-34332107</v>
      </c>
      <c r="R4884">
        <v>-0.76293571111111103</v>
      </c>
    </row>
    <row r="4885" spans="1:18" x14ac:dyDescent="0.3">
      <c r="A4885" t="s">
        <v>6051</v>
      </c>
      <c r="B4885" t="s">
        <v>15</v>
      </c>
      <c r="C4885" t="s">
        <v>1164</v>
      </c>
      <c r="D4885">
        <v>1999</v>
      </c>
      <c r="E4885" s="1">
        <v>36231</v>
      </c>
      <c r="F4885" t="s">
        <v>17</v>
      </c>
      <c r="G4885">
        <v>6.1</v>
      </c>
      <c r="H4885">
        <v>18000</v>
      </c>
      <c r="I4885" t="s">
        <v>156</v>
      </c>
      <c r="J4885" t="s">
        <v>6052</v>
      </c>
      <c r="K4885" t="s">
        <v>6022</v>
      </c>
      <c r="L4885" t="s">
        <v>17</v>
      </c>
      <c r="M4885">
        <v>25000000</v>
      </c>
      <c r="N4885">
        <v>24493601</v>
      </c>
      <c r="O4885" t="s">
        <v>333</v>
      </c>
      <c r="P4885">
        <v>110</v>
      </c>
      <c r="Q4885">
        <v>-506399</v>
      </c>
      <c r="R4885">
        <v>-2.025596E-2</v>
      </c>
    </row>
    <row r="4886" spans="1:18" x14ac:dyDescent="0.3">
      <c r="A4886" t="s">
        <v>6053</v>
      </c>
      <c r="B4886" t="s">
        <v>15</v>
      </c>
      <c r="C4886" t="s">
        <v>1164</v>
      </c>
      <c r="D4886">
        <v>1999</v>
      </c>
      <c r="E4886" s="1">
        <v>36245</v>
      </c>
      <c r="F4886" t="s">
        <v>17</v>
      </c>
      <c r="G4886">
        <v>4.3</v>
      </c>
      <c r="H4886">
        <v>8800</v>
      </c>
      <c r="I4886" t="s">
        <v>2286</v>
      </c>
      <c r="J4886" t="s">
        <v>6054</v>
      </c>
      <c r="K4886" t="s">
        <v>6055</v>
      </c>
      <c r="L4886" t="s">
        <v>17</v>
      </c>
      <c r="M4886">
        <v>50000000</v>
      </c>
      <c r="N4886">
        <v>13263993</v>
      </c>
      <c r="O4886" t="s">
        <v>709</v>
      </c>
      <c r="P4886">
        <v>92</v>
      </c>
      <c r="Q4886">
        <v>-36736007</v>
      </c>
      <c r="R4886">
        <v>-0.73472013999999997</v>
      </c>
    </row>
    <row r="4887" spans="1:18" x14ac:dyDescent="0.3">
      <c r="A4887" t="s">
        <v>5811</v>
      </c>
      <c r="B4887" t="s">
        <v>15</v>
      </c>
      <c r="C4887" t="s">
        <v>1164</v>
      </c>
      <c r="D4887">
        <v>2000</v>
      </c>
      <c r="E4887" s="1">
        <v>36651</v>
      </c>
      <c r="F4887" t="s">
        <v>17</v>
      </c>
      <c r="G4887">
        <v>8.5</v>
      </c>
      <c r="H4887">
        <v>1400000</v>
      </c>
      <c r="I4887" t="s">
        <v>1850</v>
      </c>
      <c r="J4887" t="s">
        <v>262</v>
      </c>
      <c r="K4887" t="s">
        <v>2198</v>
      </c>
      <c r="L4887" t="s">
        <v>17</v>
      </c>
      <c r="M4887">
        <v>103000000</v>
      </c>
      <c r="N4887">
        <v>465380802</v>
      </c>
      <c r="O4887" t="s">
        <v>1935</v>
      </c>
      <c r="P4887">
        <v>155</v>
      </c>
      <c r="Q4887">
        <v>362380802</v>
      </c>
      <c r="R4887">
        <v>3.5182602135922298</v>
      </c>
    </row>
    <row r="4888" spans="1:18" x14ac:dyDescent="0.3">
      <c r="A4888" t="s">
        <v>6056</v>
      </c>
      <c r="B4888" t="s">
        <v>15</v>
      </c>
      <c r="C4888" t="s">
        <v>1164</v>
      </c>
      <c r="D4888">
        <v>2000</v>
      </c>
      <c r="E4888" s="1">
        <v>36705</v>
      </c>
      <c r="F4888" t="s">
        <v>17</v>
      </c>
      <c r="G4888">
        <v>7.2</v>
      </c>
      <c r="H4888">
        <v>260000</v>
      </c>
      <c r="I4888" t="s">
        <v>5800</v>
      </c>
      <c r="J4888" t="s">
        <v>2387</v>
      </c>
      <c r="K4888" t="s">
        <v>2148</v>
      </c>
      <c r="L4888" t="s">
        <v>17</v>
      </c>
      <c r="M4888">
        <v>110000000</v>
      </c>
      <c r="N4888">
        <v>215294342</v>
      </c>
      <c r="O4888" t="s">
        <v>21</v>
      </c>
      <c r="P4888">
        <v>165</v>
      </c>
      <c r="Q4888">
        <v>105294342</v>
      </c>
      <c r="R4888">
        <v>0.95722129090909103</v>
      </c>
    </row>
    <row r="4889" spans="1:18" x14ac:dyDescent="0.3">
      <c r="A4889" t="s">
        <v>6057</v>
      </c>
      <c r="B4889" t="s">
        <v>15</v>
      </c>
      <c r="C4889" t="s">
        <v>1164</v>
      </c>
      <c r="D4889">
        <v>2000</v>
      </c>
      <c r="E4889" s="1">
        <v>36574</v>
      </c>
      <c r="F4889" t="s">
        <v>17</v>
      </c>
      <c r="G4889">
        <v>7.1</v>
      </c>
      <c r="H4889">
        <v>229000</v>
      </c>
      <c r="I4889" t="s">
        <v>4034</v>
      </c>
      <c r="J4889" t="s">
        <v>2542</v>
      </c>
      <c r="K4889" t="s">
        <v>1054</v>
      </c>
      <c r="L4889" t="s">
        <v>17</v>
      </c>
      <c r="M4889">
        <v>23000000</v>
      </c>
      <c r="N4889">
        <v>53187659</v>
      </c>
      <c r="O4889" t="s">
        <v>442</v>
      </c>
      <c r="P4889">
        <v>109</v>
      </c>
      <c r="Q4889">
        <v>30187659</v>
      </c>
      <c r="R4889">
        <v>1.3125069130434801</v>
      </c>
    </row>
    <row r="4890" spans="1:18" x14ac:dyDescent="0.3">
      <c r="A4890" t="s">
        <v>6058</v>
      </c>
      <c r="B4890" t="s">
        <v>15</v>
      </c>
      <c r="C4890" t="s">
        <v>1164</v>
      </c>
      <c r="D4890">
        <v>2000</v>
      </c>
      <c r="E4890" s="1">
        <v>36742</v>
      </c>
      <c r="F4890" t="s">
        <v>17</v>
      </c>
      <c r="G4890">
        <v>5.8</v>
      </c>
      <c r="H4890">
        <v>126000</v>
      </c>
      <c r="I4890" t="s">
        <v>3685</v>
      </c>
      <c r="J4890" t="s">
        <v>3397</v>
      </c>
      <c r="K4890" t="s">
        <v>409</v>
      </c>
      <c r="L4890" t="s">
        <v>17</v>
      </c>
      <c r="M4890">
        <v>95000000</v>
      </c>
      <c r="N4890">
        <v>190213455</v>
      </c>
      <c r="O4890" t="s">
        <v>21</v>
      </c>
      <c r="P4890">
        <v>112</v>
      </c>
      <c r="Q4890">
        <v>95213455</v>
      </c>
      <c r="R4890">
        <v>1.0022468947368399</v>
      </c>
    </row>
    <row r="4891" spans="1:18" x14ac:dyDescent="0.3">
      <c r="A4891" t="s">
        <v>6059</v>
      </c>
      <c r="B4891" t="s">
        <v>15</v>
      </c>
      <c r="C4891" t="s">
        <v>1164</v>
      </c>
      <c r="D4891">
        <v>2000</v>
      </c>
      <c r="E4891" s="1">
        <v>36581</v>
      </c>
      <c r="F4891" t="s">
        <v>17</v>
      </c>
      <c r="G4891">
        <v>5.8</v>
      </c>
      <c r="H4891">
        <v>38000</v>
      </c>
      <c r="I4891" t="s">
        <v>921</v>
      </c>
      <c r="J4891" t="s">
        <v>6046</v>
      </c>
      <c r="K4891" t="s">
        <v>1900</v>
      </c>
      <c r="L4891" t="s">
        <v>17</v>
      </c>
      <c r="M4891">
        <v>42000000</v>
      </c>
      <c r="N4891">
        <v>32168970</v>
      </c>
      <c r="O4891" t="s">
        <v>1039</v>
      </c>
      <c r="P4891">
        <v>104</v>
      </c>
      <c r="Q4891">
        <v>-9831030</v>
      </c>
      <c r="R4891">
        <v>-0.23407214285714301</v>
      </c>
    </row>
    <row r="4892" spans="1:18" x14ac:dyDescent="0.3">
      <c r="A4892" t="s">
        <v>6060</v>
      </c>
      <c r="B4892" t="s">
        <v>15</v>
      </c>
      <c r="C4892" t="s">
        <v>1164</v>
      </c>
      <c r="D4892">
        <v>2000</v>
      </c>
      <c r="E4892" s="1">
        <v>36882</v>
      </c>
      <c r="F4892" t="s">
        <v>17</v>
      </c>
      <c r="G4892">
        <v>4.9000000000000004</v>
      </c>
      <c r="H4892">
        <v>33000</v>
      </c>
      <c r="I4892" t="s">
        <v>2752</v>
      </c>
      <c r="J4892" t="s">
        <v>6061</v>
      </c>
      <c r="K4892" t="s">
        <v>6062</v>
      </c>
      <c r="L4892" t="s">
        <v>17</v>
      </c>
      <c r="M4892">
        <v>54000000</v>
      </c>
      <c r="N4892">
        <v>47053625</v>
      </c>
      <c r="O4892" t="s">
        <v>1039</v>
      </c>
      <c r="P4892">
        <v>99</v>
      </c>
      <c r="Q4892">
        <v>-6946375</v>
      </c>
      <c r="R4892">
        <v>-0.128636574074074</v>
      </c>
    </row>
    <row r="4893" spans="1:18" x14ac:dyDescent="0.3">
      <c r="A4893" t="s">
        <v>6063</v>
      </c>
      <c r="B4893" t="s">
        <v>15</v>
      </c>
      <c r="C4893" t="s">
        <v>1164</v>
      </c>
      <c r="D4893">
        <v>2000</v>
      </c>
      <c r="E4893" s="1">
        <v>36805</v>
      </c>
      <c r="F4893" t="s">
        <v>17</v>
      </c>
      <c r="G4893">
        <v>5.2</v>
      </c>
      <c r="H4893">
        <v>33000</v>
      </c>
      <c r="I4893" t="s">
        <v>2183</v>
      </c>
      <c r="J4893" t="s">
        <v>6064</v>
      </c>
      <c r="K4893" t="s">
        <v>3174</v>
      </c>
      <c r="L4893" t="s">
        <v>17</v>
      </c>
      <c r="M4893">
        <v>63600000</v>
      </c>
      <c r="N4893">
        <v>19412993</v>
      </c>
      <c r="O4893" t="s">
        <v>493</v>
      </c>
      <c r="P4893">
        <v>102</v>
      </c>
      <c r="Q4893">
        <v>-44187007</v>
      </c>
      <c r="R4893">
        <v>-0.69476426100628896</v>
      </c>
    </row>
    <row r="4894" spans="1:18" x14ac:dyDescent="0.3">
      <c r="A4894" t="s">
        <v>6065</v>
      </c>
      <c r="B4894" t="s">
        <v>15</v>
      </c>
      <c r="C4894" t="s">
        <v>1164</v>
      </c>
      <c r="D4894">
        <v>2000</v>
      </c>
      <c r="E4894" s="1">
        <v>36607</v>
      </c>
      <c r="F4894" t="s">
        <v>17</v>
      </c>
      <c r="G4894">
        <v>6.1</v>
      </c>
      <c r="H4894">
        <v>68000</v>
      </c>
      <c r="I4894" t="s">
        <v>6066</v>
      </c>
      <c r="J4894" t="s">
        <v>4837</v>
      </c>
      <c r="K4894" t="s">
        <v>6067</v>
      </c>
      <c r="L4894" t="s">
        <v>17</v>
      </c>
      <c r="M4894">
        <v>25000000</v>
      </c>
      <c r="N4894">
        <v>91036760</v>
      </c>
      <c r="O4894" t="s">
        <v>40</v>
      </c>
      <c r="P4894">
        <v>115</v>
      </c>
      <c r="Q4894">
        <v>66036760</v>
      </c>
      <c r="R4894">
        <v>2.6414704000000002</v>
      </c>
    </row>
    <row r="4895" spans="1:18" x14ac:dyDescent="0.3">
      <c r="A4895" t="s">
        <v>6068</v>
      </c>
      <c r="B4895" t="s">
        <v>15</v>
      </c>
      <c r="C4895" t="s">
        <v>1164</v>
      </c>
      <c r="D4895">
        <v>2000</v>
      </c>
      <c r="E4895" s="1">
        <v>36777</v>
      </c>
      <c r="F4895" t="s">
        <v>17</v>
      </c>
      <c r="G4895">
        <v>6.7</v>
      </c>
      <c r="H4895">
        <v>32000</v>
      </c>
      <c r="I4895" t="s">
        <v>3108</v>
      </c>
      <c r="J4895" t="s">
        <v>3108</v>
      </c>
      <c r="K4895" t="s">
        <v>3830</v>
      </c>
      <c r="L4895" t="s">
        <v>17</v>
      </c>
      <c r="M4895">
        <v>8500000</v>
      </c>
      <c r="N4895">
        <v>13200972</v>
      </c>
      <c r="O4895" t="s">
        <v>1923</v>
      </c>
      <c r="P4895">
        <v>119</v>
      </c>
      <c r="Q4895">
        <v>4700972</v>
      </c>
      <c r="R4895">
        <v>0.55305552941176495</v>
      </c>
    </row>
    <row r="4896" spans="1:18" x14ac:dyDescent="0.3">
      <c r="A4896" t="s">
        <v>6069</v>
      </c>
      <c r="B4896" t="s">
        <v>15</v>
      </c>
      <c r="C4896" t="s">
        <v>1164</v>
      </c>
      <c r="D4896">
        <v>2000</v>
      </c>
      <c r="E4896" s="1">
        <v>36868</v>
      </c>
      <c r="F4896" t="s">
        <v>17</v>
      </c>
      <c r="G4896">
        <v>6.3</v>
      </c>
      <c r="H4896">
        <v>56000</v>
      </c>
      <c r="I4896" t="s">
        <v>1650</v>
      </c>
      <c r="J4896" t="s">
        <v>3365</v>
      </c>
      <c r="K4896" t="s">
        <v>506</v>
      </c>
      <c r="L4896" t="s">
        <v>17</v>
      </c>
      <c r="M4896">
        <v>65000000</v>
      </c>
      <c r="N4896">
        <v>62761005</v>
      </c>
      <c r="O4896" t="s">
        <v>549</v>
      </c>
      <c r="P4896">
        <v>135</v>
      </c>
      <c r="Q4896">
        <v>-2238995</v>
      </c>
      <c r="R4896">
        <v>-3.4446076923076899E-2</v>
      </c>
    </row>
    <row r="4897" spans="1:18" x14ac:dyDescent="0.3">
      <c r="A4897" t="s">
        <v>6070</v>
      </c>
      <c r="B4897" t="s">
        <v>15</v>
      </c>
      <c r="C4897" t="s">
        <v>1164</v>
      </c>
      <c r="D4897">
        <v>2000</v>
      </c>
      <c r="E4897" s="1">
        <v>36763</v>
      </c>
      <c r="F4897" t="s">
        <v>17</v>
      </c>
      <c r="G4897">
        <v>5.7</v>
      </c>
      <c r="H4897">
        <v>29000</v>
      </c>
      <c r="I4897" t="s">
        <v>6071</v>
      </c>
      <c r="J4897" t="s">
        <v>5986</v>
      </c>
      <c r="K4897" t="s">
        <v>413</v>
      </c>
      <c r="L4897" t="s">
        <v>17</v>
      </c>
      <c r="M4897">
        <v>60000000</v>
      </c>
      <c r="N4897">
        <v>40400425</v>
      </c>
      <c r="O4897" t="s">
        <v>493</v>
      </c>
      <c r="P4897">
        <v>117</v>
      </c>
      <c r="Q4897">
        <v>-19599575</v>
      </c>
      <c r="R4897">
        <v>-0.326659583333333</v>
      </c>
    </row>
    <row r="4898" spans="1:18" x14ac:dyDescent="0.3">
      <c r="A4898" t="s">
        <v>6072</v>
      </c>
      <c r="B4898" t="s">
        <v>15</v>
      </c>
      <c r="C4898" t="s">
        <v>1164</v>
      </c>
      <c r="D4898">
        <v>2000</v>
      </c>
      <c r="E4898" s="1">
        <v>36787</v>
      </c>
      <c r="F4898" t="s">
        <v>17</v>
      </c>
      <c r="G4898">
        <v>5.8</v>
      </c>
      <c r="H4898">
        <v>2200</v>
      </c>
      <c r="I4898" t="s">
        <v>5179</v>
      </c>
      <c r="J4898" t="s">
        <v>2845</v>
      </c>
      <c r="K4898" t="s">
        <v>780</v>
      </c>
      <c r="L4898" t="s">
        <v>17</v>
      </c>
      <c r="M4898">
        <v>1000000</v>
      </c>
      <c r="N4898">
        <v>13276</v>
      </c>
      <c r="O4898" t="s">
        <v>4866</v>
      </c>
      <c r="P4898">
        <v>82</v>
      </c>
      <c r="Q4898">
        <v>-986724</v>
      </c>
      <c r="R4898">
        <v>-0.98672400000000005</v>
      </c>
    </row>
    <row r="4899" spans="1:18" x14ac:dyDescent="0.3">
      <c r="A4899" t="s">
        <v>6073</v>
      </c>
      <c r="B4899" t="s">
        <v>15</v>
      </c>
      <c r="C4899" t="s">
        <v>1164</v>
      </c>
      <c r="D4899">
        <v>2001</v>
      </c>
      <c r="E4899" s="1">
        <v>37050</v>
      </c>
      <c r="F4899" t="s">
        <v>17</v>
      </c>
      <c r="G4899">
        <v>6.5</v>
      </c>
      <c r="H4899">
        <v>179000</v>
      </c>
      <c r="I4899" t="s">
        <v>3069</v>
      </c>
      <c r="J4899" t="s">
        <v>6074</v>
      </c>
      <c r="K4899" t="s">
        <v>2900</v>
      </c>
      <c r="L4899" t="s">
        <v>17</v>
      </c>
      <c r="M4899">
        <v>102000000</v>
      </c>
      <c r="N4899">
        <v>147080413</v>
      </c>
      <c r="O4899" t="s">
        <v>6075</v>
      </c>
      <c r="P4899">
        <v>99</v>
      </c>
      <c r="Q4899">
        <v>45080413</v>
      </c>
      <c r="R4899">
        <v>0.44196483333333297</v>
      </c>
    </row>
    <row r="4900" spans="1:18" x14ac:dyDescent="0.3">
      <c r="A4900" t="s">
        <v>6076</v>
      </c>
      <c r="B4900" t="s">
        <v>15</v>
      </c>
      <c r="C4900" t="s">
        <v>1164</v>
      </c>
      <c r="D4900">
        <v>2001</v>
      </c>
      <c r="E4900" s="1">
        <v>37183</v>
      </c>
      <c r="F4900" t="s">
        <v>17</v>
      </c>
      <c r="G4900">
        <v>7</v>
      </c>
      <c r="H4900">
        <v>75000</v>
      </c>
      <c r="I4900" t="s">
        <v>3887</v>
      </c>
      <c r="J4900" t="s">
        <v>2370</v>
      </c>
      <c r="K4900" t="s">
        <v>2050</v>
      </c>
      <c r="L4900" t="s">
        <v>17</v>
      </c>
      <c r="M4900">
        <v>72000000</v>
      </c>
      <c r="N4900">
        <v>27642707</v>
      </c>
      <c r="O4900" t="s">
        <v>1935</v>
      </c>
      <c r="P4900">
        <v>131</v>
      </c>
      <c r="Q4900">
        <v>-44357293</v>
      </c>
      <c r="R4900">
        <v>-0.61607351388888898</v>
      </c>
    </row>
    <row r="4901" spans="1:18" x14ac:dyDescent="0.3">
      <c r="A4901" t="s">
        <v>6077</v>
      </c>
      <c r="B4901" t="s">
        <v>15</v>
      </c>
      <c r="C4901" t="s">
        <v>1164</v>
      </c>
      <c r="D4901">
        <v>2001</v>
      </c>
      <c r="E4901" s="1">
        <v>37216</v>
      </c>
      <c r="F4901" t="s">
        <v>17</v>
      </c>
      <c r="G4901">
        <v>7.1</v>
      </c>
      <c r="H4901">
        <v>149000</v>
      </c>
      <c r="I4901" t="s">
        <v>3057</v>
      </c>
      <c r="J4901" t="s">
        <v>1378</v>
      </c>
      <c r="K4901" t="s">
        <v>2050</v>
      </c>
      <c r="L4901" t="s">
        <v>17</v>
      </c>
      <c r="M4901">
        <v>115000000</v>
      </c>
      <c r="N4901">
        <v>143049560</v>
      </c>
      <c r="O4901" t="s">
        <v>30</v>
      </c>
      <c r="P4901">
        <v>126</v>
      </c>
      <c r="Q4901">
        <v>28049560</v>
      </c>
      <c r="R4901">
        <v>0.243909217391304</v>
      </c>
    </row>
    <row r="4902" spans="1:18" x14ac:dyDescent="0.3">
      <c r="A4902" t="s">
        <v>6078</v>
      </c>
      <c r="B4902" t="s">
        <v>15</v>
      </c>
      <c r="C4902" t="s">
        <v>1164</v>
      </c>
      <c r="D4902">
        <v>2001</v>
      </c>
      <c r="E4902" s="1">
        <v>37169</v>
      </c>
      <c r="F4902" t="s">
        <v>17</v>
      </c>
      <c r="G4902">
        <v>6.6</v>
      </c>
      <c r="H4902">
        <v>66000</v>
      </c>
      <c r="I4902" t="s">
        <v>3197</v>
      </c>
      <c r="J4902" t="s">
        <v>6079</v>
      </c>
      <c r="K4902" t="s">
        <v>1993</v>
      </c>
      <c r="L4902" t="s">
        <v>17</v>
      </c>
      <c r="M4902">
        <v>23000000</v>
      </c>
      <c r="N4902">
        <v>36642838</v>
      </c>
      <c r="O4902" t="s">
        <v>1730</v>
      </c>
      <c r="P4902">
        <v>97</v>
      </c>
      <c r="Q4902">
        <v>13642838</v>
      </c>
      <c r="R4902">
        <v>0.59316686956521703</v>
      </c>
    </row>
    <row r="4903" spans="1:18" x14ac:dyDescent="0.3">
      <c r="A4903" t="s">
        <v>6080</v>
      </c>
      <c r="B4903" t="s">
        <v>15</v>
      </c>
      <c r="C4903" t="s">
        <v>1164</v>
      </c>
      <c r="D4903">
        <v>2001</v>
      </c>
      <c r="E4903" s="1">
        <v>36945</v>
      </c>
      <c r="F4903" t="s">
        <v>17</v>
      </c>
      <c r="G4903">
        <v>6</v>
      </c>
      <c r="H4903">
        <v>45000</v>
      </c>
      <c r="I4903" t="s">
        <v>6081</v>
      </c>
      <c r="J4903" t="s">
        <v>6082</v>
      </c>
      <c r="K4903" t="s">
        <v>2441</v>
      </c>
      <c r="L4903" t="s">
        <v>17</v>
      </c>
      <c r="M4903">
        <v>62000000</v>
      </c>
      <c r="N4903">
        <v>18720175</v>
      </c>
      <c r="O4903" t="s">
        <v>3301</v>
      </c>
      <c r="P4903">
        <v>125</v>
      </c>
      <c r="Q4903">
        <v>-43279825</v>
      </c>
      <c r="R4903">
        <v>-0.69806169354838699</v>
      </c>
    </row>
    <row r="4904" spans="1:18" x14ac:dyDescent="0.3">
      <c r="A4904" t="s">
        <v>6083</v>
      </c>
      <c r="B4904" t="s">
        <v>15</v>
      </c>
      <c r="C4904" t="s">
        <v>1164</v>
      </c>
      <c r="D4904">
        <v>2001</v>
      </c>
      <c r="E4904" s="1">
        <v>37127</v>
      </c>
      <c r="F4904" t="s">
        <v>17</v>
      </c>
      <c r="G4904">
        <v>4.9000000000000004</v>
      </c>
      <c r="H4904">
        <v>52000</v>
      </c>
      <c r="I4904" t="s">
        <v>1229</v>
      </c>
      <c r="J4904" t="s">
        <v>6084</v>
      </c>
      <c r="K4904" t="s">
        <v>1401</v>
      </c>
      <c r="L4904" t="s">
        <v>17</v>
      </c>
      <c r="M4904">
        <v>28000000</v>
      </c>
      <c r="N4904">
        <v>14010832</v>
      </c>
      <c r="O4904" t="s">
        <v>2716</v>
      </c>
      <c r="P4904">
        <v>98</v>
      </c>
      <c r="Q4904">
        <v>-13989168</v>
      </c>
      <c r="R4904">
        <v>-0.49961314285714298</v>
      </c>
    </row>
    <row r="4905" spans="1:18" x14ac:dyDescent="0.3">
      <c r="A4905" t="s">
        <v>6085</v>
      </c>
      <c r="B4905" t="s">
        <v>15</v>
      </c>
      <c r="C4905" t="s">
        <v>1164</v>
      </c>
      <c r="D4905">
        <v>2001</v>
      </c>
      <c r="E4905" s="1">
        <v>36966</v>
      </c>
      <c r="F4905" t="s">
        <v>17</v>
      </c>
      <c r="G4905">
        <v>5.6</v>
      </c>
      <c r="H4905">
        <v>33000</v>
      </c>
      <c r="I4905" t="s">
        <v>6066</v>
      </c>
      <c r="J4905" t="s">
        <v>5877</v>
      </c>
      <c r="K4905" t="s">
        <v>5636</v>
      </c>
      <c r="L4905" t="s">
        <v>17</v>
      </c>
      <c r="M4905">
        <v>50000000</v>
      </c>
      <c r="N4905">
        <v>79958599</v>
      </c>
      <c r="O4905" t="s">
        <v>40</v>
      </c>
      <c r="P4905">
        <v>101</v>
      </c>
      <c r="Q4905">
        <v>29958599</v>
      </c>
      <c r="R4905">
        <v>0.59917198000000005</v>
      </c>
    </row>
    <row r="4906" spans="1:18" x14ac:dyDescent="0.3">
      <c r="A4906" t="s">
        <v>6086</v>
      </c>
      <c r="B4906" t="s">
        <v>15</v>
      </c>
      <c r="C4906" t="s">
        <v>1164</v>
      </c>
      <c r="D4906">
        <v>2001</v>
      </c>
      <c r="E4906" s="1">
        <v>36959</v>
      </c>
      <c r="F4906" t="s">
        <v>17</v>
      </c>
      <c r="G4906">
        <v>6.1</v>
      </c>
      <c r="H4906">
        <v>49000</v>
      </c>
      <c r="I4906" t="s">
        <v>478</v>
      </c>
      <c r="J4906" t="s">
        <v>478</v>
      </c>
      <c r="K4906" t="s">
        <v>875</v>
      </c>
      <c r="L4906" t="s">
        <v>17</v>
      </c>
      <c r="M4906">
        <v>60000000</v>
      </c>
      <c r="N4906">
        <v>56359980</v>
      </c>
      <c r="O4906" t="s">
        <v>333</v>
      </c>
      <c r="P4906">
        <v>120</v>
      </c>
      <c r="Q4906">
        <v>-3640020</v>
      </c>
      <c r="R4906">
        <v>-6.0666999999999999E-2</v>
      </c>
    </row>
    <row r="4907" spans="1:18" x14ac:dyDescent="0.3">
      <c r="A4907" t="s">
        <v>6087</v>
      </c>
      <c r="B4907" t="s">
        <v>15</v>
      </c>
      <c r="C4907" t="s">
        <v>1164</v>
      </c>
      <c r="D4907">
        <v>2002</v>
      </c>
      <c r="E4907" s="1">
        <v>37316</v>
      </c>
      <c r="F4907" t="s">
        <v>17</v>
      </c>
      <c r="G4907">
        <v>7.2</v>
      </c>
      <c r="H4907">
        <v>133000</v>
      </c>
      <c r="I4907" t="s">
        <v>2149</v>
      </c>
      <c r="J4907" t="s">
        <v>6088</v>
      </c>
      <c r="K4907" t="s">
        <v>2148</v>
      </c>
      <c r="L4907" t="s">
        <v>17</v>
      </c>
      <c r="M4907">
        <v>75000000</v>
      </c>
      <c r="N4907">
        <v>115374915</v>
      </c>
      <c r="O4907" t="s">
        <v>2150</v>
      </c>
      <c r="P4907">
        <v>138</v>
      </c>
      <c r="Q4907">
        <v>40374915</v>
      </c>
      <c r="R4907">
        <v>0.53833220000000004</v>
      </c>
    </row>
    <row r="4908" spans="1:18" x14ac:dyDescent="0.3">
      <c r="A4908" t="s">
        <v>6089</v>
      </c>
      <c r="B4908" t="s">
        <v>15</v>
      </c>
      <c r="C4908" t="s">
        <v>1164</v>
      </c>
      <c r="D4908">
        <v>2002</v>
      </c>
      <c r="E4908" s="1">
        <v>37596</v>
      </c>
      <c r="F4908" t="s">
        <v>17</v>
      </c>
      <c r="G4908">
        <v>7.4</v>
      </c>
      <c r="H4908">
        <v>316000</v>
      </c>
      <c r="I4908" t="s">
        <v>6090</v>
      </c>
      <c r="J4908" t="s">
        <v>6090</v>
      </c>
      <c r="K4908" t="s">
        <v>1118</v>
      </c>
      <c r="L4908" t="s">
        <v>17</v>
      </c>
      <c r="M4908">
        <v>20000000</v>
      </c>
      <c r="N4908">
        <v>5368217</v>
      </c>
      <c r="O4908" t="s">
        <v>1039</v>
      </c>
      <c r="P4908">
        <v>107</v>
      </c>
      <c r="Q4908">
        <v>-14631783</v>
      </c>
      <c r="R4908">
        <v>-0.73158915000000002</v>
      </c>
    </row>
    <row r="4909" spans="1:18" x14ac:dyDescent="0.3">
      <c r="A4909" t="s">
        <v>6091</v>
      </c>
      <c r="B4909" t="s">
        <v>15</v>
      </c>
      <c r="C4909" t="s">
        <v>1164</v>
      </c>
      <c r="D4909">
        <v>2002</v>
      </c>
      <c r="E4909" s="1">
        <v>37421</v>
      </c>
      <c r="F4909" t="s">
        <v>17</v>
      </c>
      <c r="G4909">
        <v>6.1</v>
      </c>
      <c r="H4909">
        <v>67000</v>
      </c>
      <c r="I4909" t="s">
        <v>5837</v>
      </c>
      <c r="J4909" t="s">
        <v>5866</v>
      </c>
      <c r="K4909" t="s">
        <v>3205</v>
      </c>
      <c r="L4909" t="s">
        <v>17</v>
      </c>
      <c r="M4909">
        <v>115000000</v>
      </c>
      <c r="N4909">
        <v>77628265</v>
      </c>
      <c r="O4909" t="s">
        <v>709</v>
      </c>
      <c r="P4909">
        <v>134</v>
      </c>
      <c r="Q4909">
        <v>-37371735</v>
      </c>
      <c r="R4909">
        <v>-0.324971608695652</v>
      </c>
    </row>
    <row r="4910" spans="1:18" x14ac:dyDescent="0.3">
      <c r="A4910" t="s">
        <v>6092</v>
      </c>
      <c r="B4910" t="s">
        <v>15</v>
      </c>
      <c r="C4910" t="s">
        <v>1164</v>
      </c>
      <c r="D4910">
        <v>2002</v>
      </c>
      <c r="E4910" s="1">
        <v>37547</v>
      </c>
      <c r="F4910" t="s">
        <v>17</v>
      </c>
      <c r="G4910">
        <v>6.2</v>
      </c>
      <c r="H4910">
        <v>21000</v>
      </c>
      <c r="I4910" t="s">
        <v>4034</v>
      </c>
      <c r="J4910" t="s">
        <v>6093</v>
      </c>
      <c r="K4910" t="s">
        <v>6094</v>
      </c>
      <c r="L4910" t="s">
        <v>17</v>
      </c>
      <c r="M4910">
        <v>40000000</v>
      </c>
      <c r="N4910">
        <v>2622015</v>
      </c>
      <c r="O4910" t="s">
        <v>1039</v>
      </c>
      <c r="P4910">
        <v>105</v>
      </c>
      <c r="Q4910">
        <v>-37377985</v>
      </c>
      <c r="R4910">
        <v>-0.93444962499999995</v>
      </c>
    </row>
    <row r="4911" spans="1:18" x14ac:dyDescent="0.3">
      <c r="A4911" t="s">
        <v>6095</v>
      </c>
      <c r="B4911" t="s">
        <v>15</v>
      </c>
      <c r="C4911" t="s">
        <v>1164</v>
      </c>
      <c r="D4911">
        <v>2002</v>
      </c>
      <c r="E4911" s="1">
        <v>37477</v>
      </c>
      <c r="F4911" t="s">
        <v>17</v>
      </c>
      <c r="G4911">
        <v>6.4</v>
      </c>
      <c r="H4911">
        <v>43000</v>
      </c>
      <c r="I4911" t="s">
        <v>1503</v>
      </c>
      <c r="J4911" t="s">
        <v>6096</v>
      </c>
      <c r="K4911" t="s">
        <v>1503</v>
      </c>
      <c r="L4911" t="s">
        <v>17</v>
      </c>
      <c r="M4911">
        <v>50000000</v>
      </c>
      <c r="N4911">
        <v>31794718</v>
      </c>
      <c r="O4911" t="s">
        <v>6097</v>
      </c>
      <c r="P4911">
        <v>110</v>
      </c>
      <c r="Q4911">
        <v>-18205282</v>
      </c>
      <c r="R4911">
        <v>-0.36410564000000001</v>
      </c>
    </row>
    <row r="4912" spans="1:18" x14ac:dyDescent="0.3">
      <c r="A4912" t="s">
        <v>6098</v>
      </c>
      <c r="B4912" t="s">
        <v>15</v>
      </c>
      <c r="C4912" t="s">
        <v>1164</v>
      </c>
      <c r="D4912">
        <v>2002</v>
      </c>
      <c r="E4912" s="1">
        <v>37295</v>
      </c>
      <c r="F4912" t="s">
        <v>17</v>
      </c>
      <c r="G4912">
        <v>5.5</v>
      </c>
      <c r="H4912">
        <v>73000</v>
      </c>
      <c r="I4912" t="s">
        <v>3202</v>
      </c>
      <c r="J4912" t="s">
        <v>6099</v>
      </c>
      <c r="K4912" t="s">
        <v>5485</v>
      </c>
      <c r="L4912" t="s">
        <v>17</v>
      </c>
      <c r="M4912">
        <v>85000000</v>
      </c>
      <c r="N4912">
        <v>78382433</v>
      </c>
      <c r="O4912" t="s">
        <v>40</v>
      </c>
      <c r="P4912">
        <v>108</v>
      </c>
      <c r="Q4912">
        <v>-6617567</v>
      </c>
      <c r="R4912">
        <v>-7.7853729411764702E-2</v>
      </c>
    </row>
    <row r="4913" spans="1:18" x14ac:dyDescent="0.3">
      <c r="A4913" t="s">
        <v>6100</v>
      </c>
      <c r="B4913" t="s">
        <v>15</v>
      </c>
      <c r="C4913" t="s">
        <v>1164</v>
      </c>
      <c r="D4913">
        <v>2002</v>
      </c>
      <c r="E4913" s="1">
        <v>37491</v>
      </c>
      <c r="F4913" t="s">
        <v>17</v>
      </c>
      <c r="G4913">
        <v>6.2</v>
      </c>
      <c r="H4913">
        <v>30000</v>
      </c>
      <c r="I4913" t="s">
        <v>783</v>
      </c>
      <c r="J4913" t="s">
        <v>6101</v>
      </c>
      <c r="K4913" t="s">
        <v>413</v>
      </c>
      <c r="L4913" t="s">
        <v>17</v>
      </c>
      <c r="M4913">
        <v>20000000</v>
      </c>
      <c r="N4913">
        <v>14946150</v>
      </c>
      <c r="O4913" t="s">
        <v>4671</v>
      </c>
      <c r="P4913">
        <v>94</v>
      </c>
      <c r="Q4913">
        <v>-5053850</v>
      </c>
      <c r="R4913">
        <v>-0.25269249999999999</v>
      </c>
    </row>
    <row r="4914" spans="1:18" x14ac:dyDescent="0.3">
      <c r="A4914" t="s">
        <v>6102</v>
      </c>
      <c r="B4914" t="s">
        <v>15</v>
      </c>
      <c r="C4914" t="s">
        <v>1164</v>
      </c>
      <c r="D4914">
        <v>2002</v>
      </c>
      <c r="E4914" s="1">
        <v>37519</v>
      </c>
      <c r="F4914" t="s">
        <v>17</v>
      </c>
      <c r="G4914">
        <v>6.2</v>
      </c>
      <c r="H4914">
        <v>23000</v>
      </c>
      <c r="I4914" t="s">
        <v>896</v>
      </c>
      <c r="J4914" t="s">
        <v>6103</v>
      </c>
      <c r="K4914" t="s">
        <v>409</v>
      </c>
      <c r="L4914" t="s">
        <v>17</v>
      </c>
      <c r="M4914">
        <v>30000000</v>
      </c>
      <c r="N4914">
        <v>13414416</v>
      </c>
      <c r="O4914" t="s">
        <v>21</v>
      </c>
      <c r="P4914">
        <v>106</v>
      </c>
      <c r="Q4914">
        <v>-16585584</v>
      </c>
      <c r="R4914">
        <v>-0.55285280000000003</v>
      </c>
    </row>
    <row r="4915" spans="1:18" x14ac:dyDescent="0.3">
      <c r="A4915" t="s">
        <v>6104</v>
      </c>
      <c r="B4915" t="s">
        <v>15</v>
      </c>
      <c r="C4915" t="s">
        <v>1164</v>
      </c>
      <c r="D4915">
        <v>2002</v>
      </c>
      <c r="E4915" s="1">
        <v>37323</v>
      </c>
      <c r="F4915" t="s">
        <v>17</v>
      </c>
      <c r="G4915">
        <v>5.9</v>
      </c>
      <c r="H4915">
        <v>13000</v>
      </c>
      <c r="I4915" t="s">
        <v>6105</v>
      </c>
      <c r="J4915" t="s">
        <v>6106</v>
      </c>
      <c r="K4915" t="s">
        <v>4594</v>
      </c>
      <c r="L4915" t="s">
        <v>17</v>
      </c>
      <c r="M4915">
        <v>15000000</v>
      </c>
      <c r="N4915">
        <v>26306533</v>
      </c>
      <c r="O4915" t="s">
        <v>333</v>
      </c>
      <c r="P4915">
        <v>95</v>
      </c>
      <c r="Q4915">
        <v>11306533</v>
      </c>
      <c r="R4915">
        <v>0.75376886666666698</v>
      </c>
    </row>
    <row r="4916" spans="1:18" x14ac:dyDescent="0.3">
      <c r="A4916" t="s">
        <v>6107</v>
      </c>
      <c r="B4916" t="s">
        <v>15</v>
      </c>
      <c r="C4916" t="s">
        <v>1164</v>
      </c>
      <c r="D4916">
        <v>2002</v>
      </c>
      <c r="E4916" s="1">
        <v>37519</v>
      </c>
      <c r="F4916" t="s">
        <v>17</v>
      </c>
      <c r="G4916">
        <v>3.7</v>
      </c>
      <c r="H4916">
        <v>19000</v>
      </c>
      <c r="I4916" t="s">
        <v>6108</v>
      </c>
      <c r="J4916" t="s">
        <v>6109</v>
      </c>
      <c r="K4916" t="s">
        <v>994</v>
      </c>
      <c r="L4916" t="s">
        <v>17</v>
      </c>
      <c r="M4916">
        <v>70000000</v>
      </c>
      <c r="N4916">
        <v>20154899</v>
      </c>
      <c r="O4916" t="s">
        <v>3301</v>
      </c>
      <c r="P4916">
        <v>91</v>
      </c>
      <c r="Q4916">
        <v>-49845101</v>
      </c>
      <c r="R4916">
        <v>-0.71207287142857101</v>
      </c>
    </row>
    <row r="4917" spans="1:18" x14ac:dyDescent="0.3">
      <c r="A4917" t="s">
        <v>6110</v>
      </c>
      <c r="B4917" t="s">
        <v>15</v>
      </c>
      <c r="C4917" t="s">
        <v>1164</v>
      </c>
      <c r="D4917">
        <v>2002</v>
      </c>
      <c r="E4917" s="1">
        <v>37379</v>
      </c>
      <c r="F4917" t="s">
        <v>17</v>
      </c>
      <c r="G4917">
        <v>5.6</v>
      </c>
      <c r="H4917">
        <v>7100</v>
      </c>
      <c r="I4917" t="s">
        <v>2152</v>
      </c>
      <c r="J4917" t="s">
        <v>6111</v>
      </c>
      <c r="K4917" t="s">
        <v>441</v>
      </c>
      <c r="L4917" t="s">
        <v>17</v>
      </c>
      <c r="M4917">
        <v>10000000</v>
      </c>
      <c r="N4917">
        <v>6282446</v>
      </c>
      <c r="O4917" t="s">
        <v>6112</v>
      </c>
      <c r="P4917">
        <v>96</v>
      </c>
      <c r="Q4917">
        <v>-3717554</v>
      </c>
      <c r="R4917">
        <v>-0.37175540000000001</v>
      </c>
    </row>
    <row r="4918" spans="1:18" x14ac:dyDescent="0.3">
      <c r="A4918" t="s">
        <v>6113</v>
      </c>
      <c r="B4918" t="s">
        <v>15</v>
      </c>
      <c r="C4918" t="s">
        <v>1164</v>
      </c>
      <c r="D4918">
        <v>2003</v>
      </c>
      <c r="E4918" s="1">
        <v>37904</v>
      </c>
      <c r="F4918" t="s">
        <v>17</v>
      </c>
      <c r="G4918">
        <v>8.1</v>
      </c>
      <c r="H4918">
        <v>1000000</v>
      </c>
      <c r="I4918" t="s">
        <v>1996</v>
      </c>
      <c r="J4918" t="s">
        <v>1996</v>
      </c>
      <c r="K4918" t="s">
        <v>3905</v>
      </c>
      <c r="L4918" t="s">
        <v>17</v>
      </c>
      <c r="M4918">
        <v>30000000</v>
      </c>
      <c r="N4918">
        <v>180906076</v>
      </c>
      <c r="O4918" t="s">
        <v>420</v>
      </c>
      <c r="P4918">
        <v>111</v>
      </c>
      <c r="Q4918">
        <v>150906076</v>
      </c>
      <c r="R4918">
        <v>5.0302025333333296</v>
      </c>
    </row>
    <row r="4919" spans="1:18" x14ac:dyDescent="0.3">
      <c r="A4919" t="s">
        <v>6114</v>
      </c>
      <c r="B4919" t="s">
        <v>15</v>
      </c>
      <c r="C4919" t="s">
        <v>1164</v>
      </c>
      <c r="D4919">
        <v>2003</v>
      </c>
      <c r="E4919" s="1">
        <v>37883</v>
      </c>
      <c r="F4919" t="s">
        <v>17</v>
      </c>
      <c r="G4919">
        <v>7</v>
      </c>
      <c r="H4919">
        <v>258000</v>
      </c>
      <c r="I4919" t="s">
        <v>6115</v>
      </c>
      <c r="J4919" t="s">
        <v>6116</v>
      </c>
      <c r="K4919" t="s">
        <v>2715</v>
      </c>
      <c r="L4919" t="s">
        <v>17</v>
      </c>
      <c r="M4919">
        <v>22000000</v>
      </c>
      <c r="N4919">
        <v>95708457</v>
      </c>
      <c r="O4919" t="s">
        <v>521</v>
      </c>
      <c r="P4919">
        <v>121</v>
      </c>
      <c r="Q4919">
        <v>73708457</v>
      </c>
      <c r="R4919">
        <v>3.3503844090909101</v>
      </c>
    </row>
    <row r="4920" spans="1:18" x14ac:dyDescent="0.3">
      <c r="A4920" t="s">
        <v>6117</v>
      </c>
      <c r="B4920" t="s">
        <v>15</v>
      </c>
      <c r="C4920" t="s">
        <v>1164</v>
      </c>
      <c r="D4920">
        <v>2003</v>
      </c>
      <c r="E4920" s="1">
        <v>37756</v>
      </c>
      <c r="F4920" t="s">
        <v>17</v>
      </c>
      <c r="G4920">
        <v>7.2</v>
      </c>
      <c r="H4920">
        <v>529000</v>
      </c>
      <c r="I4920" t="s">
        <v>3147</v>
      </c>
      <c r="J4920" t="s">
        <v>3148</v>
      </c>
      <c r="K4920" t="s">
        <v>483</v>
      </c>
      <c r="L4920" t="s">
        <v>17</v>
      </c>
      <c r="M4920">
        <v>150000000</v>
      </c>
      <c r="N4920">
        <v>741847937</v>
      </c>
      <c r="O4920" t="s">
        <v>40</v>
      </c>
      <c r="P4920">
        <v>138</v>
      </c>
      <c r="Q4920">
        <v>591847937</v>
      </c>
      <c r="R4920">
        <v>3.9456529133333298</v>
      </c>
    </row>
    <row r="4921" spans="1:18" x14ac:dyDescent="0.3">
      <c r="A4921" t="s">
        <v>6118</v>
      </c>
      <c r="B4921" t="s">
        <v>15</v>
      </c>
      <c r="C4921" t="s">
        <v>1164</v>
      </c>
      <c r="D4921">
        <v>2003</v>
      </c>
      <c r="E4921" s="1">
        <v>37804</v>
      </c>
      <c r="F4921" t="s">
        <v>17</v>
      </c>
      <c r="G4921">
        <v>6.3</v>
      </c>
      <c r="H4921">
        <v>383000</v>
      </c>
      <c r="I4921" t="s">
        <v>3178</v>
      </c>
      <c r="J4921" t="s">
        <v>948</v>
      </c>
      <c r="K4921" t="s">
        <v>5485</v>
      </c>
      <c r="L4921" t="s">
        <v>17</v>
      </c>
      <c r="M4921">
        <v>200000000</v>
      </c>
      <c r="N4921">
        <v>433371112</v>
      </c>
      <c r="O4921" t="s">
        <v>6119</v>
      </c>
      <c r="P4921">
        <v>109</v>
      </c>
      <c r="Q4921">
        <v>233371112</v>
      </c>
      <c r="R4921">
        <v>1.1668555599999999</v>
      </c>
    </row>
    <row r="4922" spans="1:18" x14ac:dyDescent="0.3">
      <c r="A4922" t="s">
        <v>6120</v>
      </c>
      <c r="B4922" t="s">
        <v>15</v>
      </c>
      <c r="C4922" t="s">
        <v>1164</v>
      </c>
      <c r="D4922">
        <v>2003</v>
      </c>
      <c r="E4922" s="1">
        <v>37930</v>
      </c>
      <c r="F4922" t="s">
        <v>17</v>
      </c>
      <c r="G4922">
        <v>6.7</v>
      </c>
      <c r="H4922">
        <v>459000</v>
      </c>
      <c r="I4922" t="s">
        <v>3147</v>
      </c>
      <c r="J4922" t="s">
        <v>3148</v>
      </c>
      <c r="K4922" t="s">
        <v>483</v>
      </c>
      <c r="L4922" t="s">
        <v>17</v>
      </c>
      <c r="M4922">
        <v>150000000</v>
      </c>
      <c r="N4922">
        <v>427344325</v>
      </c>
      <c r="O4922" t="s">
        <v>40</v>
      </c>
      <c r="P4922">
        <v>129</v>
      </c>
      <c r="Q4922">
        <v>277344325</v>
      </c>
      <c r="R4922">
        <v>1.84896216666667</v>
      </c>
    </row>
    <row r="4923" spans="1:18" x14ac:dyDescent="0.3">
      <c r="A4923" t="s">
        <v>6121</v>
      </c>
      <c r="B4923" t="s">
        <v>15</v>
      </c>
      <c r="C4923" t="s">
        <v>1164</v>
      </c>
      <c r="D4923">
        <v>2003</v>
      </c>
      <c r="E4923" s="1">
        <v>37960</v>
      </c>
      <c r="F4923" t="s">
        <v>17</v>
      </c>
      <c r="G4923">
        <v>7.7</v>
      </c>
      <c r="H4923">
        <v>409000</v>
      </c>
      <c r="I4923" t="s">
        <v>426</v>
      </c>
      <c r="J4923" t="s">
        <v>3995</v>
      </c>
      <c r="K4923" t="s">
        <v>1926</v>
      </c>
      <c r="L4923" t="s">
        <v>17</v>
      </c>
      <c r="M4923">
        <v>140000000</v>
      </c>
      <c r="N4923">
        <v>454627263</v>
      </c>
      <c r="O4923" t="s">
        <v>40</v>
      </c>
      <c r="P4923">
        <v>154</v>
      </c>
      <c r="Q4923">
        <v>314627263</v>
      </c>
      <c r="R4923">
        <v>2.2473375928571402</v>
      </c>
    </row>
    <row r="4924" spans="1:18" x14ac:dyDescent="0.3">
      <c r="A4924" t="s">
        <v>6122</v>
      </c>
      <c r="B4924" t="s">
        <v>15</v>
      </c>
      <c r="C4924" t="s">
        <v>1164</v>
      </c>
      <c r="D4924">
        <v>2003</v>
      </c>
      <c r="E4924" s="1">
        <v>37876</v>
      </c>
      <c r="F4924" t="s">
        <v>17</v>
      </c>
      <c r="G4924">
        <v>6.4</v>
      </c>
      <c r="H4924">
        <v>156000</v>
      </c>
      <c r="I4924" t="s">
        <v>2615</v>
      </c>
      <c r="J4924" t="s">
        <v>2615</v>
      </c>
      <c r="K4924" t="s">
        <v>994</v>
      </c>
      <c r="L4924" t="s">
        <v>17</v>
      </c>
      <c r="M4924">
        <v>29000000</v>
      </c>
      <c r="N4924">
        <v>98769390</v>
      </c>
      <c r="O4924" t="s">
        <v>21</v>
      </c>
      <c r="P4924">
        <v>102</v>
      </c>
      <c r="Q4924">
        <v>69769390</v>
      </c>
      <c r="R4924">
        <v>2.4058410344827599</v>
      </c>
    </row>
    <row r="4925" spans="1:18" x14ac:dyDescent="0.3">
      <c r="A4925" t="s">
        <v>6123</v>
      </c>
      <c r="B4925" t="s">
        <v>15</v>
      </c>
      <c r="C4925" t="s">
        <v>1164</v>
      </c>
      <c r="D4925">
        <v>2003</v>
      </c>
      <c r="E4925" s="1">
        <v>37820</v>
      </c>
      <c r="F4925" t="s">
        <v>17</v>
      </c>
      <c r="G4925">
        <v>6.6</v>
      </c>
      <c r="H4925">
        <v>237000</v>
      </c>
      <c r="I4925" t="s">
        <v>5891</v>
      </c>
      <c r="J4925" t="s">
        <v>4374</v>
      </c>
      <c r="K4925" t="s">
        <v>2223</v>
      </c>
      <c r="L4925" t="s">
        <v>17</v>
      </c>
      <c r="M4925">
        <v>130000000</v>
      </c>
      <c r="N4925">
        <v>273339556</v>
      </c>
      <c r="O4925" t="s">
        <v>21</v>
      </c>
      <c r="P4925">
        <v>147</v>
      </c>
      <c r="Q4925">
        <v>143339556</v>
      </c>
      <c r="R4925">
        <v>1.1026119692307701</v>
      </c>
    </row>
    <row r="4926" spans="1:18" x14ac:dyDescent="0.3">
      <c r="A4926" t="s">
        <v>6124</v>
      </c>
      <c r="B4926" t="s">
        <v>15</v>
      </c>
      <c r="C4926" t="s">
        <v>1164</v>
      </c>
      <c r="D4926">
        <v>2003</v>
      </c>
      <c r="E4926" s="1">
        <v>37848</v>
      </c>
      <c r="F4926" t="s">
        <v>17</v>
      </c>
      <c r="G4926">
        <v>7.4</v>
      </c>
      <c r="H4926">
        <v>68000</v>
      </c>
      <c r="I4926" t="s">
        <v>2948</v>
      </c>
      <c r="J4926" t="s">
        <v>6125</v>
      </c>
      <c r="K4926" t="s">
        <v>2948</v>
      </c>
      <c r="L4926" t="s">
        <v>17</v>
      </c>
      <c r="M4926">
        <v>22000000</v>
      </c>
      <c r="N4926">
        <v>68296293</v>
      </c>
      <c r="O4926" t="s">
        <v>299</v>
      </c>
      <c r="P4926">
        <v>139</v>
      </c>
      <c r="Q4926">
        <v>46296293</v>
      </c>
      <c r="R4926">
        <v>2.10437695454545</v>
      </c>
    </row>
    <row r="4927" spans="1:18" x14ac:dyDescent="0.3">
      <c r="A4927" t="s">
        <v>6126</v>
      </c>
      <c r="B4927" t="s">
        <v>15</v>
      </c>
      <c r="C4927" t="s">
        <v>1164</v>
      </c>
      <c r="D4927">
        <v>2003</v>
      </c>
      <c r="E4927" s="1">
        <v>37687</v>
      </c>
      <c r="F4927" t="s">
        <v>17</v>
      </c>
      <c r="G4927">
        <v>6.6</v>
      </c>
      <c r="H4927">
        <v>115000</v>
      </c>
      <c r="I4927" t="s">
        <v>3258</v>
      </c>
      <c r="J4927" t="s">
        <v>6127</v>
      </c>
      <c r="K4927" t="s">
        <v>1868</v>
      </c>
      <c r="L4927" t="s">
        <v>17</v>
      </c>
      <c r="M4927">
        <v>75000000</v>
      </c>
      <c r="N4927">
        <v>86468162</v>
      </c>
      <c r="O4927" t="s">
        <v>3937</v>
      </c>
      <c r="P4927">
        <v>121</v>
      </c>
      <c r="Q4927">
        <v>11468162</v>
      </c>
      <c r="R4927">
        <v>0.152908826666667</v>
      </c>
    </row>
    <row r="4928" spans="1:18" x14ac:dyDescent="0.3">
      <c r="A4928" t="s">
        <v>5923</v>
      </c>
      <c r="B4928" t="s">
        <v>15</v>
      </c>
      <c r="C4928" t="s">
        <v>1164</v>
      </c>
      <c r="D4928">
        <v>2003</v>
      </c>
      <c r="E4928" s="1">
        <v>37694</v>
      </c>
      <c r="F4928" t="s">
        <v>17</v>
      </c>
      <c r="G4928">
        <v>6.1</v>
      </c>
      <c r="H4928">
        <v>45000</v>
      </c>
      <c r="I4928" t="s">
        <v>908</v>
      </c>
      <c r="J4928" t="s">
        <v>6128</v>
      </c>
      <c r="K4928" t="s">
        <v>1230</v>
      </c>
      <c r="L4928" t="s">
        <v>17</v>
      </c>
      <c r="M4928">
        <v>55000000</v>
      </c>
      <c r="N4928">
        <v>46061847</v>
      </c>
      <c r="O4928" t="s">
        <v>521</v>
      </c>
      <c r="P4928">
        <v>94</v>
      </c>
      <c r="Q4928">
        <v>-8938153</v>
      </c>
      <c r="R4928">
        <v>-0.16251187272727299</v>
      </c>
    </row>
    <row r="4929" spans="1:18" x14ac:dyDescent="0.3">
      <c r="A4929" t="s">
        <v>6129</v>
      </c>
      <c r="B4929" t="s">
        <v>15</v>
      </c>
      <c r="C4929" t="s">
        <v>1164</v>
      </c>
      <c r="D4929">
        <v>2003</v>
      </c>
      <c r="E4929" s="1">
        <v>37715</v>
      </c>
      <c r="F4929" t="s">
        <v>17</v>
      </c>
      <c r="G4929">
        <v>6.1</v>
      </c>
      <c r="H4929">
        <v>46000</v>
      </c>
      <c r="I4929" t="s">
        <v>2334</v>
      </c>
      <c r="J4929" t="s">
        <v>6130</v>
      </c>
      <c r="K4929" t="s">
        <v>6131</v>
      </c>
      <c r="L4929" t="s">
        <v>17</v>
      </c>
      <c r="M4929">
        <v>36000000</v>
      </c>
      <c r="N4929">
        <v>44350926</v>
      </c>
      <c r="O4929" t="s">
        <v>6132</v>
      </c>
      <c r="P4929">
        <v>109</v>
      </c>
      <c r="Q4929">
        <v>8350926</v>
      </c>
      <c r="R4929">
        <v>0.231970166666667</v>
      </c>
    </row>
    <row r="4930" spans="1:18" x14ac:dyDescent="0.3">
      <c r="A4930" t="s">
        <v>6133</v>
      </c>
      <c r="B4930" t="s">
        <v>15</v>
      </c>
      <c r="C4930" t="s">
        <v>1164</v>
      </c>
      <c r="D4930">
        <v>2003</v>
      </c>
      <c r="E4930" s="1">
        <v>37680</v>
      </c>
      <c r="F4930" t="s">
        <v>17</v>
      </c>
      <c r="G4930">
        <v>5.8</v>
      </c>
      <c r="H4930">
        <v>42000</v>
      </c>
      <c r="I4930" t="s">
        <v>6066</v>
      </c>
      <c r="J4930" t="s">
        <v>3757</v>
      </c>
      <c r="K4930" t="s">
        <v>6067</v>
      </c>
      <c r="L4930" t="s">
        <v>17</v>
      </c>
      <c r="M4930">
        <v>25000000</v>
      </c>
      <c r="N4930">
        <v>56489558</v>
      </c>
      <c r="O4930" t="s">
        <v>40</v>
      </c>
      <c r="P4930">
        <v>101</v>
      </c>
      <c r="Q4930">
        <v>31489558</v>
      </c>
      <c r="R4930">
        <v>1.25958232</v>
      </c>
    </row>
    <row r="4931" spans="1:18" x14ac:dyDescent="0.3">
      <c r="A4931" t="s">
        <v>6134</v>
      </c>
      <c r="B4931" t="s">
        <v>15</v>
      </c>
      <c r="C4931" t="s">
        <v>1164</v>
      </c>
      <c r="D4931">
        <v>2004</v>
      </c>
      <c r="E4931" s="1">
        <v>38093</v>
      </c>
      <c r="F4931" t="s">
        <v>17</v>
      </c>
      <c r="G4931">
        <v>8</v>
      </c>
      <c r="H4931">
        <v>702000</v>
      </c>
      <c r="I4931" t="s">
        <v>1996</v>
      </c>
      <c r="J4931" t="s">
        <v>1996</v>
      </c>
      <c r="K4931" t="s">
        <v>3905</v>
      </c>
      <c r="L4931" t="s">
        <v>17</v>
      </c>
      <c r="M4931">
        <v>30000000</v>
      </c>
      <c r="N4931">
        <v>154118820</v>
      </c>
      <c r="O4931" t="s">
        <v>420</v>
      </c>
      <c r="P4931">
        <v>137</v>
      </c>
      <c r="Q4931">
        <v>124118820</v>
      </c>
      <c r="R4931">
        <v>4.1372939999999998</v>
      </c>
    </row>
    <row r="4932" spans="1:18" x14ac:dyDescent="0.3">
      <c r="A4932" t="s">
        <v>6135</v>
      </c>
      <c r="B4932" t="s">
        <v>15</v>
      </c>
      <c r="C4932" t="s">
        <v>1164</v>
      </c>
      <c r="D4932">
        <v>2004</v>
      </c>
      <c r="E4932" s="1">
        <v>38093</v>
      </c>
      <c r="F4932" t="s">
        <v>17</v>
      </c>
      <c r="G4932">
        <v>6.4</v>
      </c>
      <c r="H4932">
        <v>152000</v>
      </c>
      <c r="I4932" t="s">
        <v>5890</v>
      </c>
      <c r="J4932" t="s">
        <v>5890</v>
      </c>
      <c r="K4932" t="s">
        <v>2185</v>
      </c>
      <c r="L4932" t="s">
        <v>17</v>
      </c>
      <c r="M4932">
        <v>33000000</v>
      </c>
      <c r="N4932">
        <v>54700105</v>
      </c>
      <c r="O4932" t="s">
        <v>1079</v>
      </c>
      <c r="P4932">
        <v>124</v>
      </c>
      <c r="Q4932">
        <v>21700105</v>
      </c>
      <c r="R4932">
        <v>0.65757893939393897</v>
      </c>
    </row>
    <row r="4933" spans="1:18" x14ac:dyDescent="0.3">
      <c r="A4933" t="s">
        <v>6136</v>
      </c>
      <c r="B4933" t="s">
        <v>15</v>
      </c>
      <c r="C4933" t="s">
        <v>1164</v>
      </c>
      <c r="D4933">
        <v>2004</v>
      </c>
      <c r="E4933" s="1">
        <v>38100</v>
      </c>
      <c r="F4933" t="s">
        <v>17</v>
      </c>
      <c r="G4933">
        <v>7.7</v>
      </c>
      <c r="H4933">
        <v>336000</v>
      </c>
      <c r="I4933" t="s">
        <v>3057</v>
      </c>
      <c r="J4933" t="s">
        <v>6137</v>
      </c>
      <c r="K4933" t="s">
        <v>935</v>
      </c>
      <c r="L4933" t="s">
        <v>17</v>
      </c>
      <c r="M4933">
        <v>70000000</v>
      </c>
      <c r="N4933">
        <v>130834852</v>
      </c>
      <c r="O4933" t="s">
        <v>1032</v>
      </c>
      <c r="P4933">
        <v>146</v>
      </c>
      <c r="Q4933">
        <v>60834852</v>
      </c>
      <c r="R4933">
        <v>0.86906931428571399</v>
      </c>
    </row>
    <row r="4934" spans="1:18" x14ac:dyDescent="0.3">
      <c r="A4934" t="s">
        <v>6138</v>
      </c>
      <c r="B4934" t="s">
        <v>15</v>
      </c>
      <c r="C4934" t="s">
        <v>1164</v>
      </c>
      <c r="D4934">
        <v>2004</v>
      </c>
      <c r="E4934" s="1">
        <v>38065</v>
      </c>
      <c r="F4934" t="s">
        <v>17</v>
      </c>
      <c r="G4934">
        <v>7.3</v>
      </c>
      <c r="H4934">
        <v>243000</v>
      </c>
      <c r="I4934" t="s">
        <v>6139</v>
      </c>
      <c r="J4934" t="s">
        <v>1979</v>
      </c>
      <c r="K4934" t="s">
        <v>4788</v>
      </c>
      <c r="L4934" t="s">
        <v>17</v>
      </c>
      <c r="M4934">
        <v>26000000</v>
      </c>
      <c r="N4934">
        <v>102278712</v>
      </c>
      <c r="O4934" t="s">
        <v>6140</v>
      </c>
      <c r="P4934">
        <v>101</v>
      </c>
      <c r="Q4934">
        <v>76278712</v>
      </c>
      <c r="R4934">
        <v>2.9337966153846202</v>
      </c>
    </row>
    <row r="4935" spans="1:18" x14ac:dyDescent="0.3">
      <c r="A4935" t="s">
        <v>6141</v>
      </c>
      <c r="B4935" t="s">
        <v>15</v>
      </c>
      <c r="C4935" t="s">
        <v>1164</v>
      </c>
      <c r="D4935">
        <v>2004</v>
      </c>
      <c r="E4935" s="1">
        <v>38346</v>
      </c>
      <c r="F4935" t="s">
        <v>17</v>
      </c>
      <c r="G4935">
        <v>7.3</v>
      </c>
      <c r="H4935">
        <v>185000</v>
      </c>
      <c r="I4935" t="s">
        <v>1977</v>
      </c>
      <c r="J4935" t="s">
        <v>1977</v>
      </c>
      <c r="K4935" t="s">
        <v>577</v>
      </c>
      <c r="L4935" t="s">
        <v>17</v>
      </c>
      <c r="M4935">
        <v>50000000</v>
      </c>
      <c r="N4935">
        <v>34809623</v>
      </c>
      <c r="O4935" t="s">
        <v>299</v>
      </c>
      <c r="P4935">
        <v>119</v>
      </c>
      <c r="Q4935">
        <v>-15190377</v>
      </c>
      <c r="R4935">
        <v>-0.30380753999999999</v>
      </c>
    </row>
    <row r="4936" spans="1:18" x14ac:dyDescent="0.3">
      <c r="A4936" t="s">
        <v>6142</v>
      </c>
      <c r="B4936" t="s">
        <v>15</v>
      </c>
      <c r="C4936" t="s">
        <v>1164</v>
      </c>
      <c r="D4936">
        <v>2004</v>
      </c>
      <c r="E4936" s="1">
        <v>38315</v>
      </c>
      <c r="F4936" t="s">
        <v>17</v>
      </c>
      <c r="G4936">
        <v>5.6</v>
      </c>
      <c r="H4936">
        <v>165000</v>
      </c>
      <c r="I4936" t="s">
        <v>724</v>
      </c>
      <c r="J4936" t="s">
        <v>724</v>
      </c>
      <c r="K4936" t="s">
        <v>3286</v>
      </c>
      <c r="L4936" t="s">
        <v>17</v>
      </c>
      <c r="M4936">
        <v>155000000</v>
      </c>
      <c r="N4936">
        <v>167298192</v>
      </c>
      <c r="O4936" t="s">
        <v>40</v>
      </c>
      <c r="P4936">
        <v>175</v>
      </c>
      <c r="Q4936">
        <v>12298192</v>
      </c>
      <c r="R4936">
        <v>7.9343174193548402E-2</v>
      </c>
    </row>
    <row r="4937" spans="1:18" x14ac:dyDescent="0.3">
      <c r="A4937" t="s">
        <v>6143</v>
      </c>
      <c r="B4937" t="s">
        <v>15</v>
      </c>
      <c r="C4937" t="s">
        <v>1164</v>
      </c>
      <c r="D4937">
        <v>2004</v>
      </c>
      <c r="E4937" s="1">
        <v>38149</v>
      </c>
      <c r="F4937" t="s">
        <v>17</v>
      </c>
      <c r="G4937">
        <v>6.7</v>
      </c>
      <c r="H4937">
        <v>218000</v>
      </c>
      <c r="I4937" t="s">
        <v>4034</v>
      </c>
      <c r="J4937" t="s">
        <v>2542</v>
      </c>
      <c r="K4937" t="s">
        <v>6131</v>
      </c>
      <c r="L4937" t="s">
        <v>17</v>
      </c>
      <c r="M4937">
        <v>105000000</v>
      </c>
      <c r="N4937">
        <v>115900534</v>
      </c>
      <c r="O4937" t="s">
        <v>30</v>
      </c>
      <c r="P4937">
        <v>119</v>
      </c>
      <c r="Q4937">
        <v>10900534</v>
      </c>
      <c r="R4937">
        <v>0.10381460952381</v>
      </c>
    </row>
    <row r="4938" spans="1:18" x14ac:dyDescent="0.3">
      <c r="A4938" t="s">
        <v>6144</v>
      </c>
      <c r="B4938" t="s">
        <v>15</v>
      </c>
      <c r="C4938" t="s">
        <v>1164</v>
      </c>
      <c r="D4938">
        <v>2004</v>
      </c>
      <c r="E4938" s="1">
        <v>38329</v>
      </c>
      <c r="F4938" t="s">
        <v>17</v>
      </c>
      <c r="G4938">
        <v>5.8</v>
      </c>
      <c r="H4938">
        <v>169000</v>
      </c>
      <c r="I4938" t="s">
        <v>5734</v>
      </c>
      <c r="J4938" t="s">
        <v>5734</v>
      </c>
      <c r="K4938" t="s">
        <v>413</v>
      </c>
      <c r="L4938" t="s">
        <v>17</v>
      </c>
      <c r="M4938">
        <v>65000000</v>
      </c>
      <c r="N4938">
        <v>131977904</v>
      </c>
      <c r="O4938" t="s">
        <v>333</v>
      </c>
      <c r="P4938">
        <v>113</v>
      </c>
      <c r="Q4938">
        <v>66977904</v>
      </c>
      <c r="R4938">
        <v>1.0304292923076901</v>
      </c>
    </row>
    <row r="4939" spans="1:18" x14ac:dyDescent="0.3">
      <c r="A4939" t="s">
        <v>6145</v>
      </c>
      <c r="B4939" t="s">
        <v>15</v>
      </c>
      <c r="C4939" t="s">
        <v>1164</v>
      </c>
      <c r="D4939">
        <v>2004</v>
      </c>
      <c r="E4939" s="1">
        <v>38275</v>
      </c>
      <c r="F4939" t="s">
        <v>17</v>
      </c>
      <c r="G4939">
        <v>7.2</v>
      </c>
      <c r="H4939">
        <v>162000</v>
      </c>
      <c r="I4939" t="s">
        <v>1903</v>
      </c>
      <c r="J4939" t="s">
        <v>1903</v>
      </c>
      <c r="K4939" t="s">
        <v>1903</v>
      </c>
      <c r="L4939" t="s">
        <v>17</v>
      </c>
      <c r="M4939">
        <v>32000000</v>
      </c>
      <c r="N4939">
        <v>50826898</v>
      </c>
      <c r="O4939" t="s">
        <v>35</v>
      </c>
      <c r="P4939">
        <v>98</v>
      </c>
      <c r="Q4939">
        <v>18826898</v>
      </c>
      <c r="R4939">
        <v>0.5883405625</v>
      </c>
    </row>
    <row r="4940" spans="1:18" x14ac:dyDescent="0.3">
      <c r="A4940" t="s">
        <v>6146</v>
      </c>
      <c r="B4940" t="s">
        <v>15</v>
      </c>
      <c r="C4940" t="s">
        <v>1164</v>
      </c>
      <c r="D4940">
        <v>2005</v>
      </c>
      <c r="E4940" s="1">
        <v>38793</v>
      </c>
      <c r="F4940" t="s">
        <v>17</v>
      </c>
      <c r="G4940">
        <v>8.1</v>
      </c>
      <c r="H4940">
        <v>1100000</v>
      </c>
      <c r="I4940" t="s">
        <v>3452</v>
      </c>
      <c r="J4940" t="s">
        <v>3148</v>
      </c>
      <c r="K4940" t="s">
        <v>6147</v>
      </c>
      <c r="L4940" t="s">
        <v>17</v>
      </c>
      <c r="M4940">
        <v>54000000</v>
      </c>
      <c r="N4940">
        <v>132511035</v>
      </c>
      <c r="O4940" t="s">
        <v>40</v>
      </c>
      <c r="P4940">
        <v>132</v>
      </c>
      <c r="Q4940">
        <v>78511035</v>
      </c>
      <c r="R4940">
        <v>1.4539080555555599</v>
      </c>
    </row>
    <row r="4941" spans="1:18" x14ac:dyDescent="0.3">
      <c r="A4941" t="s">
        <v>6148</v>
      </c>
      <c r="B4941" t="s">
        <v>15</v>
      </c>
      <c r="C4941" t="s">
        <v>1164</v>
      </c>
      <c r="D4941">
        <v>2005</v>
      </c>
      <c r="E4941" s="1">
        <v>38401</v>
      </c>
      <c r="F4941" t="s">
        <v>17</v>
      </c>
      <c r="G4941">
        <v>7</v>
      </c>
      <c r="H4941">
        <v>317000</v>
      </c>
      <c r="I4941" t="s">
        <v>6149</v>
      </c>
      <c r="J4941" t="s">
        <v>6150</v>
      </c>
      <c r="K4941" t="s">
        <v>483</v>
      </c>
      <c r="L4941" t="s">
        <v>17</v>
      </c>
      <c r="M4941">
        <v>100000000</v>
      </c>
      <c r="N4941">
        <v>230884728</v>
      </c>
      <c r="O4941" t="s">
        <v>40</v>
      </c>
      <c r="P4941">
        <v>121</v>
      </c>
      <c r="Q4941">
        <v>130884728</v>
      </c>
      <c r="R4941">
        <v>1.3088472799999999</v>
      </c>
    </row>
    <row r="4942" spans="1:18" x14ac:dyDescent="0.3">
      <c r="A4942" t="s">
        <v>6151</v>
      </c>
      <c r="B4942" t="s">
        <v>15</v>
      </c>
      <c r="C4942" t="s">
        <v>1164</v>
      </c>
      <c r="D4942">
        <v>2005</v>
      </c>
      <c r="E4942" s="1">
        <v>38534</v>
      </c>
      <c r="F4942" t="s">
        <v>17</v>
      </c>
      <c r="G4942">
        <v>6.8</v>
      </c>
      <c r="H4942">
        <v>138000</v>
      </c>
      <c r="I4942" t="s">
        <v>1647</v>
      </c>
      <c r="J4942" t="s">
        <v>6152</v>
      </c>
      <c r="K4942" t="s">
        <v>1010</v>
      </c>
      <c r="L4942" t="s">
        <v>17</v>
      </c>
      <c r="M4942">
        <v>45000000</v>
      </c>
      <c r="N4942">
        <v>92374674</v>
      </c>
      <c r="O4942" t="s">
        <v>35</v>
      </c>
      <c r="P4942">
        <v>109</v>
      </c>
      <c r="Q4942">
        <v>47374674</v>
      </c>
      <c r="R4942">
        <v>1.0527705333333299</v>
      </c>
    </row>
    <row r="4943" spans="1:18" x14ac:dyDescent="0.3">
      <c r="A4943" t="s">
        <v>6153</v>
      </c>
      <c r="B4943" t="s">
        <v>15</v>
      </c>
      <c r="C4943" t="s">
        <v>1164</v>
      </c>
      <c r="D4943">
        <v>2005</v>
      </c>
      <c r="E4943" s="1">
        <v>38723</v>
      </c>
      <c r="F4943" t="s">
        <v>17</v>
      </c>
      <c r="G4943">
        <v>7.5</v>
      </c>
      <c r="H4943">
        <v>216000</v>
      </c>
      <c r="I4943" t="s">
        <v>2133</v>
      </c>
      <c r="J4943" t="s">
        <v>6154</v>
      </c>
      <c r="K4943" t="s">
        <v>6155</v>
      </c>
      <c r="L4943" t="s">
        <v>17</v>
      </c>
      <c r="M4943">
        <v>70000000</v>
      </c>
      <c r="N4943">
        <v>130982129</v>
      </c>
      <c r="O4943" t="s">
        <v>1935</v>
      </c>
      <c r="P4943">
        <v>164</v>
      </c>
      <c r="Q4943">
        <v>60982129</v>
      </c>
      <c r="R4943">
        <v>0.87117327142857104</v>
      </c>
    </row>
    <row r="4944" spans="1:18" x14ac:dyDescent="0.3">
      <c r="A4944" t="s">
        <v>6156</v>
      </c>
      <c r="B4944" t="s">
        <v>15</v>
      </c>
      <c r="C4944" t="s">
        <v>1164</v>
      </c>
      <c r="D4944">
        <v>2005</v>
      </c>
      <c r="E4944" s="1">
        <v>38660</v>
      </c>
      <c r="F4944" t="s">
        <v>17</v>
      </c>
      <c r="G4944">
        <v>7</v>
      </c>
      <c r="H4944">
        <v>179000</v>
      </c>
      <c r="I4944" t="s">
        <v>2001</v>
      </c>
      <c r="J4944" t="s">
        <v>6157</v>
      </c>
      <c r="K4944" t="s">
        <v>2380</v>
      </c>
      <c r="L4944" t="s">
        <v>17</v>
      </c>
      <c r="M4944">
        <v>72000000</v>
      </c>
      <c r="N4944">
        <v>97076152</v>
      </c>
      <c r="O4944" t="s">
        <v>30</v>
      </c>
      <c r="P4944">
        <v>125</v>
      </c>
      <c r="Q4944">
        <v>25076152</v>
      </c>
      <c r="R4944">
        <v>0.348279888888889</v>
      </c>
    </row>
    <row r="4945" spans="1:18" x14ac:dyDescent="0.3">
      <c r="A4945" t="s">
        <v>6158</v>
      </c>
      <c r="B4945" t="s">
        <v>15</v>
      </c>
      <c r="C4945" t="s">
        <v>1164</v>
      </c>
      <c r="D4945">
        <v>2005</v>
      </c>
      <c r="E4945" s="1">
        <v>38821</v>
      </c>
      <c r="F4945" t="s">
        <v>17</v>
      </c>
      <c r="G4945">
        <v>7.3</v>
      </c>
      <c r="H4945">
        <v>103000</v>
      </c>
      <c r="I4945" t="s">
        <v>6159</v>
      </c>
      <c r="J4945" t="s">
        <v>6159</v>
      </c>
      <c r="K4945" t="s">
        <v>609</v>
      </c>
      <c r="L4945" t="s">
        <v>17</v>
      </c>
      <c r="M4945">
        <v>475000</v>
      </c>
      <c r="N4945">
        <v>3947579</v>
      </c>
      <c r="O4945" t="s">
        <v>6160</v>
      </c>
      <c r="P4945">
        <v>110</v>
      </c>
      <c r="Q4945">
        <v>3472579</v>
      </c>
      <c r="R4945">
        <v>7.3106926315789504</v>
      </c>
    </row>
    <row r="4946" spans="1:18" x14ac:dyDescent="0.3">
      <c r="A4946" t="s">
        <v>6161</v>
      </c>
      <c r="B4946" t="s">
        <v>15</v>
      </c>
      <c r="C4946" t="s">
        <v>1164</v>
      </c>
      <c r="D4946">
        <v>2005</v>
      </c>
      <c r="E4946" s="1">
        <v>38639</v>
      </c>
      <c r="F4946" t="s">
        <v>17</v>
      </c>
      <c r="G4946">
        <v>5.9</v>
      </c>
      <c r="H4946">
        <v>65000</v>
      </c>
      <c r="I4946" t="s">
        <v>3057</v>
      </c>
      <c r="J4946" t="s">
        <v>6162</v>
      </c>
      <c r="K4946" t="s">
        <v>5247</v>
      </c>
      <c r="L4946" t="s">
        <v>17</v>
      </c>
      <c r="M4946">
        <v>50000000</v>
      </c>
      <c r="N4946">
        <v>22984628</v>
      </c>
      <c r="O4946" t="s">
        <v>333</v>
      </c>
      <c r="P4946">
        <v>127</v>
      </c>
      <c r="Q4946">
        <v>-27015372</v>
      </c>
      <c r="R4946">
        <v>-0.54030743999999997</v>
      </c>
    </row>
    <row r="4947" spans="1:18" x14ac:dyDescent="0.3">
      <c r="A4947" t="s">
        <v>6163</v>
      </c>
      <c r="B4947" t="s">
        <v>15</v>
      </c>
      <c r="C4947" t="s">
        <v>1164</v>
      </c>
      <c r="D4947">
        <v>2005</v>
      </c>
      <c r="E4947" s="1">
        <v>39031</v>
      </c>
      <c r="F4947" t="s">
        <v>17</v>
      </c>
      <c r="G4947">
        <v>6.9</v>
      </c>
      <c r="H4947">
        <v>64000</v>
      </c>
      <c r="I4947" t="s">
        <v>3259</v>
      </c>
      <c r="J4947" t="s">
        <v>3259</v>
      </c>
      <c r="K4947" t="s">
        <v>1118</v>
      </c>
      <c r="L4947" t="s">
        <v>17</v>
      </c>
      <c r="M4947">
        <v>2000000</v>
      </c>
      <c r="N4947">
        <v>5969708</v>
      </c>
      <c r="O4947" t="s">
        <v>3337</v>
      </c>
      <c r="P4947">
        <v>116</v>
      </c>
      <c r="Q4947">
        <v>3969708</v>
      </c>
      <c r="R4947">
        <v>1.9848539999999999</v>
      </c>
    </row>
    <row r="4948" spans="1:18" x14ac:dyDescent="0.3">
      <c r="A4948" t="s">
        <v>6164</v>
      </c>
      <c r="B4948" t="s">
        <v>15</v>
      </c>
      <c r="C4948" t="s">
        <v>1164</v>
      </c>
      <c r="D4948">
        <v>2005</v>
      </c>
      <c r="E4948" s="1">
        <v>38422</v>
      </c>
      <c r="F4948" t="s">
        <v>17</v>
      </c>
      <c r="G4948">
        <v>6.5</v>
      </c>
      <c r="H4948">
        <v>108000</v>
      </c>
      <c r="I4948" t="s">
        <v>6165</v>
      </c>
      <c r="J4948" t="s">
        <v>6166</v>
      </c>
      <c r="K4948" t="s">
        <v>1868</v>
      </c>
      <c r="L4948" t="s">
        <v>17</v>
      </c>
      <c r="M4948">
        <v>52000000</v>
      </c>
      <c r="N4948">
        <v>77663556</v>
      </c>
      <c r="O4948" t="s">
        <v>420</v>
      </c>
      <c r="P4948">
        <v>113</v>
      </c>
      <c r="Q4948">
        <v>25663556</v>
      </c>
      <c r="R4948">
        <v>0.493529923076923</v>
      </c>
    </row>
    <row r="4949" spans="1:18" x14ac:dyDescent="0.3">
      <c r="A4949" t="s">
        <v>6167</v>
      </c>
      <c r="B4949" t="s">
        <v>15</v>
      </c>
      <c r="C4949" t="s">
        <v>1164</v>
      </c>
      <c r="D4949">
        <v>2005</v>
      </c>
      <c r="E4949" s="1">
        <v>38576</v>
      </c>
      <c r="F4949" t="s">
        <v>17</v>
      </c>
      <c r="G4949">
        <v>6.7</v>
      </c>
      <c r="H4949">
        <v>21000</v>
      </c>
      <c r="I4949" t="s">
        <v>3197</v>
      </c>
      <c r="J4949" t="s">
        <v>6168</v>
      </c>
      <c r="K4949" t="s">
        <v>6169</v>
      </c>
      <c r="L4949" t="s">
        <v>17</v>
      </c>
      <c r="M4949">
        <v>80000000</v>
      </c>
      <c r="N4949">
        <v>10777375</v>
      </c>
      <c r="O4949" t="s">
        <v>420</v>
      </c>
      <c r="P4949">
        <v>132</v>
      </c>
      <c r="Q4949">
        <v>-69222625</v>
      </c>
      <c r="R4949">
        <v>-0.86528281250000005</v>
      </c>
    </row>
    <row r="4950" spans="1:18" x14ac:dyDescent="0.3">
      <c r="A4950" t="s">
        <v>6170</v>
      </c>
      <c r="B4950" t="s">
        <v>15</v>
      </c>
      <c r="C4950" t="s">
        <v>1164</v>
      </c>
      <c r="D4950">
        <v>2006</v>
      </c>
      <c r="E4950" s="1">
        <v>39150</v>
      </c>
      <c r="F4950" t="s">
        <v>17</v>
      </c>
      <c r="G4950">
        <v>7.6</v>
      </c>
      <c r="H4950">
        <v>750000</v>
      </c>
      <c r="I4950" t="s">
        <v>6139</v>
      </c>
      <c r="J4950" t="s">
        <v>6139</v>
      </c>
      <c r="K4950" t="s">
        <v>6062</v>
      </c>
      <c r="L4950" t="s">
        <v>17</v>
      </c>
      <c r="M4950">
        <v>65000000</v>
      </c>
      <c r="N4950">
        <v>456068181</v>
      </c>
      <c r="O4950" t="s">
        <v>40</v>
      </c>
      <c r="P4950">
        <v>117</v>
      </c>
      <c r="Q4950">
        <v>391068181</v>
      </c>
      <c r="R4950">
        <v>6.0164335538461504</v>
      </c>
    </row>
    <row r="4951" spans="1:18" x14ac:dyDescent="0.3">
      <c r="A4951" t="s">
        <v>6171</v>
      </c>
      <c r="B4951" t="s">
        <v>15</v>
      </c>
      <c r="C4951" t="s">
        <v>1164</v>
      </c>
      <c r="D4951">
        <v>2006</v>
      </c>
      <c r="E4951" s="1">
        <v>39059</v>
      </c>
      <c r="F4951" t="s">
        <v>17</v>
      </c>
      <c r="G4951">
        <v>7.8</v>
      </c>
      <c r="H4951">
        <v>297000</v>
      </c>
      <c r="I4951" t="s">
        <v>2148</v>
      </c>
      <c r="J4951" t="s">
        <v>2148</v>
      </c>
      <c r="K4951" t="s">
        <v>6172</v>
      </c>
      <c r="L4951" t="s">
        <v>17</v>
      </c>
      <c r="M4951">
        <v>40000000</v>
      </c>
      <c r="N4951">
        <v>120673227</v>
      </c>
      <c r="O4951" t="s">
        <v>3959</v>
      </c>
      <c r="P4951">
        <v>139</v>
      </c>
      <c r="Q4951">
        <v>80673227</v>
      </c>
      <c r="R4951">
        <v>2.016830675</v>
      </c>
    </row>
    <row r="4952" spans="1:18" x14ac:dyDescent="0.3">
      <c r="A4952" t="s">
        <v>6173</v>
      </c>
      <c r="B4952" t="s">
        <v>15</v>
      </c>
      <c r="C4952" t="s">
        <v>1164</v>
      </c>
      <c r="D4952">
        <v>2006</v>
      </c>
      <c r="E4952" s="1">
        <v>38737</v>
      </c>
      <c r="F4952" t="s">
        <v>17</v>
      </c>
      <c r="G4952">
        <v>6.7</v>
      </c>
      <c r="H4952">
        <v>193000</v>
      </c>
      <c r="I4952" t="s">
        <v>6115</v>
      </c>
      <c r="J4952" t="s">
        <v>2013</v>
      </c>
      <c r="K4952" t="s">
        <v>2715</v>
      </c>
      <c r="L4952" t="s">
        <v>17</v>
      </c>
      <c r="M4952">
        <v>50000000</v>
      </c>
      <c r="N4952">
        <v>111476513</v>
      </c>
      <c r="O4952" t="s">
        <v>2716</v>
      </c>
      <c r="P4952">
        <v>106</v>
      </c>
      <c r="Q4952">
        <v>61476513</v>
      </c>
      <c r="R4952">
        <v>1.22953026</v>
      </c>
    </row>
    <row r="4953" spans="1:18" x14ac:dyDescent="0.3">
      <c r="A4953" t="s">
        <v>6174</v>
      </c>
      <c r="B4953" t="s">
        <v>15</v>
      </c>
      <c r="C4953" t="s">
        <v>1164</v>
      </c>
      <c r="D4953">
        <v>2006</v>
      </c>
      <c r="E4953" s="1">
        <v>38947</v>
      </c>
      <c r="F4953" t="s">
        <v>17</v>
      </c>
      <c r="G4953">
        <v>5.4</v>
      </c>
      <c r="H4953">
        <v>134000</v>
      </c>
      <c r="I4953" t="s">
        <v>2663</v>
      </c>
      <c r="J4953" t="s">
        <v>6175</v>
      </c>
      <c r="K4953" t="s">
        <v>487</v>
      </c>
      <c r="L4953" t="s">
        <v>17</v>
      </c>
      <c r="M4953">
        <v>33000000</v>
      </c>
      <c r="N4953">
        <v>62022014</v>
      </c>
      <c r="O4953" t="s">
        <v>333</v>
      </c>
      <c r="P4953">
        <v>105</v>
      </c>
      <c r="Q4953">
        <v>29022014</v>
      </c>
      <c r="R4953">
        <v>0.87945496969697001</v>
      </c>
    </row>
    <row r="4954" spans="1:18" x14ac:dyDescent="0.3">
      <c r="A4954" t="s">
        <v>6179</v>
      </c>
      <c r="B4954" t="s">
        <v>15</v>
      </c>
      <c r="C4954" t="s">
        <v>1164</v>
      </c>
      <c r="D4954">
        <v>2006</v>
      </c>
      <c r="E4954" s="1">
        <v>38835</v>
      </c>
      <c r="F4954" t="s">
        <v>17</v>
      </c>
      <c r="G4954">
        <v>7.6</v>
      </c>
      <c r="H4954">
        <v>100000</v>
      </c>
      <c r="I4954" t="s">
        <v>6180</v>
      </c>
      <c r="J4954" t="s">
        <v>6180</v>
      </c>
      <c r="K4954" t="s">
        <v>6181</v>
      </c>
      <c r="L4954" t="s">
        <v>17</v>
      </c>
      <c r="M4954">
        <v>15000000</v>
      </c>
      <c r="N4954">
        <v>76700659</v>
      </c>
      <c r="O4954" t="s">
        <v>30</v>
      </c>
      <c r="P4954">
        <v>111</v>
      </c>
      <c r="Q4954">
        <v>61700659</v>
      </c>
      <c r="R4954">
        <v>4.1133772666666699</v>
      </c>
    </row>
    <row r="4955" spans="1:18" x14ac:dyDescent="0.3">
      <c r="A4955" t="s">
        <v>6182</v>
      </c>
      <c r="B4955" t="s">
        <v>15</v>
      </c>
      <c r="C4955" t="s">
        <v>1164</v>
      </c>
      <c r="D4955">
        <v>2006</v>
      </c>
      <c r="E4955" s="1">
        <v>39115</v>
      </c>
      <c r="F4955" t="s">
        <v>17</v>
      </c>
      <c r="G4955">
        <v>7.9</v>
      </c>
      <c r="H4955">
        <v>156000</v>
      </c>
      <c r="I4955" t="s">
        <v>1503</v>
      </c>
      <c r="J4955" t="s">
        <v>6183</v>
      </c>
      <c r="K4955" t="s">
        <v>6184</v>
      </c>
      <c r="L4955" t="s">
        <v>17</v>
      </c>
      <c r="M4955">
        <v>19000000</v>
      </c>
      <c r="N4955">
        <v>68673228</v>
      </c>
      <c r="O4955" t="s">
        <v>1935</v>
      </c>
      <c r="P4955">
        <v>141</v>
      </c>
      <c r="Q4955">
        <v>49673228</v>
      </c>
      <c r="R4955">
        <v>2.6143804210526298</v>
      </c>
    </row>
    <row r="4956" spans="1:18" x14ac:dyDescent="0.3">
      <c r="A4956" t="s">
        <v>6185</v>
      </c>
      <c r="B4956" t="s">
        <v>15</v>
      </c>
      <c r="C4956" t="s">
        <v>1164</v>
      </c>
      <c r="D4956">
        <v>2006</v>
      </c>
      <c r="E4956" s="1">
        <v>39010</v>
      </c>
      <c r="F4956" t="s">
        <v>17</v>
      </c>
      <c r="G4956">
        <v>7.1</v>
      </c>
      <c r="H4956">
        <v>119000</v>
      </c>
      <c r="I4956" t="s">
        <v>1503</v>
      </c>
      <c r="J4956" t="s">
        <v>6157</v>
      </c>
      <c r="K4956" t="s">
        <v>3830</v>
      </c>
      <c r="L4956" t="s">
        <v>17</v>
      </c>
      <c r="M4956">
        <v>90000000</v>
      </c>
      <c r="N4956">
        <v>65900249</v>
      </c>
      <c r="O4956" t="s">
        <v>1935</v>
      </c>
      <c r="P4956">
        <v>135</v>
      </c>
      <c r="Q4956">
        <v>-24099751</v>
      </c>
      <c r="R4956">
        <v>-0.26777501111111102</v>
      </c>
    </row>
    <row r="4957" spans="1:18" x14ac:dyDescent="0.3">
      <c r="A4957" t="s">
        <v>6186</v>
      </c>
      <c r="B4957" t="s">
        <v>15</v>
      </c>
      <c r="C4957" t="s">
        <v>1164</v>
      </c>
      <c r="D4957">
        <v>2006</v>
      </c>
      <c r="E4957" s="1">
        <v>38874</v>
      </c>
      <c r="F4957" t="s">
        <v>17</v>
      </c>
      <c r="G4957">
        <v>5.5</v>
      </c>
      <c r="H4957">
        <v>57000</v>
      </c>
      <c r="I4957" t="s">
        <v>6187</v>
      </c>
      <c r="J4957" t="s">
        <v>952</v>
      </c>
      <c r="K4957" t="s">
        <v>6188</v>
      </c>
      <c r="L4957" t="s">
        <v>17</v>
      </c>
      <c r="M4957">
        <v>25000000</v>
      </c>
      <c r="N4957">
        <v>119974972</v>
      </c>
      <c r="O4957" t="s">
        <v>206</v>
      </c>
      <c r="P4957">
        <v>110</v>
      </c>
      <c r="Q4957">
        <v>94974972</v>
      </c>
      <c r="R4957">
        <v>3.7989988800000001</v>
      </c>
    </row>
    <row r="4958" spans="1:18" x14ac:dyDescent="0.3">
      <c r="A4958" t="s">
        <v>6189</v>
      </c>
      <c r="B4958" t="s">
        <v>15</v>
      </c>
      <c r="C4958" t="s">
        <v>1164</v>
      </c>
      <c r="D4958">
        <v>2006</v>
      </c>
      <c r="E4958" s="1">
        <v>38856</v>
      </c>
      <c r="F4958" t="s">
        <v>17</v>
      </c>
      <c r="G4958">
        <v>5.0999999999999996</v>
      </c>
      <c r="H4958">
        <v>26000</v>
      </c>
      <c r="I4958" t="s">
        <v>6190</v>
      </c>
      <c r="J4958" t="s">
        <v>6191</v>
      </c>
      <c r="K4958" t="s">
        <v>6192</v>
      </c>
      <c r="L4958" t="s">
        <v>17</v>
      </c>
      <c r="M4958">
        <v>8000000</v>
      </c>
      <c r="N4958">
        <v>18707966</v>
      </c>
      <c r="O4958" t="s">
        <v>6193</v>
      </c>
      <c r="P4958">
        <v>84</v>
      </c>
      <c r="Q4958">
        <v>10707966</v>
      </c>
      <c r="R4958">
        <v>1.3384957500000001</v>
      </c>
    </row>
    <row r="4959" spans="1:18" x14ac:dyDescent="0.3">
      <c r="A4959" t="s">
        <v>6194</v>
      </c>
      <c r="B4959" t="s">
        <v>15</v>
      </c>
      <c r="C4959" t="s">
        <v>1164</v>
      </c>
      <c r="D4959">
        <v>2007</v>
      </c>
      <c r="E4959" s="1">
        <v>39164</v>
      </c>
      <c r="F4959" t="s">
        <v>17</v>
      </c>
      <c r="G4959">
        <v>7.2</v>
      </c>
      <c r="H4959">
        <v>317000</v>
      </c>
      <c r="I4959" t="s">
        <v>3258</v>
      </c>
      <c r="J4959" t="s">
        <v>6195</v>
      </c>
      <c r="K4959" t="s">
        <v>1010</v>
      </c>
      <c r="L4959" t="s">
        <v>17</v>
      </c>
      <c r="M4959">
        <v>61000000</v>
      </c>
      <c r="N4959">
        <v>95696996</v>
      </c>
      <c r="O4959" t="s">
        <v>35</v>
      </c>
      <c r="P4959">
        <v>124</v>
      </c>
      <c r="Q4959">
        <v>34696996</v>
      </c>
      <c r="R4959">
        <v>0.56880321311475401</v>
      </c>
    </row>
    <row r="4960" spans="1:18" x14ac:dyDescent="0.3">
      <c r="A4960" t="s">
        <v>6196</v>
      </c>
      <c r="B4960" t="s">
        <v>15</v>
      </c>
      <c r="C4960" t="s">
        <v>1164</v>
      </c>
      <c r="D4960">
        <v>2007</v>
      </c>
      <c r="E4960" s="1">
        <v>39178</v>
      </c>
      <c r="F4960" t="s">
        <v>17</v>
      </c>
      <c r="G4960">
        <v>7.5</v>
      </c>
      <c r="H4960">
        <v>180000</v>
      </c>
      <c r="I4960" t="s">
        <v>291</v>
      </c>
      <c r="J4960" t="s">
        <v>2615</v>
      </c>
      <c r="K4960" t="s">
        <v>2441</v>
      </c>
      <c r="L4960" t="s">
        <v>17</v>
      </c>
      <c r="M4960">
        <v>67000000</v>
      </c>
      <c r="N4960">
        <v>25422088</v>
      </c>
      <c r="O4960" t="s">
        <v>1039</v>
      </c>
      <c r="P4960">
        <v>191</v>
      </c>
      <c r="Q4960">
        <v>-41577912</v>
      </c>
      <c r="R4960">
        <v>-0.62056585074626902</v>
      </c>
    </row>
    <row r="4961" spans="1:18" x14ac:dyDescent="0.3">
      <c r="A4961" t="s">
        <v>6197</v>
      </c>
      <c r="B4961" t="s">
        <v>15</v>
      </c>
      <c r="C4961" t="s">
        <v>1164</v>
      </c>
      <c r="D4961">
        <v>2007</v>
      </c>
      <c r="E4961" s="1">
        <v>39332</v>
      </c>
      <c r="F4961" t="s">
        <v>17</v>
      </c>
      <c r="G4961">
        <v>7.7</v>
      </c>
      <c r="H4961">
        <v>295000</v>
      </c>
      <c r="I4961" t="s">
        <v>1005</v>
      </c>
      <c r="J4961" t="s">
        <v>6198</v>
      </c>
      <c r="K4961" t="s">
        <v>2198</v>
      </c>
      <c r="L4961" t="s">
        <v>17</v>
      </c>
      <c r="M4961">
        <v>55000000</v>
      </c>
      <c r="N4961">
        <v>70016220</v>
      </c>
      <c r="O4961" t="s">
        <v>1409</v>
      </c>
      <c r="P4961">
        <v>122</v>
      </c>
      <c r="Q4961">
        <v>15016220</v>
      </c>
      <c r="R4961">
        <v>0.273022181818182</v>
      </c>
    </row>
    <row r="4962" spans="1:18" x14ac:dyDescent="0.3">
      <c r="A4962" t="s">
        <v>6199</v>
      </c>
      <c r="B4962" t="s">
        <v>15</v>
      </c>
      <c r="C4962" t="s">
        <v>1164</v>
      </c>
      <c r="D4962">
        <v>2007</v>
      </c>
      <c r="E4962" s="1">
        <v>39374</v>
      </c>
      <c r="F4962" t="s">
        <v>17</v>
      </c>
      <c r="G4962">
        <v>6.6</v>
      </c>
      <c r="H4962">
        <v>168000</v>
      </c>
      <c r="I4962" t="s">
        <v>3967</v>
      </c>
      <c r="J4962" t="s">
        <v>6200</v>
      </c>
      <c r="K4962" t="s">
        <v>3353</v>
      </c>
      <c r="L4962" t="s">
        <v>17</v>
      </c>
      <c r="M4962">
        <v>30000000</v>
      </c>
      <c r="N4962">
        <v>75513170</v>
      </c>
      <c r="O4962" t="s">
        <v>21</v>
      </c>
      <c r="P4962">
        <v>113</v>
      </c>
      <c r="Q4962">
        <v>45513170</v>
      </c>
      <c r="R4962">
        <v>1.51710566666667</v>
      </c>
    </row>
    <row r="4963" spans="1:18" x14ac:dyDescent="0.3">
      <c r="A4963" t="s">
        <v>6201</v>
      </c>
      <c r="B4963" t="s">
        <v>15</v>
      </c>
      <c r="C4963" t="s">
        <v>1164</v>
      </c>
      <c r="D4963">
        <v>2007</v>
      </c>
      <c r="E4963" s="1">
        <v>39441</v>
      </c>
      <c r="F4963" t="s">
        <v>17</v>
      </c>
      <c r="G4963">
        <v>4.5999999999999996</v>
      </c>
      <c r="H4963">
        <v>118000</v>
      </c>
      <c r="I4963" t="s">
        <v>6202</v>
      </c>
      <c r="J4963" t="s">
        <v>3449</v>
      </c>
      <c r="K4963" t="s">
        <v>6203</v>
      </c>
      <c r="L4963" t="s">
        <v>17</v>
      </c>
      <c r="M4963">
        <v>40000000</v>
      </c>
      <c r="N4963">
        <v>130290885</v>
      </c>
      <c r="O4963" t="s">
        <v>206</v>
      </c>
      <c r="P4963">
        <v>94</v>
      </c>
      <c r="Q4963">
        <v>90290885</v>
      </c>
      <c r="R4963">
        <v>2.2572721250000001</v>
      </c>
    </row>
    <row r="4964" spans="1:18" x14ac:dyDescent="0.3">
      <c r="A4964" t="s">
        <v>6204</v>
      </c>
      <c r="B4964" t="s">
        <v>15</v>
      </c>
      <c r="C4964" t="s">
        <v>1164</v>
      </c>
      <c r="D4964">
        <v>2007</v>
      </c>
      <c r="E4964" s="1">
        <v>39353</v>
      </c>
      <c r="F4964" t="s">
        <v>17</v>
      </c>
      <c r="G4964">
        <v>7</v>
      </c>
      <c r="H4964">
        <v>121000</v>
      </c>
      <c r="I4964" t="s">
        <v>944</v>
      </c>
      <c r="J4964" t="s">
        <v>3391</v>
      </c>
      <c r="K4964" t="s">
        <v>512</v>
      </c>
      <c r="L4964" t="s">
        <v>17</v>
      </c>
      <c r="M4964">
        <v>70000000</v>
      </c>
      <c r="N4964">
        <v>87019158</v>
      </c>
      <c r="O4964" t="s">
        <v>30</v>
      </c>
      <c r="P4964">
        <v>110</v>
      </c>
      <c r="Q4964">
        <v>17019158</v>
      </c>
      <c r="R4964">
        <v>0.24313082857142901</v>
      </c>
    </row>
    <row r="4965" spans="1:18" x14ac:dyDescent="0.3">
      <c r="A4965" t="s">
        <v>6205</v>
      </c>
      <c r="B4965" t="s">
        <v>15</v>
      </c>
      <c r="C4965" t="s">
        <v>1164</v>
      </c>
      <c r="D4965">
        <v>2007</v>
      </c>
      <c r="E4965" s="1">
        <v>39332</v>
      </c>
      <c r="F4965" t="s">
        <v>17</v>
      </c>
      <c r="G4965">
        <v>6.6</v>
      </c>
      <c r="H4965">
        <v>146000</v>
      </c>
      <c r="I4965" t="s">
        <v>526</v>
      </c>
      <c r="J4965" t="s">
        <v>526</v>
      </c>
      <c r="K4965" t="s">
        <v>3341</v>
      </c>
      <c r="L4965" t="s">
        <v>17</v>
      </c>
      <c r="M4965">
        <v>39000000</v>
      </c>
      <c r="N4965">
        <v>27122238</v>
      </c>
      <c r="O4965" t="s">
        <v>333</v>
      </c>
      <c r="P4965">
        <v>86</v>
      </c>
      <c r="Q4965">
        <v>-11877762</v>
      </c>
      <c r="R4965">
        <v>-0.304558</v>
      </c>
    </row>
    <row r="4966" spans="1:18" x14ac:dyDescent="0.3">
      <c r="A4966" t="s">
        <v>6206</v>
      </c>
      <c r="B4966" t="s">
        <v>15</v>
      </c>
      <c r="C4966" t="s">
        <v>1164</v>
      </c>
      <c r="D4966">
        <v>2007</v>
      </c>
      <c r="E4966" s="1">
        <v>39339</v>
      </c>
      <c r="F4966" t="s">
        <v>17</v>
      </c>
      <c r="G4966">
        <v>6.7</v>
      </c>
      <c r="H4966">
        <v>59000</v>
      </c>
      <c r="I4966" t="s">
        <v>3742</v>
      </c>
      <c r="J4966" t="s">
        <v>1497</v>
      </c>
      <c r="K4966" t="s">
        <v>3015</v>
      </c>
      <c r="L4966" t="s">
        <v>17</v>
      </c>
      <c r="M4966">
        <v>70000000</v>
      </c>
      <c r="N4966">
        <v>69787394</v>
      </c>
      <c r="O4966" t="s">
        <v>40</v>
      </c>
      <c r="P4966">
        <v>122</v>
      </c>
      <c r="Q4966">
        <v>-212606</v>
      </c>
      <c r="R4966">
        <v>-3.0372285714285702E-3</v>
      </c>
    </row>
    <row r="4967" spans="1:18" x14ac:dyDescent="0.3">
      <c r="A4967" t="s">
        <v>6207</v>
      </c>
      <c r="B4967" t="s">
        <v>15</v>
      </c>
      <c r="C4967" t="s">
        <v>1164</v>
      </c>
      <c r="D4967">
        <v>2007</v>
      </c>
      <c r="E4967" s="1">
        <v>39185</v>
      </c>
      <c r="F4967" t="s">
        <v>17</v>
      </c>
      <c r="G4967">
        <v>5.4</v>
      </c>
      <c r="H4967">
        <v>43000</v>
      </c>
      <c r="I4967" t="s">
        <v>2731</v>
      </c>
      <c r="J4967" t="s">
        <v>2006</v>
      </c>
      <c r="K4967" t="s">
        <v>6208</v>
      </c>
      <c r="L4967" t="s">
        <v>17</v>
      </c>
      <c r="M4967">
        <v>45000000</v>
      </c>
      <c r="N4967">
        <v>30984583</v>
      </c>
      <c r="O4967" t="s">
        <v>206</v>
      </c>
      <c r="P4967">
        <v>99</v>
      </c>
      <c r="Q4967">
        <v>-14015417</v>
      </c>
      <c r="R4967">
        <v>-0.31145371111111098</v>
      </c>
    </row>
    <row r="4968" spans="1:18" x14ac:dyDescent="0.3">
      <c r="A4968" t="s">
        <v>6209</v>
      </c>
      <c r="B4968" t="s">
        <v>15</v>
      </c>
      <c r="C4968" t="s">
        <v>1164</v>
      </c>
      <c r="D4968">
        <v>2007</v>
      </c>
      <c r="E4968" s="1">
        <v>39367</v>
      </c>
      <c r="F4968" t="s">
        <v>17</v>
      </c>
      <c r="G4968">
        <v>6.8</v>
      </c>
      <c r="H4968">
        <v>86000</v>
      </c>
      <c r="I4968" t="s">
        <v>3094</v>
      </c>
      <c r="J4968" t="s">
        <v>3094</v>
      </c>
      <c r="K4968" t="s">
        <v>3511</v>
      </c>
      <c r="L4968" t="s">
        <v>17</v>
      </c>
      <c r="M4968">
        <v>21000000</v>
      </c>
      <c r="N4968">
        <v>55033767</v>
      </c>
      <c r="O4968" t="s">
        <v>21</v>
      </c>
      <c r="P4968">
        <v>117</v>
      </c>
      <c r="Q4968">
        <v>34033767</v>
      </c>
      <c r="R4968">
        <v>1.62065557142857</v>
      </c>
    </row>
    <row r="4969" spans="1:18" x14ac:dyDescent="0.3">
      <c r="A4969" t="s">
        <v>6210</v>
      </c>
      <c r="B4969" t="s">
        <v>15</v>
      </c>
      <c r="C4969" t="s">
        <v>1164</v>
      </c>
      <c r="D4969">
        <v>2007</v>
      </c>
      <c r="E4969" s="1">
        <v>39325</v>
      </c>
      <c r="F4969" t="s">
        <v>17</v>
      </c>
      <c r="G4969">
        <v>6.7</v>
      </c>
      <c r="H4969">
        <v>70000</v>
      </c>
      <c r="I4969" t="s">
        <v>2673</v>
      </c>
      <c r="J4969" t="s">
        <v>6211</v>
      </c>
      <c r="K4969" t="s">
        <v>409</v>
      </c>
      <c r="L4969" t="s">
        <v>17</v>
      </c>
      <c r="M4969">
        <v>20000000</v>
      </c>
      <c r="N4969">
        <v>16974459</v>
      </c>
      <c r="O4969" t="s">
        <v>206</v>
      </c>
      <c r="P4969">
        <v>105</v>
      </c>
      <c r="Q4969">
        <v>-3025541</v>
      </c>
      <c r="R4969">
        <v>-0.15127705</v>
      </c>
    </row>
    <row r="4970" spans="1:18" x14ac:dyDescent="0.3">
      <c r="A4970" t="s">
        <v>6212</v>
      </c>
      <c r="B4970" t="s">
        <v>15</v>
      </c>
      <c r="C4970" t="s">
        <v>1164</v>
      </c>
      <c r="D4970">
        <v>2008</v>
      </c>
      <c r="E4970" s="1">
        <v>39673</v>
      </c>
      <c r="F4970" t="s">
        <v>17</v>
      </c>
      <c r="G4970">
        <v>7</v>
      </c>
      <c r="H4970">
        <v>390000</v>
      </c>
      <c r="I4970" t="s">
        <v>612</v>
      </c>
      <c r="J4970" t="s">
        <v>6213</v>
      </c>
      <c r="K4970" t="s">
        <v>612</v>
      </c>
      <c r="L4970" t="s">
        <v>17</v>
      </c>
      <c r="M4970">
        <v>92000000</v>
      </c>
      <c r="N4970">
        <v>195702963</v>
      </c>
      <c r="O4970" t="s">
        <v>1935</v>
      </c>
      <c r="P4970">
        <v>107</v>
      </c>
      <c r="Q4970">
        <v>103702963</v>
      </c>
      <c r="R4970">
        <v>1.1272061195652201</v>
      </c>
    </row>
    <row r="4971" spans="1:18" x14ac:dyDescent="0.3">
      <c r="A4971" t="s">
        <v>6214</v>
      </c>
      <c r="B4971" t="s">
        <v>15</v>
      </c>
      <c r="C4971" t="s">
        <v>1164</v>
      </c>
      <c r="D4971">
        <v>2008</v>
      </c>
      <c r="E4971" s="1">
        <v>39626</v>
      </c>
      <c r="F4971" t="s">
        <v>17</v>
      </c>
      <c r="G4971">
        <v>6.7</v>
      </c>
      <c r="H4971">
        <v>369000</v>
      </c>
      <c r="I4971" t="s">
        <v>6215</v>
      </c>
      <c r="J4971" t="s">
        <v>6216</v>
      </c>
      <c r="K4971" t="s">
        <v>2268</v>
      </c>
      <c r="L4971" t="s">
        <v>17</v>
      </c>
      <c r="M4971">
        <v>75000000</v>
      </c>
      <c r="N4971">
        <v>342463063</v>
      </c>
      <c r="O4971" t="s">
        <v>30</v>
      </c>
      <c r="P4971">
        <v>110</v>
      </c>
      <c r="Q4971">
        <v>267463063</v>
      </c>
      <c r="R4971">
        <v>3.5661741733333301</v>
      </c>
    </row>
    <row r="4972" spans="1:18" x14ac:dyDescent="0.3">
      <c r="A4972" t="s">
        <v>6217</v>
      </c>
      <c r="B4972" t="s">
        <v>15</v>
      </c>
      <c r="C4972" t="s">
        <v>1164</v>
      </c>
      <c r="D4972">
        <v>2008</v>
      </c>
      <c r="E4972" s="1">
        <v>39682</v>
      </c>
      <c r="F4972" t="s">
        <v>17</v>
      </c>
      <c r="G4972">
        <v>6.3</v>
      </c>
      <c r="H4972">
        <v>201000</v>
      </c>
      <c r="I4972" t="s">
        <v>6019</v>
      </c>
      <c r="J4972" t="s">
        <v>6019</v>
      </c>
      <c r="K4972" t="s">
        <v>6178</v>
      </c>
      <c r="L4972" t="s">
        <v>17</v>
      </c>
      <c r="M4972">
        <v>45000000</v>
      </c>
      <c r="N4972">
        <v>76014335</v>
      </c>
      <c r="O4972" t="s">
        <v>30</v>
      </c>
      <c r="P4972">
        <v>105</v>
      </c>
      <c r="Q4972">
        <v>31014335</v>
      </c>
      <c r="R4972">
        <v>0.68920744444444404</v>
      </c>
    </row>
    <row r="4973" spans="1:18" x14ac:dyDescent="0.3">
      <c r="A4973" t="s">
        <v>6218</v>
      </c>
      <c r="B4973" t="s">
        <v>15</v>
      </c>
      <c r="C4973" t="s">
        <v>1164</v>
      </c>
      <c r="D4973">
        <v>2008</v>
      </c>
      <c r="E4973" s="1">
        <v>39666</v>
      </c>
      <c r="F4973" t="s">
        <v>17</v>
      </c>
      <c r="G4973">
        <v>6.9</v>
      </c>
      <c r="H4973">
        <v>322000</v>
      </c>
      <c r="I4973" t="s">
        <v>1122</v>
      </c>
      <c r="J4973" t="s">
        <v>2059</v>
      </c>
      <c r="K4973" t="s">
        <v>2059</v>
      </c>
      <c r="L4973" t="s">
        <v>17</v>
      </c>
      <c r="M4973">
        <v>27000000</v>
      </c>
      <c r="N4973">
        <v>101624843</v>
      </c>
      <c r="O4973" t="s">
        <v>21</v>
      </c>
      <c r="P4973">
        <v>111</v>
      </c>
      <c r="Q4973">
        <v>74624843</v>
      </c>
      <c r="R4973">
        <v>2.7638830740740699</v>
      </c>
    </row>
    <row r="4974" spans="1:18" x14ac:dyDescent="0.3">
      <c r="A4974" t="s">
        <v>6219</v>
      </c>
      <c r="B4974" t="s">
        <v>15</v>
      </c>
      <c r="C4974" t="s">
        <v>1164</v>
      </c>
      <c r="D4974">
        <v>2008</v>
      </c>
      <c r="E4974" s="1">
        <v>39829</v>
      </c>
      <c r="F4974" t="s">
        <v>17</v>
      </c>
      <c r="G4974">
        <v>7.2</v>
      </c>
      <c r="H4974">
        <v>141000</v>
      </c>
      <c r="I4974" t="s">
        <v>426</v>
      </c>
      <c r="J4974" t="s">
        <v>6220</v>
      </c>
      <c r="K4974" t="s">
        <v>3428</v>
      </c>
      <c r="L4974" t="s">
        <v>17</v>
      </c>
      <c r="M4974">
        <v>32000000</v>
      </c>
      <c r="N4974">
        <v>51262751</v>
      </c>
      <c r="O4974" t="s">
        <v>1975</v>
      </c>
      <c r="P4974">
        <v>137</v>
      </c>
      <c r="Q4974">
        <v>19262751</v>
      </c>
      <c r="R4974">
        <v>0.60196096875000005</v>
      </c>
    </row>
    <row r="4975" spans="1:18" x14ac:dyDescent="0.3">
      <c r="A4975" t="s">
        <v>6221</v>
      </c>
      <c r="B4975" t="s">
        <v>15</v>
      </c>
      <c r="C4975" t="s">
        <v>1164</v>
      </c>
      <c r="D4975">
        <v>2008</v>
      </c>
      <c r="E4975" s="1">
        <v>39731</v>
      </c>
      <c r="F4975" t="s">
        <v>17</v>
      </c>
      <c r="G4975">
        <v>7.1</v>
      </c>
      <c r="H4975">
        <v>218000</v>
      </c>
      <c r="I4975" t="s">
        <v>1850</v>
      </c>
      <c r="J4975" t="s">
        <v>3348</v>
      </c>
      <c r="K4975" t="s">
        <v>1917</v>
      </c>
      <c r="L4975" t="s">
        <v>17</v>
      </c>
      <c r="M4975">
        <v>70000000</v>
      </c>
      <c r="N4975">
        <v>115900897</v>
      </c>
      <c r="O4975" t="s">
        <v>40</v>
      </c>
      <c r="P4975">
        <v>128</v>
      </c>
      <c r="Q4975">
        <v>45900897</v>
      </c>
      <c r="R4975">
        <v>0.65572710000000001</v>
      </c>
    </row>
    <row r="4976" spans="1:18" x14ac:dyDescent="0.3">
      <c r="A4976" t="s">
        <v>6222</v>
      </c>
      <c r="B4976" t="s">
        <v>15</v>
      </c>
      <c r="C4976" t="s">
        <v>1164</v>
      </c>
      <c r="D4976">
        <v>2008</v>
      </c>
      <c r="E4976" s="1">
        <v>39549</v>
      </c>
      <c r="F4976" t="s">
        <v>17</v>
      </c>
      <c r="G4976">
        <v>6.8</v>
      </c>
      <c r="H4976">
        <v>109000</v>
      </c>
      <c r="I4976" t="s">
        <v>3259</v>
      </c>
      <c r="J4976" t="s">
        <v>2982</v>
      </c>
      <c r="K4976" t="s">
        <v>483</v>
      </c>
      <c r="L4976" t="s">
        <v>17</v>
      </c>
      <c r="M4976">
        <v>20000000</v>
      </c>
      <c r="N4976">
        <v>66476363</v>
      </c>
      <c r="O4976" t="s">
        <v>599</v>
      </c>
      <c r="P4976">
        <v>109</v>
      </c>
      <c r="Q4976">
        <v>46476363</v>
      </c>
      <c r="R4976">
        <v>2.3238181500000001</v>
      </c>
    </row>
    <row r="4977" spans="1:18" x14ac:dyDescent="0.3">
      <c r="A4977" t="s">
        <v>6223</v>
      </c>
      <c r="B4977" t="s">
        <v>15</v>
      </c>
      <c r="C4977" t="s">
        <v>1164</v>
      </c>
      <c r="D4977">
        <v>2008</v>
      </c>
      <c r="E4977" s="1">
        <v>39787</v>
      </c>
      <c r="F4977" t="s">
        <v>17</v>
      </c>
      <c r="G4977">
        <v>5.9</v>
      </c>
      <c r="H4977">
        <v>61000</v>
      </c>
      <c r="I4977" t="s">
        <v>6224</v>
      </c>
      <c r="J4977" t="s">
        <v>6225</v>
      </c>
      <c r="K4977" t="s">
        <v>6226</v>
      </c>
      <c r="L4977" t="s">
        <v>17</v>
      </c>
      <c r="M4977">
        <v>35000000</v>
      </c>
      <c r="N4977">
        <v>10161493</v>
      </c>
      <c r="O4977" t="s">
        <v>1409</v>
      </c>
      <c r="P4977">
        <v>103</v>
      </c>
      <c r="Q4977">
        <v>-24838507</v>
      </c>
      <c r="R4977">
        <v>-0.70967162857142896</v>
      </c>
    </row>
    <row r="4978" spans="1:18" x14ac:dyDescent="0.3">
      <c r="A4978" t="s">
        <v>6227</v>
      </c>
      <c r="B4978" t="s">
        <v>15</v>
      </c>
      <c r="C4978" t="s">
        <v>1164</v>
      </c>
      <c r="D4978">
        <v>2008</v>
      </c>
      <c r="E4978" s="1">
        <v>39724</v>
      </c>
      <c r="F4978" t="s">
        <v>17</v>
      </c>
      <c r="G4978">
        <v>6.7</v>
      </c>
      <c r="H4978">
        <v>59000</v>
      </c>
      <c r="I4978" t="s">
        <v>2105</v>
      </c>
      <c r="J4978" t="s">
        <v>6228</v>
      </c>
      <c r="K4978" t="s">
        <v>2105</v>
      </c>
      <c r="L4978" t="s">
        <v>17</v>
      </c>
      <c r="M4978">
        <v>20000000</v>
      </c>
      <c r="N4978">
        <v>27712362</v>
      </c>
      <c r="O4978" t="s">
        <v>333</v>
      </c>
      <c r="P4978">
        <v>115</v>
      </c>
      <c r="Q4978">
        <v>7712362</v>
      </c>
      <c r="R4978">
        <v>0.38561810000000002</v>
      </c>
    </row>
    <row r="4979" spans="1:18" x14ac:dyDescent="0.3">
      <c r="A4979" t="s">
        <v>6229</v>
      </c>
      <c r="B4979" t="s">
        <v>15</v>
      </c>
      <c r="C4979" t="s">
        <v>1164</v>
      </c>
      <c r="D4979">
        <v>2008</v>
      </c>
      <c r="E4979" s="1">
        <v>39696</v>
      </c>
      <c r="F4979" t="s">
        <v>17</v>
      </c>
      <c r="G4979">
        <v>5.4</v>
      </c>
      <c r="H4979">
        <v>55000</v>
      </c>
      <c r="I4979" t="s">
        <v>6230</v>
      </c>
      <c r="J4979" t="s">
        <v>6231</v>
      </c>
      <c r="K4979" t="s">
        <v>3205</v>
      </c>
      <c r="L4979" t="s">
        <v>17</v>
      </c>
      <c r="M4979">
        <v>45000000</v>
      </c>
      <c r="N4979">
        <v>42487390</v>
      </c>
      <c r="O4979" t="s">
        <v>1858</v>
      </c>
      <c r="P4979">
        <v>99</v>
      </c>
      <c r="Q4979">
        <v>-2512610</v>
      </c>
      <c r="R4979">
        <v>-5.5835777777777797E-2</v>
      </c>
    </row>
    <row r="4980" spans="1:18" x14ac:dyDescent="0.3">
      <c r="A4980" t="s">
        <v>6232</v>
      </c>
      <c r="B4980" t="s">
        <v>15</v>
      </c>
      <c r="C4980" t="s">
        <v>1164</v>
      </c>
      <c r="D4980">
        <v>2009</v>
      </c>
      <c r="E4980" s="1">
        <v>39878</v>
      </c>
      <c r="F4980" t="s">
        <v>17</v>
      </c>
      <c r="G4980">
        <v>7.6</v>
      </c>
      <c r="H4980">
        <v>520000</v>
      </c>
      <c r="I4980" t="s">
        <v>6139</v>
      </c>
      <c r="J4980" t="s">
        <v>6233</v>
      </c>
      <c r="K4980" t="s">
        <v>3426</v>
      </c>
      <c r="L4980" t="s">
        <v>17</v>
      </c>
      <c r="M4980">
        <v>130000000</v>
      </c>
      <c r="N4980">
        <v>185382813</v>
      </c>
      <c r="O4980" t="s">
        <v>40</v>
      </c>
      <c r="P4980">
        <v>162</v>
      </c>
      <c r="Q4980">
        <v>55382813</v>
      </c>
      <c r="R4980">
        <v>0.42602163846153801</v>
      </c>
    </row>
    <row r="4981" spans="1:18" x14ac:dyDescent="0.3">
      <c r="A4981" t="s">
        <v>6234</v>
      </c>
      <c r="B4981" t="s">
        <v>15</v>
      </c>
      <c r="C4981" t="s">
        <v>1164</v>
      </c>
      <c r="D4981">
        <v>2009</v>
      </c>
      <c r="E4981" s="1">
        <v>40151</v>
      </c>
      <c r="F4981" t="s">
        <v>17</v>
      </c>
      <c r="G4981">
        <v>7.1</v>
      </c>
      <c r="H4981">
        <v>115000</v>
      </c>
      <c r="I4981" t="s">
        <v>1034</v>
      </c>
      <c r="J4981" t="s">
        <v>3932</v>
      </c>
      <c r="K4981" t="s">
        <v>2380</v>
      </c>
      <c r="L4981" t="s">
        <v>17</v>
      </c>
      <c r="M4981">
        <v>26000000</v>
      </c>
      <c r="N4981">
        <v>43474578</v>
      </c>
      <c r="O4981" t="s">
        <v>1409</v>
      </c>
      <c r="P4981">
        <v>105</v>
      </c>
      <c r="Q4981">
        <v>17474578</v>
      </c>
      <c r="R4981">
        <v>0.67209915384615404</v>
      </c>
    </row>
    <row r="4982" spans="1:18" x14ac:dyDescent="0.3">
      <c r="A4982" t="s">
        <v>6235</v>
      </c>
      <c r="B4982" t="s">
        <v>15</v>
      </c>
      <c r="C4982" t="s">
        <v>1164</v>
      </c>
      <c r="D4982">
        <v>2009</v>
      </c>
      <c r="E4982" s="1">
        <v>40102</v>
      </c>
      <c r="F4982" t="s">
        <v>17</v>
      </c>
      <c r="G4982">
        <v>7.4</v>
      </c>
      <c r="H4982">
        <v>279000</v>
      </c>
      <c r="I4982" t="s">
        <v>2334</v>
      </c>
      <c r="J4982" t="s">
        <v>6090</v>
      </c>
      <c r="K4982" t="s">
        <v>6062</v>
      </c>
      <c r="L4982" t="s">
        <v>17</v>
      </c>
      <c r="M4982">
        <v>50000000</v>
      </c>
      <c r="N4982">
        <v>127944208</v>
      </c>
      <c r="O4982" t="s">
        <v>6236</v>
      </c>
      <c r="P4982">
        <v>109</v>
      </c>
      <c r="Q4982">
        <v>77944208</v>
      </c>
      <c r="R4982">
        <v>1.5588841600000001</v>
      </c>
    </row>
    <row r="4983" spans="1:18" x14ac:dyDescent="0.3">
      <c r="A4983" t="s">
        <v>6237</v>
      </c>
      <c r="B4983" t="s">
        <v>15</v>
      </c>
      <c r="C4983" t="s">
        <v>1164</v>
      </c>
      <c r="D4983">
        <v>2009</v>
      </c>
      <c r="E4983" s="1">
        <v>39836</v>
      </c>
      <c r="F4983" t="s">
        <v>17</v>
      </c>
      <c r="G4983">
        <v>6.6</v>
      </c>
      <c r="H4983">
        <v>154000</v>
      </c>
      <c r="I4983" t="s">
        <v>6238</v>
      </c>
      <c r="J4983" t="s">
        <v>2013</v>
      </c>
      <c r="K4983" t="s">
        <v>6239</v>
      </c>
      <c r="L4983" t="s">
        <v>17</v>
      </c>
      <c r="M4983">
        <v>35000000</v>
      </c>
      <c r="N4983">
        <v>92158961</v>
      </c>
      <c r="O4983" t="s">
        <v>2716</v>
      </c>
      <c r="P4983">
        <v>92</v>
      </c>
      <c r="Q4983">
        <v>57158961</v>
      </c>
      <c r="R4983">
        <v>1.63311317142857</v>
      </c>
    </row>
    <row r="4984" spans="1:18" x14ac:dyDescent="0.3">
      <c r="A4984" t="s">
        <v>6240</v>
      </c>
      <c r="B4984" t="s">
        <v>15</v>
      </c>
      <c r="C4984" t="s">
        <v>1164</v>
      </c>
      <c r="D4984">
        <v>2009</v>
      </c>
      <c r="E4984" s="1">
        <v>40060</v>
      </c>
      <c r="F4984" t="s">
        <v>17</v>
      </c>
      <c r="G4984">
        <v>5.8</v>
      </c>
      <c r="H4984">
        <v>131000</v>
      </c>
      <c r="I4984" t="s">
        <v>6177</v>
      </c>
      <c r="J4984" t="s">
        <v>6177</v>
      </c>
      <c r="K4984" t="s">
        <v>6062</v>
      </c>
      <c r="L4984" t="s">
        <v>17</v>
      </c>
      <c r="M4984">
        <v>50000000</v>
      </c>
      <c r="N4984">
        <v>40828540</v>
      </c>
      <c r="O4984" t="s">
        <v>1409</v>
      </c>
      <c r="P4984">
        <v>95</v>
      </c>
      <c r="Q4984">
        <v>-9171460</v>
      </c>
      <c r="R4984">
        <v>-0.18342919999999999</v>
      </c>
    </row>
    <row r="4985" spans="1:18" x14ac:dyDescent="0.3">
      <c r="A4985" t="s">
        <v>6241</v>
      </c>
      <c r="B4985" t="s">
        <v>15</v>
      </c>
      <c r="C4985" t="s">
        <v>1164</v>
      </c>
      <c r="D4985">
        <v>2009</v>
      </c>
      <c r="E4985" s="1">
        <v>39976</v>
      </c>
      <c r="F4985" t="s">
        <v>17</v>
      </c>
      <c r="G4985">
        <v>6.4</v>
      </c>
      <c r="H4985">
        <v>189000</v>
      </c>
      <c r="I4985" t="s">
        <v>3057</v>
      </c>
      <c r="J4985" t="s">
        <v>2671</v>
      </c>
      <c r="K4985" t="s">
        <v>935</v>
      </c>
      <c r="L4985" t="s">
        <v>17</v>
      </c>
      <c r="M4985">
        <v>100000000</v>
      </c>
      <c r="N4985">
        <v>150166126</v>
      </c>
      <c r="O4985" t="s">
        <v>21</v>
      </c>
      <c r="P4985">
        <v>106</v>
      </c>
      <c r="Q4985">
        <v>50166126</v>
      </c>
      <c r="R4985">
        <v>0.50166126</v>
      </c>
    </row>
    <row r="4986" spans="1:18" x14ac:dyDescent="0.3">
      <c r="A4986" t="s">
        <v>6242</v>
      </c>
      <c r="B4986" t="s">
        <v>15</v>
      </c>
      <c r="C4986" t="s">
        <v>1164</v>
      </c>
      <c r="D4986">
        <v>2009</v>
      </c>
      <c r="E4986" s="1">
        <v>40053</v>
      </c>
      <c r="F4986" t="s">
        <v>17</v>
      </c>
      <c r="G4986">
        <v>5.2</v>
      </c>
      <c r="H4986">
        <v>99000</v>
      </c>
      <c r="I4986" t="s">
        <v>2663</v>
      </c>
      <c r="J4986" t="s">
        <v>3955</v>
      </c>
      <c r="K4986" t="s">
        <v>6243</v>
      </c>
      <c r="L4986" t="s">
        <v>17</v>
      </c>
      <c r="M4986">
        <v>40000000</v>
      </c>
      <c r="N4986">
        <v>186167139</v>
      </c>
      <c r="O4986" t="s">
        <v>333</v>
      </c>
      <c r="P4986">
        <v>82</v>
      </c>
      <c r="Q4986">
        <v>146167139</v>
      </c>
      <c r="R4986">
        <v>3.6541784750000001</v>
      </c>
    </row>
    <row r="4987" spans="1:18" x14ac:dyDescent="0.3">
      <c r="A4987" t="s">
        <v>6244</v>
      </c>
      <c r="B4987" t="s">
        <v>15</v>
      </c>
      <c r="C4987" t="s">
        <v>1164</v>
      </c>
      <c r="D4987">
        <v>2009</v>
      </c>
      <c r="E4987" s="1">
        <v>39920</v>
      </c>
      <c r="F4987" t="s">
        <v>17</v>
      </c>
      <c r="G4987">
        <v>6.2</v>
      </c>
      <c r="H4987">
        <v>143000</v>
      </c>
      <c r="I4987" t="s">
        <v>6177</v>
      </c>
      <c r="J4987" t="s">
        <v>6177</v>
      </c>
      <c r="K4987" t="s">
        <v>6178</v>
      </c>
      <c r="L4987" t="s">
        <v>17</v>
      </c>
      <c r="M4987">
        <v>20000000</v>
      </c>
      <c r="N4987">
        <v>34572541</v>
      </c>
      <c r="O4987" t="s">
        <v>1409</v>
      </c>
      <c r="P4987">
        <v>96</v>
      </c>
      <c r="Q4987">
        <v>14572541</v>
      </c>
      <c r="R4987">
        <v>0.72862705000000005</v>
      </c>
    </row>
    <row r="4988" spans="1:18" x14ac:dyDescent="0.3">
      <c r="A4988" t="s">
        <v>6245</v>
      </c>
      <c r="B4988" t="s">
        <v>15</v>
      </c>
      <c r="C4988" t="s">
        <v>1164</v>
      </c>
      <c r="D4988">
        <v>2009</v>
      </c>
      <c r="E4988" s="1">
        <v>39857</v>
      </c>
      <c r="F4988" t="s">
        <v>17</v>
      </c>
      <c r="G4988">
        <v>6.5</v>
      </c>
      <c r="H4988">
        <v>93000</v>
      </c>
      <c r="I4988" t="s">
        <v>6246</v>
      </c>
      <c r="J4988" t="s">
        <v>3457</v>
      </c>
      <c r="K4988" t="s">
        <v>3341</v>
      </c>
      <c r="L4988" t="s">
        <v>17</v>
      </c>
      <c r="M4988">
        <v>50000000</v>
      </c>
      <c r="N4988">
        <v>60253843</v>
      </c>
      <c r="O4988" t="s">
        <v>21</v>
      </c>
      <c r="P4988">
        <v>118</v>
      </c>
      <c r="Q4988">
        <v>10253843</v>
      </c>
      <c r="R4988">
        <v>0.20507686</v>
      </c>
    </row>
    <row r="4989" spans="1:18" x14ac:dyDescent="0.3">
      <c r="A4989" t="s">
        <v>6247</v>
      </c>
      <c r="B4989" t="s">
        <v>15</v>
      </c>
      <c r="C4989" t="s">
        <v>1164</v>
      </c>
      <c r="D4989">
        <v>2009</v>
      </c>
      <c r="E4989" s="1">
        <v>40242</v>
      </c>
      <c r="F4989" t="s">
        <v>17</v>
      </c>
      <c r="G4989">
        <v>6.7</v>
      </c>
      <c r="H4989">
        <v>62000</v>
      </c>
      <c r="I4989" t="s">
        <v>3258</v>
      </c>
      <c r="J4989" t="s">
        <v>6248</v>
      </c>
      <c r="K4989" t="s">
        <v>1298</v>
      </c>
      <c r="L4989" t="s">
        <v>17</v>
      </c>
      <c r="M4989">
        <v>17000000</v>
      </c>
      <c r="N4989">
        <v>45719985</v>
      </c>
      <c r="O4989" t="s">
        <v>3398</v>
      </c>
      <c r="P4989">
        <v>132</v>
      </c>
      <c r="Q4989">
        <v>28719985</v>
      </c>
      <c r="R4989">
        <v>1.6894108823529399</v>
      </c>
    </row>
    <row r="4990" spans="1:18" x14ac:dyDescent="0.3">
      <c r="A4990" t="s">
        <v>6249</v>
      </c>
      <c r="B4990" t="s">
        <v>15</v>
      </c>
      <c r="C4990" t="s">
        <v>1164</v>
      </c>
      <c r="D4990">
        <v>2009</v>
      </c>
      <c r="E4990" s="1">
        <v>40158</v>
      </c>
      <c r="F4990" t="s">
        <v>17</v>
      </c>
      <c r="G4990">
        <v>6.3</v>
      </c>
      <c r="H4990">
        <v>62000</v>
      </c>
      <c r="I4990" t="s">
        <v>6250</v>
      </c>
      <c r="J4990" t="s">
        <v>6250</v>
      </c>
      <c r="K4990" t="s">
        <v>6251</v>
      </c>
      <c r="L4990" t="s">
        <v>17</v>
      </c>
      <c r="M4990">
        <v>8000000</v>
      </c>
      <c r="N4990">
        <v>10629321</v>
      </c>
      <c r="O4990" t="s">
        <v>6252</v>
      </c>
      <c r="P4990">
        <v>118</v>
      </c>
      <c r="Q4990">
        <v>2629321</v>
      </c>
      <c r="R4990">
        <v>0.328665125</v>
      </c>
    </row>
    <row r="4991" spans="1:18" x14ac:dyDescent="0.3">
      <c r="A4991" t="s">
        <v>6253</v>
      </c>
      <c r="B4991" t="s">
        <v>15</v>
      </c>
      <c r="C4991" t="s">
        <v>1164</v>
      </c>
      <c r="D4991">
        <v>2009</v>
      </c>
      <c r="E4991" s="1">
        <v>40067</v>
      </c>
      <c r="F4991" t="s">
        <v>17</v>
      </c>
      <c r="G4991">
        <v>5.5</v>
      </c>
      <c r="H4991">
        <v>38000</v>
      </c>
      <c r="I4991" t="s">
        <v>3069</v>
      </c>
      <c r="J4991" t="s">
        <v>6254</v>
      </c>
      <c r="K4991" t="s">
        <v>2715</v>
      </c>
      <c r="L4991" t="s">
        <v>17</v>
      </c>
      <c r="M4991">
        <v>35000000</v>
      </c>
      <c r="N4991">
        <v>17976667</v>
      </c>
      <c r="O4991" t="s">
        <v>40</v>
      </c>
      <c r="P4991">
        <v>101</v>
      </c>
      <c r="Q4991">
        <v>-17023333</v>
      </c>
      <c r="R4991">
        <v>-0.48638094285714301</v>
      </c>
    </row>
    <row r="4992" spans="1:18" x14ac:dyDescent="0.3">
      <c r="A4992" t="s">
        <v>6255</v>
      </c>
      <c r="B4992" t="s">
        <v>15</v>
      </c>
      <c r="C4992" t="s">
        <v>1164</v>
      </c>
      <c r="D4992">
        <v>2010</v>
      </c>
      <c r="E4992" s="1">
        <v>40193</v>
      </c>
      <c r="F4992" t="s">
        <v>17</v>
      </c>
      <c r="G4992">
        <v>6.9</v>
      </c>
      <c r="H4992">
        <v>300000</v>
      </c>
      <c r="I4992" t="s">
        <v>2649</v>
      </c>
      <c r="J4992" t="s">
        <v>6256</v>
      </c>
      <c r="K4992" t="s">
        <v>935</v>
      </c>
      <c r="L4992" t="s">
        <v>17</v>
      </c>
      <c r="M4992">
        <v>80000000</v>
      </c>
      <c r="N4992">
        <v>157107755</v>
      </c>
      <c r="O4992" t="s">
        <v>2786</v>
      </c>
      <c r="P4992">
        <v>118</v>
      </c>
      <c r="Q4992">
        <v>77107755</v>
      </c>
      <c r="R4992">
        <v>0.96384693749999995</v>
      </c>
    </row>
    <row r="4993" spans="1:18" x14ac:dyDescent="0.3">
      <c r="A4993" t="s">
        <v>6257</v>
      </c>
      <c r="B4993" t="s">
        <v>15</v>
      </c>
      <c r="C4993" t="s">
        <v>1164</v>
      </c>
      <c r="D4993">
        <v>2010</v>
      </c>
      <c r="E4993" s="1">
        <v>40403</v>
      </c>
      <c r="F4993" t="s">
        <v>17</v>
      </c>
      <c r="G4993">
        <v>6.5</v>
      </c>
      <c r="H4993">
        <v>331000</v>
      </c>
      <c r="I4993" t="s">
        <v>3174</v>
      </c>
      <c r="J4993" t="s">
        <v>6258</v>
      </c>
      <c r="K4993" t="s">
        <v>3174</v>
      </c>
      <c r="L4993" t="s">
        <v>17</v>
      </c>
      <c r="M4993">
        <v>80000000</v>
      </c>
      <c r="N4993">
        <v>274470394</v>
      </c>
      <c r="O4993" t="s">
        <v>3398</v>
      </c>
      <c r="P4993">
        <v>103</v>
      </c>
      <c r="Q4993">
        <v>194470394</v>
      </c>
      <c r="R4993">
        <v>2.4308799250000002</v>
      </c>
    </row>
    <row r="4994" spans="1:18" x14ac:dyDescent="0.3">
      <c r="A4994" t="s">
        <v>6259</v>
      </c>
      <c r="B4994" t="s">
        <v>15</v>
      </c>
      <c r="C4994" t="s">
        <v>1164</v>
      </c>
      <c r="D4994">
        <v>2010</v>
      </c>
      <c r="E4994" s="1">
        <v>40424</v>
      </c>
      <c r="F4994" t="s">
        <v>17</v>
      </c>
      <c r="G4994">
        <v>6.6</v>
      </c>
      <c r="H4994">
        <v>192000</v>
      </c>
      <c r="I4994" t="s">
        <v>6260</v>
      </c>
      <c r="J4994" t="s">
        <v>2615</v>
      </c>
      <c r="K4994" t="s">
        <v>6261</v>
      </c>
      <c r="L4994" t="s">
        <v>17</v>
      </c>
      <c r="M4994">
        <v>10500000</v>
      </c>
      <c r="N4994">
        <v>45491656</v>
      </c>
      <c r="O4994" t="s">
        <v>6262</v>
      </c>
      <c r="P4994">
        <v>105</v>
      </c>
      <c r="Q4994">
        <v>34991656</v>
      </c>
      <c r="R4994">
        <v>3.3325386666666699</v>
      </c>
    </row>
    <row r="4995" spans="1:18" x14ac:dyDescent="0.3">
      <c r="A4995" t="s">
        <v>6263</v>
      </c>
      <c r="B4995" t="s">
        <v>15</v>
      </c>
      <c r="C4995" t="s">
        <v>1164</v>
      </c>
      <c r="D4995">
        <v>2010</v>
      </c>
      <c r="E4995" s="1">
        <v>40368</v>
      </c>
      <c r="F4995" t="s">
        <v>17</v>
      </c>
      <c r="G4995">
        <v>6.4</v>
      </c>
      <c r="H4995">
        <v>216000</v>
      </c>
      <c r="I4995" t="s">
        <v>2713</v>
      </c>
      <c r="J4995" t="s">
        <v>6264</v>
      </c>
      <c r="K4995" t="s">
        <v>561</v>
      </c>
      <c r="L4995" t="s">
        <v>17</v>
      </c>
      <c r="M4995">
        <v>40000000</v>
      </c>
      <c r="N4995">
        <v>127233108</v>
      </c>
      <c r="O4995" t="s">
        <v>206</v>
      </c>
      <c r="P4995">
        <v>107</v>
      </c>
      <c r="Q4995">
        <v>87233108</v>
      </c>
      <c r="R4995">
        <v>2.1808277</v>
      </c>
    </row>
    <row r="4996" spans="1:18" x14ac:dyDescent="0.3">
      <c r="A4996" t="s">
        <v>6265</v>
      </c>
      <c r="B4996" t="s">
        <v>15</v>
      </c>
      <c r="C4996" t="s">
        <v>1164</v>
      </c>
      <c r="D4996">
        <v>2010</v>
      </c>
      <c r="E4996" s="1">
        <v>40200</v>
      </c>
      <c r="F4996" t="s">
        <v>17</v>
      </c>
      <c r="G4996">
        <v>5.3</v>
      </c>
      <c r="H4996">
        <v>101000</v>
      </c>
      <c r="I4996" t="s">
        <v>6266</v>
      </c>
      <c r="J4996" t="s">
        <v>6267</v>
      </c>
      <c r="K4996" t="s">
        <v>6268</v>
      </c>
      <c r="L4996" t="s">
        <v>17</v>
      </c>
      <c r="M4996">
        <v>26000000</v>
      </c>
      <c r="N4996">
        <v>67918658</v>
      </c>
      <c r="O4996" t="s">
        <v>2716</v>
      </c>
      <c r="P4996">
        <v>100</v>
      </c>
      <c r="Q4996">
        <v>41918658</v>
      </c>
      <c r="R4996">
        <v>1.61225607692308</v>
      </c>
    </row>
    <row r="4997" spans="1:18" x14ac:dyDescent="0.3">
      <c r="A4997" t="s">
        <v>6269</v>
      </c>
      <c r="B4997" t="s">
        <v>15</v>
      </c>
      <c r="C4997" t="s">
        <v>1164</v>
      </c>
      <c r="D4997">
        <v>2010</v>
      </c>
      <c r="E4997" s="1">
        <v>40506</v>
      </c>
      <c r="F4997" t="s">
        <v>17</v>
      </c>
      <c r="G4997">
        <v>6.4</v>
      </c>
      <c r="H4997">
        <v>103000</v>
      </c>
      <c r="I4997" t="s">
        <v>1107</v>
      </c>
      <c r="J4997" t="s">
        <v>3293</v>
      </c>
      <c r="K4997" t="s">
        <v>6270</v>
      </c>
      <c r="L4997" t="s">
        <v>17</v>
      </c>
      <c r="M4997">
        <v>24000000</v>
      </c>
      <c r="N4997">
        <v>35626958</v>
      </c>
      <c r="O4997" t="s">
        <v>2878</v>
      </c>
      <c r="P4997">
        <v>98</v>
      </c>
      <c r="Q4997">
        <v>11626958</v>
      </c>
      <c r="R4997">
        <v>0.48445658333333302</v>
      </c>
    </row>
    <row r="4998" spans="1:18" x14ac:dyDescent="0.3">
      <c r="A4998" t="s">
        <v>6271</v>
      </c>
      <c r="B4998" t="s">
        <v>15</v>
      </c>
      <c r="C4998" t="s">
        <v>1164</v>
      </c>
      <c r="D4998">
        <v>2010</v>
      </c>
      <c r="E4998" s="1">
        <v>40319</v>
      </c>
      <c r="F4998" t="s">
        <v>17</v>
      </c>
      <c r="G4998">
        <v>5.5</v>
      </c>
      <c r="H4998">
        <v>43000</v>
      </c>
      <c r="I4998" t="s">
        <v>6272</v>
      </c>
      <c r="J4998" t="s">
        <v>5058</v>
      </c>
      <c r="K4998" t="s">
        <v>5058</v>
      </c>
      <c r="L4998" t="s">
        <v>17</v>
      </c>
      <c r="M4998">
        <v>10000000</v>
      </c>
      <c r="N4998">
        <v>9322895</v>
      </c>
      <c r="O4998" t="s">
        <v>2360</v>
      </c>
      <c r="P4998">
        <v>90</v>
      </c>
      <c r="Q4998">
        <v>-677105</v>
      </c>
      <c r="R4998">
        <v>-6.7710500000000007E-2</v>
      </c>
    </row>
    <row r="4999" spans="1:18" x14ac:dyDescent="0.3">
      <c r="A4999" t="s">
        <v>6273</v>
      </c>
      <c r="B4999" t="s">
        <v>15</v>
      </c>
      <c r="C4999" t="s">
        <v>1164</v>
      </c>
      <c r="D4999">
        <v>2010</v>
      </c>
      <c r="E4999" s="1">
        <v>40235</v>
      </c>
      <c r="F4999" t="s">
        <v>17</v>
      </c>
      <c r="G4999">
        <v>5.6</v>
      </c>
      <c r="H4999">
        <v>86000</v>
      </c>
      <c r="I4999" t="s">
        <v>1899</v>
      </c>
      <c r="J4999" t="s">
        <v>6274</v>
      </c>
      <c r="K4999" t="s">
        <v>1868</v>
      </c>
      <c r="L4999" t="s">
        <v>17</v>
      </c>
      <c r="M4999">
        <v>30000000</v>
      </c>
      <c r="N4999">
        <v>55611001</v>
      </c>
      <c r="O4999" t="s">
        <v>40</v>
      </c>
      <c r="P4999">
        <v>107</v>
      </c>
      <c r="Q4999">
        <v>25611001</v>
      </c>
      <c r="R4999">
        <v>0.853700033333333</v>
      </c>
    </row>
    <row r="5000" spans="1:18" x14ac:dyDescent="0.3">
      <c r="A5000" t="s">
        <v>6275</v>
      </c>
      <c r="B5000" t="s">
        <v>15</v>
      </c>
      <c r="C5000" t="s">
        <v>1164</v>
      </c>
      <c r="D5000">
        <v>2010</v>
      </c>
      <c r="E5000" s="1">
        <v>40256</v>
      </c>
      <c r="F5000" t="s">
        <v>17</v>
      </c>
      <c r="G5000">
        <v>6.3</v>
      </c>
      <c r="H5000">
        <v>103000</v>
      </c>
      <c r="I5000" t="s">
        <v>6276</v>
      </c>
      <c r="J5000" t="s">
        <v>6277</v>
      </c>
      <c r="K5000" t="s">
        <v>1945</v>
      </c>
      <c r="L5000" t="s">
        <v>17</v>
      </c>
      <c r="M5000">
        <v>32000000</v>
      </c>
      <c r="N5000">
        <v>18409891</v>
      </c>
      <c r="O5000" t="s">
        <v>30</v>
      </c>
      <c r="P5000">
        <v>111</v>
      </c>
      <c r="Q5000">
        <v>-13590109</v>
      </c>
      <c r="R5000">
        <v>-0.42469090625</v>
      </c>
    </row>
    <row r="5001" spans="1:18" x14ac:dyDescent="0.3">
      <c r="A5001" t="s">
        <v>6278</v>
      </c>
      <c r="B5001" t="s">
        <v>15</v>
      </c>
      <c r="C5001" t="s">
        <v>1164</v>
      </c>
      <c r="D5001">
        <v>2010</v>
      </c>
      <c r="E5001" s="1">
        <v>40396</v>
      </c>
      <c r="F5001" t="s">
        <v>17</v>
      </c>
      <c r="G5001">
        <v>5.6</v>
      </c>
      <c r="H5001">
        <v>12000</v>
      </c>
      <c r="I5001" t="s">
        <v>287</v>
      </c>
      <c r="J5001" t="s">
        <v>1066</v>
      </c>
      <c r="K5001" t="s">
        <v>6279</v>
      </c>
      <c r="L5001" t="s">
        <v>17</v>
      </c>
      <c r="M5001">
        <v>5000000</v>
      </c>
      <c r="N5001">
        <v>2648195</v>
      </c>
      <c r="O5001" t="s">
        <v>6280</v>
      </c>
      <c r="P5001">
        <v>93</v>
      </c>
      <c r="Q5001">
        <v>-2351805</v>
      </c>
      <c r="R5001">
        <v>-0.47036099999999997</v>
      </c>
    </row>
    <row r="5002" spans="1:18" x14ac:dyDescent="0.3">
      <c r="A5002" t="s">
        <v>6281</v>
      </c>
      <c r="B5002" t="s">
        <v>15</v>
      </c>
      <c r="C5002" t="s">
        <v>1164</v>
      </c>
      <c r="D5002">
        <v>2011</v>
      </c>
      <c r="E5002" s="1">
        <v>40858</v>
      </c>
      <c r="F5002" t="s">
        <v>17</v>
      </c>
      <c r="G5002">
        <v>6</v>
      </c>
      <c r="H5002">
        <v>163000</v>
      </c>
      <c r="I5002" t="s">
        <v>1967</v>
      </c>
      <c r="J5002" t="s">
        <v>6282</v>
      </c>
      <c r="K5002" t="s">
        <v>6283</v>
      </c>
      <c r="L5002" t="s">
        <v>17</v>
      </c>
      <c r="M5002">
        <v>75000000</v>
      </c>
      <c r="N5002">
        <v>226904017</v>
      </c>
      <c r="O5002" t="s">
        <v>3999</v>
      </c>
      <c r="P5002">
        <v>110</v>
      </c>
      <c r="Q5002">
        <v>151904017</v>
      </c>
      <c r="R5002">
        <v>2.0253868933333301</v>
      </c>
    </row>
    <row r="5003" spans="1:18" x14ac:dyDescent="0.3">
      <c r="A5003" t="s">
        <v>5482</v>
      </c>
      <c r="B5003" t="s">
        <v>15</v>
      </c>
      <c r="C5003" t="s">
        <v>1164</v>
      </c>
      <c r="D5003">
        <v>2011</v>
      </c>
      <c r="E5003" s="1">
        <v>40774</v>
      </c>
      <c r="F5003" t="s">
        <v>17</v>
      </c>
      <c r="G5003">
        <v>5.2</v>
      </c>
      <c r="H5003">
        <v>96000</v>
      </c>
      <c r="I5003" t="s">
        <v>2731</v>
      </c>
      <c r="J5003" t="s">
        <v>6284</v>
      </c>
      <c r="K5003" t="s">
        <v>6285</v>
      </c>
      <c r="L5003" t="s">
        <v>17</v>
      </c>
      <c r="M5003">
        <v>90000000</v>
      </c>
      <c r="N5003">
        <v>63523283</v>
      </c>
      <c r="O5003" t="s">
        <v>1409</v>
      </c>
      <c r="P5003">
        <v>113</v>
      </c>
      <c r="Q5003">
        <v>-26476717</v>
      </c>
      <c r="R5003">
        <v>-0.29418574444444401</v>
      </c>
    </row>
    <row r="5004" spans="1:18" x14ac:dyDescent="0.3">
      <c r="A5004" t="s">
        <v>6286</v>
      </c>
      <c r="B5004" t="s">
        <v>15</v>
      </c>
      <c r="C5004" t="s">
        <v>1164</v>
      </c>
      <c r="D5004">
        <v>2011</v>
      </c>
      <c r="E5004" s="1">
        <v>40767</v>
      </c>
      <c r="F5004" t="s">
        <v>17</v>
      </c>
      <c r="G5004">
        <v>5.8</v>
      </c>
      <c r="H5004">
        <v>109000</v>
      </c>
      <c r="I5004" t="s">
        <v>6287</v>
      </c>
      <c r="J5004" t="s">
        <v>6288</v>
      </c>
      <c r="K5004" t="s">
        <v>6289</v>
      </c>
      <c r="L5004" t="s">
        <v>17</v>
      </c>
      <c r="M5004">
        <v>40000000</v>
      </c>
      <c r="N5004">
        <v>157887643</v>
      </c>
      <c r="O5004" t="s">
        <v>333</v>
      </c>
      <c r="P5004">
        <v>92</v>
      </c>
      <c r="Q5004">
        <v>117887643</v>
      </c>
      <c r="R5004">
        <v>2.9471910750000001</v>
      </c>
    </row>
    <row r="5005" spans="1:18" x14ac:dyDescent="0.3">
      <c r="A5005" t="s">
        <v>6290</v>
      </c>
      <c r="B5005" t="s">
        <v>15</v>
      </c>
      <c r="C5005" t="s">
        <v>1164</v>
      </c>
      <c r="D5005">
        <v>2011</v>
      </c>
      <c r="E5005" s="1">
        <v>40599</v>
      </c>
      <c r="F5005" t="s">
        <v>17</v>
      </c>
      <c r="G5005">
        <v>5.4</v>
      </c>
      <c r="H5005">
        <v>96000</v>
      </c>
      <c r="I5005" t="s">
        <v>2752</v>
      </c>
      <c r="J5005" t="s">
        <v>2753</v>
      </c>
      <c r="K5005" t="s">
        <v>3205</v>
      </c>
      <c r="L5005" t="s">
        <v>17</v>
      </c>
      <c r="M5005">
        <v>50000000</v>
      </c>
      <c r="N5005">
        <v>40909909</v>
      </c>
      <c r="O5005" t="s">
        <v>2377</v>
      </c>
      <c r="P5005">
        <v>104</v>
      </c>
      <c r="Q5005">
        <v>-9090091</v>
      </c>
      <c r="R5005">
        <v>-0.18180182</v>
      </c>
    </row>
    <row r="5006" spans="1:18" x14ac:dyDescent="0.3">
      <c r="A5006" t="s">
        <v>6291</v>
      </c>
      <c r="B5006" t="s">
        <v>15</v>
      </c>
      <c r="C5006" t="s">
        <v>1164</v>
      </c>
      <c r="D5006">
        <v>2011</v>
      </c>
      <c r="E5006" s="1">
        <v>40935</v>
      </c>
      <c r="F5006" t="s">
        <v>17</v>
      </c>
      <c r="G5006">
        <v>6.8</v>
      </c>
      <c r="H5006">
        <v>244000</v>
      </c>
      <c r="I5006" t="s">
        <v>3295</v>
      </c>
      <c r="J5006" t="s">
        <v>3295</v>
      </c>
      <c r="K5006" t="s">
        <v>2135</v>
      </c>
      <c r="L5006" t="s">
        <v>17</v>
      </c>
      <c r="M5006">
        <v>25000000</v>
      </c>
      <c r="N5006">
        <v>79781695</v>
      </c>
      <c r="O5006" t="s">
        <v>6292</v>
      </c>
      <c r="P5006">
        <v>117</v>
      </c>
      <c r="Q5006">
        <v>54781695</v>
      </c>
      <c r="R5006">
        <v>2.1912677999999999</v>
      </c>
    </row>
    <row r="5007" spans="1:18" x14ac:dyDescent="0.3">
      <c r="A5007" t="s">
        <v>6293</v>
      </c>
      <c r="B5007" t="s">
        <v>15</v>
      </c>
      <c r="C5007" t="s">
        <v>1164</v>
      </c>
      <c r="D5007">
        <v>2011</v>
      </c>
      <c r="E5007" s="1">
        <v>40571</v>
      </c>
      <c r="F5007" t="s">
        <v>17</v>
      </c>
      <c r="G5007">
        <v>6.6</v>
      </c>
      <c r="H5007">
        <v>154000</v>
      </c>
      <c r="I5007" t="s">
        <v>3232</v>
      </c>
      <c r="J5007" t="s">
        <v>4376</v>
      </c>
      <c r="K5007" t="s">
        <v>6178</v>
      </c>
      <c r="L5007" t="s">
        <v>17</v>
      </c>
      <c r="M5007">
        <v>40000000</v>
      </c>
      <c r="N5007">
        <v>76130093</v>
      </c>
      <c r="O5007" t="s">
        <v>2878</v>
      </c>
      <c r="P5007">
        <v>93</v>
      </c>
      <c r="Q5007">
        <v>36130093</v>
      </c>
      <c r="R5007">
        <v>0.90325232499999997</v>
      </c>
    </row>
    <row r="5008" spans="1:18" x14ac:dyDescent="0.3">
      <c r="A5008" t="s">
        <v>6294</v>
      </c>
      <c r="B5008" t="s">
        <v>15</v>
      </c>
      <c r="C5008" t="s">
        <v>1164</v>
      </c>
      <c r="D5008">
        <v>2011</v>
      </c>
      <c r="E5008" s="1">
        <v>40578</v>
      </c>
      <c r="F5008" t="s">
        <v>17</v>
      </c>
      <c r="G5008">
        <v>5.9</v>
      </c>
      <c r="H5008">
        <v>54000</v>
      </c>
      <c r="I5008" t="s">
        <v>6295</v>
      </c>
      <c r="J5008" t="s">
        <v>6296</v>
      </c>
      <c r="K5008" t="s">
        <v>6297</v>
      </c>
      <c r="L5008" t="s">
        <v>17</v>
      </c>
      <c r="M5008">
        <v>30000000</v>
      </c>
      <c r="N5008">
        <v>108609310</v>
      </c>
      <c r="O5008" t="s">
        <v>30</v>
      </c>
      <c r="P5008">
        <v>108</v>
      </c>
      <c r="Q5008">
        <v>78609310</v>
      </c>
      <c r="R5008">
        <v>2.6203103333333302</v>
      </c>
    </row>
    <row r="5009" spans="1:18" x14ac:dyDescent="0.3">
      <c r="A5009" t="s">
        <v>6298</v>
      </c>
      <c r="B5009" t="s">
        <v>15</v>
      </c>
      <c r="C5009" t="s">
        <v>1164</v>
      </c>
      <c r="D5009">
        <v>2011</v>
      </c>
      <c r="E5009" s="1">
        <v>40802</v>
      </c>
      <c r="F5009" t="s">
        <v>17</v>
      </c>
      <c r="G5009">
        <v>5.8</v>
      </c>
      <c r="H5009">
        <v>33000</v>
      </c>
      <c r="I5009" t="s">
        <v>3887</v>
      </c>
      <c r="J5009" t="s">
        <v>3887</v>
      </c>
      <c r="K5009" t="s">
        <v>3896</v>
      </c>
      <c r="L5009" t="s">
        <v>17</v>
      </c>
      <c r="M5009">
        <v>25000000</v>
      </c>
      <c r="N5009">
        <v>11168712</v>
      </c>
      <c r="O5009" t="s">
        <v>2716</v>
      </c>
      <c r="P5009">
        <v>110</v>
      </c>
      <c r="Q5009">
        <v>-13831288</v>
      </c>
      <c r="R5009">
        <v>-0.55325152</v>
      </c>
    </row>
    <row r="5010" spans="1:18" x14ac:dyDescent="0.3">
      <c r="A5010" t="s">
        <v>6299</v>
      </c>
      <c r="B5010" t="s">
        <v>15</v>
      </c>
      <c r="C5010" t="s">
        <v>1164</v>
      </c>
      <c r="D5010">
        <v>2011</v>
      </c>
      <c r="E5010" s="1">
        <v>40767</v>
      </c>
      <c r="F5010" t="s">
        <v>17</v>
      </c>
      <c r="G5010">
        <v>6.1</v>
      </c>
      <c r="H5010">
        <v>96000</v>
      </c>
      <c r="I5010" t="s">
        <v>1998</v>
      </c>
      <c r="J5010" t="s">
        <v>6300</v>
      </c>
      <c r="K5010" t="s">
        <v>602</v>
      </c>
      <c r="L5010" t="s">
        <v>17</v>
      </c>
      <c r="M5010">
        <v>28000000</v>
      </c>
      <c r="N5010">
        <v>40662632</v>
      </c>
      <c r="O5010" t="s">
        <v>21</v>
      </c>
      <c r="P5010">
        <v>83</v>
      </c>
      <c r="Q5010">
        <v>12662632</v>
      </c>
      <c r="R5010">
        <v>0.452236857142857</v>
      </c>
    </row>
    <row r="5011" spans="1:18" x14ac:dyDescent="0.3">
      <c r="A5011" t="s">
        <v>6301</v>
      </c>
      <c r="B5011" t="s">
        <v>15</v>
      </c>
      <c r="C5011" t="s">
        <v>1164</v>
      </c>
      <c r="D5011">
        <v>2012</v>
      </c>
      <c r="E5011" s="1">
        <v>41208</v>
      </c>
      <c r="F5011" t="s">
        <v>17</v>
      </c>
      <c r="G5011">
        <v>7.4</v>
      </c>
      <c r="H5011">
        <v>349000</v>
      </c>
      <c r="I5011" t="s">
        <v>6246</v>
      </c>
      <c r="J5011" t="s">
        <v>6302</v>
      </c>
      <c r="K5011" t="s">
        <v>1511</v>
      </c>
      <c r="L5011" t="s">
        <v>17</v>
      </c>
      <c r="M5011">
        <v>102000000</v>
      </c>
      <c r="N5011">
        <v>130482868</v>
      </c>
      <c r="O5011" t="s">
        <v>6303</v>
      </c>
      <c r="P5011">
        <v>172</v>
      </c>
      <c r="Q5011">
        <v>28482868</v>
      </c>
      <c r="R5011">
        <v>0.279243803921569</v>
      </c>
    </row>
    <row r="5012" spans="1:18" x14ac:dyDescent="0.3">
      <c r="A5012" t="s">
        <v>6304</v>
      </c>
      <c r="B5012" t="s">
        <v>15</v>
      </c>
      <c r="C5012" t="s">
        <v>1164</v>
      </c>
      <c r="D5012">
        <v>2012</v>
      </c>
      <c r="E5012" s="1">
        <v>41180</v>
      </c>
      <c r="F5012" t="s">
        <v>17</v>
      </c>
      <c r="G5012">
        <v>7.4</v>
      </c>
      <c r="H5012">
        <v>545000</v>
      </c>
      <c r="I5012" t="s">
        <v>6159</v>
      </c>
      <c r="J5012" t="s">
        <v>6159</v>
      </c>
      <c r="K5012" t="s">
        <v>609</v>
      </c>
      <c r="L5012" t="s">
        <v>17</v>
      </c>
      <c r="M5012">
        <v>30000000</v>
      </c>
      <c r="N5012">
        <v>176506819</v>
      </c>
      <c r="O5012" t="s">
        <v>346</v>
      </c>
      <c r="P5012">
        <v>113</v>
      </c>
      <c r="Q5012">
        <v>146506819</v>
      </c>
      <c r="R5012">
        <v>4.8835606333333299</v>
      </c>
    </row>
    <row r="5013" spans="1:18" x14ac:dyDescent="0.3">
      <c r="A5013" t="s">
        <v>6305</v>
      </c>
      <c r="B5013" t="s">
        <v>15</v>
      </c>
      <c r="C5013" t="s">
        <v>1164</v>
      </c>
      <c r="D5013">
        <v>2012</v>
      </c>
      <c r="E5013" s="1">
        <v>40984</v>
      </c>
      <c r="F5013" t="s">
        <v>17</v>
      </c>
      <c r="G5013">
        <v>7.2</v>
      </c>
      <c r="H5013">
        <v>521000</v>
      </c>
      <c r="I5013" t="s">
        <v>6306</v>
      </c>
      <c r="J5013" t="s">
        <v>1067</v>
      </c>
      <c r="K5013" t="s">
        <v>2347</v>
      </c>
      <c r="L5013" t="s">
        <v>17</v>
      </c>
      <c r="M5013">
        <v>42000000</v>
      </c>
      <c r="N5013">
        <v>201585328</v>
      </c>
      <c r="O5013" t="s">
        <v>21</v>
      </c>
      <c r="P5013">
        <v>109</v>
      </c>
      <c r="Q5013">
        <v>159585328</v>
      </c>
      <c r="R5013">
        <v>3.7996506666666701</v>
      </c>
    </row>
    <row r="5014" spans="1:18" x14ac:dyDescent="0.3">
      <c r="A5014" t="s">
        <v>6307</v>
      </c>
      <c r="B5014" t="s">
        <v>15</v>
      </c>
      <c r="C5014" t="s">
        <v>1164</v>
      </c>
      <c r="D5014">
        <v>2012</v>
      </c>
      <c r="E5014" s="1">
        <v>40928</v>
      </c>
      <c r="F5014" t="s">
        <v>17</v>
      </c>
      <c r="G5014">
        <v>6.3</v>
      </c>
      <c r="H5014">
        <v>148000</v>
      </c>
      <c r="I5014" t="s">
        <v>6308</v>
      </c>
      <c r="J5014" t="s">
        <v>6115</v>
      </c>
      <c r="K5014" t="s">
        <v>2715</v>
      </c>
      <c r="L5014" t="s">
        <v>17</v>
      </c>
      <c r="M5014">
        <v>70000000</v>
      </c>
      <c r="N5014">
        <v>160112671</v>
      </c>
      <c r="O5014" t="s">
        <v>2716</v>
      </c>
      <c r="P5014">
        <v>88</v>
      </c>
      <c r="Q5014">
        <v>90112671</v>
      </c>
      <c r="R5014">
        <v>1.28732387142857</v>
      </c>
    </row>
    <row r="5015" spans="1:18" x14ac:dyDescent="0.3">
      <c r="A5015" t="s">
        <v>6309</v>
      </c>
      <c r="B5015" t="s">
        <v>15</v>
      </c>
      <c r="C5015" t="s">
        <v>1164</v>
      </c>
      <c r="D5015">
        <v>2012</v>
      </c>
      <c r="E5015" s="1">
        <v>41082</v>
      </c>
      <c r="F5015" t="s">
        <v>17</v>
      </c>
      <c r="G5015">
        <v>5.9</v>
      </c>
      <c r="H5015">
        <v>151000</v>
      </c>
      <c r="I5015" t="s">
        <v>6215</v>
      </c>
      <c r="J5015" t="s">
        <v>6310</v>
      </c>
      <c r="K5015" t="s">
        <v>6311</v>
      </c>
      <c r="L5015" t="s">
        <v>17</v>
      </c>
      <c r="M5015">
        <v>69000000</v>
      </c>
      <c r="N5015">
        <v>116471580</v>
      </c>
      <c r="O5015" t="s">
        <v>6312</v>
      </c>
      <c r="P5015">
        <v>105</v>
      </c>
      <c r="Q5015">
        <v>47471580</v>
      </c>
      <c r="R5015">
        <v>0.68799391304347801</v>
      </c>
    </row>
    <row r="5016" spans="1:18" x14ac:dyDescent="0.3">
      <c r="A5016" t="s">
        <v>6313</v>
      </c>
      <c r="B5016" t="s">
        <v>15</v>
      </c>
      <c r="C5016" t="s">
        <v>1164</v>
      </c>
      <c r="D5016">
        <v>2012</v>
      </c>
      <c r="E5016" s="1">
        <v>41138</v>
      </c>
      <c r="F5016" t="s">
        <v>17</v>
      </c>
      <c r="G5016">
        <v>6.6</v>
      </c>
      <c r="H5016">
        <v>296000</v>
      </c>
      <c r="I5016" t="s">
        <v>3232</v>
      </c>
      <c r="J5016" t="s">
        <v>4376</v>
      </c>
      <c r="K5016" t="s">
        <v>3174</v>
      </c>
      <c r="L5016" t="s">
        <v>17</v>
      </c>
      <c r="M5016">
        <v>100000000</v>
      </c>
      <c r="N5016">
        <v>314975955</v>
      </c>
      <c r="O5016" t="s">
        <v>1409</v>
      </c>
      <c r="P5016">
        <v>103</v>
      </c>
      <c r="Q5016">
        <v>214975955</v>
      </c>
      <c r="R5016">
        <v>2.1497595500000002</v>
      </c>
    </row>
    <row r="5017" spans="1:18" x14ac:dyDescent="0.3">
      <c r="A5017" t="s">
        <v>6314</v>
      </c>
      <c r="B5017" t="s">
        <v>15</v>
      </c>
      <c r="C5017" t="s">
        <v>1164</v>
      </c>
      <c r="D5017">
        <v>2012</v>
      </c>
      <c r="E5017" s="1">
        <v>41173</v>
      </c>
      <c r="F5017" t="s">
        <v>17</v>
      </c>
      <c r="G5017">
        <v>7.6</v>
      </c>
      <c r="H5017">
        <v>233000</v>
      </c>
      <c r="I5017" t="s">
        <v>3259</v>
      </c>
      <c r="J5017" t="s">
        <v>3259</v>
      </c>
      <c r="K5017" t="s">
        <v>2380</v>
      </c>
      <c r="L5017" t="s">
        <v>17</v>
      </c>
      <c r="M5017">
        <v>7000000</v>
      </c>
      <c r="N5017">
        <v>55078146</v>
      </c>
      <c r="O5017" t="s">
        <v>5248</v>
      </c>
      <c r="P5017">
        <v>109</v>
      </c>
      <c r="Q5017">
        <v>48078146</v>
      </c>
      <c r="R5017">
        <v>6.8683065714285698</v>
      </c>
    </row>
    <row r="5018" spans="1:18" x14ac:dyDescent="0.3">
      <c r="A5018" t="s">
        <v>6315</v>
      </c>
      <c r="B5018" t="s">
        <v>15</v>
      </c>
      <c r="C5018" t="s">
        <v>1164</v>
      </c>
      <c r="D5018">
        <v>2012</v>
      </c>
      <c r="E5018" s="1">
        <v>41143</v>
      </c>
      <c r="F5018" t="s">
        <v>17</v>
      </c>
      <c r="G5018">
        <v>6.1</v>
      </c>
      <c r="H5018">
        <v>35000</v>
      </c>
      <c r="I5018" t="s">
        <v>6316</v>
      </c>
      <c r="J5018" t="s">
        <v>590</v>
      </c>
      <c r="K5018" t="s">
        <v>590</v>
      </c>
      <c r="L5018" t="s">
        <v>17</v>
      </c>
      <c r="M5018">
        <v>2000000</v>
      </c>
      <c r="N5018">
        <v>16816647</v>
      </c>
      <c r="O5018" t="s">
        <v>5248</v>
      </c>
      <c r="P5018">
        <v>100</v>
      </c>
      <c r="Q5018">
        <v>14816647</v>
      </c>
      <c r="R5018">
        <v>7.4083234999999998</v>
      </c>
    </row>
    <row r="5019" spans="1:18" x14ac:dyDescent="0.3">
      <c r="A5019" t="s">
        <v>6321</v>
      </c>
      <c r="B5019" t="s">
        <v>15</v>
      </c>
      <c r="C5019" t="s">
        <v>1164</v>
      </c>
      <c r="D5019">
        <v>2012</v>
      </c>
      <c r="E5019" s="1">
        <v>41306</v>
      </c>
      <c r="F5019" t="s">
        <v>17</v>
      </c>
      <c r="G5019">
        <v>5.7</v>
      </c>
      <c r="H5019">
        <v>48000</v>
      </c>
      <c r="I5019" t="s">
        <v>783</v>
      </c>
      <c r="J5019" t="s">
        <v>4044</v>
      </c>
      <c r="K5019" t="s">
        <v>3174</v>
      </c>
      <c r="L5019" t="s">
        <v>17</v>
      </c>
      <c r="M5019">
        <v>45000000</v>
      </c>
      <c r="N5019">
        <v>21947209</v>
      </c>
      <c r="O5019" t="s">
        <v>6322</v>
      </c>
      <c r="P5019">
        <v>92</v>
      </c>
      <c r="Q5019">
        <v>-23052791</v>
      </c>
      <c r="R5019">
        <v>-0.51228424444444398</v>
      </c>
    </row>
    <row r="5020" spans="1:18" x14ac:dyDescent="0.3">
      <c r="A5020" t="s">
        <v>6323</v>
      </c>
      <c r="B5020" t="s">
        <v>15</v>
      </c>
      <c r="C5020" t="s">
        <v>1164</v>
      </c>
      <c r="D5020">
        <v>2012</v>
      </c>
      <c r="E5020" s="1">
        <v>41026</v>
      </c>
      <c r="F5020" t="s">
        <v>17</v>
      </c>
      <c r="G5020">
        <v>6.5</v>
      </c>
      <c r="H5020">
        <v>106000</v>
      </c>
      <c r="I5020" t="s">
        <v>3097</v>
      </c>
      <c r="J5020" t="s">
        <v>3097</v>
      </c>
      <c r="K5020" t="s">
        <v>6178</v>
      </c>
      <c r="L5020" t="s">
        <v>17</v>
      </c>
      <c r="M5020">
        <v>30000000</v>
      </c>
      <c r="N5020">
        <v>41564670</v>
      </c>
      <c r="O5020" t="s">
        <v>6322</v>
      </c>
      <c r="P5020">
        <v>94</v>
      </c>
      <c r="Q5020">
        <v>11564670</v>
      </c>
      <c r="R5020">
        <v>0.38548900000000003</v>
      </c>
    </row>
    <row r="5021" spans="1:18" x14ac:dyDescent="0.3">
      <c r="A5021" t="s">
        <v>6324</v>
      </c>
      <c r="B5021" t="s">
        <v>15</v>
      </c>
      <c r="C5021" t="s">
        <v>1164</v>
      </c>
      <c r="D5021">
        <v>2012</v>
      </c>
      <c r="E5021" s="1">
        <v>40921</v>
      </c>
      <c r="F5021" t="s">
        <v>17</v>
      </c>
      <c r="G5021">
        <v>6.4</v>
      </c>
      <c r="H5021">
        <v>119000</v>
      </c>
      <c r="I5021" t="s">
        <v>6325</v>
      </c>
      <c r="J5021" t="s">
        <v>1737</v>
      </c>
      <c r="K5021" t="s">
        <v>1010</v>
      </c>
      <c r="L5021" t="s">
        <v>17</v>
      </c>
      <c r="M5021">
        <v>25000000</v>
      </c>
      <c r="N5021">
        <v>96262212</v>
      </c>
      <c r="O5021" t="s">
        <v>30</v>
      </c>
      <c r="P5021">
        <v>109</v>
      </c>
      <c r="Q5021">
        <v>71262212</v>
      </c>
      <c r="R5021">
        <v>2.8504884800000001</v>
      </c>
    </row>
    <row r="5022" spans="1:18" x14ac:dyDescent="0.3">
      <c r="A5022" t="s">
        <v>6326</v>
      </c>
      <c r="B5022" t="s">
        <v>15</v>
      </c>
      <c r="C5022" t="s">
        <v>1164</v>
      </c>
      <c r="D5022">
        <v>2012</v>
      </c>
      <c r="E5022" s="1">
        <v>41215</v>
      </c>
      <c r="F5022" t="s">
        <v>17</v>
      </c>
      <c r="G5022">
        <v>5.4</v>
      </c>
      <c r="H5022">
        <v>61000</v>
      </c>
      <c r="I5022" t="s">
        <v>6327</v>
      </c>
      <c r="J5022" t="s">
        <v>6327</v>
      </c>
      <c r="K5022" t="s">
        <v>2198</v>
      </c>
      <c r="L5022" t="s">
        <v>17</v>
      </c>
      <c r="M5022">
        <v>15000000</v>
      </c>
      <c r="N5022">
        <v>20546518</v>
      </c>
      <c r="O5022" t="s">
        <v>6328</v>
      </c>
      <c r="P5022">
        <v>95</v>
      </c>
      <c r="Q5022">
        <v>5546518</v>
      </c>
      <c r="R5022">
        <v>0.369767866666667</v>
      </c>
    </row>
    <row r="5023" spans="1:18" x14ac:dyDescent="0.3">
      <c r="A5023" t="s">
        <v>6329</v>
      </c>
      <c r="B5023" t="s">
        <v>15</v>
      </c>
      <c r="C5023" t="s">
        <v>1164</v>
      </c>
      <c r="D5023">
        <v>2012</v>
      </c>
      <c r="E5023" s="1">
        <v>41207</v>
      </c>
      <c r="F5023" t="s">
        <v>17</v>
      </c>
      <c r="G5023">
        <v>5</v>
      </c>
      <c r="H5023">
        <v>20000</v>
      </c>
      <c r="I5023" t="s">
        <v>6330</v>
      </c>
      <c r="J5023" t="s">
        <v>6330</v>
      </c>
      <c r="K5023" t="s">
        <v>5631</v>
      </c>
      <c r="L5023" t="s">
        <v>17</v>
      </c>
      <c r="M5023">
        <v>10000000</v>
      </c>
      <c r="N5023">
        <v>1402307</v>
      </c>
      <c r="O5023" t="s">
        <v>6331</v>
      </c>
      <c r="P5023">
        <v>114</v>
      </c>
      <c r="Q5023">
        <v>-8597693</v>
      </c>
      <c r="R5023">
        <v>-0.85976929999999996</v>
      </c>
    </row>
    <row r="5024" spans="1:18" x14ac:dyDescent="0.3">
      <c r="A5024" t="s">
        <v>6332</v>
      </c>
      <c r="B5024" t="s">
        <v>15</v>
      </c>
      <c r="C5024" t="s">
        <v>1164</v>
      </c>
      <c r="D5024">
        <v>2013</v>
      </c>
      <c r="E5024" s="1">
        <v>41605</v>
      </c>
      <c r="F5024" t="s">
        <v>17</v>
      </c>
      <c r="G5024">
        <v>6.5</v>
      </c>
      <c r="H5024">
        <v>113000</v>
      </c>
      <c r="I5024" t="s">
        <v>3121</v>
      </c>
      <c r="J5024" t="s">
        <v>3174</v>
      </c>
      <c r="K5024" t="s">
        <v>6178</v>
      </c>
      <c r="L5024" t="s">
        <v>17</v>
      </c>
      <c r="M5024">
        <v>22000000</v>
      </c>
      <c r="N5024">
        <v>48449416</v>
      </c>
      <c r="O5024" t="s">
        <v>6292</v>
      </c>
      <c r="P5024">
        <v>100</v>
      </c>
      <c r="Q5024">
        <v>26449416</v>
      </c>
      <c r="R5024">
        <v>1.20224618181818</v>
      </c>
    </row>
    <row r="5025" spans="1:18" x14ac:dyDescent="0.3">
      <c r="A5025" t="s">
        <v>6333</v>
      </c>
      <c r="B5025" t="s">
        <v>15</v>
      </c>
      <c r="C5025" t="s">
        <v>1164</v>
      </c>
      <c r="D5025">
        <v>2013</v>
      </c>
      <c r="E5025" s="1">
        <v>41495</v>
      </c>
      <c r="F5025" t="s">
        <v>17</v>
      </c>
      <c r="G5025">
        <v>6.6</v>
      </c>
      <c r="H5025">
        <v>426000</v>
      </c>
      <c r="I5025" t="s">
        <v>6334</v>
      </c>
      <c r="J5025" t="s">
        <v>6334</v>
      </c>
      <c r="K5025" t="s">
        <v>2282</v>
      </c>
      <c r="L5025" t="s">
        <v>17</v>
      </c>
      <c r="M5025">
        <v>115000000</v>
      </c>
      <c r="N5025">
        <v>286140700</v>
      </c>
      <c r="O5025" t="s">
        <v>346</v>
      </c>
      <c r="P5025">
        <v>109</v>
      </c>
      <c r="Q5025">
        <v>171140700</v>
      </c>
      <c r="R5025">
        <v>1.4881800000000001</v>
      </c>
    </row>
    <row r="5026" spans="1:18" x14ac:dyDescent="0.3">
      <c r="A5026" t="s">
        <v>6335</v>
      </c>
      <c r="B5026" t="s">
        <v>15</v>
      </c>
      <c r="C5026" t="s">
        <v>1164</v>
      </c>
      <c r="D5026">
        <v>2013</v>
      </c>
      <c r="E5026" s="1">
        <v>41299</v>
      </c>
      <c r="F5026" t="s">
        <v>17</v>
      </c>
      <c r="G5026">
        <v>6.1</v>
      </c>
      <c r="H5026">
        <v>198000</v>
      </c>
      <c r="I5026" t="s">
        <v>6336</v>
      </c>
      <c r="J5026" t="s">
        <v>6336</v>
      </c>
      <c r="K5026" t="s">
        <v>2233</v>
      </c>
      <c r="L5026" t="s">
        <v>17</v>
      </c>
      <c r="M5026">
        <v>50000000</v>
      </c>
      <c r="N5026">
        <v>226349749</v>
      </c>
      <c r="O5026" t="s">
        <v>35</v>
      </c>
      <c r="P5026">
        <v>88</v>
      </c>
      <c r="Q5026">
        <v>176349749</v>
      </c>
      <c r="R5026">
        <v>3.52699498</v>
      </c>
    </row>
    <row r="5027" spans="1:18" x14ac:dyDescent="0.3">
      <c r="A5027" t="s">
        <v>6337</v>
      </c>
      <c r="B5027" t="s">
        <v>15</v>
      </c>
      <c r="C5027" t="s">
        <v>1164</v>
      </c>
      <c r="D5027">
        <v>2013</v>
      </c>
      <c r="E5027" s="1">
        <v>41355</v>
      </c>
      <c r="F5027" t="s">
        <v>17</v>
      </c>
      <c r="G5027">
        <v>6.5</v>
      </c>
      <c r="H5027">
        <v>263000</v>
      </c>
      <c r="I5027" t="s">
        <v>3258</v>
      </c>
      <c r="J5027" t="s">
        <v>6338</v>
      </c>
      <c r="K5027" t="s">
        <v>6062</v>
      </c>
      <c r="L5027" t="s">
        <v>17</v>
      </c>
      <c r="M5027">
        <v>70000000</v>
      </c>
      <c r="N5027">
        <v>170270201</v>
      </c>
      <c r="O5027" t="s">
        <v>3398</v>
      </c>
      <c r="P5027">
        <v>119</v>
      </c>
      <c r="Q5027">
        <v>100270201</v>
      </c>
      <c r="R5027">
        <v>1.4324314428571401</v>
      </c>
    </row>
    <row r="5028" spans="1:18" x14ac:dyDescent="0.3">
      <c r="A5028" t="s">
        <v>6339</v>
      </c>
      <c r="B5028" t="s">
        <v>15</v>
      </c>
      <c r="C5028" t="s">
        <v>1164</v>
      </c>
      <c r="D5028">
        <v>2013</v>
      </c>
      <c r="E5028" s="1">
        <v>41649</v>
      </c>
      <c r="F5028" t="s">
        <v>17</v>
      </c>
      <c r="G5028">
        <v>7.5</v>
      </c>
      <c r="H5028">
        <v>272000</v>
      </c>
      <c r="I5028" t="s">
        <v>944</v>
      </c>
      <c r="J5028" t="s">
        <v>944</v>
      </c>
      <c r="K5028" t="s">
        <v>1010</v>
      </c>
      <c r="L5028" t="s">
        <v>17</v>
      </c>
      <c r="M5028">
        <v>40000000</v>
      </c>
      <c r="N5028">
        <v>154802912</v>
      </c>
      <c r="O5028" t="s">
        <v>6340</v>
      </c>
      <c r="P5028">
        <v>121</v>
      </c>
      <c r="Q5028">
        <v>114802912</v>
      </c>
      <c r="R5028">
        <v>2.8700728</v>
      </c>
    </row>
    <row r="5029" spans="1:18" x14ac:dyDescent="0.3">
      <c r="A5029" t="s">
        <v>6341</v>
      </c>
      <c r="B5029" t="s">
        <v>15</v>
      </c>
      <c r="C5029" t="s">
        <v>1164</v>
      </c>
      <c r="D5029">
        <v>2013</v>
      </c>
      <c r="E5029" s="1">
        <v>41390</v>
      </c>
      <c r="F5029" t="s">
        <v>17</v>
      </c>
      <c r="G5029">
        <v>6.4</v>
      </c>
      <c r="H5029">
        <v>205000</v>
      </c>
      <c r="I5029" t="s">
        <v>5891</v>
      </c>
      <c r="J5029" t="s">
        <v>6342</v>
      </c>
      <c r="K5029" t="s">
        <v>1010</v>
      </c>
      <c r="L5029" t="s">
        <v>17</v>
      </c>
      <c r="M5029">
        <v>26000000</v>
      </c>
      <c r="N5029">
        <v>87305549</v>
      </c>
      <c r="O5029" t="s">
        <v>35</v>
      </c>
      <c r="P5029">
        <v>129</v>
      </c>
      <c r="Q5029">
        <v>61305549</v>
      </c>
      <c r="R5029">
        <v>2.3579057307692302</v>
      </c>
    </row>
    <row r="5030" spans="1:18" x14ac:dyDescent="0.3">
      <c r="A5030" t="s">
        <v>6343</v>
      </c>
      <c r="B5030" t="s">
        <v>15</v>
      </c>
      <c r="C5030" t="s">
        <v>1164</v>
      </c>
      <c r="D5030">
        <v>2013</v>
      </c>
      <c r="E5030" s="1">
        <v>41605</v>
      </c>
      <c r="F5030" t="s">
        <v>17</v>
      </c>
      <c r="G5030">
        <v>5.7</v>
      </c>
      <c r="H5030">
        <v>71000</v>
      </c>
      <c r="I5030" t="s">
        <v>2382</v>
      </c>
      <c r="J5030" t="s">
        <v>6344</v>
      </c>
      <c r="K5030" t="s">
        <v>6345</v>
      </c>
      <c r="L5030" t="s">
        <v>17</v>
      </c>
      <c r="M5030">
        <v>30000000</v>
      </c>
      <c r="N5030">
        <v>5186767</v>
      </c>
      <c r="O5030" t="s">
        <v>2368</v>
      </c>
      <c r="P5030">
        <v>104</v>
      </c>
      <c r="Q5030">
        <v>-24813233</v>
      </c>
      <c r="R5030">
        <v>-0.82710776666666597</v>
      </c>
    </row>
    <row r="5031" spans="1:18" x14ac:dyDescent="0.3">
      <c r="A5031" t="s">
        <v>6346</v>
      </c>
      <c r="B5031" t="s">
        <v>15</v>
      </c>
      <c r="C5031" t="s">
        <v>1164</v>
      </c>
      <c r="D5031">
        <v>2013</v>
      </c>
      <c r="E5031" s="1">
        <v>41319</v>
      </c>
      <c r="F5031" t="s">
        <v>17</v>
      </c>
      <c r="G5031">
        <v>5.3</v>
      </c>
      <c r="H5031">
        <v>201000</v>
      </c>
      <c r="I5031" t="s">
        <v>6187</v>
      </c>
      <c r="J5031" t="s">
        <v>6074</v>
      </c>
      <c r="K5031" t="s">
        <v>1868</v>
      </c>
      <c r="L5031" t="s">
        <v>17</v>
      </c>
      <c r="M5031">
        <v>92000000</v>
      </c>
      <c r="N5031">
        <v>304654182</v>
      </c>
      <c r="O5031" t="s">
        <v>206</v>
      </c>
      <c r="P5031">
        <v>98</v>
      </c>
      <c r="Q5031">
        <v>212654182</v>
      </c>
      <c r="R5031">
        <v>2.3114585000000001</v>
      </c>
    </row>
    <row r="5032" spans="1:18" x14ac:dyDescent="0.3">
      <c r="A5032" t="s">
        <v>6347</v>
      </c>
      <c r="B5032" t="s">
        <v>15</v>
      </c>
      <c r="C5032" t="s">
        <v>1164</v>
      </c>
      <c r="D5032">
        <v>2013</v>
      </c>
      <c r="E5032" s="1">
        <v>41565</v>
      </c>
      <c r="F5032" t="s">
        <v>17</v>
      </c>
      <c r="G5032">
        <v>6.7</v>
      </c>
      <c r="H5032">
        <v>232000</v>
      </c>
      <c r="I5032" t="s">
        <v>3340</v>
      </c>
      <c r="J5032" t="s">
        <v>6348</v>
      </c>
      <c r="K5032" t="s">
        <v>3174</v>
      </c>
      <c r="L5032" t="s">
        <v>17</v>
      </c>
      <c r="M5032">
        <v>50000000</v>
      </c>
      <c r="N5032">
        <v>137328301</v>
      </c>
      <c r="O5032" t="s">
        <v>2377</v>
      </c>
      <c r="P5032">
        <v>115</v>
      </c>
      <c r="Q5032">
        <v>87328301</v>
      </c>
      <c r="R5032">
        <v>1.7465660199999999</v>
      </c>
    </row>
    <row r="5033" spans="1:18" x14ac:dyDescent="0.3">
      <c r="A5033" t="s">
        <v>6349</v>
      </c>
      <c r="B5033" t="s">
        <v>15</v>
      </c>
      <c r="C5033" t="s">
        <v>1164</v>
      </c>
      <c r="D5033">
        <v>2013</v>
      </c>
      <c r="E5033" s="1">
        <v>41558</v>
      </c>
      <c r="F5033" t="s">
        <v>17</v>
      </c>
      <c r="G5033">
        <v>5.6</v>
      </c>
      <c r="H5033">
        <v>76000</v>
      </c>
      <c r="I5033" t="s">
        <v>2615</v>
      </c>
      <c r="J5033" t="s">
        <v>6350</v>
      </c>
      <c r="K5033" t="s">
        <v>6261</v>
      </c>
      <c r="L5033" t="s">
        <v>17</v>
      </c>
      <c r="M5033">
        <v>20000000</v>
      </c>
      <c r="N5033">
        <v>17496820</v>
      </c>
      <c r="O5033" t="s">
        <v>6351</v>
      </c>
      <c r="P5033">
        <v>107</v>
      </c>
      <c r="Q5033">
        <v>-2503180</v>
      </c>
      <c r="R5033">
        <v>-0.12515899999999999</v>
      </c>
    </row>
    <row r="5034" spans="1:18" x14ac:dyDescent="0.3">
      <c r="A5034" t="s">
        <v>6352</v>
      </c>
      <c r="B5034" t="s">
        <v>15</v>
      </c>
      <c r="C5034" t="s">
        <v>1164</v>
      </c>
      <c r="D5034">
        <v>2013</v>
      </c>
      <c r="E5034" s="1">
        <v>41285</v>
      </c>
      <c r="F5034" t="s">
        <v>17</v>
      </c>
      <c r="G5034">
        <v>6.7</v>
      </c>
      <c r="H5034">
        <v>209000</v>
      </c>
      <c r="I5034" t="s">
        <v>1998</v>
      </c>
      <c r="J5034" t="s">
        <v>6353</v>
      </c>
      <c r="K5034" t="s">
        <v>1494</v>
      </c>
      <c r="L5034" t="s">
        <v>17</v>
      </c>
      <c r="M5034">
        <v>60000000</v>
      </c>
      <c r="N5034">
        <v>105200903</v>
      </c>
      <c r="O5034" t="s">
        <v>40</v>
      </c>
      <c r="P5034">
        <v>113</v>
      </c>
      <c r="Q5034">
        <v>45200903</v>
      </c>
      <c r="R5034">
        <v>0.75334838333333298</v>
      </c>
    </row>
    <row r="5035" spans="1:18" x14ac:dyDescent="0.3">
      <c r="A5035" t="s">
        <v>6354</v>
      </c>
      <c r="B5035" t="s">
        <v>15</v>
      </c>
      <c r="C5035" t="s">
        <v>1164</v>
      </c>
      <c r="D5035">
        <v>2013</v>
      </c>
      <c r="E5035" s="1">
        <v>41299</v>
      </c>
      <c r="F5035" t="s">
        <v>17</v>
      </c>
      <c r="G5035">
        <v>6.2</v>
      </c>
      <c r="H5035">
        <v>118000</v>
      </c>
      <c r="I5035" t="s">
        <v>1650</v>
      </c>
      <c r="J5035" t="s">
        <v>6355</v>
      </c>
      <c r="K5035" t="s">
        <v>6178</v>
      </c>
      <c r="L5035" t="s">
        <v>17</v>
      </c>
      <c r="M5035">
        <v>35000000</v>
      </c>
      <c r="N5035">
        <v>46922566</v>
      </c>
      <c r="O5035" t="s">
        <v>4050</v>
      </c>
      <c r="P5035">
        <v>118</v>
      </c>
      <c r="Q5035">
        <v>11922566</v>
      </c>
      <c r="R5035">
        <v>0.34064474285714302</v>
      </c>
    </row>
    <row r="5036" spans="1:18" x14ac:dyDescent="0.3">
      <c r="A5036" t="s">
        <v>6356</v>
      </c>
      <c r="B5036" t="s">
        <v>15</v>
      </c>
      <c r="C5036" t="s">
        <v>1164</v>
      </c>
      <c r="D5036">
        <v>2013</v>
      </c>
      <c r="E5036" s="1">
        <v>41488</v>
      </c>
      <c r="F5036" t="s">
        <v>17</v>
      </c>
      <c r="G5036">
        <v>6.7</v>
      </c>
      <c r="H5036">
        <v>201000</v>
      </c>
      <c r="I5036" t="s">
        <v>6325</v>
      </c>
      <c r="J5036" t="s">
        <v>6357</v>
      </c>
      <c r="K5036" t="s">
        <v>935</v>
      </c>
      <c r="L5036" t="s">
        <v>17</v>
      </c>
      <c r="M5036">
        <v>61000000</v>
      </c>
      <c r="N5036">
        <v>131940411</v>
      </c>
      <c r="O5036" t="s">
        <v>30</v>
      </c>
      <c r="P5036">
        <v>109</v>
      </c>
      <c r="Q5036">
        <v>70940411</v>
      </c>
      <c r="R5036">
        <v>1.1629575573770501</v>
      </c>
    </row>
    <row r="5037" spans="1:18" x14ac:dyDescent="0.3">
      <c r="A5037" t="s">
        <v>6358</v>
      </c>
      <c r="B5037" t="s">
        <v>15</v>
      </c>
      <c r="C5037" t="s">
        <v>1164</v>
      </c>
      <c r="D5037">
        <v>2013</v>
      </c>
      <c r="E5037" s="1">
        <v>41453</v>
      </c>
      <c r="F5037" t="s">
        <v>17</v>
      </c>
      <c r="G5037">
        <v>6.6</v>
      </c>
      <c r="H5037">
        <v>165000</v>
      </c>
      <c r="I5037" t="s">
        <v>5161</v>
      </c>
      <c r="J5037" t="s">
        <v>6359</v>
      </c>
      <c r="K5037" t="s">
        <v>492</v>
      </c>
      <c r="L5037" t="s">
        <v>17</v>
      </c>
      <c r="M5037">
        <v>43000000</v>
      </c>
      <c r="N5037">
        <v>229930771</v>
      </c>
      <c r="O5037" t="s">
        <v>206</v>
      </c>
      <c r="P5037">
        <v>117</v>
      </c>
      <c r="Q5037">
        <v>186930771</v>
      </c>
      <c r="R5037">
        <v>4.34722723255814</v>
      </c>
    </row>
    <row r="5038" spans="1:18" x14ac:dyDescent="0.3">
      <c r="A5038" t="s">
        <v>6360</v>
      </c>
      <c r="B5038" t="s">
        <v>15</v>
      </c>
      <c r="C5038" t="s">
        <v>1164</v>
      </c>
      <c r="D5038">
        <v>2013</v>
      </c>
      <c r="E5038" s="1">
        <v>41341</v>
      </c>
      <c r="F5038" t="s">
        <v>17</v>
      </c>
      <c r="G5038">
        <v>6.5</v>
      </c>
      <c r="H5038">
        <v>65000</v>
      </c>
      <c r="I5038" t="s">
        <v>6361</v>
      </c>
      <c r="J5038" t="s">
        <v>1933</v>
      </c>
      <c r="K5038" t="s">
        <v>3286</v>
      </c>
      <c r="L5038" t="s">
        <v>17</v>
      </c>
      <c r="M5038">
        <v>30000000</v>
      </c>
      <c r="N5038">
        <v>18074539</v>
      </c>
      <c r="O5038" t="s">
        <v>3431</v>
      </c>
      <c r="P5038">
        <v>118</v>
      </c>
      <c r="Q5038">
        <v>-11925461</v>
      </c>
      <c r="R5038">
        <v>-0.39751536666666698</v>
      </c>
    </row>
    <row r="5039" spans="1:18" x14ac:dyDescent="0.3">
      <c r="A5039" t="s">
        <v>6362</v>
      </c>
      <c r="B5039" t="s">
        <v>15</v>
      </c>
      <c r="C5039" t="s">
        <v>1164</v>
      </c>
      <c r="D5039">
        <v>2013</v>
      </c>
      <c r="E5039" s="1">
        <v>41292</v>
      </c>
      <c r="F5039" t="s">
        <v>17</v>
      </c>
      <c r="G5039">
        <v>6.3</v>
      </c>
      <c r="H5039">
        <v>135000</v>
      </c>
      <c r="I5039" t="s">
        <v>6363</v>
      </c>
      <c r="J5039" t="s">
        <v>6364</v>
      </c>
      <c r="K5039" t="s">
        <v>5485</v>
      </c>
      <c r="L5039" t="s">
        <v>17</v>
      </c>
      <c r="M5039">
        <v>45000000</v>
      </c>
      <c r="N5039">
        <v>48330757</v>
      </c>
      <c r="O5039" t="s">
        <v>6365</v>
      </c>
      <c r="P5039">
        <v>107</v>
      </c>
      <c r="Q5039">
        <v>3330757</v>
      </c>
      <c r="R5039">
        <v>7.4016822222222195E-2</v>
      </c>
    </row>
    <row r="5040" spans="1:18" x14ac:dyDescent="0.3">
      <c r="A5040" t="s">
        <v>6366</v>
      </c>
      <c r="B5040" t="s">
        <v>15</v>
      </c>
      <c r="C5040" t="s">
        <v>1164</v>
      </c>
      <c r="D5040">
        <v>2013</v>
      </c>
      <c r="E5040" s="1">
        <v>41292</v>
      </c>
      <c r="F5040" t="s">
        <v>17</v>
      </c>
      <c r="G5040">
        <v>6.2</v>
      </c>
      <c r="H5040">
        <v>78000</v>
      </c>
      <c r="I5040" t="s">
        <v>3066</v>
      </c>
      <c r="J5040" t="s">
        <v>6367</v>
      </c>
      <c r="K5040" t="s">
        <v>1010</v>
      </c>
      <c r="L5040" t="s">
        <v>17</v>
      </c>
      <c r="M5040">
        <v>35000000</v>
      </c>
      <c r="N5040">
        <v>34737199</v>
      </c>
      <c r="O5040" t="s">
        <v>6368</v>
      </c>
      <c r="P5040">
        <v>109</v>
      </c>
      <c r="Q5040">
        <v>-262801</v>
      </c>
      <c r="R5040">
        <v>-7.5085999999999998E-3</v>
      </c>
    </row>
    <row r="5041" spans="1:18" x14ac:dyDescent="0.3">
      <c r="A5041" t="s">
        <v>6369</v>
      </c>
      <c r="B5041" t="s">
        <v>15</v>
      </c>
      <c r="C5041" t="s">
        <v>1164</v>
      </c>
      <c r="D5041">
        <v>2014</v>
      </c>
      <c r="E5041" s="1">
        <v>41936</v>
      </c>
      <c r="F5041" t="s">
        <v>17</v>
      </c>
      <c r="G5041">
        <v>7.4</v>
      </c>
      <c r="H5041">
        <v>565000</v>
      </c>
      <c r="I5041" t="s">
        <v>6370</v>
      </c>
      <c r="J5041" t="s">
        <v>6371</v>
      </c>
      <c r="K5041" t="s">
        <v>483</v>
      </c>
      <c r="L5041" t="s">
        <v>17</v>
      </c>
      <c r="M5041">
        <v>20000000</v>
      </c>
      <c r="N5041">
        <v>86081711</v>
      </c>
      <c r="O5041" t="s">
        <v>2377</v>
      </c>
      <c r="P5041">
        <v>101</v>
      </c>
      <c r="Q5041">
        <v>66081711</v>
      </c>
      <c r="R5041">
        <v>3.3040855499999999</v>
      </c>
    </row>
    <row r="5042" spans="1:18" x14ac:dyDescent="0.3">
      <c r="A5042" t="s">
        <v>6372</v>
      </c>
      <c r="B5042" t="s">
        <v>15</v>
      </c>
      <c r="C5042" t="s">
        <v>1164</v>
      </c>
      <c r="D5042">
        <v>2014</v>
      </c>
      <c r="E5042" s="1">
        <v>41908</v>
      </c>
      <c r="F5042" t="s">
        <v>17</v>
      </c>
      <c r="G5042">
        <v>7.2</v>
      </c>
      <c r="H5042">
        <v>344000</v>
      </c>
      <c r="I5042" t="s">
        <v>3258</v>
      </c>
      <c r="J5042" t="s">
        <v>4376</v>
      </c>
      <c r="K5042" t="s">
        <v>935</v>
      </c>
      <c r="L5042" t="s">
        <v>17</v>
      </c>
      <c r="M5042">
        <v>55000000</v>
      </c>
      <c r="N5042">
        <v>192330738</v>
      </c>
      <c r="O5042" t="s">
        <v>21</v>
      </c>
      <c r="P5042">
        <v>132</v>
      </c>
      <c r="Q5042">
        <v>137330738</v>
      </c>
      <c r="R5042">
        <v>2.49692250909091</v>
      </c>
    </row>
    <row r="5043" spans="1:18" x14ac:dyDescent="0.3">
      <c r="A5043" t="s">
        <v>6373</v>
      </c>
      <c r="B5043" t="s">
        <v>15</v>
      </c>
      <c r="C5043" t="s">
        <v>1164</v>
      </c>
      <c r="D5043">
        <v>2014</v>
      </c>
      <c r="E5043" s="1">
        <v>41929</v>
      </c>
      <c r="F5043" t="s">
        <v>17</v>
      </c>
      <c r="G5043">
        <v>7.6</v>
      </c>
      <c r="H5043">
        <v>442000</v>
      </c>
      <c r="I5043" t="s">
        <v>3259</v>
      </c>
      <c r="J5043" t="s">
        <v>3259</v>
      </c>
      <c r="K5043" t="s">
        <v>1934</v>
      </c>
      <c r="L5043" t="s">
        <v>17</v>
      </c>
      <c r="M5043">
        <v>68000000</v>
      </c>
      <c r="N5043">
        <v>211822697</v>
      </c>
      <c r="O5043" t="s">
        <v>21</v>
      </c>
      <c r="P5043">
        <v>134</v>
      </c>
      <c r="Q5043">
        <v>143822697</v>
      </c>
      <c r="R5043">
        <v>2.11503966176471</v>
      </c>
    </row>
    <row r="5044" spans="1:18" x14ac:dyDescent="0.3">
      <c r="A5044" t="s">
        <v>6374</v>
      </c>
      <c r="B5044" t="s">
        <v>15</v>
      </c>
      <c r="C5044" t="s">
        <v>1164</v>
      </c>
      <c r="D5044">
        <v>2014</v>
      </c>
      <c r="E5044" s="1">
        <v>41838</v>
      </c>
      <c r="F5044" t="s">
        <v>17</v>
      </c>
      <c r="G5044">
        <v>6.4</v>
      </c>
      <c r="H5044">
        <v>143000</v>
      </c>
      <c r="I5044" t="s">
        <v>2795</v>
      </c>
      <c r="J5044" t="s">
        <v>2795</v>
      </c>
      <c r="K5044" t="s">
        <v>6375</v>
      </c>
      <c r="L5044" t="s">
        <v>17</v>
      </c>
      <c r="M5044">
        <v>9000000</v>
      </c>
      <c r="N5044">
        <v>111928365</v>
      </c>
      <c r="O5044" t="s">
        <v>30</v>
      </c>
      <c r="P5044">
        <v>103</v>
      </c>
      <c r="Q5044">
        <v>102928365</v>
      </c>
      <c r="R5044">
        <v>11.436484999999999</v>
      </c>
    </row>
    <row r="5045" spans="1:18" x14ac:dyDescent="0.3">
      <c r="A5045" t="s">
        <v>6376</v>
      </c>
      <c r="B5045" t="s">
        <v>15</v>
      </c>
      <c r="C5045" t="s">
        <v>1164</v>
      </c>
      <c r="D5045">
        <v>2014</v>
      </c>
      <c r="E5045" s="1">
        <v>41705</v>
      </c>
      <c r="F5045" t="s">
        <v>17</v>
      </c>
      <c r="G5045">
        <v>6.2</v>
      </c>
      <c r="H5045">
        <v>286000</v>
      </c>
      <c r="I5045" t="s">
        <v>6377</v>
      </c>
      <c r="J5045" t="s">
        <v>6139</v>
      </c>
      <c r="K5045" t="s">
        <v>6378</v>
      </c>
      <c r="L5045" t="s">
        <v>17</v>
      </c>
      <c r="M5045">
        <v>110000000</v>
      </c>
      <c r="N5045">
        <v>337580051</v>
      </c>
      <c r="O5045" t="s">
        <v>40</v>
      </c>
      <c r="P5045">
        <v>102</v>
      </c>
      <c r="Q5045">
        <v>227580051</v>
      </c>
      <c r="R5045">
        <v>2.0689095545454501</v>
      </c>
    </row>
    <row r="5046" spans="1:18" x14ac:dyDescent="0.3">
      <c r="A5046" t="s">
        <v>6379</v>
      </c>
      <c r="B5046" t="s">
        <v>15</v>
      </c>
      <c r="C5046" t="s">
        <v>1164</v>
      </c>
      <c r="D5046">
        <v>2014</v>
      </c>
      <c r="E5046" s="1">
        <v>42020</v>
      </c>
      <c r="F5046" t="s">
        <v>17</v>
      </c>
      <c r="G5046">
        <v>7.3</v>
      </c>
      <c r="H5046">
        <v>451000</v>
      </c>
      <c r="I5046" t="s">
        <v>1503</v>
      </c>
      <c r="J5046" t="s">
        <v>6380</v>
      </c>
      <c r="K5046" t="s">
        <v>4167</v>
      </c>
      <c r="L5046" t="s">
        <v>17</v>
      </c>
      <c r="M5046">
        <v>58800000</v>
      </c>
      <c r="N5046">
        <v>547426372</v>
      </c>
      <c r="O5046" t="s">
        <v>40</v>
      </c>
      <c r="P5046">
        <v>133</v>
      </c>
      <c r="Q5046">
        <v>488626372</v>
      </c>
      <c r="R5046">
        <v>8.3099723129251704</v>
      </c>
    </row>
    <row r="5047" spans="1:18" x14ac:dyDescent="0.3">
      <c r="A5047" t="s">
        <v>6381</v>
      </c>
      <c r="B5047" t="s">
        <v>15</v>
      </c>
      <c r="C5047" t="s">
        <v>1164</v>
      </c>
      <c r="D5047">
        <v>2014</v>
      </c>
      <c r="E5047" s="1">
        <v>41997</v>
      </c>
      <c r="F5047" t="s">
        <v>17</v>
      </c>
      <c r="G5047">
        <v>6.5</v>
      </c>
      <c r="H5047">
        <v>313000</v>
      </c>
      <c r="I5047" t="s">
        <v>5243</v>
      </c>
      <c r="J5047" t="s">
        <v>5457</v>
      </c>
      <c r="K5047" t="s">
        <v>1729</v>
      </c>
      <c r="L5047" t="s">
        <v>17</v>
      </c>
      <c r="M5047">
        <v>44000000</v>
      </c>
      <c r="N5047">
        <v>11782625</v>
      </c>
      <c r="O5047" t="s">
        <v>21</v>
      </c>
      <c r="P5047">
        <v>112</v>
      </c>
      <c r="Q5047">
        <v>-32217375</v>
      </c>
      <c r="R5047">
        <v>-0.73221306818181797</v>
      </c>
    </row>
    <row r="5048" spans="1:18" x14ac:dyDescent="0.3">
      <c r="A5048" t="s">
        <v>6382</v>
      </c>
      <c r="B5048" t="s">
        <v>15</v>
      </c>
      <c r="C5048" t="s">
        <v>1164</v>
      </c>
      <c r="D5048">
        <v>2014</v>
      </c>
      <c r="E5048" s="1">
        <v>41803</v>
      </c>
      <c r="F5048" t="s">
        <v>17</v>
      </c>
      <c r="G5048">
        <v>7</v>
      </c>
      <c r="H5048">
        <v>354000</v>
      </c>
      <c r="I5048" t="s">
        <v>6306</v>
      </c>
      <c r="J5048" t="s">
        <v>1067</v>
      </c>
      <c r="K5048" t="s">
        <v>5209</v>
      </c>
      <c r="L5048" t="s">
        <v>17</v>
      </c>
      <c r="M5048">
        <v>50000000</v>
      </c>
      <c r="N5048">
        <v>331333876</v>
      </c>
      <c r="O5048" t="s">
        <v>21</v>
      </c>
      <c r="P5048">
        <v>112</v>
      </c>
      <c r="Q5048">
        <v>281333876</v>
      </c>
      <c r="R5048">
        <v>5.6266775200000003</v>
      </c>
    </row>
    <row r="5049" spans="1:18" x14ac:dyDescent="0.3">
      <c r="A5049" t="s">
        <v>6383</v>
      </c>
      <c r="B5049" t="s">
        <v>15</v>
      </c>
      <c r="C5049" t="s">
        <v>1164</v>
      </c>
      <c r="D5049">
        <v>2014</v>
      </c>
      <c r="E5049" s="1">
        <v>41873</v>
      </c>
      <c r="F5049" t="s">
        <v>17</v>
      </c>
      <c r="G5049">
        <v>6.5</v>
      </c>
      <c r="H5049">
        <v>155000</v>
      </c>
      <c r="I5049" t="s">
        <v>3332</v>
      </c>
      <c r="J5049" t="s">
        <v>3332</v>
      </c>
      <c r="K5049" t="s">
        <v>866</v>
      </c>
      <c r="L5049" t="s">
        <v>17</v>
      </c>
      <c r="M5049">
        <v>65000000</v>
      </c>
      <c r="N5049">
        <v>39407616</v>
      </c>
      <c r="O5049" t="s">
        <v>2032</v>
      </c>
      <c r="P5049">
        <v>102</v>
      </c>
      <c r="Q5049">
        <v>-25592384</v>
      </c>
      <c r="R5049">
        <v>-0.39372898461538502</v>
      </c>
    </row>
    <row r="5050" spans="1:18" x14ac:dyDescent="0.3">
      <c r="A5050" t="s">
        <v>6384</v>
      </c>
      <c r="B5050" t="s">
        <v>15</v>
      </c>
      <c r="C5050" t="s">
        <v>1164</v>
      </c>
      <c r="D5050">
        <v>2014</v>
      </c>
      <c r="E5050" s="1">
        <v>41901</v>
      </c>
      <c r="F5050" t="s">
        <v>17</v>
      </c>
      <c r="G5050">
        <v>6.5</v>
      </c>
      <c r="H5050">
        <v>115000</v>
      </c>
      <c r="I5050" t="s">
        <v>3023</v>
      </c>
      <c r="J5050" t="s">
        <v>5583</v>
      </c>
      <c r="K5050" t="s">
        <v>2135</v>
      </c>
      <c r="L5050" t="s">
        <v>17</v>
      </c>
      <c r="M5050">
        <v>28000000</v>
      </c>
      <c r="N5050">
        <v>58834384</v>
      </c>
      <c r="O5050" t="s">
        <v>6385</v>
      </c>
      <c r="P5050">
        <v>114</v>
      </c>
      <c r="Q5050">
        <v>30834384</v>
      </c>
      <c r="R5050">
        <v>1.1012280000000001</v>
      </c>
    </row>
    <row r="5051" spans="1:18" x14ac:dyDescent="0.3">
      <c r="A5051" t="s">
        <v>6386</v>
      </c>
      <c r="B5051" t="s">
        <v>15</v>
      </c>
      <c r="C5051" t="s">
        <v>1164</v>
      </c>
      <c r="D5051">
        <v>2014</v>
      </c>
      <c r="E5051" s="1">
        <v>41726</v>
      </c>
      <c r="F5051" t="s">
        <v>17</v>
      </c>
      <c r="G5051">
        <v>5.7</v>
      </c>
      <c r="H5051">
        <v>61000</v>
      </c>
      <c r="I5051" t="s">
        <v>3259</v>
      </c>
      <c r="J5051" t="s">
        <v>6074</v>
      </c>
      <c r="K5051" t="s">
        <v>5485</v>
      </c>
      <c r="L5051" t="s">
        <v>17</v>
      </c>
      <c r="M5051">
        <v>35000000</v>
      </c>
      <c r="N5051">
        <v>22126842</v>
      </c>
      <c r="O5051" t="s">
        <v>6292</v>
      </c>
      <c r="P5051">
        <v>109</v>
      </c>
      <c r="Q5051">
        <v>-12873158</v>
      </c>
      <c r="R5051">
        <v>-0.36780451428571398</v>
      </c>
    </row>
    <row r="5052" spans="1:18" x14ac:dyDescent="0.3">
      <c r="A5052" t="s">
        <v>6387</v>
      </c>
      <c r="B5052" t="s">
        <v>15</v>
      </c>
      <c r="C5052" t="s">
        <v>1164</v>
      </c>
      <c r="D5052">
        <v>2014</v>
      </c>
      <c r="E5052" s="1">
        <v>41878</v>
      </c>
      <c r="F5052" t="s">
        <v>17</v>
      </c>
      <c r="G5052">
        <v>6.3</v>
      </c>
      <c r="H5052">
        <v>65000</v>
      </c>
      <c r="I5052" t="s">
        <v>371</v>
      </c>
      <c r="J5052" t="s">
        <v>6388</v>
      </c>
      <c r="K5052" t="s">
        <v>3223</v>
      </c>
      <c r="L5052" t="s">
        <v>17</v>
      </c>
      <c r="M5052">
        <v>15000000</v>
      </c>
      <c r="N5052">
        <v>39661919</v>
      </c>
      <c r="O5052" t="s">
        <v>3999</v>
      </c>
      <c r="P5052">
        <v>108</v>
      </c>
      <c r="Q5052">
        <v>24661919</v>
      </c>
      <c r="R5052">
        <v>1.6441279333333301</v>
      </c>
    </row>
    <row r="5053" spans="1:18" x14ac:dyDescent="0.3">
      <c r="A5053" t="s">
        <v>6389</v>
      </c>
      <c r="B5053" t="s">
        <v>15</v>
      </c>
      <c r="C5053" t="s">
        <v>1164</v>
      </c>
      <c r="D5053">
        <v>2014</v>
      </c>
      <c r="E5053" s="1">
        <v>41822</v>
      </c>
      <c r="F5053" t="s">
        <v>17</v>
      </c>
      <c r="G5053">
        <v>6.2</v>
      </c>
      <c r="H5053">
        <v>73000</v>
      </c>
      <c r="I5053" t="s">
        <v>2773</v>
      </c>
      <c r="J5053" t="s">
        <v>2773</v>
      </c>
      <c r="K5053" t="s">
        <v>6155</v>
      </c>
      <c r="L5053" t="s">
        <v>17</v>
      </c>
      <c r="M5053">
        <v>30000000</v>
      </c>
      <c r="N5053">
        <v>87937815</v>
      </c>
      <c r="O5053" t="s">
        <v>2716</v>
      </c>
      <c r="P5053">
        <v>118</v>
      </c>
      <c r="Q5053">
        <v>57937815</v>
      </c>
      <c r="R5053">
        <v>1.9312605</v>
      </c>
    </row>
    <row r="5054" spans="1:18" x14ac:dyDescent="0.3">
      <c r="A5054" t="s">
        <v>6390</v>
      </c>
      <c r="B5054" t="s">
        <v>15</v>
      </c>
      <c r="C5054" t="s">
        <v>1164</v>
      </c>
      <c r="D5054">
        <v>2014</v>
      </c>
      <c r="E5054" s="1">
        <v>41864</v>
      </c>
      <c r="F5054" t="s">
        <v>17</v>
      </c>
      <c r="G5054">
        <v>6.4</v>
      </c>
      <c r="H5054">
        <v>129000</v>
      </c>
      <c r="I5054" t="s">
        <v>4971</v>
      </c>
      <c r="J5054" t="s">
        <v>4971</v>
      </c>
      <c r="K5054" t="s">
        <v>6391</v>
      </c>
      <c r="L5054" t="s">
        <v>17</v>
      </c>
      <c r="M5054">
        <v>17000000</v>
      </c>
      <c r="N5054">
        <v>138224951</v>
      </c>
      <c r="O5054" t="s">
        <v>6392</v>
      </c>
      <c r="P5054">
        <v>104</v>
      </c>
      <c r="Q5054">
        <v>121224951</v>
      </c>
      <c r="R5054">
        <v>7.1308794705882397</v>
      </c>
    </row>
    <row r="5055" spans="1:18" x14ac:dyDescent="0.3">
      <c r="A5055" t="s">
        <v>6393</v>
      </c>
      <c r="B5055" t="s">
        <v>15</v>
      </c>
      <c r="C5055" t="s">
        <v>1164</v>
      </c>
      <c r="D5055">
        <v>2014</v>
      </c>
      <c r="E5055" s="1">
        <v>42034</v>
      </c>
      <c r="F5055" t="s">
        <v>17</v>
      </c>
      <c r="G5055">
        <v>7</v>
      </c>
      <c r="H5055">
        <v>68000</v>
      </c>
      <c r="I5055" t="s">
        <v>6394</v>
      </c>
      <c r="J5055" t="s">
        <v>6394</v>
      </c>
      <c r="K5055" t="s">
        <v>4172</v>
      </c>
      <c r="L5055" t="s">
        <v>17</v>
      </c>
      <c r="M5055">
        <v>20000000</v>
      </c>
      <c r="N5055">
        <v>12007070</v>
      </c>
      <c r="O5055" t="s">
        <v>6395</v>
      </c>
      <c r="P5055">
        <v>125</v>
      </c>
      <c r="Q5055">
        <v>-7992930</v>
      </c>
      <c r="R5055">
        <v>-0.39964650000000002</v>
      </c>
    </row>
    <row r="5056" spans="1:18" x14ac:dyDescent="0.3">
      <c r="A5056" t="s">
        <v>6396</v>
      </c>
      <c r="B5056" t="s">
        <v>15</v>
      </c>
      <c r="C5056" t="s">
        <v>1164</v>
      </c>
      <c r="D5056">
        <v>2015</v>
      </c>
      <c r="E5056" s="1">
        <v>42279</v>
      </c>
      <c r="F5056" t="s">
        <v>17</v>
      </c>
      <c r="G5056">
        <v>7.6</v>
      </c>
      <c r="H5056">
        <v>386000</v>
      </c>
      <c r="I5056" t="s">
        <v>3455</v>
      </c>
      <c r="J5056" t="s">
        <v>6397</v>
      </c>
      <c r="K5056" t="s">
        <v>3485</v>
      </c>
      <c r="L5056" t="s">
        <v>17</v>
      </c>
      <c r="M5056">
        <v>30000000</v>
      </c>
      <c r="N5056">
        <v>84872444</v>
      </c>
      <c r="O5056" t="s">
        <v>1409</v>
      </c>
      <c r="P5056">
        <v>121</v>
      </c>
      <c r="Q5056">
        <v>54872444</v>
      </c>
      <c r="R5056">
        <v>1.8290814666666699</v>
      </c>
    </row>
    <row r="5057" spans="1:18" x14ac:dyDescent="0.3">
      <c r="A5057" t="s">
        <v>6398</v>
      </c>
      <c r="B5057" t="s">
        <v>15</v>
      </c>
      <c r="C5057" t="s">
        <v>1164</v>
      </c>
      <c r="D5057">
        <v>2015</v>
      </c>
      <c r="E5057" s="1">
        <v>42377</v>
      </c>
      <c r="F5057" t="s">
        <v>17</v>
      </c>
      <c r="G5057">
        <v>8</v>
      </c>
      <c r="H5057">
        <v>729000</v>
      </c>
      <c r="I5057" t="s">
        <v>3307</v>
      </c>
      <c r="J5057" t="s">
        <v>2714</v>
      </c>
      <c r="K5057" t="s">
        <v>1917</v>
      </c>
      <c r="L5057" t="s">
        <v>17</v>
      </c>
      <c r="M5057">
        <v>135000000</v>
      </c>
      <c r="N5057">
        <v>532950503</v>
      </c>
      <c r="O5057" t="s">
        <v>1730</v>
      </c>
      <c r="P5057">
        <v>156</v>
      </c>
      <c r="Q5057">
        <v>397950503</v>
      </c>
      <c r="R5057">
        <v>2.9477815037037001</v>
      </c>
    </row>
    <row r="5058" spans="1:18" x14ac:dyDescent="0.3">
      <c r="A5058" t="s">
        <v>6399</v>
      </c>
      <c r="B5058" t="s">
        <v>15</v>
      </c>
      <c r="C5058" t="s">
        <v>1164</v>
      </c>
      <c r="D5058">
        <v>2015</v>
      </c>
      <c r="E5058" s="1">
        <v>42237</v>
      </c>
      <c r="F5058" t="s">
        <v>17</v>
      </c>
      <c r="G5058">
        <v>6.1</v>
      </c>
      <c r="H5058">
        <v>87000</v>
      </c>
      <c r="I5058" t="s">
        <v>5212</v>
      </c>
      <c r="J5058" t="s">
        <v>6400</v>
      </c>
      <c r="K5058" t="s">
        <v>602</v>
      </c>
      <c r="L5058" t="s">
        <v>17</v>
      </c>
      <c r="M5058">
        <v>28000000</v>
      </c>
      <c r="N5058">
        <v>27262374</v>
      </c>
      <c r="O5058" t="s">
        <v>2389</v>
      </c>
      <c r="P5058">
        <v>96</v>
      </c>
      <c r="Q5058">
        <v>-737626</v>
      </c>
      <c r="R5058">
        <v>-2.6343785714285702E-2</v>
      </c>
    </row>
    <row r="5059" spans="1:18" x14ac:dyDescent="0.3">
      <c r="A5059" t="s">
        <v>6401</v>
      </c>
      <c r="B5059" t="s">
        <v>15</v>
      </c>
      <c r="C5059" t="s">
        <v>1164</v>
      </c>
      <c r="D5059">
        <v>2015</v>
      </c>
      <c r="E5059" s="1">
        <v>42020</v>
      </c>
      <c r="F5059" t="s">
        <v>17</v>
      </c>
      <c r="G5059">
        <v>5.4</v>
      </c>
      <c r="H5059">
        <v>56000</v>
      </c>
      <c r="I5059" t="s">
        <v>2196</v>
      </c>
      <c r="J5059" t="s">
        <v>6402</v>
      </c>
      <c r="K5059" t="s">
        <v>6403</v>
      </c>
      <c r="L5059" t="s">
        <v>17</v>
      </c>
      <c r="M5059">
        <v>70000000</v>
      </c>
      <c r="N5059">
        <v>19652057</v>
      </c>
      <c r="O5059" t="s">
        <v>6404</v>
      </c>
      <c r="P5059">
        <v>133</v>
      </c>
      <c r="Q5059">
        <v>-50347943</v>
      </c>
      <c r="R5059">
        <v>-0.71925632857142896</v>
      </c>
    </row>
    <row r="5060" spans="1:18" x14ac:dyDescent="0.3">
      <c r="A5060" t="s">
        <v>6405</v>
      </c>
      <c r="B5060" t="s">
        <v>15</v>
      </c>
      <c r="C5060" t="s">
        <v>1164</v>
      </c>
      <c r="D5060">
        <v>2015</v>
      </c>
      <c r="E5060" s="1">
        <v>42160</v>
      </c>
      <c r="F5060" t="s">
        <v>17</v>
      </c>
      <c r="G5060">
        <v>7</v>
      </c>
      <c r="H5060">
        <v>234000</v>
      </c>
      <c r="I5060" t="s">
        <v>5161</v>
      </c>
      <c r="J5060" t="s">
        <v>5161</v>
      </c>
      <c r="K5060" t="s">
        <v>5297</v>
      </c>
      <c r="L5060" t="s">
        <v>17</v>
      </c>
      <c r="M5060">
        <v>65000000</v>
      </c>
      <c r="N5060">
        <v>235666219</v>
      </c>
      <c r="O5060" t="s">
        <v>206</v>
      </c>
      <c r="P5060">
        <v>120</v>
      </c>
      <c r="Q5060">
        <v>170666219</v>
      </c>
      <c r="R5060">
        <v>2.6256341384615398</v>
      </c>
    </row>
    <row r="5061" spans="1:18" x14ac:dyDescent="0.3">
      <c r="A5061" t="s">
        <v>5879</v>
      </c>
      <c r="B5061" t="s">
        <v>15</v>
      </c>
      <c r="C5061" t="s">
        <v>1164</v>
      </c>
      <c r="D5061">
        <v>2015</v>
      </c>
      <c r="E5061" s="1">
        <v>42242</v>
      </c>
      <c r="F5061" t="s">
        <v>17</v>
      </c>
      <c r="G5061">
        <v>6.8</v>
      </c>
      <c r="H5061">
        <v>81000</v>
      </c>
      <c r="I5061" t="s">
        <v>2729</v>
      </c>
      <c r="J5061" t="s">
        <v>2729</v>
      </c>
      <c r="K5061" t="s">
        <v>667</v>
      </c>
      <c r="L5061" t="s">
        <v>17</v>
      </c>
      <c r="M5061">
        <v>16200000</v>
      </c>
      <c r="N5061">
        <v>54418872</v>
      </c>
      <c r="O5061" t="s">
        <v>3466</v>
      </c>
      <c r="P5061">
        <v>103</v>
      </c>
      <c r="Q5061">
        <v>38218872</v>
      </c>
      <c r="R5061">
        <v>2.35918962962963</v>
      </c>
    </row>
    <row r="5062" spans="1:18" x14ac:dyDescent="0.3">
      <c r="A5062" t="s">
        <v>6406</v>
      </c>
      <c r="B5062" t="s">
        <v>15</v>
      </c>
      <c r="C5062" t="s">
        <v>1164</v>
      </c>
      <c r="D5062">
        <v>2015</v>
      </c>
      <c r="E5062" s="1">
        <v>42237</v>
      </c>
      <c r="F5062" t="s">
        <v>17</v>
      </c>
      <c r="G5062">
        <v>5.7</v>
      </c>
      <c r="H5062">
        <v>87000</v>
      </c>
      <c r="I5062" t="s">
        <v>6407</v>
      </c>
      <c r="J5062" t="s">
        <v>6074</v>
      </c>
      <c r="K5062" t="s">
        <v>6408</v>
      </c>
      <c r="L5062" t="s">
        <v>17</v>
      </c>
      <c r="M5062">
        <v>35000000</v>
      </c>
      <c r="N5062">
        <v>82347656</v>
      </c>
      <c r="O5062" t="s">
        <v>206</v>
      </c>
      <c r="P5062">
        <v>96</v>
      </c>
      <c r="Q5062">
        <v>47347656</v>
      </c>
      <c r="R5062">
        <v>1.3527901714285699</v>
      </c>
    </row>
    <row r="5063" spans="1:18" x14ac:dyDescent="0.3">
      <c r="A5063" t="s">
        <v>6409</v>
      </c>
      <c r="B5063" t="s">
        <v>15</v>
      </c>
      <c r="C5063" t="s">
        <v>1164</v>
      </c>
      <c r="D5063">
        <v>2015</v>
      </c>
      <c r="E5063" s="1">
        <v>42307</v>
      </c>
      <c r="F5063" t="s">
        <v>17</v>
      </c>
      <c r="G5063">
        <v>6.3</v>
      </c>
      <c r="H5063">
        <v>47000</v>
      </c>
      <c r="I5063" t="s">
        <v>2781</v>
      </c>
      <c r="J5063" t="s">
        <v>6410</v>
      </c>
      <c r="K5063" t="s">
        <v>6411</v>
      </c>
      <c r="L5063" t="s">
        <v>17</v>
      </c>
      <c r="M5063">
        <v>15000000</v>
      </c>
      <c r="N5063">
        <v>16137046</v>
      </c>
      <c r="O5063" t="s">
        <v>35</v>
      </c>
      <c r="P5063">
        <v>93</v>
      </c>
      <c r="Q5063">
        <v>1137046</v>
      </c>
      <c r="R5063">
        <v>7.5803066666666696E-2</v>
      </c>
    </row>
    <row r="5064" spans="1:18" x14ac:dyDescent="0.3">
      <c r="A5064" t="s">
        <v>6412</v>
      </c>
      <c r="B5064" t="s">
        <v>15</v>
      </c>
      <c r="C5064" t="s">
        <v>1164</v>
      </c>
      <c r="D5064">
        <v>2015</v>
      </c>
      <c r="E5064" s="1">
        <v>42076</v>
      </c>
      <c r="F5064" t="s">
        <v>17</v>
      </c>
      <c r="G5064">
        <v>6.6</v>
      </c>
      <c r="H5064">
        <v>105000</v>
      </c>
      <c r="I5064" t="s">
        <v>1710</v>
      </c>
      <c r="J5064" t="s">
        <v>6413</v>
      </c>
      <c r="K5064" t="s">
        <v>2135</v>
      </c>
      <c r="L5064" t="s">
        <v>17</v>
      </c>
      <c r="M5064">
        <v>50000000</v>
      </c>
      <c r="N5064">
        <v>71561644</v>
      </c>
      <c r="O5064" t="s">
        <v>40</v>
      </c>
      <c r="P5064">
        <v>114</v>
      </c>
      <c r="Q5064">
        <v>21561644</v>
      </c>
      <c r="R5064">
        <v>0.43123287999999999</v>
      </c>
    </row>
    <row r="5065" spans="1:18" x14ac:dyDescent="0.3">
      <c r="A5065" t="s">
        <v>6414</v>
      </c>
      <c r="B5065" t="s">
        <v>15</v>
      </c>
      <c r="C5065" t="s">
        <v>1164</v>
      </c>
      <c r="D5065">
        <v>2015</v>
      </c>
      <c r="E5065" s="1">
        <v>42468</v>
      </c>
      <c r="F5065" t="s">
        <v>17</v>
      </c>
      <c r="G5065">
        <v>6.4</v>
      </c>
      <c r="H5065">
        <v>52000</v>
      </c>
      <c r="I5065" t="s">
        <v>6415</v>
      </c>
      <c r="J5065" t="s">
        <v>6400</v>
      </c>
      <c r="K5065" t="s">
        <v>6416</v>
      </c>
      <c r="L5065" t="s">
        <v>17</v>
      </c>
      <c r="M5065">
        <v>8000000</v>
      </c>
      <c r="N5065">
        <v>607595</v>
      </c>
      <c r="O5065" t="s">
        <v>1162</v>
      </c>
      <c r="P5065">
        <v>95</v>
      </c>
      <c r="Q5065">
        <v>-7392405</v>
      </c>
      <c r="R5065">
        <v>-0.92405062500000001</v>
      </c>
    </row>
    <row r="5066" spans="1:18" x14ac:dyDescent="0.3">
      <c r="A5066" t="s">
        <v>6417</v>
      </c>
      <c r="B5066" t="s">
        <v>15</v>
      </c>
      <c r="C5066" t="s">
        <v>1164</v>
      </c>
      <c r="D5066">
        <v>2015</v>
      </c>
      <c r="E5066" s="1">
        <v>42083</v>
      </c>
      <c r="F5066" t="s">
        <v>17</v>
      </c>
      <c r="G5066">
        <v>5.8</v>
      </c>
      <c r="H5066">
        <v>40000</v>
      </c>
      <c r="I5066" t="s">
        <v>6418</v>
      </c>
      <c r="J5066" t="s">
        <v>6419</v>
      </c>
      <c r="K5066" t="s">
        <v>1494</v>
      </c>
      <c r="L5066" t="s">
        <v>17</v>
      </c>
      <c r="M5066">
        <v>40000000</v>
      </c>
      <c r="N5066">
        <v>24177137</v>
      </c>
      <c r="O5066" t="s">
        <v>6292</v>
      </c>
      <c r="P5066">
        <v>115</v>
      </c>
      <c r="Q5066">
        <v>-15822863</v>
      </c>
      <c r="R5066">
        <v>-0.39557157500000001</v>
      </c>
    </row>
    <row r="5067" spans="1:18" x14ac:dyDescent="0.3">
      <c r="A5067" t="s">
        <v>6420</v>
      </c>
      <c r="B5067" t="s">
        <v>15</v>
      </c>
      <c r="C5067" t="s">
        <v>1164</v>
      </c>
      <c r="D5067">
        <v>2016</v>
      </c>
      <c r="E5067" s="1">
        <v>42412</v>
      </c>
      <c r="F5067" t="s">
        <v>17</v>
      </c>
      <c r="G5067">
        <v>8</v>
      </c>
      <c r="H5067">
        <v>932000</v>
      </c>
      <c r="I5067" t="s">
        <v>6421</v>
      </c>
      <c r="J5067" t="s">
        <v>1999</v>
      </c>
      <c r="K5067" t="s">
        <v>2685</v>
      </c>
      <c r="L5067" t="s">
        <v>17</v>
      </c>
      <c r="M5067">
        <v>58000000</v>
      </c>
      <c r="N5067">
        <v>782836791</v>
      </c>
      <c r="O5067" t="s">
        <v>206</v>
      </c>
      <c r="P5067">
        <v>108</v>
      </c>
      <c r="Q5067">
        <v>724836791</v>
      </c>
      <c r="R5067">
        <v>12.4971860517241</v>
      </c>
    </row>
    <row r="5068" spans="1:18" x14ac:dyDescent="0.3">
      <c r="A5068" t="s">
        <v>6422</v>
      </c>
      <c r="B5068" t="s">
        <v>15</v>
      </c>
      <c r="C5068" t="s">
        <v>1164</v>
      </c>
      <c r="D5068">
        <v>2016</v>
      </c>
      <c r="E5068" s="1">
        <v>42384</v>
      </c>
      <c r="F5068" t="s">
        <v>17</v>
      </c>
      <c r="G5068">
        <v>7.3</v>
      </c>
      <c r="H5068">
        <v>126000</v>
      </c>
      <c r="I5068" t="s">
        <v>5891</v>
      </c>
      <c r="J5068" t="s">
        <v>6423</v>
      </c>
      <c r="K5068" t="s">
        <v>2003</v>
      </c>
      <c r="L5068" t="s">
        <v>17</v>
      </c>
      <c r="M5068">
        <v>50000000</v>
      </c>
      <c r="N5068">
        <v>69411370</v>
      </c>
      <c r="O5068" t="s">
        <v>35</v>
      </c>
      <c r="P5068">
        <v>144</v>
      </c>
      <c r="Q5068">
        <v>19411370</v>
      </c>
      <c r="R5068">
        <v>0.3882274</v>
      </c>
    </row>
    <row r="5069" spans="1:18" x14ac:dyDescent="0.3">
      <c r="A5069" t="s">
        <v>6424</v>
      </c>
      <c r="B5069" t="s">
        <v>15</v>
      </c>
      <c r="C5069" t="s">
        <v>1164</v>
      </c>
      <c r="D5069">
        <v>2016</v>
      </c>
      <c r="E5069" s="1">
        <v>42510</v>
      </c>
      <c r="F5069" t="s">
        <v>17</v>
      </c>
      <c r="G5069">
        <v>7.4</v>
      </c>
      <c r="H5069">
        <v>294000</v>
      </c>
      <c r="I5069" t="s">
        <v>5002</v>
      </c>
      <c r="J5069" t="s">
        <v>5002</v>
      </c>
      <c r="K5069" t="s">
        <v>2198</v>
      </c>
      <c r="L5069" t="s">
        <v>17</v>
      </c>
      <c r="M5069">
        <v>50000000</v>
      </c>
      <c r="N5069">
        <v>62788218</v>
      </c>
      <c r="O5069" t="s">
        <v>40</v>
      </c>
      <c r="P5069">
        <v>116</v>
      </c>
      <c r="Q5069">
        <v>12788218</v>
      </c>
      <c r="R5069">
        <v>0.25576436000000002</v>
      </c>
    </row>
    <row r="5070" spans="1:18" x14ac:dyDescent="0.3">
      <c r="A5070" t="s">
        <v>6425</v>
      </c>
      <c r="B5070" t="s">
        <v>15</v>
      </c>
      <c r="C5070" t="s">
        <v>1164</v>
      </c>
      <c r="D5070">
        <v>2016</v>
      </c>
      <c r="E5070" s="1">
        <v>42762</v>
      </c>
      <c r="F5070" t="s">
        <v>17</v>
      </c>
      <c r="G5070">
        <v>5.5</v>
      </c>
      <c r="H5070">
        <v>87000</v>
      </c>
      <c r="I5070" t="s">
        <v>6019</v>
      </c>
      <c r="J5070" t="s">
        <v>6019</v>
      </c>
      <c r="K5070" t="s">
        <v>4035</v>
      </c>
      <c r="L5070" t="s">
        <v>17</v>
      </c>
      <c r="M5070">
        <v>40000000</v>
      </c>
      <c r="N5070">
        <v>312242626</v>
      </c>
      <c r="O5070" t="s">
        <v>2716</v>
      </c>
      <c r="P5070">
        <v>107</v>
      </c>
      <c r="Q5070">
        <v>272242626</v>
      </c>
      <c r="R5070">
        <v>6.8060656499999999</v>
      </c>
    </row>
    <row r="5071" spans="1:18" x14ac:dyDescent="0.3">
      <c r="A5071" t="s">
        <v>6426</v>
      </c>
      <c r="B5071" t="s">
        <v>15</v>
      </c>
      <c r="C5071" t="s">
        <v>1164</v>
      </c>
      <c r="D5071">
        <v>2016</v>
      </c>
      <c r="E5071" s="1">
        <v>42475</v>
      </c>
      <c r="F5071" t="s">
        <v>17</v>
      </c>
      <c r="G5071">
        <v>6.3</v>
      </c>
      <c r="H5071">
        <v>62000</v>
      </c>
      <c r="I5071" t="s">
        <v>6427</v>
      </c>
      <c r="J5071" t="s">
        <v>6428</v>
      </c>
      <c r="K5071" t="s">
        <v>2948</v>
      </c>
      <c r="L5071" t="s">
        <v>17</v>
      </c>
      <c r="M5071">
        <v>31500000</v>
      </c>
      <c r="N5071">
        <v>38803993</v>
      </c>
      <c r="O5071" t="s">
        <v>2377</v>
      </c>
      <c r="P5071">
        <v>113</v>
      </c>
      <c r="Q5071">
        <v>7303993</v>
      </c>
      <c r="R5071">
        <v>0.231872793650794</v>
      </c>
    </row>
    <row r="5072" spans="1:18" x14ac:dyDescent="0.3">
      <c r="A5072" t="s">
        <v>6429</v>
      </c>
      <c r="B5072" t="s">
        <v>15</v>
      </c>
      <c r="C5072" t="s">
        <v>1164</v>
      </c>
      <c r="D5072">
        <v>2016</v>
      </c>
      <c r="E5072" s="1">
        <v>42741</v>
      </c>
      <c r="F5072" t="s">
        <v>17</v>
      </c>
      <c r="G5072">
        <v>5.8</v>
      </c>
      <c r="H5072">
        <v>72000</v>
      </c>
      <c r="I5072" t="s">
        <v>6430</v>
      </c>
      <c r="J5072" t="s">
        <v>6431</v>
      </c>
      <c r="K5072" t="s">
        <v>2715</v>
      </c>
      <c r="L5072" t="s">
        <v>17</v>
      </c>
      <c r="M5072">
        <v>35000000</v>
      </c>
      <c r="N5072">
        <v>81093313</v>
      </c>
      <c r="O5072" t="s">
        <v>2716</v>
      </c>
      <c r="P5072">
        <v>91</v>
      </c>
      <c r="Q5072">
        <v>46093313</v>
      </c>
      <c r="R5072">
        <v>1.3169518</v>
      </c>
    </row>
    <row r="5073" spans="1:18" x14ac:dyDescent="0.3">
      <c r="A5073" t="s">
        <v>6435</v>
      </c>
      <c r="B5073" t="s">
        <v>15</v>
      </c>
      <c r="C5073" t="s">
        <v>1164</v>
      </c>
      <c r="D5073">
        <v>2016</v>
      </c>
      <c r="E5073" s="1">
        <v>42552</v>
      </c>
      <c r="F5073" t="s">
        <v>17</v>
      </c>
      <c r="G5073">
        <v>6</v>
      </c>
      <c r="H5073">
        <v>93000</v>
      </c>
      <c r="I5073" t="s">
        <v>2795</v>
      </c>
      <c r="J5073" t="s">
        <v>2795</v>
      </c>
      <c r="K5073" t="s">
        <v>6375</v>
      </c>
      <c r="L5073" t="s">
        <v>17</v>
      </c>
      <c r="M5073">
        <v>10000000</v>
      </c>
      <c r="N5073">
        <v>118587880</v>
      </c>
      <c r="O5073" t="s">
        <v>30</v>
      </c>
      <c r="P5073">
        <v>108</v>
      </c>
      <c r="Q5073">
        <v>108587880</v>
      </c>
      <c r="R5073">
        <v>10.858788000000001</v>
      </c>
    </row>
    <row r="5074" spans="1:18" x14ac:dyDescent="0.3">
      <c r="A5074" t="s">
        <v>6436</v>
      </c>
      <c r="B5074" t="s">
        <v>15</v>
      </c>
      <c r="C5074" t="s">
        <v>1164</v>
      </c>
      <c r="D5074">
        <v>2016</v>
      </c>
      <c r="E5074" s="1">
        <v>42657</v>
      </c>
      <c r="F5074" t="s">
        <v>17</v>
      </c>
      <c r="G5074">
        <v>7.3</v>
      </c>
      <c r="H5074">
        <v>271000</v>
      </c>
      <c r="I5074" t="s">
        <v>3403</v>
      </c>
      <c r="J5074" t="s">
        <v>6437</v>
      </c>
      <c r="K5074" t="s">
        <v>1900</v>
      </c>
      <c r="L5074" t="s">
        <v>17</v>
      </c>
      <c r="M5074">
        <v>44000000</v>
      </c>
      <c r="N5074">
        <v>155160045</v>
      </c>
      <c r="O5074" t="s">
        <v>40</v>
      </c>
      <c r="P5074">
        <v>128</v>
      </c>
      <c r="Q5074">
        <v>111160045</v>
      </c>
      <c r="R5074">
        <v>2.5263646590909099</v>
      </c>
    </row>
    <row r="5075" spans="1:18" x14ac:dyDescent="0.3">
      <c r="A5075" t="s">
        <v>6438</v>
      </c>
      <c r="B5075" t="s">
        <v>15</v>
      </c>
      <c r="C5075" t="s">
        <v>1164</v>
      </c>
      <c r="D5075">
        <v>2016</v>
      </c>
      <c r="E5075" s="1">
        <v>42909</v>
      </c>
      <c r="F5075" t="s">
        <v>17</v>
      </c>
      <c r="G5075">
        <v>5.3</v>
      </c>
      <c r="H5075">
        <v>28000</v>
      </c>
      <c r="I5075" t="s">
        <v>6439</v>
      </c>
      <c r="J5075" t="s">
        <v>6439</v>
      </c>
      <c r="K5075" t="s">
        <v>6440</v>
      </c>
      <c r="L5075" t="s">
        <v>17</v>
      </c>
      <c r="M5075">
        <v>6000000</v>
      </c>
      <c r="N5075">
        <v>201890</v>
      </c>
      <c r="O5075" t="s">
        <v>6441</v>
      </c>
      <c r="P5075">
        <v>118</v>
      </c>
      <c r="Q5075">
        <v>-5798110</v>
      </c>
      <c r="R5075">
        <v>-0.96635166666666705</v>
      </c>
    </row>
    <row r="5076" spans="1:18" x14ac:dyDescent="0.3">
      <c r="A5076" t="s">
        <v>6442</v>
      </c>
      <c r="B5076" t="s">
        <v>15</v>
      </c>
      <c r="C5076" t="s">
        <v>1164</v>
      </c>
      <c r="D5076">
        <v>2016</v>
      </c>
      <c r="E5076" s="1">
        <v>42426</v>
      </c>
      <c r="F5076" t="s">
        <v>17</v>
      </c>
      <c r="G5076">
        <v>6.3</v>
      </c>
      <c r="H5076">
        <v>69000</v>
      </c>
      <c r="I5076" t="s">
        <v>3441</v>
      </c>
      <c r="J5076" t="s">
        <v>6443</v>
      </c>
      <c r="K5076" t="s">
        <v>4135</v>
      </c>
      <c r="L5076" t="s">
        <v>17</v>
      </c>
      <c r="M5076">
        <v>20000000</v>
      </c>
      <c r="N5076">
        <v>23177948</v>
      </c>
      <c r="O5076" t="s">
        <v>2023</v>
      </c>
      <c r="P5076">
        <v>115</v>
      </c>
      <c r="Q5076">
        <v>3177948</v>
      </c>
      <c r="R5076">
        <v>0.15889739999999999</v>
      </c>
    </row>
    <row r="5077" spans="1:18" x14ac:dyDescent="0.3">
      <c r="A5077" t="s">
        <v>6444</v>
      </c>
      <c r="B5077" t="s">
        <v>15</v>
      </c>
      <c r="C5077" t="s">
        <v>1164</v>
      </c>
      <c r="D5077">
        <v>2016</v>
      </c>
      <c r="E5077" s="1">
        <v>42615</v>
      </c>
      <c r="F5077" t="s">
        <v>17</v>
      </c>
      <c r="G5077">
        <v>5.8</v>
      </c>
      <c r="H5077">
        <v>41000</v>
      </c>
      <c r="I5077" t="s">
        <v>6445</v>
      </c>
      <c r="J5077" t="s">
        <v>6446</v>
      </c>
      <c r="K5077" t="s">
        <v>6447</v>
      </c>
      <c r="L5077" t="s">
        <v>17</v>
      </c>
      <c r="M5077">
        <v>8000000</v>
      </c>
      <c r="N5077">
        <v>8809407</v>
      </c>
      <c r="O5077" t="s">
        <v>6448</v>
      </c>
      <c r="P5077">
        <v>92</v>
      </c>
      <c r="Q5077">
        <v>809407</v>
      </c>
      <c r="R5077">
        <v>0.101175875</v>
      </c>
    </row>
    <row r="5078" spans="1:18" x14ac:dyDescent="0.3">
      <c r="A5078" t="s">
        <v>6449</v>
      </c>
      <c r="B5078" t="s">
        <v>15</v>
      </c>
      <c r="C5078" t="s">
        <v>1164</v>
      </c>
      <c r="D5078">
        <v>2016</v>
      </c>
      <c r="E5078" s="1">
        <v>42433</v>
      </c>
      <c r="F5078" t="s">
        <v>17</v>
      </c>
      <c r="G5078">
        <v>5.9</v>
      </c>
      <c r="H5078">
        <v>149000</v>
      </c>
      <c r="I5078" t="s">
        <v>6450</v>
      </c>
      <c r="J5078" t="s">
        <v>6338</v>
      </c>
      <c r="K5078" t="s">
        <v>6062</v>
      </c>
      <c r="L5078" t="s">
        <v>17</v>
      </c>
      <c r="M5078">
        <v>60000000</v>
      </c>
      <c r="N5078">
        <v>205754447</v>
      </c>
      <c r="O5078" t="s">
        <v>3398</v>
      </c>
      <c r="P5078">
        <v>99</v>
      </c>
      <c r="Q5078">
        <v>145754447</v>
      </c>
      <c r="R5078">
        <v>2.4292407833333298</v>
      </c>
    </row>
    <row r="5079" spans="1:18" x14ac:dyDescent="0.3">
      <c r="A5079" t="s">
        <v>6451</v>
      </c>
      <c r="B5079" t="s">
        <v>15</v>
      </c>
      <c r="C5079" t="s">
        <v>1164</v>
      </c>
      <c r="D5079">
        <v>2016</v>
      </c>
      <c r="E5079" s="1">
        <v>42748</v>
      </c>
      <c r="F5079" t="s">
        <v>17</v>
      </c>
      <c r="G5079">
        <v>6.4</v>
      </c>
      <c r="H5079">
        <v>54000</v>
      </c>
      <c r="I5079" t="s">
        <v>1900</v>
      </c>
      <c r="J5079" t="s">
        <v>1900</v>
      </c>
      <c r="K5079" t="s">
        <v>1900</v>
      </c>
      <c r="L5079" t="s">
        <v>17</v>
      </c>
      <c r="M5079">
        <v>108000000</v>
      </c>
      <c r="N5079">
        <v>22678555</v>
      </c>
      <c r="O5079" t="s">
        <v>6452</v>
      </c>
      <c r="P5079">
        <v>129</v>
      </c>
      <c r="Q5079">
        <v>-85321445</v>
      </c>
      <c r="R5079">
        <v>-0.79001337962963003</v>
      </c>
    </row>
    <row r="5080" spans="1:18" x14ac:dyDescent="0.3">
      <c r="A5080" t="s">
        <v>6453</v>
      </c>
      <c r="B5080" t="s">
        <v>15</v>
      </c>
      <c r="C5080" t="s">
        <v>1164</v>
      </c>
      <c r="D5080">
        <v>2016</v>
      </c>
      <c r="E5080" s="1">
        <v>42608</v>
      </c>
      <c r="F5080" t="s">
        <v>17</v>
      </c>
      <c r="G5080">
        <v>5.7</v>
      </c>
      <c r="H5080">
        <v>79000</v>
      </c>
      <c r="I5080" t="s">
        <v>6454</v>
      </c>
      <c r="J5080" t="s">
        <v>6455</v>
      </c>
      <c r="K5080" t="s">
        <v>6178</v>
      </c>
      <c r="L5080" t="s">
        <v>17</v>
      </c>
      <c r="M5080">
        <v>40000000</v>
      </c>
      <c r="N5080">
        <v>125729635</v>
      </c>
      <c r="O5080" t="s">
        <v>2377</v>
      </c>
      <c r="P5080">
        <v>98</v>
      </c>
      <c r="Q5080">
        <v>85729635</v>
      </c>
      <c r="R5080">
        <v>2.143240875</v>
      </c>
    </row>
    <row r="5081" spans="1:18" x14ac:dyDescent="0.3">
      <c r="A5081" t="s">
        <v>6456</v>
      </c>
      <c r="B5081" t="s">
        <v>15</v>
      </c>
      <c r="C5081" t="s">
        <v>1164</v>
      </c>
      <c r="D5081">
        <v>2016</v>
      </c>
      <c r="E5081" s="1">
        <v>42545</v>
      </c>
      <c r="F5081" t="s">
        <v>17</v>
      </c>
      <c r="G5081">
        <v>6.9</v>
      </c>
      <c r="H5081">
        <v>55000</v>
      </c>
      <c r="I5081" t="s">
        <v>6457</v>
      </c>
      <c r="J5081" t="s">
        <v>6457</v>
      </c>
      <c r="K5081" t="s">
        <v>2301</v>
      </c>
      <c r="L5081" t="s">
        <v>17</v>
      </c>
      <c r="M5081">
        <v>50000000</v>
      </c>
      <c r="N5081">
        <v>25035950</v>
      </c>
      <c r="O5081" t="s">
        <v>2051</v>
      </c>
      <c r="P5081">
        <v>139</v>
      </c>
      <c r="Q5081">
        <v>-24964050</v>
      </c>
      <c r="R5081">
        <v>-0.49928099999999997</v>
      </c>
    </row>
    <row r="5082" spans="1:18" x14ac:dyDescent="0.3">
      <c r="A5082" t="s">
        <v>6458</v>
      </c>
      <c r="B5082" t="s">
        <v>15</v>
      </c>
      <c r="C5082" t="s">
        <v>1164</v>
      </c>
      <c r="D5082">
        <v>2016</v>
      </c>
      <c r="E5082" s="1">
        <v>42489</v>
      </c>
      <c r="F5082" t="s">
        <v>17</v>
      </c>
      <c r="G5082">
        <v>6.3</v>
      </c>
      <c r="H5082">
        <v>47000</v>
      </c>
      <c r="I5082" t="s">
        <v>6459</v>
      </c>
      <c r="J5082" t="s">
        <v>2852</v>
      </c>
      <c r="K5082" t="s">
        <v>6460</v>
      </c>
      <c r="L5082" t="s">
        <v>17</v>
      </c>
      <c r="M5082">
        <v>15000000</v>
      </c>
      <c r="N5082">
        <v>20651333</v>
      </c>
      <c r="O5082" t="s">
        <v>6461</v>
      </c>
      <c r="P5082">
        <v>100</v>
      </c>
      <c r="Q5082">
        <v>5651333</v>
      </c>
      <c r="R5082">
        <v>0.376755533333333</v>
      </c>
    </row>
    <row r="5083" spans="1:18" x14ac:dyDescent="0.3">
      <c r="A5083" t="s">
        <v>6462</v>
      </c>
      <c r="B5083" t="s">
        <v>15</v>
      </c>
      <c r="C5083" t="s">
        <v>1164</v>
      </c>
      <c r="D5083">
        <v>2017</v>
      </c>
      <c r="E5083" s="1">
        <v>42965</v>
      </c>
      <c r="F5083" t="s">
        <v>17</v>
      </c>
      <c r="G5083">
        <v>6.9</v>
      </c>
      <c r="H5083">
        <v>203000</v>
      </c>
      <c r="I5083" t="s">
        <v>6463</v>
      </c>
      <c r="J5083" t="s">
        <v>6464</v>
      </c>
      <c r="K5083" t="s">
        <v>2685</v>
      </c>
      <c r="L5083" t="s">
        <v>17</v>
      </c>
      <c r="M5083">
        <v>30000000</v>
      </c>
      <c r="N5083">
        <v>176600207</v>
      </c>
      <c r="O5083" t="s">
        <v>2377</v>
      </c>
      <c r="P5083">
        <v>118</v>
      </c>
      <c r="Q5083">
        <v>146600207</v>
      </c>
      <c r="R5083">
        <v>4.8866735666666701</v>
      </c>
    </row>
    <row r="5084" spans="1:18" x14ac:dyDescent="0.3">
      <c r="A5084" t="s">
        <v>6465</v>
      </c>
      <c r="B5084" t="s">
        <v>15</v>
      </c>
      <c r="C5084" t="s">
        <v>1164</v>
      </c>
      <c r="D5084">
        <v>2017</v>
      </c>
      <c r="E5084" s="1">
        <v>43014</v>
      </c>
      <c r="F5084" t="s">
        <v>17</v>
      </c>
      <c r="G5084">
        <v>8</v>
      </c>
      <c r="H5084">
        <v>486000</v>
      </c>
      <c r="I5084" t="s">
        <v>3455</v>
      </c>
      <c r="J5084" t="s">
        <v>1668</v>
      </c>
      <c r="K5084" t="s">
        <v>1841</v>
      </c>
      <c r="L5084" t="s">
        <v>17</v>
      </c>
      <c r="M5084">
        <v>150000000</v>
      </c>
      <c r="N5084">
        <v>259334548</v>
      </c>
      <c r="O5084" t="s">
        <v>2786</v>
      </c>
      <c r="P5084">
        <v>164</v>
      </c>
      <c r="Q5084">
        <v>109334548</v>
      </c>
      <c r="R5084">
        <v>0.72889698666666702</v>
      </c>
    </row>
    <row r="5085" spans="1:18" x14ac:dyDescent="0.3">
      <c r="A5085" t="s">
        <v>6466</v>
      </c>
      <c r="B5085" t="s">
        <v>15</v>
      </c>
      <c r="C5085" t="s">
        <v>1164</v>
      </c>
      <c r="D5085">
        <v>2017</v>
      </c>
      <c r="E5085" s="1">
        <v>42797</v>
      </c>
      <c r="F5085" t="s">
        <v>17</v>
      </c>
      <c r="G5085">
        <v>8.1</v>
      </c>
      <c r="H5085">
        <v>674000</v>
      </c>
      <c r="I5085" t="s">
        <v>1005</v>
      </c>
      <c r="J5085" t="s">
        <v>1005</v>
      </c>
      <c r="K5085" t="s">
        <v>3408</v>
      </c>
      <c r="L5085" t="s">
        <v>17</v>
      </c>
      <c r="M5085">
        <v>97000000</v>
      </c>
      <c r="N5085">
        <v>619179950</v>
      </c>
      <c r="O5085" t="s">
        <v>206</v>
      </c>
      <c r="P5085">
        <v>137</v>
      </c>
      <c r="Q5085">
        <v>522179950</v>
      </c>
      <c r="R5085">
        <v>5.3832984536082504</v>
      </c>
    </row>
    <row r="5086" spans="1:18" x14ac:dyDescent="0.3">
      <c r="A5086" t="s">
        <v>6467</v>
      </c>
      <c r="B5086" t="s">
        <v>15</v>
      </c>
      <c r="C5086" t="s">
        <v>1164</v>
      </c>
      <c r="D5086">
        <v>2017</v>
      </c>
      <c r="E5086" s="1">
        <v>42776</v>
      </c>
      <c r="F5086" t="s">
        <v>17</v>
      </c>
      <c r="G5086">
        <v>7.5</v>
      </c>
      <c r="H5086">
        <v>385000</v>
      </c>
      <c r="I5086" t="s">
        <v>6370</v>
      </c>
      <c r="J5086" t="s">
        <v>6371</v>
      </c>
      <c r="K5086" t="s">
        <v>483</v>
      </c>
      <c r="L5086" t="s">
        <v>17</v>
      </c>
      <c r="M5086">
        <v>40000000</v>
      </c>
      <c r="N5086">
        <v>171547802</v>
      </c>
      <c r="O5086" t="s">
        <v>2377</v>
      </c>
      <c r="P5086">
        <v>122</v>
      </c>
      <c r="Q5086">
        <v>131547802</v>
      </c>
      <c r="R5086">
        <v>3.2886950499999998</v>
      </c>
    </row>
    <row r="5087" spans="1:18" x14ac:dyDescent="0.3">
      <c r="A5087" t="s">
        <v>6468</v>
      </c>
      <c r="B5087" t="s">
        <v>15</v>
      </c>
      <c r="C5087" t="s">
        <v>1164</v>
      </c>
      <c r="D5087">
        <v>2017</v>
      </c>
      <c r="E5087" s="1">
        <v>42944</v>
      </c>
      <c r="F5087" t="s">
        <v>17</v>
      </c>
      <c r="G5087">
        <v>6.7</v>
      </c>
      <c r="H5087">
        <v>182000</v>
      </c>
      <c r="I5087" t="s">
        <v>6469</v>
      </c>
      <c r="J5087" t="s">
        <v>6319</v>
      </c>
      <c r="K5087" t="s">
        <v>2237</v>
      </c>
      <c r="L5087" t="s">
        <v>17</v>
      </c>
      <c r="M5087">
        <v>30000000</v>
      </c>
      <c r="N5087">
        <v>100014025</v>
      </c>
      <c r="O5087" t="s">
        <v>694</v>
      </c>
      <c r="P5087">
        <v>115</v>
      </c>
      <c r="Q5087">
        <v>70014025</v>
      </c>
      <c r="R5087">
        <v>2.33380083333333</v>
      </c>
    </row>
    <row r="5088" spans="1:18" x14ac:dyDescent="0.3">
      <c r="A5088" t="s">
        <v>6470</v>
      </c>
      <c r="B5088" t="s">
        <v>15</v>
      </c>
      <c r="C5088" t="s">
        <v>1164</v>
      </c>
      <c r="D5088">
        <v>2017</v>
      </c>
      <c r="E5088" s="1">
        <v>42993</v>
      </c>
      <c r="F5088" t="s">
        <v>17</v>
      </c>
      <c r="G5088">
        <v>6.2</v>
      </c>
      <c r="H5088">
        <v>75000</v>
      </c>
      <c r="I5088" t="s">
        <v>6471</v>
      </c>
      <c r="J5088" t="s">
        <v>6472</v>
      </c>
      <c r="K5088" t="s">
        <v>6473</v>
      </c>
      <c r="L5088" t="s">
        <v>17</v>
      </c>
      <c r="M5088">
        <v>33000000</v>
      </c>
      <c r="N5088">
        <v>67234188</v>
      </c>
      <c r="O5088" t="s">
        <v>2878</v>
      </c>
      <c r="P5088">
        <v>111</v>
      </c>
      <c r="Q5088">
        <v>34234188</v>
      </c>
      <c r="R5088">
        <v>1.03739963636364</v>
      </c>
    </row>
    <row r="5089" spans="1:18" x14ac:dyDescent="0.3">
      <c r="A5089" t="s">
        <v>6474</v>
      </c>
      <c r="B5089" t="s">
        <v>15</v>
      </c>
      <c r="C5089" t="s">
        <v>1164</v>
      </c>
      <c r="D5089">
        <v>2017</v>
      </c>
      <c r="E5089" s="1">
        <v>43007</v>
      </c>
      <c r="F5089" t="s">
        <v>17</v>
      </c>
      <c r="G5089">
        <v>7.2</v>
      </c>
      <c r="H5089">
        <v>165000</v>
      </c>
      <c r="I5089" t="s">
        <v>4786</v>
      </c>
      <c r="J5089" t="s">
        <v>6475</v>
      </c>
      <c r="K5089" t="s">
        <v>1926</v>
      </c>
      <c r="L5089" t="s">
        <v>17</v>
      </c>
      <c r="M5089">
        <v>50000000</v>
      </c>
      <c r="N5089">
        <v>134866593</v>
      </c>
      <c r="O5089" t="s">
        <v>2329</v>
      </c>
      <c r="P5089">
        <v>115</v>
      </c>
      <c r="Q5089">
        <v>84866593</v>
      </c>
      <c r="R5089">
        <v>1.69733186</v>
      </c>
    </row>
    <row r="5090" spans="1:18" x14ac:dyDescent="0.3">
      <c r="A5090" t="s">
        <v>6476</v>
      </c>
      <c r="B5090" t="s">
        <v>15</v>
      </c>
      <c r="C5090" t="s">
        <v>1164</v>
      </c>
      <c r="D5090">
        <v>2017</v>
      </c>
      <c r="E5090" s="1">
        <v>42818</v>
      </c>
      <c r="F5090" t="s">
        <v>17</v>
      </c>
      <c r="G5090">
        <v>6</v>
      </c>
      <c r="H5090">
        <v>44000</v>
      </c>
      <c r="I5090" t="s">
        <v>590</v>
      </c>
      <c r="J5090" t="s">
        <v>6477</v>
      </c>
      <c r="K5090" t="s">
        <v>6478</v>
      </c>
      <c r="L5090" t="s">
        <v>17</v>
      </c>
      <c r="M5090">
        <v>25000000</v>
      </c>
      <c r="N5090">
        <v>26800152</v>
      </c>
      <c r="O5090" t="s">
        <v>6479</v>
      </c>
      <c r="P5090">
        <v>100</v>
      </c>
      <c r="Q5090">
        <v>1800152</v>
      </c>
      <c r="R5090">
        <v>7.200608E-2</v>
      </c>
    </row>
    <row r="5091" spans="1:18" x14ac:dyDescent="0.3">
      <c r="A5091" t="s">
        <v>6480</v>
      </c>
      <c r="B5091" t="s">
        <v>15</v>
      </c>
      <c r="C5091" t="s">
        <v>1164</v>
      </c>
      <c r="D5091">
        <v>2017</v>
      </c>
      <c r="E5091" s="1">
        <v>42748</v>
      </c>
      <c r="F5091" t="s">
        <v>17</v>
      </c>
      <c r="G5091">
        <v>5.6</v>
      </c>
      <c r="H5091">
        <v>31000</v>
      </c>
      <c r="I5091" t="s">
        <v>6481</v>
      </c>
      <c r="J5091" t="s">
        <v>6482</v>
      </c>
      <c r="K5091" t="s">
        <v>512</v>
      </c>
      <c r="L5091" t="s">
        <v>17</v>
      </c>
      <c r="M5091">
        <v>30000000</v>
      </c>
      <c r="N5091">
        <v>32917353</v>
      </c>
      <c r="O5091" t="s">
        <v>6292</v>
      </c>
      <c r="P5091">
        <v>95</v>
      </c>
      <c r="Q5091">
        <v>2917353</v>
      </c>
      <c r="R5091">
        <v>9.7245100000000001E-2</v>
      </c>
    </row>
    <row r="5092" spans="1:18" x14ac:dyDescent="0.3">
      <c r="A5092" t="s">
        <v>6483</v>
      </c>
      <c r="B5092" t="s">
        <v>15</v>
      </c>
      <c r="C5092" t="s">
        <v>1164</v>
      </c>
      <c r="D5092">
        <v>2017</v>
      </c>
      <c r="E5092" s="1">
        <v>42867</v>
      </c>
      <c r="F5092" t="s">
        <v>17</v>
      </c>
      <c r="G5092">
        <v>4.5</v>
      </c>
      <c r="H5092">
        <v>34000</v>
      </c>
      <c r="I5092" t="s">
        <v>5175</v>
      </c>
      <c r="J5092" t="s">
        <v>6359</v>
      </c>
      <c r="K5092" t="s">
        <v>5312</v>
      </c>
      <c r="L5092" t="s">
        <v>17</v>
      </c>
      <c r="M5092">
        <v>42000000</v>
      </c>
      <c r="N5092">
        <v>60845711</v>
      </c>
      <c r="O5092" t="s">
        <v>6484</v>
      </c>
      <c r="P5092">
        <v>90</v>
      </c>
      <c r="Q5092">
        <v>18845711</v>
      </c>
      <c r="R5092">
        <v>0.44870740476190502</v>
      </c>
    </row>
    <row r="5093" spans="1:18" x14ac:dyDescent="0.3">
      <c r="A5093" t="s">
        <v>6485</v>
      </c>
      <c r="B5093" t="s">
        <v>15</v>
      </c>
      <c r="C5093" t="s">
        <v>1164</v>
      </c>
      <c r="D5093">
        <v>2017</v>
      </c>
      <c r="E5093" s="1">
        <v>42951</v>
      </c>
      <c r="F5093" t="s">
        <v>17</v>
      </c>
      <c r="G5093">
        <v>5.9</v>
      </c>
      <c r="H5093">
        <v>35000</v>
      </c>
      <c r="I5093" t="s">
        <v>6486</v>
      </c>
      <c r="J5093" t="s">
        <v>6487</v>
      </c>
      <c r="K5093" t="s">
        <v>1663</v>
      </c>
      <c r="L5093" t="s">
        <v>17</v>
      </c>
      <c r="M5093">
        <v>21000000</v>
      </c>
      <c r="N5093">
        <v>34814102</v>
      </c>
      <c r="O5093" t="s">
        <v>3342</v>
      </c>
      <c r="P5093">
        <v>95</v>
      </c>
      <c r="Q5093">
        <v>13814102</v>
      </c>
      <c r="R5093">
        <v>0.65781438095238098</v>
      </c>
    </row>
    <row r="5094" spans="1:18" x14ac:dyDescent="0.3">
      <c r="A5094" t="s">
        <v>6488</v>
      </c>
      <c r="B5094" t="s">
        <v>15</v>
      </c>
      <c r="C5094" t="s">
        <v>1164</v>
      </c>
      <c r="D5094">
        <v>2018</v>
      </c>
      <c r="E5094" s="1">
        <v>43357</v>
      </c>
      <c r="F5094" t="s">
        <v>17</v>
      </c>
      <c r="G5094">
        <v>5.3</v>
      </c>
      <c r="H5094">
        <v>120000</v>
      </c>
      <c r="I5094" t="s">
        <v>5002</v>
      </c>
      <c r="J5094" t="s">
        <v>1355</v>
      </c>
      <c r="K5094" t="s">
        <v>6489</v>
      </c>
      <c r="L5094" t="s">
        <v>17</v>
      </c>
      <c r="M5094">
        <v>88000000</v>
      </c>
      <c r="N5094">
        <v>160542134</v>
      </c>
      <c r="O5094" t="s">
        <v>206</v>
      </c>
      <c r="P5094">
        <v>107</v>
      </c>
      <c r="Q5094">
        <v>72542134</v>
      </c>
      <c r="R5094">
        <v>0.82434243181818201</v>
      </c>
    </row>
    <row r="5095" spans="1:18" x14ac:dyDescent="0.3">
      <c r="A5095" t="s">
        <v>6490</v>
      </c>
      <c r="B5095" t="s">
        <v>15</v>
      </c>
      <c r="C5095" t="s">
        <v>1164</v>
      </c>
      <c r="D5095">
        <v>2018</v>
      </c>
      <c r="E5095" s="1">
        <v>43119</v>
      </c>
      <c r="F5095" t="s">
        <v>17</v>
      </c>
      <c r="G5095">
        <v>7</v>
      </c>
      <c r="H5095">
        <v>99000</v>
      </c>
      <c r="I5095" t="s">
        <v>6130</v>
      </c>
      <c r="J5095" t="s">
        <v>6130</v>
      </c>
      <c r="K5095" t="s">
        <v>6062</v>
      </c>
      <c r="L5095" t="s">
        <v>17</v>
      </c>
      <c r="M5095">
        <v>30000000</v>
      </c>
      <c r="N5095">
        <v>80509622</v>
      </c>
      <c r="O5095" t="s">
        <v>6491</v>
      </c>
      <c r="P5095">
        <v>140</v>
      </c>
      <c r="Q5095">
        <v>50509622</v>
      </c>
      <c r="R5095">
        <v>1.6836540666666699</v>
      </c>
    </row>
    <row r="5096" spans="1:18" x14ac:dyDescent="0.3">
      <c r="A5096" t="s">
        <v>6492</v>
      </c>
      <c r="B5096" t="s">
        <v>15</v>
      </c>
      <c r="C5096" t="s">
        <v>1164</v>
      </c>
      <c r="D5096">
        <v>2018</v>
      </c>
      <c r="E5096" s="1">
        <v>43161</v>
      </c>
      <c r="F5096" t="s">
        <v>17</v>
      </c>
      <c r="G5096">
        <v>6.6</v>
      </c>
      <c r="H5096">
        <v>173000</v>
      </c>
      <c r="I5096" t="s">
        <v>6149</v>
      </c>
      <c r="J5096" t="s">
        <v>4014</v>
      </c>
      <c r="K5096" t="s">
        <v>4057</v>
      </c>
      <c r="L5096" t="s">
        <v>17</v>
      </c>
      <c r="M5096">
        <v>69000000</v>
      </c>
      <c r="N5096">
        <v>151572634</v>
      </c>
      <c r="O5096" t="s">
        <v>6484</v>
      </c>
      <c r="P5096">
        <v>140</v>
      </c>
      <c r="Q5096">
        <v>82572634</v>
      </c>
      <c r="R5096">
        <v>1.19670484057971</v>
      </c>
    </row>
    <row r="5097" spans="1:18" x14ac:dyDescent="0.3">
      <c r="A5097" t="s">
        <v>6493</v>
      </c>
      <c r="B5097" t="s">
        <v>15</v>
      </c>
      <c r="C5097" t="s">
        <v>1164</v>
      </c>
      <c r="D5097">
        <v>2018</v>
      </c>
      <c r="E5097" s="1">
        <v>43161</v>
      </c>
      <c r="F5097" t="s">
        <v>17</v>
      </c>
      <c r="G5097">
        <v>6.3</v>
      </c>
      <c r="H5097">
        <v>67000</v>
      </c>
      <c r="I5097" t="s">
        <v>2021</v>
      </c>
      <c r="J5097" t="s">
        <v>3295</v>
      </c>
      <c r="K5097" t="s">
        <v>1868</v>
      </c>
      <c r="L5097" t="s">
        <v>17</v>
      </c>
      <c r="M5097">
        <v>30000000</v>
      </c>
      <c r="N5097">
        <v>49562710</v>
      </c>
      <c r="O5097" t="s">
        <v>6494</v>
      </c>
      <c r="P5097">
        <v>107</v>
      </c>
      <c r="Q5097">
        <v>19562710</v>
      </c>
      <c r="R5097">
        <v>0.65209033333333299</v>
      </c>
    </row>
    <row r="5098" spans="1:18" x14ac:dyDescent="0.3">
      <c r="A5098" t="s">
        <v>6495</v>
      </c>
      <c r="B5098" t="s">
        <v>15</v>
      </c>
      <c r="C5098" t="s">
        <v>1164</v>
      </c>
      <c r="D5098">
        <v>2018</v>
      </c>
      <c r="E5098" s="1">
        <v>43280</v>
      </c>
      <c r="F5098" t="s">
        <v>17</v>
      </c>
      <c r="G5098">
        <v>7.1</v>
      </c>
      <c r="H5098">
        <v>132000</v>
      </c>
      <c r="I5098" t="s">
        <v>6496</v>
      </c>
      <c r="J5098" t="s">
        <v>6397</v>
      </c>
      <c r="K5098" t="s">
        <v>6497</v>
      </c>
      <c r="L5098" t="s">
        <v>17</v>
      </c>
      <c r="M5098">
        <v>35000000</v>
      </c>
      <c r="N5098">
        <v>75837743</v>
      </c>
      <c r="O5098" t="s">
        <v>21</v>
      </c>
      <c r="P5098">
        <v>122</v>
      </c>
      <c r="Q5098">
        <v>40837743</v>
      </c>
      <c r="R5098">
        <v>1.16679265714286</v>
      </c>
    </row>
    <row r="5099" spans="1:18" x14ac:dyDescent="0.3">
      <c r="A5099" t="s">
        <v>6498</v>
      </c>
      <c r="B5099" t="s">
        <v>15</v>
      </c>
      <c r="C5099" t="s">
        <v>1164</v>
      </c>
      <c r="D5099">
        <v>2018</v>
      </c>
      <c r="E5099" s="1">
        <v>43285</v>
      </c>
      <c r="F5099" t="s">
        <v>17</v>
      </c>
      <c r="G5099">
        <v>5.2</v>
      </c>
      <c r="H5099">
        <v>58000</v>
      </c>
      <c r="I5099" t="s">
        <v>6499</v>
      </c>
      <c r="J5099" t="s">
        <v>2795</v>
      </c>
      <c r="K5099" t="s">
        <v>6500</v>
      </c>
      <c r="L5099" t="s">
        <v>17</v>
      </c>
      <c r="M5099">
        <v>13000000</v>
      </c>
      <c r="N5099">
        <v>137056262</v>
      </c>
      <c r="O5099" t="s">
        <v>1430</v>
      </c>
      <c r="P5099">
        <v>97</v>
      </c>
      <c r="Q5099">
        <v>124056262</v>
      </c>
      <c r="R5099">
        <v>9.5427893846153804</v>
      </c>
    </row>
    <row r="5100" spans="1:18" x14ac:dyDescent="0.3">
      <c r="A5100" t="s">
        <v>6501</v>
      </c>
      <c r="B5100" t="s">
        <v>15</v>
      </c>
      <c r="C5100" t="s">
        <v>1164</v>
      </c>
      <c r="D5100">
        <v>2018</v>
      </c>
      <c r="E5100" s="1">
        <v>43301</v>
      </c>
      <c r="F5100" t="s">
        <v>17</v>
      </c>
      <c r="G5100">
        <v>6.7</v>
      </c>
      <c r="H5100">
        <v>141000</v>
      </c>
      <c r="I5100" t="s">
        <v>3258</v>
      </c>
      <c r="J5100" t="s">
        <v>4376</v>
      </c>
      <c r="K5100" t="s">
        <v>935</v>
      </c>
      <c r="L5100" t="s">
        <v>17</v>
      </c>
      <c r="M5100">
        <v>62000000</v>
      </c>
      <c r="N5100">
        <v>190400157</v>
      </c>
      <c r="O5100" t="s">
        <v>21</v>
      </c>
      <c r="P5100">
        <v>121</v>
      </c>
      <c r="Q5100">
        <v>128400157</v>
      </c>
      <c r="R5100">
        <v>2.0709702741935501</v>
      </c>
    </row>
    <row r="5101" spans="1:18" x14ac:dyDescent="0.3">
      <c r="A5101" t="s">
        <v>6502</v>
      </c>
      <c r="B5101" t="s">
        <v>15</v>
      </c>
      <c r="C5101" t="s">
        <v>1164</v>
      </c>
      <c r="D5101">
        <v>2018</v>
      </c>
      <c r="E5101" s="1">
        <v>43154</v>
      </c>
      <c r="F5101" t="s">
        <v>17</v>
      </c>
      <c r="G5101">
        <v>6.9</v>
      </c>
      <c r="H5101">
        <v>215000</v>
      </c>
      <c r="I5101" t="s">
        <v>2039</v>
      </c>
      <c r="J5101" t="s">
        <v>6503</v>
      </c>
      <c r="K5101" t="s">
        <v>4088</v>
      </c>
      <c r="L5101" t="s">
        <v>17</v>
      </c>
      <c r="M5101">
        <v>37000000</v>
      </c>
      <c r="N5101">
        <v>117679066</v>
      </c>
      <c r="O5101" t="s">
        <v>6504</v>
      </c>
      <c r="P5101">
        <v>100</v>
      </c>
      <c r="Q5101">
        <v>80679066</v>
      </c>
      <c r="R5101">
        <v>2.1805152972972999</v>
      </c>
    </row>
    <row r="5102" spans="1:18" x14ac:dyDescent="0.3">
      <c r="A5102" t="s">
        <v>6505</v>
      </c>
      <c r="B5102" t="s">
        <v>15</v>
      </c>
      <c r="C5102" t="s">
        <v>1164</v>
      </c>
      <c r="D5102">
        <v>2018</v>
      </c>
      <c r="E5102" s="1">
        <v>43266</v>
      </c>
      <c r="F5102" t="s">
        <v>17</v>
      </c>
      <c r="G5102">
        <v>6.5</v>
      </c>
      <c r="H5102">
        <v>121000</v>
      </c>
      <c r="I5102" t="s">
        <v>6506</v>
      </c>
      <c r="J5102" t="s">
        <v>4999</v>
      </c>
      <c r="K5102" t="s">
        <v>2233</v>
      </c>
      <c r="L5102" t="s">
        <v>17</v>
      </c>
      <c r="M5102">
        <v>28000000</v>
      </c>
      <c r="N5102">
        <v>78130625</v>
      </c>
      <c r="O5102" t="s">
        <v>6507</v>
      </c>
      <c r="P5102">
        <v>100</v>
      </c>
      <c r="Q5102">
        <v>50130625</v>
      </c>
      <c r="R5102">
        <v>1.79037946428571</v>
      </c>
    </row>
    <row r="5103" spans="1:18" x14ac:dyDescent="0.3">
      <c r="A5103" t="s">
        <v>6508</v>
      </c>
      <c r="B5103" t="s">
        <v>15</v>
      </c>
      <c r="C5103" t="s">
        <v>1164</v>
      </c>
      <c r="D5103">
        <v>2018</v>
      </c>
      <c r="E5103" s="1">
        <v>43329</v>
      </c>
      <c r="F5103" t="s">
        <v>17</v>
      </c>
      <c r="G5103">
        <v>6.1</v>
      </c>
      <c r="H5103">
        <v>72000</v>
      </c>
      <c r="I5103" t="s">
        <v>944</v>
      </c>
      <c r="J5103" t="s">
        <v>6509</v>
      </c>
      <c r="K5103" t="s">
        <v>1010</v>
      </c>
      <c r="L5103" t="s">
        <v>17</v>
      </c>
      <c r="M5103">
        <v>50000000</v>
      </c>
      <c r="N5103">
        <v>66308758</v>
      </c>
      <c r="O5103" t="s">
        <v>5394</v>
      </c>
      <c r="P5103">
        <v>94</v>
      </c>
      <c r="Q5103">
        <v>16308758</v>
      </c>
      <c r="R5103">
        <v>0.32617516000000002</v>
      </c>
    </row>
    <row r="5104" spans="1:18" x14ac:dyDescent="0.3">
      <c r="A5104" t="s">
        <v>6510</v>
      </c>
      <c r="B5104" t="s">
        <v>15</v>
      </c>
      <c r="C5104" t="s">
        <v>1164</v>
      </c>
      <c r="D5104">
        <v>2018</v>
      </c>
      <c r="E5104" s="1">
        <v>43119</v>
      </c>
      <c r="F5104" t="s">
        <v>17</v>
      </c>
      <c r="G5104">
        <v>6.6</v>
      </c>
      <c r="H5104">
        <v>72000</v>
      </c>
      <c r="I5104" t="s">
        <v>6511</v>
      </c>
      <c r="J5104" t="s">
        <v>6512</v>
      </c>
      <c r="K5104" t="s">
        <v>6403</v>
      </c>
      <c r="L5104" t="s">
        <v>17</v>
      </c>
      <c r="M5104">
        <v>35000000</v>
      </c>
      <c r="N5104">
        <v>67450815</v>
      </c>
      <c r="O5104" t="s">
        <v>2786</v>
      </c>
      <c r="P5104">
        <v>130</v>
      </c>
      <c r="Q5104">
        <v>32450815</v>
      </c>
      <c r="R5104">
        <v>0.92716614285714305</v>
      </c>
    </row>
    <row r="5105" spans="1:18" x14ac:dyDescent="0.3">
      <c r="A5105" t="s">
        <v>6513</v>
      </c>
      <c r="B5105" t="s">
        <v>15</v>
      </c>
      <c r="C5105" t="s">
        <v>1164</v>
      </c>
      <c r="D5105">
        <v>2018</v>
      </c>
      <c r="E5105" s="1">
        <v>43252</v>
      </c>
      <c r="F5105" t="s">
        <v>17</v>
      </c>
      <c r="G5105">
        <v>7.5</v>
      </c>
      <c r="H5105">
        <v>168000</v>
      </c>
      <c r="I5105" t="s">
        <v>1415</v>
      </c>
      <c r="J5105" t="s">
        <v>1415</v>
      </c>
      <c r="K5105" t="s">
        <v>6514</v>
      </c>
      <c r="L5105" t="s">
        <v>17</v>
      </c>
      <c r="M5105">
        <v>5000000</v>
      </c>
      <c r="N5105">
        <v>16706680</v>
      </c>
      <c r="O5105" t="s">
        <v>6515</v>
      </c>
      <c r="P5105">
        <v>100</v>
      </c>
      <c r="Q5105">
        <v>11706680</v>
      </c>
      <c r="R5105">
        <v>2.3413360000000001</v>
      </c>
    </row>
    <row r="5106" spans="1:18" x14ac:dyDescent="0.3">
      <c r="A5106" t="s">
        <v>6516</v>
      </c>
      <c r="B5106" t="s">
        <v>15</v>
      </c>
      <c r="C5106" t="s">
        <v>1164</v>
      </c>
      <c r="D5106">
        <v>2018</v>
      </c>
      <c r="E5106" s="1">
        <v>43413</v>
      </c>
      <c r="F5106" t="s">
        <v>17</v>
      </c>
      <c r="G5106">
        <v>6.6</v>
      </c>
      <c r="H5106">
        <v>91000</v>
      </c>
      <c r="I5106" t="s">
        <v>6517</v>
      </c>
      <c r="J5106" t="s">
        <v>1867</v>
      </c>
      <c r="K5106" t="s">
        <v>6518</v>
      </c>
      <c r="L5106" t="s">
        <v>17</v>
      </c>
      <c r="M5106">
        <v>38000000</v>
      </c>
      <c r="N5106">
        <v>41657844</v>
      </c>
      <c r="O5106" t="s">
        <v>6519</v>
      </c>
      <c r="P5106">
        <v>110</v>
      </c>
      <c r="Q5106">
        <v>3657844</v>
      </c>
      <c r="R5106">
        <v>9.6259052631578995E-2</v>
      </c>
    </row>
    <row r="5107" spans="1:18" x14ac:dyDescent="0.3">
      <c r="A5107" t="s">
        <v>6520</v>
      </c>
      <c r="B5107" t="s">
        <v>15</v>
      </c>
      <c r="C5107" t="s">
        <v>1164</v>
      </c>
      <c r="D5107">
        <v>2018</v>
      </c>
      <c r="E5107" s="1">
        <v>43364</v>
      </c>
      <c r="F5107" t="s">
        <v>17</v>
      </c>
      <c r="G5107">
        <v>6</v>
      </c>
      <c r="H5107">
        <v>17000</v>
      </c>
      <c r="I5107" t="s">
        <v>6521</v>
      </c>
      <c r="J5107" t="s">
        <v>6521</v>
      </c>
      <c r="K5107" t="s">
        <v>6522</v>
      </c>
      <c r="L5107" t="s">
        <v>17</v>
      </c>
      <c r="M5107">
        <v>7000000</v>
      </c>
      <c r="N5107">
        <v>2584988</v>
      </c>
      <c r="O5107" t="s">
        <v>651</v>
      </c>
      <c r="P5107">
        <v>108</v>
      </c>
      <c r="Q5107">
        <v>-4415012</v>
      </c>
      <c r="R5107">
        <v>-0.63071600000000005</v>
      </c>
    </row>
    <row r="5108" spans="1:18" x14ac:dyDescent="0.3">
      <c r="A5108" t="s">
        <v>6523</v>
      </c>
      <c r="B5108" t="s">
        <v>15</v>
      </c>
      <c r="C5108" t="s">
        <v>1164</v>
      </c>
      <c r="D5108">
        <v>2018</v>
      </c>
      <c r="E5108" s="1">
        <v>43336</v>
      </c>
      <c r="F5108" t="s">
        <v>17</v>
      </c>
      <c r="G5108">
        <v>5.4</v>
      </c>
      <c r="H5108">
        <v>26000</v>
      </c>
      <c r="I5108" t="s">
        <v>6524</v>
      </c>
      <c r="J5108" t="s">
        <v>6525</v>
      </c>
      <c r="K5108" t="s">
        <v>5297</v>
      </c>
      <c r="L5108" t="s">
        <v>17</v>
      </c>
      <c r="M5108">
        <v>40000000</v>
      </c>
      <c r="N5108">
        <v>27506452</v>
      </c>
      <c r="O5108" t="s">
        <v>5394</v>
      </c>
      <c r="P5108">
        <v>91</v>
      </c>
      <c r="Q5108">
        <v>-12493548</v>
      </c>
      <c r="R5108">
        <v>-0.31233870000000002</v>
      </c>
    </row>
    <row r="5109" spans="1:18" x14ac:dyDescent="0.3">
      <c r="A5109" t="s">
        <v>6526</v>
      </c>
      <c r="B5109" t="s">
        <v>15</v>
      </c>
      <c r="C5109" t="s">
        <v>1164</v>
      </c>
      <c r="D5109">
        <v>2018</v>
      </c>
      <c r="E5109" s="1">
        <v>43264</v>
      </c>
      <c r="F5109" t="s">
        <v>17</v>
      </c>
      <c r="G5109">
        <v>5.2</v>
      </c>
      <c r="H5109">
        <v>6500</v>
      </c>
      <c r="I5109" t="s">
        <v>6527</v>
      </c>
      <c r="J5109" t="s">
        <v>6528</v>
      </c>
      <c r="K5109" t="s">
        <v>6529</v>
      </c>
      <c r="L5109" t="s">
        <v>17</v>
      </c>
      <c r="M5109">
        <v>16000000</v>
      </c>
      <c r="N5109">
        <v>20780685</v>
      </c>
      <c r="O5109" t="s">
        <v>21</v>
      </c>
      <c r="P5109">
        <v>116</v>
      </c>
      <c r="Q5109">
        <v>4780685</v>
      </c>
      <c r="R5109">
        <v>0.2987928125</v>
      </c>
    </row>
    <row r="5110" spans="1:18" x14ac:dyDescent="0.3">
      <c r="A5110" t="s">
        <v>6530</v>
      </c>
      <c r="B5110" t="s">
        <v>15</v>
      </c>
      <c r="C5110" t="s">
        <v>1164</v>
      </c>
      <c r="D5110">
        <v>2019</v>
      </c>
      <c r="E5110" s="1">
        <v>43602</v>
      </c>
      <c r="F5110" t="s">
        <v>17</v>
      </c>
      <c r="G5110">
        <v>7.4</v>
      </c>
      <c r="H5110">
        <v>296000</v>
      </c>
      <c r="I5110" t="s">
        <v>6370</v>
      </c>
      <c r="J5110" t="s">
        <v>6371</v>
      </c>
      <c r="K5110" t="s">
        <v>483</v>
      </c>
      <c r="L5110" t="s">
        <v>17</v>
      </c>
      <c r="M5110">
        <v>75000000</v>
      </c>
      <c r="N5110">
        <v>327281779</v>
      </c>
      <c r="O5110" t="s">
        <v>1409</v>
      </c>
      <c r="P5110">
        <v>130</v>
      </c>
      <c r="Q5110">
        <v>252281779</v>
      </c>
      <c r="R5110">
        <v>3.3637570533333299</v>
      </c>
    </row>
    <row r="5111" spans="1:18" x14ac:dyDescent="0.3">
      <c r="A5111" t="s">
        <v>6531</v>
      </c>
      <c r="B5111" t="s">
        <v>15</v>
      </c>
      <c r="C5111" t="s">
        <v>1164</v>
      </c>
      <c r="D5111">
        <v>2019</v>
      </c>
      <c r="E5111" s="1">
        <v>43698</v>
      </c>
      <c r="F5111" t="s">
        <v>17</v>
      </c>
      <c r="G5111">
        <v>6.9</v>
      </c>
      <c r="H5111">
        <v>121000</v>
      </c>
      <c r="I5111" t="s">
        <v>1732</v>
      </c>
      <c r="J5111" t="s">
        <v>6532</v>
      </c>
      <c r="K5111" t="s">
        <v>6533</v>
      </c>
      <c r="L5111" t="s">
        <v>17</v>
      </c>
      <c r="M5111">
        <v>6000000</v>
      </c>
      <c r="N5111">
        <v>57615777</v>
      </c>
      <c r="O5111" t="s">
        <v>599</v>
      </c>
      <c r="P5111">
        <v>95</v>
      </c>
      <c r="Q5111">
        <v>51615777</v>
      </c>
      <c r="R5111">
        <v>8.6026295000000008</v>
      </c>
    </row>
    <row r="5112" spans="1:18" x14ac:dyDescent="0.3">
      <c r="A5112" t="s">
        <v>6534</v>
      </c>
      <c r="B5112" t="s">
        <v>15</v>
      </c>
      <c r="C5112" t="s">
        <v>1164</v>
      </c>
      <c r="D5112">
        <v>2019</v>
      </c>
      <c r="E5112" s="1">
        <v>43567</v>
      </c>
      <c r="F5112" t="s">
        <v>17</v>
      </c>
      <c r="G5112">
        <v>5.2</v>
      </c>
      <c r="H5112">
        <v>82000</v>
      </c>
      <c r="I5112" t="s">
        <v>6535</v>
      </c>
      <c r="J5112" t="s">
        <v>6536</v>
      </c>
      <c r="K5112" t="s">
        <v>6537</v>
      </c>
      <c r="L5112" t="s">
        <v>17</v>
      </c>
      <c r="M5112">
        <v>50000000</v>
      </c>
      <c r="N5112">
        <v>55065289</v>
      </c>
      <c r="O5112" t="s">
        <v>2377</v>
      </c>
      <c r="P5112">
        <v>120</v>
      </c>
      <c r="Q5112">
        <v>5065289</v>
      </c>
      <c r="R5112">
        <v>0.10130578</v>
      </c>
    </row>
    <row r="5113" spans="1:18" x14ac:dyDescent="0.3">
      <c r="A5113" t="s">
        <v>6538</v>
      </c>
      <c r="B5113" t="s">
        <v>15</v>
      </c>
      <c r="C5113" t="s">
        <v>1164</v>
      </c>
      <c r="D5113">
        <v>2019</v>
      </c>
      <c r="E5113" s="1">
        <v>43770</v>
      </c>
      <c r="F5113" t="s">
        <v>17</v>
      </c>
      <c r="G5113">
        <v>6.2</v>
      </c>
      <c r="H5113">
        <v>159000</v>
      </c>
      <c r="I5113" t="s">
        <v>6421</v>
      </c>
      <c r="J5113" t="s">
        <v>5734</v>
      </c>
      <c r="K5113" t="s">
        <v>6539</v>
      </c>
      <c r="L5113" t="s">
        <v>17</v>
      </c>
      <c r="M5113">
        <v>185000000</v>
      </c>
      <c r="N5113">
        <v>261119292</v>
      </c>
      <c r="O5113" t="s">
        <v>35</v>
      </c>
      <c r="P5113">
        <v>128</v>
      </c>
      <c r="Q5113">
        <v>76119292</v>
      </c>
      <c r="R5113">
        <v>0.41145563243243199</v>
      </c>
    </row>
    <row r="5114" spans="1:18" x14ac:dyDescent="0.3">
      <c r="A5114" t="s">
        <v>6540</v>
      </c>
      <c r="B5114" t="s">
        <v>15</v>
      </c>
      <c r="C5114" t="s">
        <v>1164</v>
      </c>
      <c r="D5114">
        <v>2019</v>
      </c>
      <c r="E5114" s="1">
        <v>43756</v>
      </c>
      <c r="F5114" t="s">
        <v>17</v>
      </c>
      <c r="G5114">
        <v>6.7</v>
      </c>
      <c r="H5114">
        <v>151000</v>
      </c>
      <c r="I5114" t="s">
        <v>1998</v>
      </c>
      <c r="J5114" t="s">
        <v>1999</v>
      </c>
      <c r="K5114" t="s">
        <v>1658</v>
      </c>
      <c r="L5114" t="s">
        <v>17</v>
      </c>
      <c r="M5114">
        <v>42000000</v>
      </c>
      <c r="N5114">
        <v>122810399</v>
      </c>
      <c r="O5114" t="s">
        <v>6541</v>
      </c>
      <c r="P5114">
        <v>99</v>
      </c>
      <c r="Q5114">
        <v>80810399</v>
      </c>
      <c r="R5114">
        <v>1.9240571190476199</v>
      </c>
    </row>
    <row r="5115" spans="1:18" x14ac:dyDescent="0.3">
      <c r="A5115" t="s">
        <v>6542</v>
      </c>
      <c r="B5115" t="s">
        <v>15</v>
      </c>
      <c r="C5115" t="s">
        <v>1164</v>
      </c>
      <c r="D5115">
        <v>2019</v>
      </c>
      <c r="E5115" s="1">
        <v>43700</v>
      </c>
      <c r="F5115" t="s">
        <v>17</v>
      </c>
      <c r="G5115">
        <v>6.4</v>
      </c>
      <c r="H5115">
        <v>86000</v>
      </c>
      <c r="I5115" t="s">
        <v>6543</v>
      </c>
      <c r="J5115" t="s">
        <v>6544</v>
      </c>
      <c r="K5115" t="s">
        <v>6062</v>
      </c>
      <c r="L5115" t="s">
        <v>17</v>
      </c>
      <c r="M5115">
        <v>40000000</v>
      </c>
      <c r="N5115">
        <v>146661977</v>
      </c>
      <c r="O5115" t="s">
        <v>6545</v>
      </c>
      <c r="P5115">
        <v>121</v>
      </c>
      <c r="Q5115">
        <v>106661977</v>
      </c>
      <c r="R5115">
        <v>2.6665494249999999</v>
      </c>
    </row>
    <row r="5116" spans="1:18" x14ac:dyDescent="0.3">
      <c r="A5116" t="s">
        <v>6546</v>
      </c>
      <c r="B5116" t="s">
        <v>15</v>
      </c>
      <c r="C5116" t="s">
        <v>1164</v>
      </c>
      <c r="D5116">
        <v>2019</v>
      </c>
      <c r="E5116" s="1">
        <v>43658</v>
      </c>
      <c r="F5116" t="s">
        <v>17</v>
      </c>
      <c r="G5116">
        <v>6.1</v>
      </c>
      <c r="H5116">
        <v>74000</v>
      </c>
      <c r="I5116" t="s">
        <v>629</v>
      </c>
      <c r="J5116" t="s">
        <v>6547</v>
      </c>
      <c r="K5116" t="s">
        <v>6548</v>
      </c>
      <c r="L5116" t="s">
        <v>17</v>
      </c>
      <c r="M5116">
        <v>13500000</v>
      </c>
      <c r="N5116">
        <v>91542097</v>
      </c>
      <c r="O5116" t="s">
        <v>35</v>
      </c>
      <c r="P5116">
        <v>87</v>
      </c>
      <c r="Q5116">
        <v>78042097</v>
      </c>
      <c r="R5116">
        <v>5.7808960740740698</v>
      </c>
    </row>
    <row r="5117" spans="1:18" x14ac:dyDescent="0.3">
      <c r="A5117" t="s">
        <v>6549</v>
      </c>
      <c r="B5117" t="s">
        <v>15</v>
      </c>
      <c r="C5117" t="s">
        <v>1164</v>
      </c>
      <c r="D5117">
        <v>2019</v>
      </c>
      <c r="E5117" s="1">
        <v>43728</v>
      </c>
      <c r="F5117" t="s">
        <v>17</v>
      </c>
      <c r="G5117">
        <v>6.1</v>
      </c>
      <c r="H5117">
        <v>87000</v>
      </c>
      <c r="I5117" t="s">
        <v>6550</v>
      </c>
      <c r="J5117" t="s">
        <v>6551</v>
      </c>
      <c r="K5117" t="s">
        <v>3174</v>
      </c>
      <c r="L5117" t="s">
        <v>17</v>
      </c>
      <c r="M5117">
        <v>50000000</v>
      </c>
      <c r="N5117">
        <v>91490353</v>
      </c>
      <c r="O5117" t="s">
        <v>1409</v>
      </c>
      <c r="P5117">
        <v>89</v>
      </c>
      <c r="Q5117">
        <v>41490353</v>
      </c>
      <c r="R5117">
        <v>0.82980706000000004</v>
      </c>
    </row>
    <row r="5118" spans="1:18" x14ac:dyDescent="0.3">
      <c r="A5118" t="s">
        <v>6552</v>
      </c>
      <c r="B5118" t="s">
        <v>15</v>
      </c>
      <c r="C5118" t="s">
        <v>1164</v>
      </c>
      <c r="D5118">
        <v>2019</v>
      </c>
      <c r="E5118" s="1">
        <v>43630</v>
      </c>
      <c r="F5118" t="s">
        <v>17</v>
      </c>
      <c r="G5118">
        <v>6.4</v>
      </c>
      <c r="H5118">
        <v>48000</v>
      </c>
      <c r="I5118" t="s">
        <v>6553</v>
      </c>
      <c r="J5118" t="s">
        <v>6554</v>
      </c>
      <c r="K5118" t="s">
        <v>487</v>
      </c>
      <c r="L5118" t="s">
        <v>17</v>
      </c>
      <c r="M5118">
        <v>35000000</v>
      </c>
      <c r="N5118">
        <v>21360215</v>
      </c>
      <c r="O5118" t="s">
        <v>3710</v>
      </c>
      <c r="P5118">
        <v>111</v>
      </c>
      <c r="Q5118">
        <v>-13639785</v>
      </c>
      <c r="R5118">
        <v>-0.389708142857143</v>
      </c>
    </row>
    <row r="5119" spans="1:18" x14ac:dyDescent="0.3">
      <c r="A5119" t="s">
        <v>6555</v>
      </c>
      <c r="B5119" t="s">
        <v>15</v>
      </c>
      <c r="C5119" t="s">
        <v>1164</v>
      </c>
      <c r="D5119">
        <v>2019</v>
      </c>
      <c r="E5119" s="1">
        <v>43686</v>
      </c>
      <c r="F5119" t="s">
        <v>17</v>
      </c>
      <c r="G5119">
        <v>5.5</v>
      </c>
      <c r="H5119">
        <v>18000</v>
      </c>
      <c r="I5119" t="s">
        <v>6482</v>
      </c>
      <c r="J5119" t="s">
        <v>6482</v>
      </c>
      <c r="K5119" t="s">
        <v>5297</v>
      </c>
      <c r="L5119" t="s">
        <v>17</v>
      </c>
      <c r="M5119">
        <v>38000000</v>
      </c>
      <c r="N5119">
        <v>15980032</v>
      </c>
      <c r="O5119" t="s">
        <v>651</v>
      </c>
      <c r="P5119">
        <v>102</v>
      </c>
      <c r="Q5119">
        <v>-22019968</v>
      </c>
      <c r="R5119">
        <v>-0.57947284210526295</v>
      </c>
    </row>
    <row r="5120" spans="1:18" x14ac:dyDescent="0.3">
      <c r="A5120" t="s">
        <v>6556</v>
      </c>
      <c r="B5120" t="s">
        <v>15</v>
      </c>
      <c r="C5120" t="s">
        <v>1164</v>
      </c>
      <c r="D5120">
        <v>2019</v>
      </c>
      <c r="E5120" s="1">
        <v>43658</v>
      </c>
      <c r="F5120" t="s">
        <v>17</v>
      </c>
      <c r="G5120">
        <v>6.2</v>
      </c>
      <c r="H5120">
        <v>43000</v>
      </c>
      <c r="I5120" t="s">
        <v>5185</v>
      </c>
      <c r="J5120" t="s">
        <v>6557</v>
      </c>
      <c r="K5120" t="s">
        <v>6558</v>
      </c>
      <c r="L5120" t="s">
        <v>17</v>
      </c>
      <c r="M5120">
        <v>16000000</v>
      </c>
      <c r="N5120">
        <v>32390945</v>
      </c>
      <c r="O5120" t="s">
        <v>6559</v>
      </c>
      <c r="P5120">
        <v>93</v>
      </c>
      <c r="Q5120">
        <v>16390945</v>
      </c>
      <c r="R5120">
        <v>1.0244340624999999</v>
      </c>
    </row>
    <row r="5121" spans="1:18" x14ac:dyDescent="0.3">
      <c r="A5121" t="s">
        <v>6560</v>
      </c>
      <c r="B5121" t="s">
        <v>15</v>
      </c>
      <c r="C5121" t="s">
        <v>1164</v>
      </c>
      <c r="D5121">
        <v>2019</v>
      </c>
      <c r="E5121" s="1">
        <v>43571</v>
      </c>
      <c r="F5121" t="s">
        <v>17</v>
      </c>
      <c r="G5121">
        <v>3.5</v>
      </c>
      <c r="H5121">
        <v>195</v>
      </c>
      <c r="I5121" t="s">
        <v>6561</v>
      </c>
      <c r="J5121" t="s">
        <v>6562</v>
      </c>
      <c r="K5121" t="s">
        <v>2660</v>
      </c>
      <c r="L5121" t="s">
        <v>17</v>
      </c>
      <c r="M5121">
        <v>1200000</v>
      </c>
      <c r="N5121">
        <v>45696</v>
      </c>
      <c r="O5121" t="s">
        <v>6563</v>
      </c>
      <c r="P5121">
        <v>85</v>
      </c>
      <c r="Q5121">
        <v>-1154304</v>
      </c>
      <c r="R5121">
        <v>-0.96192</v>
      </c>
    </row>
    <row r="5122" spans="1:18" x14ac:dyDescent="0.3">
      <c r="A5122" t="s">
        <v>6564</v>
      </c>
      <c r="B5122" t="s">
        <v>15</v>
      </c>
      <c r="C5122" t="s">
        <v>1164</v>
      </c>
      <c r="D5122">
        <v>2020</v>
      </c>
      <c r="E5122" s="1">
        <v>43868</v>
      </c>
      <c r="F5122" t="s">
        <v>17</v>
      </c>
      <c r="G5122">
        <v>6.1</v>
      </c>
      <c r="H5122">
        <v>190000</v>
      </c>
      <c r="I5122" t="s">
        <v>6565</v>
      </c>
      <c r="J5122" t="s">
        <v>4156</v>
      </c>
      <c r="K5122" t="s">
        <v>2364</v>
      </c>
      <c r="L5122" t="s">
        <v>17</v>
      </c>
      <c r="M5122">
        <v>84500000</v>
      </c>
      <c r="N5122">
        <v>201858461</v>
      </c>
      <c r="O5122" t="s">
        <v>6566</v>
      </c>
      <c r="P5122">
        <v>109</v>
      </c>
      <c r="Q5122">
        <v>117358461</v>
      </c>
      <c r="R5122">
        <v>1.3888575266272201</v>
      </c>
    </row>
    <row r="5123" spans="1:18" x14ac:dyDescent="0.3">
      <c r="A5123" t="s">
        <v>6567</v>
      </c>
      <c r="B5123" t="s">
        <v>15</v>
      </c>
      <c r="C5123" t="s">
        <v>1164</v>
      </c>
      <c r="D5123">
        <v>2020</v>
      </c>
      <c r="E5123" s="1">
        <v>43847</v>
      </c>
      <c r="F5123" t="s">
        <v>17</v>
      </c>
      <c r="G5123">
        <v>6.6</v>
      </c>
      <c r="H5123">
        <v>140000</v>
      </c>
      <c r="I5123" t="s">
        <v>6568</v>
      </c>
      <c r="J5123" t="s">
        <v>3421</v>
      </c>
      <c r="K5123" t="s">
        <v>2223</v>
      </c>
      <c r="L5123" t="s">
        <v>17</v>
      </c>
      <c r="M5123">
        <v>90000000</v>
      </c>
      <c r="N5123">
        <v>426505244</v>
      </c>
      <c r="O5123" t="s">
        <v>21</v>
      </c>
      <c r="P5123">
        <v>124</v>
      </c>
      <c r="Q5123">
        <v>336505244</v>
      </c>
      <c r="R5123">
        <v>3.73894715555556</v>
      </c>
    </row>
    <row r="5124" spans="1:18" x14ac:dyDescent="0.3">
      <c r="A5124" t="s">
        <v>12882</v>
      </c>
      <c r="B5124" t="s">
        <v>15</v>
      </c>
      <c r="C5124" t="s">
        <v>705</v>
      </c>
      <c r="D5124">
        <v>1980</v>
      </c>
      <c r="E5124" s="1">
        <v>29385</v>
      </c>
      <c r="F5124" t="s">
        <v>17</v>
      </c>
      <c r="G5124">
        <v>8.4</v>
      </c>
      <c r="H5124">
        <v>927000</v>
      </c>
      <c r="I5124" t="s">
        <v>12385</v>
      </c>
      <c r="J5124" t="s">
        <v>1635</v>
      </c>
      <c r="K5124" t="s">
        <v>210</v>
      </c>
      <c r="L5124" t="s">
        <v>12357</v>
      </c>
      <c r="M5124">
        <v>19000000</v>
      </c>
      <c r="N5124">
        <v>46998772</v>
      </c>
      <c r="O5124" t="s">
        <v>40</v>
      </c>
      <c r="P5124">
        <v>146</v>
      </c>
      <c r="Q5124">
        <v>27998772</v>
      </c>
      <c r="R5124">
        <v>1.4736195789473701</v>
      </c>
    </row>
    <row r="5125" spans="1:18" x14ac:dyDescent="0.3">
      <c r="A5125" t="s">
        <v>12883</v>
      </c>
      <c r="B5125" t="s">
        <v>15</v>
      </c>
      <c r="C5125" t="s">
        <v>16</v>
      </c>
      <c r="D5125">
        <v>1981</v>
      </c>
      <c r="E5125" s="1">
        <v>29819</v>
      </c>
      <c r="F5125" t="s">
        <v>17</v>
      </c>
      <c r="G5125">
        <v>7.5</v>
      </c>
      <c r="H5125">
        <v>97000</v>
      </c>
      <c r="I5125" t="s">
        <v>4275</v>
      </c>
      <c r="J5125" t="s">
        <v>4275</v>
      </c>
      <c r="K5125" t="s">
        <v>125</v>
      </c>
      <c r="L5125" t="s">
        <v>12357</v>
      </c>
      <c r="M5125">
        <v>10000000</v>
      </c>
      <c r="N5125">
        <v>30669378</v>
      </c>
      <c r="O5125" t="s">
        <v>10195</v>
      </c>
      <c r="P5125">
        <v>97</v>
      </c>
      <c r="Q5125">
        <v>20669378</v>
      </c>
      <c r="R5125">
        <v>2.0669377999999998</v>
      </c>
    </row>
    <row r="5126" spans="1:18" x14ac:dyDescent="0.3">
      <c r="A5126" t="s">
        <v>12884</v>
      </c>
      <c r="B5126" t="s">
        <v>15</v>
      </c>
      <c r="C5126" t="s">
        <v>1464</v>
      </c>
      <c r="D5126">
        <v>1981</v>
      </c>
      <c r="E5126" s="1">
        <v>29686</v>
      </c>
      <c r="F5126" t="s">
        <v>17</v>
      </c>
      <c r="G5126">
        <v>7.4</v>
      </c>
      <c r="H5126">
        <v>59000</v>
      </c>
      <c r="I5126" t="s">
        <v>4499</v>
      </c>
      <c r="J5126" t="s">
        <v>12885</v>
      </c>
      <c r="K5126" t="s">
        <v>12886</v>
      </c>
      <c r="L5126" t="s">
        <v>12357</v>
      </c>
      <c r="M5126">
        <v>11000000</v>
      </c>
      <c r="N5126">
        <v>34971136</v>
      </c>
      <c r="O5126" t="s">
        <v>3543</v>
      </c>
      <c r="P5126">
        <v>140</v>
      </c>
      <c r="Q5126">
        <v>23971136</v>
      </c>
      <c r="R5126">
        <v>2.1791941818181799</v>
      </c>
    </row>
    <row r="5127" spans="1:18" x14ac:dyDescent="0.3">
      <c r="A5127" t="s">
        <v>12887</v>
      </c>
      <c r="B5127" t="s">
        <v>15</v>
      </c>
      <c r="C5127" t="s">
        <v>1439</v>
      </c>
      <c r="D5127">
        <v>1981</v>
      </c>
      <c r="E5127" s="1">
        <v>29665</v>
      </c>
      <c r="F5127" t="s">
        <v>17</v>
      </c>
      <c r="G5127">
        <v>5.6</v>
      </c>
      <c r="H5127">
        <v>19000</v>
      </c>
      <c r="I5127" t="s">
        <v>2483</v>
      </c>
      <c r="J5127" t="s">
        <v>952</v>
      </c>
      <c r="K5127" t="s">
        <v>3747</v>
      </c>
      <c r="L5127" t="s">
        <v>12357</v>
      </c>
      <c r="M5127">
        <v>5000000</v>
      </c>
      <c r="N5127">
        <v>20471382</v>
      </c>
      <c r="O5127" t="s">
        <v>206</v>
      </c>
      <c r="P5127">
        <v>108</v>
      </c>
      <c r="Q5127">
        <v>15471382</v>
      </c>
      <c r="R5127">
        <v>3.0942764</v>
      </c>
    </row>
    <row r="5128" spans="1:18" x14ac:dyDescent="0.3">
      <c r="A5128" t="s">
        <v>12888</v>
      </c>
      <c r="B5128" t="s">
        <v>15</v>
      </c>
      <c r="C5128" t="s">
        <v>1164</v>
      </c>
      <c r="D5128">
        <v>1981</v>
      </c>
      <c r="E5128" s="1">
        <v>29728</v>
      </c>
      <c r="F5128" t="s">
        <v>17</v>
      </c>
      <c r="G5128">
        <v>6.6</v>
      </c>
      <c r="H5128">
        <v>28000</v>
      </c>
      <c r="I5128" t="s">
        <v>1224</v>
      </c>
      <c r="J5128" t="s">
        <v>1224</v>
      </c>
      <c r="K5128" t="s">
        <v>1287</v>
      </c>
      <c r="L5128" t="s">
        <v>12357</v>
      </c>
      <c r="M5128">
        <v>16000000</v>
      </c>
      <c r="N5128">
        <v>17374595</v>
      </c>
      <c r="O5128" t="s">
        <v>1448</v>
      </c>
      <c r="P5128">
        <v>109</v>
      </c>
      <c r="Q5128">
        <v>1374595</v>
      </c>
      <c r="R5128">
        <v>8.5912187500000001E-2</v>
      </c>
    </row>
    <row r="5129" spans="1:18" x14ac:dyDescent="0.3">
      <c r="A5129" t="s">
        <v>12894</v>
      </c>
      <c r="B5129" t="s">
        <v>15</v>
      </c>
      <c r="C5129" t="s">
        <v>705</v>
      </c>
      <c r="D5129">
        <v>1983</v>
      </c>
      <c r="E5129" s="1">
        <v>30666</v>
      </c>
      <c r="F5129" t="s">
        <v>17</v>
      </c>
      <c r="G5129">
        <v>5.7</v>
      </c>
      <c r="H5129">
        <v>11000</v>
      </c>
      <c r="I5129" t="s">
        <v>2196</v>
      </c>
      <c r="J5129" t="s">
        <v>12895</v>
      </c>
      <c r="K5129" t="s">
        <v>1178</v>
      </c>
      <c r="L5129" t="s">
        <v>12357</v>
      </c>
      <c r="M5129">
        <v>11000000</v>
      </c>
      <c r="N5129">
        <v>4218594</v>
      </c>
      <c r="O5129" t="s">
        <v>35</v>
      </c>
      <c r="P5129">
        <v>96</v>
      </c>
      <c r="Q5129">
        <v>-6781406</v>
      </c>
      <c r="R5129">
        <v>-0.61649145454545395</v>
      </c>
    </row>
    <row r="5130" spans="1:18" x14ac:dyDescent="0.3">
      <c r="A5130" t="s">
        <v>12896</v>
      </c>
      <c r="B5130" t="s">
        <v>15</v>
      </c>
      <c r="C5130" t="s">
        <v>16</v>
      </c>
      <c r="D5130">
        <v>1983</v>
      </c>
      <c r="E5130" s="1">
        <v>30406</v>
      </c>
      <c r="F5130" t="s">
        <v>17</v>
      </c>
      <c r="G5130">
        <v>7.5</v>
      </c>
      <c r="H5130">
        <v>115000</v>
      </c>
      <c r="I5130" t="s">
        <v>12897</v>
      </c>
      <c r="J5130" t="s">
        <v>12458</v>
      </c>
      <c r="K5130" t="s">
        <v>12667</v>
      </c>
      <c r="L5130" t="s">
        <v>12357</v>
      </c>
      <c r="M5130">
        <v>9000000</v>
      </c>
      <c r="N5130">
        <v>14949697</v>
      </c>
      <c r="O5130" t="s">
        <v>12898</v>
      </c>
      <c r="P5130">
        <v>107</v>
      </c>
      <c r="Q5130">
        <v>5949697</v>
      </c>
      <c r="R5130">
        <v>0.66107744444444405</v>
      </c>
    </row>
    <row r="5131" spans="1:18" x14ac:dyDescent="0.3">
      <c r="A5131" t="s">
        <v>12899</v>
      </c>
      <c r="B5131" t="s">
        <v>15</v>
      </c>
      <c r="C5131" t="s">
        <v>1464</v>
      </c>
      <c r="D5131">
        <v>1983</v>
      </c>
      <c r="E5131" s="1">
        <v>30617</v>
      </c>
      <c r="F5131" t="s">
        <v>17</v>
      </c>
      <c r="G5131">
        <v>4.7</v>
      </c>
      <c r="H5131">
        <v>1100</v>
      </c>
      <c r="I5131" t="s">
        <v>5492</v>
      </c>
      <c r="J5131" t="s">
        <v>12900</v>
      </c>
      <c r="K5131" t="s">
        <v>2089</v>
      </c>
      <c r="L5131" t="s">
        <v>12357</v>
      </c>
      <c r="M5131">
        <v>8000000</v>
      </c>
      <c r="N5131">
        <v>724912</v>
      </c>
      <c r="O5131" t="s">
        <v>808</v>
      </c>
      <c r="P5131">
        <v>98</v>
      </c>
      <c r="Q5131">
        <v>-7275088</v>
      </c>
      <c r="R5131">
        <v>-0.90938600000000003</v>
      </c>
    </row>
    <row r="5132" spans="1:18" x14ac:dyDescent="0.3">
      <c r="A5132" t="s">
        <v>12901</v>
      </c>
      <c r="B5132" t="s">
        <v>15</v>
      </c>
      <c r="C5132" t="s">
        <v>705</v>
      </c>
      <c r="D5132">
        <v>1983</v>
      </c>
      <c r="E5132" s="1">
        <v>30589</v>
      </c>
      <c r="F5132" t="s">
        <v>17</v>
      </c>
      <c r="G5132">
        <v>5.7</v>
      </c>
      <c r="H5132">
        <v>1200</v>
      </c>
      <c r="I5132" t="s">
        <v>5748</v>
      </c>
      <c r="J5132" t="s">
        <v>12902</v>
      </c>
      <c r="K5132" t="s">
        <v>149</v>
      </c>
      <c r="L5132" t="s">
        <v>12357</v>
      </c>
      <c r="M5132">
        <v>11800000</v>
      </c>
      <c r="N5132">
        <v>5997566</v>
      </c>
      <c r="O5132" t="s">
        <v>12903</v>
      </c>
      <c r="P5132">
        <v>104</v>
      </c>
      <c r="Q5132">
        <v>-5802434</v>
      </c>
      <c r="R5132">
        <v>-0.49173169491525398</v>
      </c>
    </row>
    <row r="5133" spans="1:18" x14ac:dyDescent="0.3">
      <c r="A5133" t="s">
        <v>12904</v>
      </c>
      <c r="B5133" t="s">
        <v>15</v>
      </c>
      <c r="C5133" t="s">
        <v>1164</v>
      </c>
      <c r="D5133">
        <v>1984</v>
      </c>
      <c r="E5133" s="1">
        <v>30981</v>
      </c>
      <c r="F5133" t="s">
        <v>17</v>
      </c>
      <c r="G5133">
        <v>8</v>
      </c>
      <c r="H5133">
        <v>812000</v>
      </c>
      <c r="I5133" t="s">
        <v>5752</v>
      </c>
      <c r="J5133" t="s">
        <v>5752</v>
      </c>
      <c r="K5133" t="s">
        <v>5485</v>
      </c>
      <c r="L5133" t="s">
        <v>12357</v>
      </c>
      <c r="M5133">
        <v>6400000</v>
      </c>
      <c r="N5133">
        <v>78371200</v>
      </c>
      <c r="O5133" t="s">
        <v>3543</v>
      </c>
      <c r="P5133">
        <v>107</v>
      </c>
      <c r="Q5133">
        <v>71971200</v>
      </c>
      <c r="R5133">
        <v>11.2455</v>
      </c>
    </row>
    <row r="5134" spans="1:18" x14ac:dyDescent="0.3">
      <c r="A5134" t="s">
        <v>12905</v>
      </c>
      <c r="B5134" t="s">
        <v>15</v>
      </c>
      <c r="C5134" t="s">
        <v>1443</v>
      </c>
      <c r="D5134">
        <v>1984</v>
      </c>
      <c r="E5134" s="1">
        <v>31079</v>
      </c>
      <c r="F5134" t="s">
        <v>17</v>
      </c>
      <c r="G5134">
        <v>7.8</v>
      </c>
      <c r="H5134">
        <v>53000</v>
      </c>
      <c r="I5134" t="s">
        <v>3393</v>
      </c>
      <c r="J5134" t="s">
        <v>5197</v>
      </c>
      <c r="K5134" t="s">
        <v>777</v>
      </c>
      <c r="L5134" t="s">
        <v>12357</v>
      </c>
      <c r="M5134">
        <v>14400000</v>
      </c>
      <c r="N5134">
        <v>34700291</v>
      </c>
      <c r="O5134" t="s">
        <v>12486</v>
      </c>
      <c r="P5134">
        <v>141</v>
      </c>
      <c r="Q5134">
        <v>20300291</v>
      </c>
      <c r="R5134">
        <v>1.4097424305555599</v>
      </c>
    </row>
    <row r="5135" spans="1:18" x14ac:dyDescent="0.3">
      <c r="A5135" t="s">
        <v>12906</v>
      </c>
      <c r="B5135" t="s">
        <v>15</v>
      </c>
      <c r="C5135" t="s">
        <v>16</v>
      </c>
      <c r="D5135">
        <v>1984</v>
      </c>
      <c r="E5135" s="1">
        <v>30750</v>
      </c>
      <c r="F5135" t="s">
        <v>17</v>
      </c>
      <c r="G5135">
        <v>6</v>
      </c>
      <c r="H5135">
        <v>8000</v>
      </c>
      <c r="I5135" t="s">
        <v>2909</v>
      </c>
      <c r="J5135" t="s">
        <v>4255</v>
      </c>
      <c r="K5135" t="s">
        <v>780</v>
      </c>
      <c r="L5135" t="s">
        <v>12357</v>
      </c>
      <c r="M5135">
        <v>7500000</v>
      </c>
      <c r="N5135">
        <v>5142858</v>
      </c>
      <c r="O5135" t="s">
        <v>12907</v>
      </c>
      <c r="P5135">
        <v>109</v>
      </c>
      <c r="Q5135">
        <v>-2357142</v>
      </c>
      <c r="R5135">
        <v>-0.3142856</v>
      </c>
    </row>
    <row r="5136" spans="1:18" x14ac:dyDescent="0.3">
      <c r="A5136" t="s">
        <v>12908</v>
      </c>
      <c r="B5136" t="s">
        <v>15</v>
      </c>
      <c r="C5136" t="s">
        <v>705</v>
      </c>
      <c r="D5136">
        <v>1984</v>
      </c>
      <c r="E5136" s="1">
        <v>31156</v>
      </c>
      <c r="F5136" t="s">
        <v>17</v>
      </c>
      <c r="G5136">
        <v>6.7</v>
      </c>
      <c r="H5136">
        <v>15000</v>
      </c>
      <c r="I5136" t="s">
        <v>3742</v>
      </c>
      <c r="J5136" t="s">
        <v>12909</v>
      </c>
      <c r="K5136" t="s">
        <v>12910</v>
      </c>
      <c r="L5136" t="s">
        <v>12357</v>
      </c>
      <c r="M5136">
        <v>2000000</v>
      </c>
      <c r="N5136">
        <v>4389334</v>
      </c>
      <c r="O5136" t="s">
        <v>4563</v>
      </c>
      <c r="P5136">
        <v>95</v>
      </c>
      <c r="Q5136">
        <v>2389334</v>
      </c>
      <c r="R5136">
        <v>1.1946669999999999</v>
      </c>
    </row>
    <row r="5137" spans="1:18" x14ac:dyDescent="0.3">
      <c r="A5137" t="s">
        <v>12911</v>
      </c>
      <c r="B5137" t="s">
        <v>15</v>
      </c>
      <c r="C5137" t="s">
        <v>705</v>
      </c>
      <c r="D5137">
        <v>1985</v>
      </c>
      <c r="E5137" s="1">
        <v>31399</v>
      </c>
      <c r="F5137" t="s">
        <v>17</v>
      </c>
      <c r="G5137">
        <v>7.9</v>
      </c>
      <c r="H5137">
        <v>191000</v>
      </c>
      <c r="I5137" t="s">
        <v>1871</v>
      </c>
      <c r="J5137" t="s">
        <v>1871</v>
      </c>
      <c r="K5137" t="s">
        <v>12912</v>
      </c>
      <c r="L5137" t="s">
        <v>12357</v>
      </c>
      <c r="M5137">
        <v>15000000</v>
      </c>
      <c r="N5137">
        <v>9949953</v>
      </c>
      <c r="O5137" t="s">
        <v>12913</v>
      </c>
      <c r="P5137">
        <v>132</v>
      </c>
      <c r="Q5137">
        <v>-5050047</v>
      </c>
      <c r="R5137">
        <v>-0.33666980000000002</v>
      </c>
    </row>
    <row r="5138" spans="1:18" x14ac:dyDescent="0.3">
      <c r="A5138" t="s">
        <v>12914</v>
      </c>
      <c r="B5138" t="s">
        <v>15</v>
      </c>
      <c r="C5138" t="s">
        <v>1164</v>
      </c>
      <c r="D5138">
        <v>1985</v>
      </c>
      <c r="E5138" s="1">
        <v>31219</v>
      </c>
      <c r="F5138" t="s">
        <v>17</v>
      </c>
      <c r="G5138">
        <v>6.2</v>
      </c>
      <c r="H5138">
        <v>24000</v>
      </c>
      <c r="I5138" t="s">
        <v>1450</v>
      </c>
      <c r="J5138" t="s">
        <v>12915</v>
      </c>
      <c r="K5138" t="s">
        <v>11705</v>
      </c>
      <c r="L5138" t="s">
        <v>12357</v>
      </c>
      <c r="M5138">
        <v>25000000</v>
      </c>
      <c r="N5138">
        <v>11603545</v>
      </c>
      <c r="O5138" t="s">
        <v>808</v>
      </c>
      <c r="P5138">
        <v>101</v>
      </c>
      <c r="Q5138">
        <v>-13396455</v>
      </c>
      <c r="R5138">
        <v>-0.53585819999999995</v>
      </c>
    </row>
    <row r="5139" spans="1:18" x14ac:dyDescent="0.3">
      <c r="A5139" t="s">
        <v>12918</v>
      </c>
      <c r="B5139" t="s">
        <v>15</v>
      </c>
      <c r="C5139" t="s">
        <v>705</v>
      </c>
      <c r="D5139">
        <v>1985</v>
      </c>
      <c r="E5139" s="1">
        <v>31310</v>
      </c>
      <c r="F5139" t="s">
        <v>17</v>
      </c>
      <c r="G5139">
        <v>6</v>
      </c>
      <c r="H5139">
        <v>2800</v>
      </c>
      <c r="I5139" t="s">
        <v>3655</v>
      </c>
      <c r="J5139" t="s">
        <v>12919</v>
      </c>
      <c r="K5139" t="s">
        <v>2091</v>
      </c>
      <c r="L5139" t="s">
        <v>12357</v>
      </c>
      <c r="M5139">
        <v>10000000</v>
      </c>
      <c r="N5139">
        <v>6148000</v>
      </c>
      <c r="O5139" t="s">
        <v>12920</v>
      </c>
      <c r="P5139">
        <v>121</v>
      </c>
      <c r="Q5139">
        <v>-3852000</v>
      </c>
      <c r="R5139">
        <v>-0.38519999999999999</v>
      </c>
    </row>
    <row r="5140" spans="1:18" x14ac:dyDescent="0.3">
      <c r="A5140" t="s">
        <v>12921</v>
      </c>
      <c r="B5140" t="s">
        <v>15</v>
      </c>
      <c r="C5140" t="s">
        <v>1164</v>
      </c>
      <c r="D5140">
        <v>1986</v>
      </c>
      <c r="E5140" s="1">
        <v>31611</v>
      </c>
      <c r="F5140" t="s">
        <v>17</v>
      </c>
      <c r="G5140">
        <v>8.3000000000000007</v>
      </c>
      <c r="H5140">
        <v>668000</v>
      </c>
      <c r="I5140" t="s">
        <v>5752</v>
      </c>
      <c r="J5140" t="s">
        <v>5752</v>
      </c>
      <c r="K5140" t="s">
        <v>1063</v>
      </c>
      <c r="L5140" t="s">
        <v>12357</v>
      </c>
      <c r="M5140">
        <v>18500000</v>
      </c>
      <c r="N5140">
        <v>131060248</v>
      </c>
      <c r="O5140" t="s">
        <v>206</v>
      </c>
      <c r="P5140">
        <v>137</v>
      </c>
      <c r="Q5140">
        <v>112560248</v>
      </c>
      <c r="R5140">
        <v>6.0843377297297296</v>
      </c>
    </row>
    <row r="5141" spans="1:18" x14ac:dyDescent="0.3">
      <c r="A5141" t="s">
        <v>12922</v>
      </c>
      <c r="B5141" t="s">
        <v>15</v>
      </c>
      <c r="C5141" t="s">
        <v>1164</v>
      </c>
      <c r="D5141">
        <v>1986</v>
      </c>
      <c r="E5141" s="1">
        <v>31478</v>
      </c>
      <c r="F5141" t="s">
        <v>17</v>
      </c>
      <c r="G5141">
        <v>7.1</v>
      </c>
      <c r="H5141">
        <v>127000</v>
      </c>
      <c r="I5141" t="s">
        <v>1354</v>
      </c>
      <c r="J5141" t="s">
        <v>5756</v>
      </c>
      <c r="K5141" t="s">
        <v>3048</v>
      </c>
      <c r="L5141" t="s">
        <v>12357</v>
      </c>
      <c r="M5141">
        <v>16000000</v>
      </c>
      <c r="N5141">
        <v>5900712</v>
      </c>
      <c r="O5141" t="s">
        <v>12923</v>
      </c>
      <c r="P5141">
        <v>116</v>
      </c>
      <c r="Q5141">
        <v>-10099288</v>
      </c>
      <c r="R5141">
        <v>-0.63120549999999997</v>
      </c>
    </row>
    <row r="5142" spans="1:18" x14ac:dyDescent="0.3">
      <c r="A5142" t="s">
        <v>12924</v>
      </c>
      <c r="B5142" t="s">
        <v>15</v>
      </c>
      <c r="C5142" t="s">
        <v>1443</v>
      </c>
      <c r="D5142">
        <v>1986</v>
      </c>
      <c r="E5142" s="1">
        <v>31723</v>
      </c>
      <c r="F5142" t="s">
        <v>17</v>
      </c>
      <c r="G5142">
        <v>7</v>
      </c>
      <c r="H5142">
        <v>30000</v>
      </c>
      <c r="I5142" t="s">
        <v>2103</v>
      </c>
      <c r="J5142" t="s">
        <v>2103</v>
      </c>
      <c r="K5142" t="s">
        <v>1564</v>
      </c>
      <c r="L5142" t="s">
        <v>12357</v>
      </c>
      <c r="M5142">
        <v>4000000</v>
      </c>
      <c r="N5142">
        <v>2850707</v>
      </c>
      <c r="O5142" t="s">
        <v>12925</v>
      </c>
      <c r="P5142">
        <v>112</v>
      </c>
      <c r="Q5142">
        <v>-1149293</v>
      </c>
      <c r="R5142">
        <v>-0.28732324999999997</v>
      </c>
    </row>
    <row r="5143" spans="1:18" x14ac:dyDescent="0.3">
      <c r="A5143" t="s">
        <v>12926</v>
      </c>
      <c r="B5143" t="s">
        <v>15</v>
      </c>
      <c r="C5143" t="s">
        <v>1439</v>
      </c>
      <c r="D5143">
        <v>1986</v>
      </c>
      <c r="E5143" s="1">
        <v>31849</v>
      </c>
      <c r="F5143" t="s">
        <v>17</v>
      </c>
      <c r="G5143">
        <v>5.7</v>
      </c>
      <c r="H5143">
        <v>6600</v>
      </c>
      <c r="I5143" t="s">
        <v>4413</v>
      </c>
      <c r="J5143" t="s">
        <v>4413</v>
      </c>
      <c r="K5143" t="s">
        <v>12927</v>
      </c>
      <c r="L5143" t="s">
        <v>12357</v>
      </c>
      <c r="M5143">
        <v>2000000</v>
      </c>
      <c r="N5143">
        <v>7369373</v>
      </c>
      <c r="O5143" t="s">
        <v>12928</v>
      </c>
      <c r="P5143">
        <v>98</v>
      </c>
      <c r="Q5143">
        <v>5369373</v>
      </c>
      <c r="R5143">
        <v>2.6846865000000002</v>
      </c>
    </row>
    <row r="5144" spans="1:18" x14ac:dyDescent="0.3">
      <c r="A5144" t="s">
        <v>12929</v>
      </c>
      <c r="B5144" t="s">
        <v>15</v>
      </c>
      <c r="C5144" t="s">
        <v>705</v>
      </c>
      <c r="D5144">
        <v>1987</v>
      </c>
      <c r="E5144" s="1">
        <v>31968</v>
      </c>
      <c r="F5144" t="s">
        <v>17</v>
      </c>
      <c r="G5144">
        <v>8.3000000000000007</v>
      </c>
      <c r="H5144">
        <v>691000</v>
      </c>
      <c r="I5144" t="s">
        <v>12385</v>
      </c>
      <c r="J5144" t="s">
        <v>12385</v>
      </c>
      <c r="K5144" t="s">
        <v>524</v>
      </c>
      <c r="L5144" t="s">
        <v>12357</v>
      </c>
      <c r="M5144">
        <v>30000000</v>
      </c>
      <c r="N5144">
        <v>46357676</v>
      </c>
      <c r="O5144" t="s">
        <v>12930</v>
      </c>
      <c r="P5144">
        <v>116</v>
      </c>
      <c r="Q5144">
        <v>16357676</v>
      </c>
      <c r="R5144">
        <v>0.54525586666666703</v>
      </c>
    </row>
    <row r="5145" spans="1:18" x14ac:dyDescent="0.3">
      <c r="A5145" t="s">
        <v>12931</v>
      </c>
      <c r="B5145" t="s">
        <v>15</v>
      </c>
      <c r="C5145" t="s">
        <v>1472</v>
      </c>
      <c r="D5145">
        <v>1987</v>
      </c>
      <c r="E5145" s="1">
        <v>32017</v>
      </c>
      <c r="F5145" t="s">
        <v>17</v>
      </c>
      <c r="G5145">
        <v>6.6</v>
      </c>
      <c r="H5145">
        <v>9200</v>
      </c>
      <c r="I5145" t="s">
        <v>5748</v>
      </c>
      <c r="J5145" t="s">
        <v>12932</v>
      </c>
      <c r="K5145" t="s">
        <v>149</v>
      </c>
      <c r="L5145" t="s">
        <v>12357</v>
      </c>
      <c r="M5145">
        <v>6000000</v>
      </c>
      <c r="N5145">
        <v>12423831</v>
      </c>
      <c r="O5145" t="s">
        <v>12933</v>
      </c>
      <c r="P5145">
        <v>119</v>
      </c>
      <c r="Q5145">
        <v>6423831</v>
      </c>
      <c r="R5145">
        <v>1.0706385</v>
      </c>
    </row>
    <row r="5146" spans="1:18" x14ac:dyDescent="0.3">
      <c r="A5146" t="s">
        <v>12934</v>
      </c>
      <c r="B5146" t="s">
        <v>15</v>
      </c>
      <c r="C5146" t="s">
        <v>1164</v>
      </c>
      <c r="D5146">
        <v>1987</v>
      </c>
      <c r="E5146" s="1">
        <v>32031</v>
      </c>
      <c r="F5146" t="s">
        <v>17</v>
      </c>
      <c r="G5146">
        <v>6.3</v>
      </c>
      <c r="H5146">
        <v>4800</v>
      </c>
      <c r="I5146" t="s">
        <v>12935</v>
      </c>
      <c r="J5146" t="s">
        <v>12936</v>
      </c>
      <c r="K5146" t="s">
        <v>866</v>
      </c>
      <c r="L5146" t="s">
        <v>12357</v>
      </c>
      <c r="M5146">
        <v>6000000</v>
      </c>
      <c r="N5146">
        <v>1432687</v>
      </c>
      <c r="O5146" t="s">
        <v>1628</v>
      </c>
      <c r="P5146">
        <v>107</v>
      </c>
      <c r="Q5146">
        <v>-4567313</v>
      </c>
      <c r="R5146">
        <v>-0.76121883333333296</v>
      </c>
    </row>
    <row r="5147" spans="1:18" x14ac:dyDescent="0.3">
      <c r="A5147" t="s">
        <v>12937</v>
      </c>
      <c r="B5147" t="s">
        <v>15</v>
      </c>
      <c r="C5147" t="s">
        <v>1447</v>
      </c>
      <c r="D5147">
        <v>1987</v>
      </c>
      <c r="E5147" s="1">
        <v>32052</v>
      </c>
      <c r="F5147" t="s">
        <v>17</v>
      </c>
      <c r="G5147">
        <v>5.3</v>
      </c>
      <c r="H5147">
        <v>1400</v>
      </c>
      <c r="I5147" t="s">
        <v>3722</v>
      </c>
      <c r="J5147" t="s">
        <v>12938</v>
      </c>
      <c r="K5147" t="s">
        <v>12939</v>
      </c>
      <c r="L5147" t="s">
        <v>12357</v>
      </c>
      <c r="M5147">
        <v>4500000</v>
      </c>
      <c r="N5147">
        <v>406881</v>
      </c>
      <c r="O5147" t="s">
        <v>12940</v>
      </c>
      <c r="P5147">
        <v>92</v>
      </c>
      <c r="Q5147">
        <v>-4093119</v>
      </c>
      <c r="R5147">
        <v>-0.909582</v>
      </c>
    </row>
    <row r="5148" spans="1:18" x14ac:dyDescent="0.3">
      <c r="A5148" t="s">
        <v>12941</v>
      </c>
      <c r="B5148" t="s">
        <v>15</v>
      </c>
      <c r="C5148" t="s">
        <v>1447</v>
      </c>
      <c r="D5148">
        <v>1987</v>
      </c>
      <c r="E5148" s="1">
        <v>32269</v>
      </c>
      <c r="F5148" t="s">
        <v>17</v>
      </c>
      <c r="G5148">
        <v>6.3</v>
      </c>
      <c r="H5148">
        <v>2600</v>
      </c>
      <c r="I5148" t="s">
        <v>12942</v>
      </c>
      <c r="J5148" t="s">
        <v>12943</v>
      </c>
      <c r="K5148" t="s">
        <v>12944</v>
      </c>
      <c r="L5148" t="s">
        <v>12357</v>
      </c>
      <c r="M5148">
        <v>5300000</v>
      </c>
      <c r="N5148">
        <v>3107551</v>
      </c>
      <c r="O5148" t="s">
        <v>21</v>
      </c>
      <c r="P5148">
        <v>107</v>
      </c>
      <c r="Q5148">
        <v>-2192449</v>
      </c>
      <c r="R5148">
        <v>-0.41366962264150903</v>
      </c>
    </row>
    <row r="5149" spans="1:18" x14ac:dyDescent="0.3">
      <c r="A5149" t="s">
        <v>12945</v>
      </c>
      <c r="B5149" t="s">
        <v>15</v>
      </c>
      <c r="C5149" t="s">
        <v>1164</v>
      </c>
      <c r="D5149">
        <v>1987</v>
      </c>
      <c r="E5149" s="1">
        <v>31954</v>
      </c>
      <c r="F5149" t="s">
        <v>17</v>
      </c>
      <c r="G5149">
        <v>5.7</v>
      </c>
      <c r="H5149">
        <v>2300</v>
      </c>
      <c r="I5149" t="s">
        <v>2103</v>
      </c>
      <c r="J5149" t="s">
        <v>2103</v>
      </c>
      <c r="K5149" t="s">
        <v>12946</v>
      </c>
      <c r="L5149" t="s">
        <v>12357</v>
      </c>
      <c r="M5149">
        <v>1000000</v>
      </c>
      <c r="N5149">
        <v>210200</v>
      </c>
      <c r="O5149" t="s">
        <v>12947</v>
      </c>
      <c r="P5149">
        <v>86</v>
      </c>
      <c r="Q5149">
        <v>-789800</v>
      </c>
      <c r="R5149">
        <v>-0.78979999999999995</v>
      </c>
    </row>
    <row r="5150" spans="1:18" x14ac:dyDescent="0.3">
      <c r="A5150" t="s">
        <v>12948</v>
      </c>
      <c r="B5150" t="s">
        <v>15</v>
      </c>
      <c r="C5150" t="s">
        <v>16</v>
      </c>
      <c r="D5150">
        <v>1987</v>
      </c>
      <c r="E5150" s="1">
        <v>31912</v>
      </c>
      <c r="F5150" t="s">
        <v>17</v>
      </c>
      <c r="G5150">
        <v>6.4</v>
      </c>
      <c r="H5150">
        <v>1400</v>
      </c>
      <c r="I5150" t="s">
        <v>12897</v>
      </c>
      <c r="J5150" t="s">
        <v>12949</v>
      </c>
      <c r="K5150" t="s">
        <v>12950</v>
      </c>
      <c r="L5150" t="s">
        <v>12357</v>
      </c>
      <c r="M5150">
        <v>19897678</v>
      </c>
      <c r="N5150">
        <v>1744164</v>
      </c>
      <c r="O5150" t="s">
        <v>12951</v>
      </c>
      <c r="P5150">
        <v>105</v>
      </c>
      <c r="Q5150">
        <v>-18153514</v>
      </c>
      <c r="R5150">
        <v>-0.91234333976054904</v>
      </c>
    </row>
    <row r="5151" spans="1:18" x14ac:dyDescent="0.3">
      <c r="A5151" t="s">
        <v>12952</v>
      </c>
      <c r="B5151" t="s">
        <v>15</v>
      </c>
      <c r="C5151" t="s">
        <v>16</v>
      </c>
      <c r="D5151">
        <v>1988</v>
      </c>
      <c r="E5151" s="1">
        <v>32353</v>
      </c>
      <c r="F5151" t="s">
        <v>17</v>
      </c>
      <c r="G5151">
        <v>7.5</v>
      </c>
      <c r="H5151">
        <v>135000</v>
      </c>
      <c r="I5151" t="s">
        <v>12953</v>
      </c>
      <c r="J5151" t="s">
        <v>12667</v>
      </c>
      <c r="K5151" t="s">
        <v>12667</v>
      </c>
      <c r="L5151" t="s">
        <v>12357</v>
      </c>
      <c r="M5151">
        <v>7500000</v>
      </c>
      <c r="N5151">
        <v>62493712</v>
      </c>
      <c r="O5151" t="s">
        <v>709</v>
      </c>
      <c r="P5151">
        <v>108</v>
      </c>
      <c r="Q5151">
        <v>54993712</v>
      </c>
      <c r="R5151">
        <v>7.3324949333333302</v>
      </c>
    </row>
    <row r="5152" spans="1:18" x14ac:dyDescent="0.3">
      <c r="A5152" t="s">
        <v>12954</v>
      </c>
      <c r="B5152" t="s">
        <v>15</v>
      </c>
      <c r="C5152" t="s">
        <v>1439</v>
      </c>
      <c r="D5152">
        <v>1988</v>
      </c>
      <c r="E5152" s="1">
        <v>32500</v>
      </c>
      <c r="F5152" t="s">
        <v>17</v>
      </c>
      <c r="G5152">
        <v>6.5</v>
      </c>
      <c r="H5152">
        <v>44000</v>
      </c>
      <c r="I5152" t="s">
        <v>12955</v>
      </c>
      <c r="J5152" t="s">
        <v>1883</v>
      </c>
      <c r="K5152" t="s">
        <v>12956</v>
      </c>
      <c r="L5152" t="s">
        <v>12357</v>
      </c>
      <c r="M5152">
        <v>3000000</v>
      </c>
      <c r="N5152">
        <v>12090735</v>
      </c>
      <c r="O5152" t="s">
        <v>227</v>
      </c>
      <c r="P5152">
        <v>97</v>
      </c>
      <c r="Q5152">
        <v>9090735</v>
      </c>
      <c r="R5152">
        <v>3.0302449999999999</v>
      </c>
    </row>
    <row r="5153" spans="1:18" x14ac:dyDescent="0.3">
      <c r="A5153" t="s">
        <v>12957</v>
      </c>
      <c r="B5153" t="s">
        <v>15</v>
      </c>
      <c r="C5153" t="s">
        <v>16</v>
      </c>
      <c r="D5153">
        <v>1988</v>
      </c>
      <c r="E5153" s="1">
        <v>32437</v>
      </c>
      <c r="F5153" t="s">
        <v>17</v>
      </c>
      <c r="G5153">
        <v>5.9</v>
      </c>
      <c r="H5153">
        <v>10000</v>
      </c>
      <c r="I5153" t="s">
        <v>750</v>
      </c>
      <c r="J5153" t="s">
        <v>750</v>
      </c>
      <c r="K5153" t="s">
        <v>12958</v>
      </c>
      <c r="L5153" t="s">
        <v>12357</v>
      </c>
      <c r="M5153">
        <v>2500000</v>
      </c>
      <c r="N5153">
        <v>1189315</v>
      </c>
      <c r="O5153" t="s">
        <v>12959</v>
      </c>
      <c r="P5153">
        <v>93</v>
      </c>
      <c r="Q5153">
        <v>-1310685</v>
      </c>
      <c r="R5153">
        <v>-0.52427400000000002</v>
      </c>
    </row>
    <row r="5154" spans="1:18" x14ac:dyDescent="0.3">
      <c r="A5154" t="s">
        <v>12960</v>
      </c>
      <c r="B5154" t="s">
        <v>15</v>
      </c>
      <c r="C5154" t="s">
        <v>1447</v>
      </c>
      <c r="D5154">
        <v>1988</v>
      </c>
      <c r="E5154" s="1">
        <v>32264</v>
      </c>
      <c r="F5154" t="s">
        <v>17</v>
      </c>
      <c r="G5154">
        <v>6.2</v>
      </c>
      <c r="H5154">
        <v>3800</v>
      </c>
      <c r="I5154" t="s">
        <v>1073</v>
      </c>
      <c r="J5154" t="s">
        <v>1073</v>
      </c>
      <c r="K5154" t="s">
        <v>1844</v>
      </c>
      <c r="L5154" t="s">
        <v>12357</v>
      </c>
      <c r="M5154">
        <v>4000000</v>
      </c>
      <c r="N5154">
        <v>1791328</v>
      </c>
      <c r="O5154" t="s">
        <v>794</v>
      </c>
      <c r="P5154">
        <v>93</v>
      </c>
      <c r="Q5154">
        <v>-2208672</v>
      </c>
      <c r="R5154">
        <v>-0.55216799999999999</v>
      </c>
    </row>
    <row r="5155" spans="1:18" x14ac:dyDescent="0.3">
      <c r="A5155" t="s">
        <v>12961</v>
      </c>
      <c r="B5155" t="s">
        <v>15</v>
      </c>
      <c r="C5155" t="s">
        <v>705</v>
      </c>
      <c r="D5155">
        <v>1988</v>
      </c>
      <c r="E5155" s="1">
        <v>32336</v>
      </c>
      <c r="F5155" t="s">
        <v>17</v>
      </c>
      <c r="G5155">
        <v>5.9</v>
      </c>
      <c r="H5155">
        <v>2000</v>
      </c>
      <c r="I5155" t="s">
        <v>12962</v>
      </c>
      <c r="J5155" t="s">
        <v>3518</v>
      </c>
      <c r="K5155" t="s">
        <v>3012</v>
      </c>
      <c r="L5155" t="s">
        <v>12357</v>
      </c>
      <c r="M5155">
        <v>5000000</v>
      </c>
      <c r="N5155">
        <v>429028</v>
      </c>
      <c r="O5155" t="s">
        <v>12423</v>
      </c>
      <c r="P5155">
        <v>90</v>
      </c>
      <c r="Q5155">
        <v>-4570972</v>
      </c>
      <c r="R5155">
        <v>-0.91419439999999996</v>
      </c>
    </row>
    <row r="5156" spans="1:18" x14ac:dyDescent="0.3">
      <c r="A5156" t="s">
        <v>12963</v>
      </c>
      <c r="B5156" t="s">
        <v>15</v>
      </c>
      <c r="C5156" t="s">
        <v>705</v>
      </c>
      <c r="D5156">
        <v>1989</v>
      </c>
      <c r="E5156" s="1">
        <v>32626</v>
      </c>
      <c r="F5156" t="s">
        <v>17</v>
      </c>
      <c r="G5156">
        <v>6.5</v>
      </c>
      <c r="H5156">
        <v>4800</v>
      </c>
      <c r="I5156" t="s">
        <v>1630</v>
      </c>
      <c r="J5156" t="s">
        <v>12964</v>
      </c>
      <c r="K5156" t="s">
        <v>3660</v>
      </c>
      <c r="L5156" t="s">
        <v>12357</v>
      </c>
      <c r="M5156">
        <v>7000000</v>
      </c>
      <c r="N5156">
        <v>8800000</v>
      </c>
      <c r="O5156" t="s">
        <v>12951</v>
      </c>
      <c r="P5156">
        <v>106</v>
      </c>
      <c r="Q5156">
        <v>1800000</v>
      </c>
      <c r="R5156">
        <v>0.25714285714285701</v>
      </c>
    </row>
    <row r="5157" spans="1:18" x14ac:dyDescent="0.3">
      <c r="A5157" t="s">
        <v>12965</v>
      </c>
      <c r="B5157" t="s">
        <v>15</v>
      </c>
      <c r="C5157" t="s">
        <v>1164</v>
      </c>
      <c r="D5157">
        <v>1989</v>
      </c>
      <c r="E5157" s="1">
        <v>32654</v>
      </c>
      <c r="F5157" t="s">
        <v>17</v>
      </c>
      <c r="G5157">
        <v>6.2</v>
      </c>
      <c r="H5157">
        <v>1400</v>
      </c>
      <c r="I5157" t="s">
        <v>750</v>
      </c>
      <c r="J5157" t="s">
        <v>750</v>
      </c>
      <c r="K5157" t="s">
        <v>12966</v>
      </c>
      <c r="L5157" t="s">
        <v>12357</v>
      </c>
      <c r="M5157">
        <v>11987578</v>
      </c>
      <c r="N5157">
        <v>444055</v>
      </c>
      <c r="O5157" t="s">
        <v>328</v>
      </c>
      <c r="P5157">
        <v>113</v>
      </c>
      <c r="Q5157">
        <v>-11543523</v>
      </c>
      <c r="R5157">
        <v>-0.96295707106139405</v>
      </c>
    </row>
    <row r="5158" spans="1:18" x14ac:dyDescent="0.3">
      <c r="A5158" t="s">
        <v>12967</v>
      </c>
      <c r="B5158" t="s">
        <v>15</v>
      </c>
      <c r="C5158" t="s">
        <v>1439</v>
      </c>
      <c r="D5158">
        <v>1989</v>
      </c>
      <c r="E5158" s="1">
        <v>32815</v>
      </c>
      <c r="F5158" t="s">
        <v>17</v>
      </c>
      <c r="G5158">
        <v>5.7</v>
      </c>
      <c r="H5158">
        <v>3700</v>
      </c>
      <c r="I5158" t="s">
        <v>2554</v>
      </c>
      <c r="J5158" t="s">
        <v>12968</v>
      </c>
      <c r="K5158" t="s">
        <v>12969</v>
      </c>
      <c r="L5158" t="s">
        <v>12357</v>
      </c>
      <c r="M5158">
        <v>1500000</v>
      </c>
      <c r="N5158">
        <v>1519796</v>
      </c>
      <c r="O5158" t="s">
        <v>4563</v>
      </c>
      <c r="P5158">
        <v>93</v>
      </c>
      <c r="Q5158">
        <v>19796</v>
      </c>
      <c r="R5158">
        <v>1.3197333333333301E-2</v>
      </c>
    </row>
    <row r="5159" spans="1:18" x14ac:dyDescent="0.3">
      <c r="A5159" t="s">
        <v>12970</v>
      </c>
      <c r="B5159" t="s">
        <v>15</v>
      </c>
      <c r="C5159" t="s">
        <v>1164</v>
      </c>
      <c r="D5159">
        <v>1990</v>
      </c>
      <c r="E5159" s="1">
        <v>33130</v>
      </c>
      <c r="F5159" t="s">
        <v>17</v>
      </c>
      <c r="G5159">
        <v>7.2</v>
      </c>
      <c r="H5159">
        <v>21000</v>
      </c>
      <c r="I5159" t="s">
        <v>3699</v>
      </c>
      <c r="J5159" t="s">
        <v>12971</v>
      </c>
      <c r="K5159" t="s">
        <v>1494</v>
      </c>
      <c r="L5159" t="s">
        <v>12357</v>
      </c>
      <c r="M5159">
        <v>18000000</v>
      </c>
      <c r="N5159">
        <v>1911542</v>
      </c>
      <c r="O5159" t="s">
        <v>1024</v>
      </c>
      <c r="P5159">
        <v>134</v>
      </c>
      <c r="Q5159">
        <v>-16088458</v>
      </c>
      <c r="R5159">
        <v>-0.89380322222222197</v>
      </c>
    </row>
    <row r="5160" spans="1:18" x14ac:dyDescent="0.3">
      <c r="A5160" t="s">
        <v>12972</v>
      </c>
      <c r="B5160" t="s">
        <v>15</v>
      </c>
      <c r="C5160" t="s">
        <v>1784</v>
      </c>
      <c r="D5160">
        <v>1990</v>
      </c>
      <c r="E5160" s="1">
        <v>33130</v>
      </c>
      <c r="F5160" t="s">
        <v>17</v>
      </c>
      <c r="G5160">
        <v>6</v>
      </c>
      <c r="H5160">
        <v>13000</v>
      </c>
      <c r="I5160" t="s">
        <v>12973</v>
      </c>
      <c r="J5160" t="s">
        <v>12974</v>
      </c>
      <c r="K5160" t="s">
        <v>9233</v>
      </c>
      <c r="L5160" t="s">
        <v>12357</v>
      </c>
      <c r="M5160">
        <v>1500000</v>
      </c>
      <c r="N5160">
        <v>5728953</v>
      </c>
      <c r="O5160" t="s">
        <v>12516</v>
      </c>
      <c r="P5160">
        <v>94</v>
      </c>
      <c r="Q5160">
        <v>4228953</v>
      </c>
      <c r="R5160">
        <v>2.819302</v>
      </c>
    </row>
    <row r="5161" spans="1:18" x14ac:dyDescent="0.3">
      <c r="A5161" t="s">
        <v>12975</v>
      </c>
      <c r="B5161" t="s">
        <v>15</v>
      </c>
      <c r="C5161" t="s">
        <v>1464</v>
      </c>
      <c r="D5161">
        <v>1990</v>
      </c>
      <c r="E5161" s="1">
        <v>33219</v>
      </c>
      <c r="F5161" t="s">
        <v>17</v>
      </c>
      <c r="G5161">
        <v>6.8</v>
      </c>
      <c r="H5161">
        <v>12000</v>
      </c>
      <c r="I5161" t="s">
        <v>12390</v>
      </c>
      <c r="J5161" t="s">
        <v>12976</v>
      </c>
      <c r="K5161" t="s">
        <v>987</v>
      </c>
      <c r="L5161" t="s">
        <v>12357</v>
      </c>
      <c r="M5161">
        <v>25000000</v>
      </c>
      <c r="N5161">
        <v>2075084</v>
      </c>
      <c r="O5161" t="s">
        <v>3163</v>
      </c>
      <c r="P5161">
        <v>138</v>
      </c>
      <c r="Q5161">
        <v>-22924916</v>
      </c>
      <c r="R5161">
        <v>-0.91699664000000003</v>
      </c>
    </row>
    <row r="5162" spans="1:18" x14ac:dyDescent="0.3">
      <c r="A5162" t="s">
        <v>12977</v>
      </c>
      <c r="B5162" t="s">
        <v>15</v>
      </c>
      <c r="C5162" t="s">
        <v>705</v>
      </c>
      <c r="D5162">
        <v>1990</v>
      </c>
      <c r="E5162" s="1">
        <v>32892</v>
      </c>
      <c r="F5162" t="s">
        <v>17</v>
      </c>
      <c r="G5162">
        <v>5.0999999999999996</v>
      </c>
      <c r="H5162">
        <v>1100</v>
      </c>
      <c r="I5162" t="s">
        <v>9461</v>
      </c>
      <c r="J5162" t="s">
        <v>9035</v>
      </c>
      <c r="K5162" t="s">
        <v>987</v>
      </c>
      <c r="L5162" t="s">
        <v>12357</v>
      </c>
      <c r="M5162">
        <v>19000000</v>
      </c>
      <c r="N5162">
        <v>1372350</v>
      </c>
      <c r="O5162" t="s">
        <v>3163</v>
      </c>
      <c r="P5162">
        <v>97</v>
      </c>
      <c r="Q5162">
        <v>-17627650</v>
      </c>
      <c r="R5162">
        <v>-0.927771052631579</v>
      </c>
    </row>
    <row r="5163" spans="1:18" x14ac:dyDescent="0.3">
      <c r="A5163" t="s">
        <v>12978</v>
      </c>
      <c r="B5163" t="s">
        <v>15</v>
      </c>
      <c r="C5163" t="s">
        <v>16</v>
      </c>
      <c r="D5163">
        <v>1991</v>
      </c>
      <c r="E5163" s="1">
        <v>33471</v>
      </c>
      <c r="F5163" t="s">
        <v>17</v>
      </c>
      <c r="G5163">
        <v>7.7</v>
      </c>
      <c r="H5163">
        <v>116000</v>
      </c>
      <c r="I5163" t="s">
        <v>2924</v>
      </c>
      <c r="J5163" t="s">
        <v>2924</v>
      </c>
      <c r="K5163" t="s">
        <v>11577</v>
      </c>
      <c r="L5163" t="s">
        <v>12357</v>
      </c>
      <c r="M5163">
        <v>9000000</v>
      </c>
      <c r="N5163">
        <v>6153939</v>
      </c>
      <c r="O5163" t="s">
        <v>3002</v>
      </c>
      <c r="P5163">
        <v>116</v>
      </c>
      <c r="Q5163">
        <v>-2846061</v>
      </c>
      <c r="R5163">
        <v>-0.31622899999999998</v>
      </c>
    </row>
    <row r="5164" spans="1:18" x14ac:dyDescent="0.3">
      <c r="A5164" t="s">
        <v>12979</v>
      </c>
      <c r="B5164" t="s">
        <v>15</v>
      </c>
      <c r="C5164" t="s">
        <v>1439</v>
      </c>
      <c r="D5164">
        <v>1991</v>
      </c>
      <c r="E5164" s="1">
        <v>33480</v>
      </c>
      <c r="F5164" t="s">
        <v>17</v>
      </c>
      <c r="G5164">
        <v>5.0999999999999996</v>
      </c>
      <c r="H5164">
        <v>37000</v>
      </c>
      <c r="I5164" t="s">
        <v>12980</v>
      </c>
      <c r="J5164" t="s">
        <v>1812</v>
      </c>
      <c r="K5164" t="s">
        <v>8182</v>
      </c>
      <c r="L5164" t="s">
        <v>12357</v>
      </c>
      <c r="M5164">
        <v>13000000</v>
      </c>
      <c r="N5164">
        <v>20560255</v>
      </c>
      <c r="O5164" t="s">
        <v>30</v>
      </c>
      <c r="P5164">
        <v>90</v>
      </c>
      <c r="Q5164">
        <v>7560255</v>
      </c>
      <c r="R5164">
        <v>0.58155807692307704</v>
      </c>
    </row>
    <row r="5165" spans="1:18" x14ac:dyDescent="0.3">
      <c r="A5165" t="s">
        <v>12981</v>
      </c>
      <c r="B5165" t="s">
        <v>15</v>
      </c>
      <c r="C5165" t="s">
        <v>1164</v>
      </c>
      <c r="D5165">
        <v>1991</v>
      </c>
      <c r="E5165" s="1">
        <v>33543</v>
      </c>
      <c r="F5165" t="s">
        <v>17</v>
      </c>
      <c r="G5165">
        <v>4.2</v>
      </c>
      <c r="H5165">
        <v>44000</v>
      </c>
      <c r="I5165" t="s">
        <v>1354</v>
      </c>
      <c r="J5165" t="s">
        <v>5756</v>
      </c>
      <c r="K5165" t="s">
        <v>3048</v>
      </c>
      <c r="L5165" t="s">
        <v>12357</v>
      </c>
      <c r="M5165">
        <v>30000000</v>
      </c>
      <c r="N5165">
        <v>15556340</v>
      </c>
      <c r="O5165" t="s">
        <v>12982</v>
      </c>
      <c r="P5165">
        <v>91</v>
      </c>
      <c r="Q5165">
        <v>-14443660</v>
      </c>
      <c r="R5165">
        <v>-0.48145533333333301</v>
      </c>
    </row>
    <row r="5166" spans="1:18" x14ac:dyDescent="0.3">
      <c r="A5166" t="s">
        <v>12983</v>
      </c>
      <c r="B5166" t="s">
        <v>15</v>
      </c>
      <c r="C5166" t="s">
        <v>1447</v>
      </c>
      <c r="D5166">
        <v>1991</v>
      </c>
      <c r="E5166" s="1">
        <v>33662</v>
      </c>
      <c r="F5166" t="s">
        <v>17</v>
      </c>
      <c r="G5166">
        <v>6.5</v>
      </c>
      <c r="H5166">
        <v>3800</v>
      </c>
      <c r="I5166" t="s">
        <v>3246</v>
      </c>
      <c r="J5166" t="s">
        <v>3246</v>
      </c>
      <c r="K5166" t="s">
        <v>2135</v>
      </c>
      <c r="L5166" t="s">
        <v>12357</v>
      </c>
      <c r="M5166">
        <v>6000000</v>
      </c>
      <c r="N5166">
        <v>221295</v>
      </c>
      <c r="O5166" t="s">
        <v>12613</v>
      </c>
      <c r="P5166">
        <v>99</v>
      </c>
      <c r="Q5166">
        <v>-5778705</v>
      </c>
      <c r="R5166">
        <v>-0.96311749999999996</v>
      </c>
    </row>
    <row r="5167" spans="1:18" x14ac:dyDescent="0.3">
      <c r="A5167" t="s">
        <v>12984</v>
      </c>
      <c r="B5167" t="s">
        <v>15</v>
      </c>
      <c r="C5167" t="s">
        <v>16</v>
      </c>
      <c r="D5167">
        <v>1991</v>
      </c>
      <c r="E5167" s="1">
        <v>33361</v>
      </c>
      <c r="F5167" t="s">
        <v>17</v>
      </c>
      <c r="G5167">
        <v>5.9</v>
      </c>
      <c r="H5167">
        <v>2000</v>
      </c>
      <c r="I5167" t="s">
        <v>3187</v>
      </c>
      <c r="J5167" t="s">
        <v>12985</v>
      </c>
      <c r="K5167" t="s">
        <v>2109</v>
      </c>
      <c r="L5167" t="s">
        <v>12357</v>
      </c>
      <c r="M5167">
        <v>8000000</v>
      </c>
      <c r="N5167">
        <v>10438504</v>
      </c>
      <c r="O5167" t="s">
        <v>12516</v>
      </c>
      <c r="P5167">
        <v>115</v>
      </c>
      <c r="Q5167">
        <v>2438504</v>
      </c>
      <c r="R5167">
        <v>0.304813</v>
      </c>
    </row>
    <row r="5168" spans="1:18" x14ac:dyDescent="0.3">
      <c r="A5168" t="s">
        <v>12986</v>
      </c>
      <c r="B5168" t="s">
        <v>15</v>
      </c>
      <c r="C5168" t="s">
        <v>1447</v>
      </c>
      <c r="D5168">
        <v>1991</v>
      </c>
      <c r="E5168" s="1">
        <v>33354</v>
      </c>
      <c r="F5168" t="s">
        <v>17</v>
      </c>
      <c r="G5168">
        <v>5.7</v>
      </c>
      <c r="H5168">
        <v>5100</v>
      </c>
      <c r="I5168" t="s">
        <v>3597</v>
      </c>
      <c r="J5168" t="s">
        <v>3714</v>
      </c>
      <c r="K5168" t="s">
        <v>476</v>
      </c>
      <c r="L5168" t="s">
        <v>12357</v>
      </c>
      <c r="M5168">
        <v>15000000</v>
      </c>
      <c r="N5168">
        <v>15429177</v>
      </c>
      <c r="O5168" t="s">
        <v>30</v>
      </c>
      <c r="P5168">
        <v>94</v>
      </c>
      <c r="Q5168">
        <v>429177</v>
      </c>
      <c r="R5168">
        <v>2.86118E-2</v>
      </c>
    </row>
    <row r="5169" spans="1:18" x14ac:dyDescent="0.3">
      <c r="A5169" t="s">
        <v>12987</v>
      </c>
      <c r="B5169" t="s">
        <v>15</v>
      </c>
      <c r="C5169" t="s">
        <v>1439</v>
      </c>
      <c r="D5169">
        <v>1992</v>
      </c>
      <c r="E5169" s="1">
        <v>33921</v>
      </c>
      <c r="F5169" t="s">
        <v>17</v>
      </c>
      <c r="G5169">
        <v>7.4</v>
      </c>
      <c r="H5169">
        <v>199000</v>
      </c>
      <c r="I5169" t="s">
        <v>823</v>
      </c>
      <c r="J5169" t="s">
        <v>12988</v>
      </c>
      <c r="K5169" t="s">
        <v>1564</v>
      </c>
      <c r="L5169" t="s">
        <v>12357</v>
      </c>
      <c r="M5169">
        <v>40000000</v>
      </c>
      <c r="N5169">
        <v>215862692</v>
      </c>
      <c r="O5169" t="s">
        <v>1105</v>
      </c>
      <c r="P5169">
        <v>128</v>
      </c>
      <c r="Q5169">
        <v>175862692</v>
      </c>
      <c r="R5169">
        <v>4.3965673000000001</v>
      </c>
    </row>
    <row r="5170" spans="1:18" x14ac:dyDescent="0.3">
      <c r="A5170" t="s">
        <v>12989</v>
      </c>
      <c r="B5170" t="s">
        <v>15</v>
      </c>
      <c r="C5170" t="s">
        <v>1439</v>
      </c>
      <c r="D5170">
        <v>1992</v>
      </c>
      <c r="E5170" s="1">
        <v>33669</v>
      </c>
      <c r="F5170" t="s">
        <v>17</v>
      </c>
      <c r="G5170">
        <v>5.4</v>
      </c>
      <c r="H5170">
        <v>34000</v>
      </c>
      <c r="I5170" t="s">
        <v>1877</v>
      </c>
      <c r="J5170" t="s">
        <v>1635</v>
      </c>
      <c r="K5170" t="s">
        <v>2567</v>
      </c>
      <c r="L5170" t="s">
        <v>12357</v>
      </c>
      <c r="M5170">
        <v>10000000</v>
      </c>
      <c r="N5170">
        <v>32100816</v>
      </c>
      <c r="O5170" t="s">
        <v>2119</v>
      </c>
      <c r="P5170">
        <v>108</v>
      </c>
      <c r="Q5170">
        <v>22100816</v>
      </c>
      <c r="R5170">
        <v>2.2100816000000001</v>
      </c>
    </row>
    <row r="5171" spans="1:18" x14ac:dyDescent="0.3">
      <c r="A5171" t="s">
        <v>12990</v>
      </c>
      <c r="B5171" t="s">
        <v>15</v>
      </c>
      <c r="C5171" t="s">
        <v>1164</v>
      </c>
      <c r="D5171">
        <v>1992</v>
      </c>
      <c r="E5171" s="1">
        <v>33725</v>
      </c>
      <c r="F5171" t="s">
        <v>17</v>
      </c>
      <c r="G5171">
        <v>6.2</v>
      </c>
      <c r="H5171">
        <v>13000</v>
      </c>
      <c r="I5171" t="s">
        <v>12991</v>
      </c>
      <c r="J5171" t="s">
        <v>3397</v>
      </c>
      <c r="K5171" t="s">
        <v>1234</v>
      </c>
      <c r="L5171" t="s">
        <v>12357</v>
      </c>
      <c r="M5171">
        <v>7000000</v>
      </c>
      <c r="N5171">
        <v>5430822</v>
      </c>
      <c r="O5171" t="s">
        <v>12992</v>
      </c>
      <c r="P5171">
        <v>90</v>
      </c>
      <c r="Q5171">
        <v>-1569178</v>
      </c>
      <c r="R5171">
        <v>-0.22416828571428599</v>
      </c>
    </row>
    <row r="5172" spans="1:18" x14ac:dyDescent="0.3">
      <c r="A5172" t="s">
        <v>12993</v>
      </c>
      <c r="B5172" t="s">
        <v>15</v>
      </c>
      <c r="C5172" t="s">
        <v>16</v>
      </c>
      <c r="D5172">
        <v>1992</v>
      </c>
      <c r="E5172" s="1">
        <v>33963</v>
      </c>
      <c r="F5172" t="s">
        <v>17</v>
      </c>
      <c r="G5172">
        <v>7</v>
      </c>
      <c r="H5172">
        <v>11000</v>
      </c>
      <c r="I5172" t="s">
        <v>3022</v>
      </c>
      <c r="J5172" t="s">
        <v>12994</v>
      </c>
      <c r="K5172" t="s">
        <v>12995</v>
      </c>
      <c r="L5172" t="s">
        <v>12357</v>
      </c>
      <c r="M5172">
        <v>5000000</v>
      </c>
      <c r="N5172">
        <v>4058564</v>
      </c>
      <c r="O5172" t="s">
        <v>12996</v>
      </c>
      <c r="P5172">
        <v>101</v>
      </c>
      <c r="Q5172">
        <v>-941436</v>
      </c>
      <c r="R5172">
        <v>-0.18828719999999999</v>
      </c>
    </row>
    <row r="5173" spans="1:18" x14ac:dyDescent="0.3">
      <c r="A5173" t="s">
        <v>12997</v>
      </c>
      <c r="B5173" t="s">
        <v>15</v>
      </c>
      <c r="C5173" t="s">
        <v>705</v>
      </c>
      <c r="D5173">
        <v>1992</v>
      </c>
      <c r="E5173" s="1">
        <v>33907</v>
      </c>
      <c r="F5173" t="s">
        <v>17</v>
      </c>
      <c r="G5173">
        <v>6.6</v>
      </c>
      <c r="H5173">
        <v>2100</v>
      </c>
      <c r="I5173" t="s">
        <v>551</v>
      </c>
      <c r="J5173" t="s">
        <v>12998</v>
      </c>
      <c r="K5173" t="s">
        <v>979</v>
      </c>
      <c r="L5173" t="s">
        <v>12357</v>
      </c>
      <c r="M5173">
        <v>10000000</v>
      </c>
      <c r="N5173">
        <v>1100218</v>
      </c>
      <c r="O5173" t="s">
        <v>12951</v>
      </c>
      <c r="P5173">
        <v>95</v>
      </c>
      <c r="Q5173">
        <v>-8899782</v>
      </c>
      <c r="R5173">
        <v>-0.88997820000000005</v>
      </c>
    </row>
    <row r="5174" spans="1:18" x14ac:dyDescent="0.3">
      <c r="A5174" t="s">
        <v>12999</v>
      </c>
      <c r="B5174" t="s">
        <v>15</v>
      </c>
      <c r="C5174" t="s">
        <v>1447</v>
      </c>
      <c r="D5174">
        <v>1993</v>
      </c>
      <c r="E5174" s="1">
        <v>34369</v>
      </c>
      <c r="F5174" t="s">
        <v>17</v>
      </c>
      <c r="G5174">
        <v>6.6</v>
      </c>
      <c r="H5174">
        <v>13000</v>
      </c>
      <c r="I5174" t="s">
        <v>796</v>
      </c>
      <c r="J5174" t="s">
        <v>13000</v>
      </c>
      <c r="K5174" t="s">
        <v>1564</v>
      </c>
      <c r="L5174" t="s">
        <v>12357</v>
      </c>
      <c r="M5174">
        <v>11500000</v>
      </c>
      <c r="N5174">
        <v>3275585</v>
      </c>
      <c r="O5174" t="s">
        <v>442</v>
      </c>
      <c r="P5174">
        <v>110</v>
      </c>
      <c r="Q5174">
        <v>-8224415</v>
      </c>
      <c r="R5174">
        <v>-0.71516652173912998</v>
      </c>
    </row>
    <row r="5175" spans="1:18" x14ac:dyDescent="0.3">
      <c r="A5175" t="s">
        <v>13001</v>
      </c>
      <c r="B5175" t="s">
        <v>15</v>
      </c>
      <c r="C5175" t="s">
        <v>9949</v>
      </c>
      <c r="D5175">
        <v>1993</v>
      </c>
      <c r="E5175" s="1">
        <v>34103</v>
      </c>
      <c r="F5175" t="s">
        <v>17</v>
      </c>
      <c r="G5175">
        <v>5.5</v>
      </c>
      <c r="H5175">
        <v>4200</v>
      </c>
      <c r="I5175" t="s">
        <v>5762</v>
      </c>
      <c r="J5175" t="s">
        <v>12946</v>
      </c>
      <c r="K5175" t="s">
        <v>5762</v>
      </c>
      <c r="L5175" t="s">
        <v>12357</v>
      </c>
      <c r="M5175">
        <v>10000000</v>
      </c>
      <c r="N5175">
        <v>18289763</v>
      </c>
      <c r="O5175" t="s">
        <v>442</v>
      </c>
      <c r="P5175">
        <v>111</v>
      </c>
      <c r="Q5175">
        <v>8289763</v>
      </c>
      <c r="R5175">
        <v>0.8289763</v>
      </c>
    </row>
    <row r="5176" spans="1:18" x14ac:dyDescent="0.3">
      <c r="A5176" t="s">
        <v>13002</v>
      </c>
      <c r="B5176" t="s">
        <v>15</v>
      </c>
      <c r="C5176" t="s">
        <v>16</v>
      </c>
      <c r="D5176">
        <v>1994</v>
      </c>
      <c r="E5176" s="1">
        <v>34439</v>
      </c>
      <c r="F5176" t="s">
        <v>17</v>
      </c>
      <c r="G5176">
        <v>7.1</v>
      </c>
      <c r="H5176">
        <v>144000</v>
      </c>
      <c r="I5176" t="s">
        <v>2173</v>
      </c>
      <c r="J5176" t="s">
        <v>12672</v>
      </c>
      <c r="K5176" t="s">
        <v>7333</v>
      </c>
      <c r="L5176" t="s">
        <v>12357</v>
      </c>
      <c r="M5176">
        <v>4400000</v>
      </c>
      <c r="N5176">
        <v>245700832</v>
      </c>
      <c r="O5176" t="s">
        <v>442</v>
      </c>
      <c r="P5176">
        <v>117</v>
      </c>
      <c r="Q5176">
        <v>241300832</v>
      </c>
      <c r="R5176">
        <v>54.841098181818197</v>
      </c>
    </row>
    <row r="5177" spans="1:18" x14ac:dyDescent="0.3">
      <c r="A5177" t="s">
        <v>13003</v>
      </c>
      <c r="B5177" t="s">
        <v>15</v>
      </c>
      <c r="C5177" t="s">
        <v>1447</v>
      </c>
      <c r="D5177">
        <v>1994</v>
      </c>
      <c r="E5177" s="1">
        <v>34633</v>
      </c>
      <c r="F5177" t="s">
        <v>17</v>
      </c>
      <c r="G5177">
        <v>7.1</v>
      </c>
      <c r="H5177">
        <v>22000</v>
      </c>
      <c r="I5177" t="s">
        <v>3197</v>
      </c>
      <c r="J5177" t="s">
        <v>13004</v>
      </c>
      <c r="K5177" t="s">
        <v>13005</v>
      </c>
      <c r="L5177" t="s">
        <v>12357</v>
      </c>
      <c r="M5177">
        <v>2500000</v>
      </c>
      <c r="N5177">
        <v>5842603</v>
      </c>
      <c r="O5177" t="s">
        <v>4563</v>
      </c>
      <c r="P5177">
        <v>110</v>
      </c>
      <c r="Q5177">
        <v>3342603</v>
      </c>
      <c r="R5177">
        <v>1.3370412</v>
      </c>
    </row>
    <row r="5178" spans="1:18" x14ac:dyDescent="0.3">
      <c r="A5178" t="s">
        <v>13006</v>
      </c>
      <c r="B5178" t="s">
        <v>15</v>
      </c>
      <c r="C5178" t="s">
        <v>1447</v>
      </c>
      <c r="D5178">
        <v>1994</v>
      </c>
      <c r="E5178" s="1">
        <v>34740</v>
      </c>
      <c r="F5178" t="s">
        <v>17</v>
      </c>
      <c r="G5178">
        <v>7.3</v>
      </c>
      <c r="H5178">
        <v>58000</v>
      </c>
      <c r="I5178" t="s">
        <v>1915</v>
      </c>
      <c r="J5178" t="s">
        <v>1916</v>
      </c>
      <c r="K5178" t="s">
        <v>13007</v>
      </c>
      <c r="L5178" t="s">
        <v>12357</v>
      </c>
      <c r="M5178">
        <v>2500000</v>
      </c>
      <c r="N5178">
        <v>2079569</v>
      </c>
      <c r="O5178" t="s">
        <v>1639</v>
      </c>
      <c r="P5178">
        <v>89</v>
      </c>
      <c r="Q5178">
        <v>-420431</v>
      </c>
      <c r="R5178">
        <v>-0.1681724</v>
      </c>
    </row>
    <row r="5179" spans="1:18" x14ac:dyDescent="0.3">
      <c r="A5179" t="s">
        <v>13011</v>
      </c>
      <c r="B5179" t="s">
        <v>15</v>
      </c>
      <c r="C5179" t="s">
        <v>1447</v>
      </c>
      <c r="D5179">
        <v>1995</v>
      </c>
      <c r="E5179" s="1">
        <v>35097</v>
      </c>
      <c r="F5179" t="s">
        <v>17</v>
      </c>
      <c r="G5179">
        <v>7.5</v>
      </c>
      <c r="H5179">
        <v>90000</v>
      </c>
      <c r="I5179" t="s">
        <v>419</v>
      </c>
      <c r="J5179" t="s">
        <v>13012</v>
      </c>
      <c r="K5179" t="s">
        <v>243</v>
      </c>
      <c r="L5179" t="s">
        <v>12357</v>
      </c>
      <c r="M5179">
        <v>11000000</v>
      </c>
      <c r="N5179">
        <v>39363635</v>
      </c>
      <c r="O5179" t="s">
        <v>13013</v>
      </c>
      <c r="P5179">
        <v>122</v>
      </c>
      <c r="Q5179">
        <v>28363635</v>
      </c>
      <c r="R5179">
        <v>2.57851227272727</v>
      </c>
    </row>
    <row r="5180" spans="1:18" x14ac:dyDescent="0.3">
      <c r="A5180" t="s">
        <v>13014</v>
      </c>
      <c r="B5180" t="s">
        <v>15</v>
      </c>
      <c r="C5180" t="s">
        <v>1464</v>
      </c>
      <c r="D5180">
        <v>1995</v>
      </c>
      <c r="E5180" s="1">
        <v>34803</v>
      </c>
      <c r="F5180" t="s">
        <v>17</v>
      </c>
      <c r="G5180">
        <v>6.9</v>
      </c>
      <c r="H5180">
        <v>41000</v>
      </c>
      <c r="I5180" t="s">
        <v>1630</v>
      </c>
      <c r="J5180" t="s">
        <v>13015</v>
      </c>
      <c r="K5180" t="s">
        <v>2135</v>
      </c>
      <c r="L5180" t="s">
        <v>12357</v>
      </c>
      <c r="M5180">
        <v>28000000</v>
      </c>
      <c r="N5180">
        <v>31596911</v>
      </c>
      <c r="O5180" t="s">
        <v>364</v>
      </c>
      <c r="P5180">
        <v>139</v>
      </c>
      <c r="Q5180">
        <v>3596911</v>
      </c>
      <c r="R5180">
        <v>0.128461107142857</v>
      </c>
    </row>
    <row r="5181" spans="1:18" x14ac:dyDescent="0.3">
      <c r="A5181" t="s">
        <v>13016</v>
      </c>
      <c r="B5181" t="s">
        <v>15</v>
      </c>
      <c r="C5181" t="s">
        <v>1443</v>
      </c>
      <c r="D5181">
        <v>1995</v>
      </c>
      <c r="E5181" s="1">
        <v>35006</v>
      </c>
      <c r="F5181" t="s">
        <v>17</v>
      </c>
      <c r="G5181">
        <v>6.5</v>
      </c>
      <c r="H5181">
        <v>14000</v>
      </c>
      <c r="I5181" t="s">
        <v>12367</v>
      </c>
      <c r="J5181" t="s">
        <v>3610</v>
      </c>
      <c r="K5181" t="s">
        <v>1917</v>
      </c>
      <c r="L5181" t="s">
        <v>12357</v>
      </c>
      <c r="M5181">
        <v>8000000</v>
      </c>
      <c r="N5181">
        <v>340139</v>
      </c>
      <c r="O5181" t="s">
        <v>13017</v>
      </c>
      <c r="P5181">
        <v>111</v>
      </c>
      <c r="Q5181">
        <v>-7659861</v>
      </c>
      <c r="R5181">
        <v>-0.95748262500000003</v>
      </c>
    </row>
    <row r="5182" spans="1:18" x14ac:dyDescent="0.3">
      <c r="A5182" t="s">
        <v>6323</v>
      </c>
      <c r="B5182" t="s">
        <v>15</v>
      </c>
      <c r="C5182" t="s">
        <v>705</v>
      </c>
      <c r="D5182">
        <v>1995</v>
      </c>
      <c r="E5182" s="1">
        <v>34880</v>
      </c>
      <c r="F5182" t="s">
        <v>17</v>
      </c>
      <c r="G5182">
        <v>7.2</v>
      </c>
      <c r="H5182">
        <v>14000</v>
      </c>
      <c r="I5182" t="s">
        <v>9152</v>
      </c>
      <c r="J5182" t="s">
        <v>9152</v>
      </c>
      <c r="K5182" t="s">
        <v>1960</v>
      </c>
      <c r="L5182" t="s">
        <v>12357</v>
      </c>
      <c r="M5182">
        <v>1000000</v>
      </c>
      <c r="N5182">
        <v>512245</v>
      </c>
      <c r="O5182" t="s">
        <v>11100</v>
      </c>
      <c r="P5182">
        <v>119</v>
      </c>
      <c r="Q5182">
        <v>-487755</v>
      </c>
      <c r="R5182">
        <v>-0.48775499999999999</v>
      </c>
    </row>
    <row r="5183" spans="1:18" x14ac:dyDescent="0.3">
      <c r="A5183" t="s">
        <v>13018</v>
      </c>
      <c r="B5183" t="s">
        <v>15</v>
      </c>
      <c r="C5183" t="s">
        <v>705</v>
      </c>
      <c r="D5183">
        <v>1995</v>
      </c>
      <c r="E5183" s="1">
        <v>35090</v>
      </c>
      <c r="F5183" t="s">
        <v>17</v>
      </c>
      <c r="G5183">
        <v>6.8</v>
      </c>
      <c r="H5183">
        <v>4400</v>
      </c>
      <c r="I5183" t="s">
        <v>13019</v>
      </c>
      <c r="J5183" t="s">
        <v>12698</v>
      </c>
      <c r="K5183" t="s">
        <v>10609</v>
      </c>
      <c r="L5183" t="s">
        <v>12357</v>
      </c>
      <c r="M5183">
        <v>4997987</v>
      </c>
      <c r="N5183">
        <v>3414301</v>
      </c>
      <c r="O5183" t="s">
        <v>13020</v>
      </c>
      <c r="P5183">
        <v>116</v>
      </c>
      <c r="Q5183">
        <v>-1583686</v>
      </c>
      <c r="R5183">
        <v>-0.31686476975630401</v>
      </c>
    </row>
    <row r="5184" spans="1:18" x14ac:dyDescent="0.3">
      <c r="A5184" t="s">
        <v>13021</v>
      </c>
      <c r="B5184" t="s">
        <v>15</v>
      </c>
      <c r="C5184" t="s">
        <v>16</v>
      </c>
      <c r="D5184">
        <v>1995</v>
      </c>
      <c r="E5184" s="1">
        <v>34901</v>
      </c>
      <c r="F5184" t="s">
        <v>17</v>
      </c>
      <c r="G5184">
        <v>5.9</v>
      </c>
      <c r="H5184">
        <v>2700</v>
      </c>
      <c r="I5184" t="s">
        <v>2173</v>
      </c>
      <c r="J5184" t="s">
        <v>13022</v>
      </c>
      <c r="K5184" t="s">
        <v>7333</v>
      </c>
      <c r="L5184" t="s">
        <v>12357</v>
      </c>
      <c r="M5184">
        <v>4000000</v>
      </c>
      <c r="N5184">
        <v>259724</v>
      </c>
      <c r="O5184" t="s">
        <v>5116</v>
      </c>
      <c r="P5184">
        <v>112</v>
      </c>
      <c r="Q5184">
        <v>-3740276</v>
      </c>
      <c r="R5184">
        <v>-0.93506900000000004</v>
      </c>
    </row>
    <row r="5185" spans="1:18" x14ac:dyDescent="0.3">
      <c r="A5185" t="s">
        <v>13023</v>
      </c>
      <c r="B5185" t="s">
        <v>15</v>
      </c>
      <c r="C5185" t="s">
        <v>1164</v>
      </c>
      <c r="D5185">
        <v>1995</v>
      </c>
      <c r="E5185" s="1">
        <v>34936</v>
      </c>
      <c r="F5185" t="s">
        <v>17</v>
      </c>
      <c r="G5185">
        <v>6.6</v>
      </c>
      <c r="H5185">
        <v>4900</v>
      </c>
      <c r="I5185" t="s">
        <v>4499</v>
      </c>
      <c r="J5185" t="s">
        <v>6127</v>
      </c>
      <c r="K5185" t="s">
        <v>2636</v>
      </c>
      <c r="L5185" t="s">
        <v>12357</v>
      </c>
      <c r="M5185">
        <v>23000000</v>
      </c>
      <c r="N5185">
        <v>5750110</v>
      </c>
      <c r="O5185" t="s">
        <v>549</v>
      </c>
      <c r="P5185">
        <v>100</v>
      </c>
      <c r="Q5185">
        <v>-17249890</v>
      </c>
      <c r="R5185">
        <v>-0.74999521739130404</v>
      </c>
    </row>
    <row r="5186" spans="1:18" x14ac:dyDescent="0.3">
      <c r="A5186" t="s">
        <v>13024</v>
      </c>
      <c r="B5186" t="s">
        <v>15</v>
      </c>
      <c r="C5186" t="s">
        <v>16</v>
      </c>
      <c r="D5186">
        <v>1996</v>
      </c>
      <c r="E5186" s="1">
        <v>35489</v>
      </c>
      <c r="F5186" t="s">
        <v>17</v>
      </c>
      <c r="G5186">
        <v>8</v>
      </c>
      <c r="H5186">
        <v>39000</v>
      </c>
      <c r="I5186" t="s">
        <v>13025</v>
      </c>
      <c r="J5186" t="s">
        <v>13025</v>
      </c>
      <c r="K5186" t="s">
        <v>13026</v>
      </c>
      <c r="L5186" t="s">
        <v>12357</v>
      </c>
      <c r="M5186">
        <v>4500000</v>
      </c>
      <c r="N5186">
        <v>13417292</v>
      </c>
      <c r="O5186" t="s">
        <v>1639</v>
      </c>
      <c r="P5186">
        <v>136</v>
      </c>
      <c r="Q5186">
        <v>8917292</v>
      </c>
      <c r="R5186">
        <v>1.9816204444444401</v>
      </c>
    </row>
    <row r="5187" spans="1:18" x14ac:dyDescent="0.3">
      <c r="A5187" t="s">
        <v>13027</v>
      </c>
      <c r="B5187" t="s">
        <v>15</v>
      </c>
      <c r="C5187" t="s">
        <v>1443</v>
      </c>
      <c r="D5187">
        <v>1996</v>
      </c>
      <c r="E5187" s="1">
        <v>35363</v>
      </c>
      <c r="F5187" t="s">
        <v>17</v>
      </c>
      <c r="G5187">
        <v>7.2</v>
      </c>
      <c r="H5187">
        <v>30000</v>
      </c>
      <c r="I5187" t="s">
        <v>3742</v>
      </c>
      <c r="J5187" t="s">
        <v>3742</v>
      </c>
      <c r="K5187" t="s">
        <v>2135</v>
      </c>
      <c r="L5187" t="s">
        <v>12357</v>
      </c>
      <c r="M5187">
        <v>25000000</v>
      </c>
      <c r="N5187">
        <v>11135803</v>
      </c>
      <c r="O5187" t="s">
        <v>40</v>
      </c>
      <c r="P5187">
        <v>133</v>
      </c>
      <c r="Q5187">
        <v>-13864197</v>
      </c>
      <c r="R5187">
        <v>-0.55456788000000001</v>
      </c>
    </row>
    <row r="5188" spans="1:18" x14ac:dyDescent="0.3">
      <c r="A5188" t="s">
        <v>13028</v>
      </c>
      <c r="B5188" t="s">
        <v>15</v>
      </c>
      <c r="C5188" t="s">
        <v>705</v>
      </c>
      <c r="D5188">
        <v>1996</v>
      </c>
      <c r="E5188" s="1">
        <v>35356</v>
      </c>
      <c r="F5188" t="s">
        <v>17</v>
      </c>
      <c r="G5188">
        <v>6.9</v>
      </c>
      <c r="H5188">
        <v>10000</v>
      </c>
      <c r="I5188" t="s">
        <v>13029</v>
      </c>
      <c r="J5188" t="s">
        <v>3430</v>
      </c>
      <c r="K5188" t="s">
        <v>13030</v>
      </c>
      <c r="L5188" t="s">
        <v>12357</v>
      </c>
      <c r="M5188">
        <v>7000000</v>
      </c>
      <c r="N5188">
        <v>409144</v>
      </c>
      <c r="O5188" t="s">
        <v>5116</v>
      </c>
      <c r="P5188">
        <v>123</v>
      </c>
      <c r="Q5188">
        <v>-6590856</v>
      </c>
      <c r="R5188">
        <v>-0.94155085714285702</v>
      </c>
    </row>
    <row r="5189" spans="1:18" x14ac:dyDescent="0.3">
      <c r="A5189" t="s">
        <v>13031</v>
      </c>
      <c r="B5189" t="s">
        <v>15</v>
      </c>
      <c r="C5189" t="s">
        <v>1447</v>
      </c>
      <c r="D5189">
        <v>1996</v>
      </c>
      <c r="E5189" s="1">
        <v>35335</v>
      </c>
      <c r="F5189" t="s">
        <v>17</v>
      </c>
      <c r="G5189">
        <v>6.2</v>
      </c>
      <c r="H5189">
        <v>17000</v>
      </c>
      <c r="I5189" t="s">
        <v>938</v>
      </c>
      <c r="J5189" t="s">
        <v>13032</v>
      </c>
      <c r="K5189" t="s">
        <v>7333</v>
      </c>
      <c r="L5189" t="s">
        <v>12357</v>
      </c>
      <c r="M5189">
        <v>38000000</v>
      </c>
      <c r="N5189">
        <v>17380126</v>
      </c>
      <c r="O5189" t="s">
        <v>549</v>
      </c>
      <c r="P5189">
        <v>118</v>
      </c>
      <c r="Q5189">
        <v>-20619874</v>
      </c>
      <c r="R5189">
        <v>-0.54262826315789503</v>
      </c>
    </row>
    <row r="5190" spans="1:18" x14ac:dyDescent="0.3">
      <c r="A5190" t="s">
        <v>13033</v>
      </c>
      <c r="B5190" t="s">
        <v>15</v>
      </c>
      <c r="C5190" t="s">
        <v>1439</v>
      </c>
      <c r="D5190">
        <v>1997</v>
      </c>
      <c r="E5190" s="1">
        <v>35657</v>
      </c>
      <c r="F5190" t="s">
        <v>17</v>
      </c>
      <c r="G5190">
        <v>6.7</v>
      </c>
      <c r="H5190">
        <v>164000</v>
      </c>
      <c r="I5190" t="s">
        <v>6019</v>
      </c>
      <c r="J5190" t="s">
        <v>13034</v>
      </c>
      <c r="K5190" t="s">
        <v>3189</v>
      </c>
      <c r="L5190" t="s">
        <v>12357</v>
      </c>
      <c r="M5190">
        <v>60000000</v>
      </c>
      <c r="N5190">
        <v>26673829</v>
      </c>
      <c r="O5190" t="s">
        <v>13035</v>
      </c>
      <c r="P5190">
        <v>96</v>
      </c>
      <c r="Q5190">
        <v>-33326171</v>
      </c>
      <c r="R5190">
        <v>-0.555436183333333</v>
      </c>
    </row>
    <row r="5191" spans="1:18" x14ac:dyDescent="0.3">
      <c r="A5191" t="s">
        <v>13036</v>
      </c>
      <c r="B5191" t="s">
        <v>15</v>
      </c>
      <c r="C5191" t="s">
        <v>16</v>
      </c>
      <c r="D5191">
        <v>1997</v>
      </c>
      <c r="E5191" s="1">
        <v>35692</v>
      </c>
      <c r="F5191" t="s">
        <v>17</v>
      </c>
      <c r="G5191">
        <v>7.2</v>
      </c>
      <c r="H5191">
        <v>101000</v>
      </c>
      <c r="I5191" t="s">
        <v>7371</v>
      </c>
      <c r="J5191" t="s">
        <v>8604</v>
      </c>
      <c r="K5191" t="s">
        <v>13037</v>
      </c>
      <c r="L5191" t="s">
        <v>12357</v>
      </c>
      <c r="M5191">
        <v>3500000</v>
      </c>
      <c r="N5191">
        <v>257938649</v>
      </c>
      <c r="O5191" t="s">
        <v>13038</v>
      </c>
      <c r="P5191">
        <v>91</v>
      </c>
      <c r="Q5191">
        <v>254438649</v>
      </c>
      <c r="R5191">
        <v>72.696756857142901</v>
      </c>
    </row>
    <row r="5192" spans="1:18" x14ac:dyDescent="0.3">
      <c r="A5192" t="s">
        <v>13039</v>
      </c>
      <c r="B5192" t="s">
        <v>15</v>
      </c>
      <c r="C5192" t="s">
        <v>1443</v>
      </c>
      <c r="D5192">
        <v>1997</v>
      </c>
      <c r="E5192" s="1">
        <v>35916</v>
      </c>
      <c r="F5192" t="s">
        <v>17</v>
      </c>
      <c r="G5192">
        <v>6.9</v>
      </c>
      <c r="H5192">
        <v>15000</v>
      </c>
      <c r="I5192" t="s">
        <v>8968</v>
      </c>
      <c r="J5192" t="s">
        <v>13040</v>
      </c>
      <c r="K5192" t="s">
        <v>13041</v>
      </c>
      <c r="L5192" t="s">
        <v>12357</v>
      </c>
      <c r="M5192">
        <v>10000000</v>
      </c>
      <c r="N5192">
        <v>2158775</v>
      </c>
      <c r="O5192" t="s">
        <v>13042</v>
      </c>
      <c r="P5192">
        <v>118</v>
      </c>
      <c r="Q5192">
        <v>-7841225</v>
      </c>
      <c r="R5192">
        <v>-0.78412249999999994</v>
      </c>
    </row>
    <row r="5193" spans="1:18" x14ac:dyDescent="0.3">
      <c r="A5193" t="s">
        <v>13043</v>
      </c>
      <c r="B5193" t="s">
        <v>15</v>
      </c>
      <c r="C5193" t="s">
        <v>1439</v>
      </c>
      <c r="D5193">
        <v>1997</v>
      </c>
      <c r="E5193" s="1">
        <v>35440</v>
      </c>
      <c r="F5193" t="s">
        <v>17</v>
      </c>
      <c r="G5193">
        <v>5.8</v>
      </c>
      <c r="H5193">
        <v>26000</v>
      </c>
      <c r="I5193" t="s">
        <v>1224</v>
      </c>
      <c r="J5193" t="s">
        <v>13044</v>
      </c>
      <c r="K5193" t="s">
        <v>6781</v>
      </c>
      <c r="L5193" t="s">
        <v>12357</v>
      </c>
      <c r="M5193">
        <v>40000000</v>
      </c>
      <c r="N5193">
        <v>33956608</v>
      </c>
      <c r="O5193" t="s">
        <v>12996</v>
      </c>
      <c r="P5193">
        <v>110</v>
      </c>
      <c r="Q5193">
        <v>-6043392</v>
      </c>
      <c r="R5193">
        <v>-0.15108479999999999</v>
      </c>
    </row>
    <row r="5194" spans="1:18" x14ac:dyDescent="0.3">
      <c r="A5194" t="s">
        <v>13045</v>
      </c>
      <c r="B5194" t="s">
        <v>15</v>
      </c>
      <c r="C5194" t="s">
        <v>16</v>
      </c>
      <c r="D5194">
        <v>1997</v>
      </c>
      <c r="E5194" s="1">
        <v>35789</v>
      </c>
      <c r="F5194" t="s">
        <v>17</v>
      </c>
      <c r="G5194">
        <v>5.0999999999999996</v>
      </c>
      <c r="H5194">
        <v>24000</v>
      </c>
      <c r="I5194" t="s">
        <v>13046</v>
      </c>
      <c r="J5194" t="s">
        <v>4275</v>
      </c>
      <c r="K5194" t="s">
        <v>4732</v>
      </c>
      <c r="L5194" t="s">
        <v>12357</v>
      </c>
      <c r="M5194">
        <v>25000000</v>
      </c>
      <c r="N5194">
        <v>26570463</v>
      </c>
      <c r="O5194" t="s">
        <v>377</v>
      </c>
      <c r="P5194">
        <v>105</v>
      </c>
      <c r="Q5194">
        <v>1570463</v>
      </c>
      <c r="R5194">
        <v>6.2818520000000003E-2</v>
      </c>
    </row>
    <row r="5195" spans="1:18" x14ac:dyDescent="0.3">
      <c r="A5195" t="s">
        <v>13048</v>
      </c>
      <c r="B5195" t="s">
        <v>15</v>
      </c>
      <c r="C5195" t="s">
        <v>705</v>
      </c>
      <c r="D5195">
        <v>1997</v>
      </c>
      <c r="E5195" s="1">
        <v>35930</v>
      </c>
      <c r="F5195" t="s">
        <v>17</v>
      </c>
      <c r="G5195">
        <v>7.5</v>
      </c>
      <c r="H5195">
        <v>7700</v>
      </c>
      <c r="I5195" t="s">
        <v>9472</v>
      </c>
      <c r="J5195" t="s">
        <v>13049</v>
      </c>
      <c r="K5195" t="s">
        <v>1096</v>
      </c>
      <c r="L5195" t="s">
        <v>12357</v>
      </c>
      <c r="M5195">
        <v>8000000</v>
      </c>
      <c r="N5195">
        <v>106404</v>
      </c>
      <c r="O5195" t="s">
        <v>12663</v>
      </c>
      <c r="P5195">
        <v>101</v>
      </c>
      <c r="Q5195">
        <v>-7893596</v>
      </c>
      <c r="R5195">
        <v>-0.98669949999999995</v>
      </c>
    </row>
    <row r="5196" spans="1:18" x14ac:dyDescent="0.3">
      <c r="A5196" t="s">
        <v>13050</v>
      </c>
      <c r="B5196" t="s">
        <v>15</v>
      </c>
      <c r="C5196" t="s">
        <v>705</v>
      </c>
      <c r="D5196">
        <v>1997</v>
      </c>
      <c r="E5196" s="1">
        <v>35760</v>
      </c>
      <c r="F5196" t="s">
        <v>17</v>
      </c>
      <c r="G5196">
        <v>6.8</v>
      </c>
      <c r="H5196">
        <v>7100</v>
      </c>
      <c r="I5196" t="s">
        <v>13029</v>
      </c>
      <c r="J5196" t="s">
        <v>13051</v>
      </c>
      <c r="K5196" t="s">
        <v>13052</v>
      </c>
      <c r="L5196" t="s">
        <v>12357</v>
      </c>
      <c r="M5196">
        <v>9000000</v>
      </c>
      <c r="N5196">
        <v>334319</v>
      </c>
      <c r="O5196" t="s">
        <v>420</v>
      </c>
      <c r="P5196">
        <v>103</v>
      </c>
      <c r="Q5196">
        <v>-8665681</v>
      </c>
      <c r="R5196">
        <v>-0.96285344444444398</v>
      </c>
    </row>
    <row r="5197" spans="1:18" x14ac:dyDescent="0.3">
      <c r="A5197" t="s">
        <v>13053</v>
      </c>
      <c r="B5197" t="s">
        <v>15</v>
      </c>
      <c r="C5197" t="s">
        <v>1164</v>
      </c>
      <c r="D5197">
        <v>1998</v>
      </c>
      <c r="E5197" s="1">
        <v>36063</v>
      </c>
      <c r="F5197" t="s">
        <v>17</v>
      </c>
      <c r="G5197">
        <v>7.3</v>
      </c>
      <c r="H5197">
        <v>176000</v>
      </c>
      <c r="I5197" t="s">
        <v>921</v>
      </c>
      <c r="J5197" t="s">
        <v>13054</v>
      </c>
      <c r="K5197" t="s">
        <v>875</v>
      </c>
      <c r="L5197" t="s">
        <v>12357</v>
      </c>
      <c r="M5197">
        <v>55000000</v>
      </c>
      <c r="N5197">
        <v>41616262</v>
      </c>
      <c r="O5197" t="s">
        <v>13055</v>
      </c>
      <c r="P5197">
        <v>122</v>
      </c>
      <c r="Q5197">
        <v>-13383738</v>
      </c>
      <c r="R5197">
        <v>-0.243340690909091</v>
      </c>
    </row>
    <row r="5198" spans="1:18" x14ac:dyDescent="0.3">
      <c r="A5198" t="s">
        <v>13056</v>
      </c>
      <c r="B5198" t="s">
        <v>15</v>
      </c>
      <c r="C5198" t="s">
        <v>1443</v>
      </c>
      <c r="D5198">
        <v>1998</v>
      </c>
      <c r="E5198" s="1">
        <v>36210</v>
      </c>
      <c r="F5198" t="s">
        <v>17</v>
      </c>
      <c r="G5198">
        <v>7.4</v>
      </c>
      <c r="H5198">
        <v>95000</v>
      </c>
      <c r="I5198" t="s">
        <v>12692</v>
      </c>
      <c r="J5198" t="s">
        <v>13057</v>
      </c>
      <c r="K5198" t="s">
        <v>3879</v>
      </c>
      <c r="L5198" t="s">
        <v>12357</v>
      </c>
      <c r="M5198">
        <v>30000000</v>
      </c>
      <c r="N5198">
        <v>82150642</v>
      </c>
      <c r="O5198" t="s">
        <v>442</v>
      </c>
      <c r="P5198">
        <v>124</v>
      </c>
      <c r="Q5198">
        <v>52150642</v>
      </c>
      <c r="R5198">
        <v>1.73835473333333</v>
      </c>
    </row>
    <row r="5199" spans="1:18" x14ac:dyDescent="0.3">
      <c r="A5199" t="s">
        <v>13058</v>
      </c>
      <c r="B5199" t="s">
        <v>15</v>
      </c>
      <c r="C5199" t="s">
        <v>1447</v>
      </c>
      <c r="D5199">
        <v>1998</v>
      </c>
      <c r="E5199" s="1">
        <v>36182</v>
      </c>
      <c r="F5199" t="s">
        <v>17</v>
      </c>
      <c r="G5199">
        <v>7.5</v>
      </c>
      <c r="H5199">
        <v>66000</v>
      </c>
      <c r="I5199" t="s">
        <v>3878</v>
      </c>
      <c r="J5199" t="s">
        <v>1987</v>
      </c>
      <c r="K5199" t="s">
        <v>310</v>
      </c>
      <c r="L5199" t="s">
        <v>12357</v>
      </c>
      <c r="M5199">
        <v>30000000</v>
      </c>
      <c r="N5199">
        <v>16316273</v>
      </c>
      <c r="O5199" t="s">
        <v>12996</v>
      </c>
      <c r="P5199">
        <v>121</v>
      </c>
      <c r="Q5199">
        <v>-13683727</v>
      </c>
      <c r="R5199">
        <v>-0.45612423333333302</v>
      </c>
    </row>
    <row r="5200" spans="1:18" x14ac:dyDescent="0.3">
      <c r="A5200" t="s">
        <v>13059</v>
      </c>
      <c r="B5200" t="s">
        <v>15</v>
      </c>
      <c r="C5200" t="s">
        <v>16</v>
      </c>
      <c r="D5200">
        <v>1998</v>
      </c>
      <c r="E5200" s="1">
        <v>35874</v>
      </c>
      <c r="F5200" t="s">
        <v>17</v>
      </c>
      <c r="G5200">
        <v>6.7</v>
      </c>
      <c r="H5200">
        <v>28000</v>
      </c>
      <c r="I5200" t="s">
        <v>50</v>
      </c>
      <c r="J5200" t="s">
        <v>13060</v>
      </c>
      <c r="K5200" t="s">
        <v>2900</v>
      </c>
      <c r="L5200" t="s">
        <v>12357</v>
      </c>
      <c r="M5200">
        <v>65000000</v>
      </c>
      <c r="N5200">
        <v>52090187</v>
      </c>
      <c r="O5200" t="s">
        <v>13061</v>
      </c>
      <c r="P5200">
        <v>143</v>
      </c>
      <c r="Q5200">
        <v>-12909813</v>
      </c>
      <c r="R5200">
        <v>-0.19861250769230801</v>
      </c>
    </row>
    <row r="5201" spans="1:18" x14ac:dyDescent="0.3">
      <c r="A5201" t="s">
        <v>13062</v>
      </c>
      <c r="B5201" t="s">
        <v>15</v>
      </c>
      <c r="C5201" t="s">
        <v>1439</v>
      </c>
      <c r="D5201">
        <v>1999</v>
      </c>
      <c r="E5201" s="1">
        <v>36273</v>
      </c>
      <c r="F5201" t="s">
        <v>17</v>
      </c>
      <c r="G5201">
        <v>6.8</v>
      </c>
      <c r="H5201">
        <v>96000</v>
      </c>
      <c r="I5201" t="s">
        <v>977</v>
      </c>
      <c r="J5201" t="s">
        <v>977</v>
      </c>
      <c r="K5201" t="s">
        <v>1945</v>
      </c>
      <c r="L5201" t="s">
        <v>12357</v>
      </c>
      <c r="M5201">
        <v>15000000</v>
      </c>
      <c r="N5201">
        <v>2856712</v>
      </c>
      <c r="O5201" t="s">
        <v>1039</v>
      </c>
      <c r="P5201">
        <v>97</v>
      </c>
      <c r="Q5201">
        <v>-12143288</v>
      </c>
      <c r="R5201">
        <v>-0.80955253333333299</v>
      </c>
    </row>
    <row r="5202" spans="1:18" x14ac:dyDescent="0.3">
      <c r="A5202" t="s">
        <v>13063</v>
      </c>
      <c r="B5202" t="s">
        <v>15</v>
      </c>
      <c r="C5202" t="s">
        <v>1443</v>
      </c>
      <c r="D5202">
        <v>1999</v>
      </c>
      <c r="E5202" s="1">
        <v>36516</v>
      </c>
      <c r="F5202" t="s">
        <v>17</v>
      </c>
      <c r="G5202">
        <v>7.4</v>
      </c>
      <c r="H5202">
        <v>126000</v>
      </c>
      <c r="I5202" t="s">
        <v>2163</v>
      </c>
      <c r="J5202" t="s">
        <v>2164</v>
      </c>
      <c r="K5202" t="s">
        <v>3376</v>
      </c>
      <c r="L5202" t="s">
        <v>12357</v>
      </c>
      <c r="M5202">
        <v>82000000</v>
      </c>
      <c r="N5202">
        <v>47434430</v>
      </c>
      <c r="O5202" t="s">
        <v>30</v>
      </c>
      <c r="P5202">
        <v>118</v>
      </c>
      <c r="Q5202">
        <v>-34565570</v>
      </c>
      <c r="R5202">
        <v>-0.42153134146341498</v>
      </c>
    </row>
    <row r="5203" spans="1:18" x14ac:dyDescent="0.3">
      <c r="A5203" t="s">
        <v>13066</v>
      </c>
      <c r="B5203" t="s">
        <v>15</v>
      </c>
      <c r="C5203" t="s">
        <v>705</v>
      </c>
      <c r="D5203">
        <v>1999</v>
      </c>
      <c r="E5203" s="1">
        <v>36546</v>
      </c>
      <c r="F5203" t="s">
        <v>17</v>
      </c>
      <c r="G5203">
        <v>7.1</v>
      </c>
      <c r="H5203">
        <v>22000</v>
      </c>
      <c r="I5203" t="s">
        <v>3742</v>
      </c>
      <c r="J5203" t="s">
        <v>12902</v>
      </c>
      <c r="K5203" t="s">
        <v>1050</v>
      </c>
      <c r="L5203" t="s">
        <v>12357</v>
      </c>
      <c r="M5203">
        <v>23000000</v>
      </c>
      <c r="N5203">
        <v>10827816</v>
      </c>
      <c r="O5203" t="s">
        <v>21</v>
      </c>
      <c r="P5203">
        <v>102</v>
      </c>
      <c r="Q5203">
        <v>-12172184</v>
      </c>
      <c r="R5203">
        <v>-0.52922539130434798</v>
      </c>
    </row>
    <row r="5204" spans="1:18" x14ac:dyDescent="0.3">
      <c r="A5204" t="s">
        <v>13067</v>
      </c>
      <c r="B5204" t="s">
        <v>15</v>
      </c>
      <c r="C5204" t="s">
        <v>16</v>
      </c>
      <c r="D5204">
        <v>2000</v>
      </c>
      <c r="E5204" s="1">
        <v>36616</v>
      </c>
      <c r="F5204" t="s">
        <v>17</v>
      </c>
      <c r="G5204">
        <v>7.5</v>
      </c>
      <c r="H5204">
        <v>172000</v>
      </c>
      <c r="I5204" t="s">
        <v>1594</v>
      </c>
      <c r="J5204" t="s">
        <v>2035</v>
      </c>
      <c r="K5204" t="s">
        <v>1941</v>
      </c>
      <c r="L5204" t="s">
        <v>12357</v>
      </c>
      <c r="M5204">
        <v>30000000</v>
      </c>
      <c r="N5204">
        <v>47126295</v>
      </c>
      <c r="O5204" t="s">
        <v>299</v>
      </c>
      <c r="P5204">
        <v>113</v>
      </c>
      <c r="Q5204">
        <v>17126295</v>
      </c>
      <c r="R5204">
        <v>0.57087650000000001</v>
      </c>
    </row>
    <row r="5205" spans="1:18" x14ac:dyDescent="0.3">
      <c r="A5205" t="s">
        <v>13068</v>
      </c>
      <c r="B5205" t="s">
        <v>15</v>
      </c>
      <c r="C5205" t="s">
        <v>705</v>
      </c>
      <c r="D5205">
        <v>2000</v>
      </c>
      <c r="E5205" s="1">
        <v>36840</v>
      </c>
      <c r="F5205" t="s">
        <v>17</v>
      </c>
      <c r="G5205">
        <v>7.7</v>
      </c>
      <c r="H5205">
        <v>129000</v>
      </c>
      <c r="I5205" t="s">
        <v>9136</v>
      </c>
      <c r="J5205" t="s">
        <v>8533</v>
      </c>
      <c r="K5205" t="s">
        <v>10795</v>
      </c>
      <c r="L5205" t="s">
        <v>12357</v>
      </c>
      <c r="M5205">
        <v>5000000</v>
      </c>
      <c r="N5205">
        <v>109283018</v>
      </c>
      <c r="O5205" t="s">
        <v>5802</v>
      </c>
      <c r="P5205">
        <v>110</v>
      </c>
      <c r="Q5205">
        <v>104283018</v>
      </c>
      <c r="R5205">
        <v>20.8566036</v>
      </c>
    </row>
    <row r="5206" spans="1:18" x14ac:dyDescent="0.3">
      <c r="A5206" t="s">
        <v>13069</v>
      </c>
      <c r="B5206" t="s">
        <v>15</v>
      </c>
      <c r="C5206" t="s">
        <v>705</v>
      </c>
      <c r="D5206">
        <v>2000</v>
      </c>
      <c r="E5206" s="1">
        <v>36623</v>
      </c>
      <c r="F5206" t="s">
        <v>17</v>
      </c>
      <c r="G5206">
        <v>6.4</v>
      </c>
      <c r="H5206">
        <v>45000</v>
      </c>
      <c r="I5206" t="s">
        <v>908</v>
      </c>
      <c r="J5206" t="s">
        <v>13070</v>
      </c>
      <c r="K5206" t="s">
        <v>1230</v>
      </c>
      <c r="L5206" t="s">
        <v>12357</v>
      </c>
      <c r="M5206">
        <v>60000000</v>
      </c>
      <c r="N5206">
        <v>71732303</v>
      </c>
      <c r="O5206" t="s">
        <v>13071</v>
      </c>
      <c r="P5206">
        <v>128</v>
      </c>
      <c r="Q5206">
        <v>11732303</v>
      </c>
      <c r="R5206">
        <v>0.19553838333333301</v>
      </c>
    </row>
    <row r="5207" spans="1:18" x14ac:dyDescent="0.3">
      <c r="A5207" t="s">
        <v>13072</v>
      </c>
      <c r="B5207" t="s">
        <v>15</v>
      </c>
      <c r="C5207" t="s">
        <v>705</v>
      </c>
      <c r="D5207">
        <v>2000</v>
      </c>
      <c r="E5207" s="1">
        <v>36917</v>
      </c>
      <c r="F5207" t="s">
        <v>17</v>
      </c>
      <c r="G5207">
        <v>6.9</v>
      </c>
      <c r="H5207">
        <v>40000</v>
      </c>
      <c r="I5207" t="s">
        <v>13073</v>
      </c>
      <c r="J5207" t="s">
        <v>13074</v>
      </c>
      <c r="K5207" t="s">
        <v>7670</v>
      </c>
      <c r="L5207" t="s">
        <v>12357</v>
      </c>
      <c r="M5207">
        <v>8000000</v>
      </c>
      <c r="N5207">
        <v>11155214</v>
      </c>
      <c r="O5207" t="s">
        <v>13075</v>
      </c>
      <c r="P5207">
        <v>92</v>
      </c>
      <c r="Q5207">
        <v>3155214</v>
      </c>
      <c r="R5207">
        <v>0.39440175</v>
      </c>
    </row>
    <row r="5208" spans="1:18" x14ac:dyDescent="0.3">
      <c r="A5208" t="s">
        <v>13076</v>
      </c>
      <c r="B5208" t="s">
        <v>15</v>
      </c>
      <c r="C5208" t="s">
        <v>16</v>
      </c>
      <c r="D5208">
        <v>2000</v>
      </c>
      <c r="E5208" s="1">
        <v>36770</v>
      </c>
      <c r="F5208" t="s">
        <v>17</v>
      </c>
      <c r="G5208">
        <v>6.9</v>
      </c>
      <c r="H5208">
        <v>18000</v>
      </c>
      <c r="I5208" t="s">
        <v>7257</v>
      </c>
      <c r="J5208" t="s">
        <v>13077</v>
      </c>
      <c r="K5208" t="s">
        <v>13078</v>
      </c>
      <c r="L5208" t="s">
        <v>12357</v>
      </c>
      <c r="M5208">
        <v>10000000</v>
      </c>
      <c r="N5208">
        <v>28741330</v>
      </c>
      <c r="O5208" t="s">
        <v>13079</v>
      </c>
      <c r="P5208">
        <v>93</v>
      </c>
      <c r="Q5208">
        <v>18741330</v>
      </c>
      <c r="R5208">
        <v>1.874133</v>
      </c>
    </row>
    <row r="5209" spans="1:18" x14ac:dyDescent="0.3">
      <c r="A5209" t="s">
        <v>13080</v>
      </c>
      <c r="B5209" t="s">
        <v>15</v>
      </c>
      <c r="C5209" t="s">
        <v>1164</v>
      </c>
      <c r="D5209">
        <v>2000</v>
      </c>
      <c r="E5209" s="1">
        <v>36770</v>
      </c>
      <c r="F5209" t="s">
        <v>17</v>
      </c>
      <c r="G5209">
        <v>4.5999999999999996</v>
      </c>
      <c r="H5209">
        <v>20000</v>
      </c>
      <c r="I5209" t="s">
        <v>13081</v>
      </c>
      <c r="J5209" t="s">
        <v>5756</v>
      </c>
      <c r="K5209" t="s">
        <v>3048</v>
      </c>
      <c r="L5209" t="s">
        <v>12357</v>
      </c>
      <c r="M5209">
        <v>25000000</v>
      </c>
      <c r="N5209">
        <v>15843608</v>
      </c>
      <c r="O5209" t="s">
        <v>12982</v>
      </c>
      <c r="P5209">
        <v>87</v>
      </c>
      <c r="Q5209">
        <v>-9156392</v>
      </c>
      <c r="R5209">
        <v>-0.36625567999999997</v>
      </c>
    </row>
    <row r="5210" spans="1:18" x14ac:dyDescent="0.3">
      <c r="A5210" t="s">
        <v>13082</v>
      </c>
      <c r="B5210" t="s">
        <v>15</v>
      </c>
      <c r="C5210" t="s">
        <v>16</v>
      </c>
      <c r="D5210">
        <v>2001</v>
      </c>
      <c r="E5210" s="1">
        <v>36994</v>
      </c>
      <c r="F5210" t="s">
        <v>17</v>
      </c>
      <c r="G5210">
        <v>6.7</v>
      </c>
      <c r="H5210">
        <v>232000</v>
      </c>
      <c r="I5210" t="s">
        <v>5374</v>
      </c>
      <c r="J5210" t="s">
        <v>5375</v>
      </c>
      <c r="K5210" t="s">
        <v>2750</v>
      </c>
      <c r="L5210" t="s">
        <v>12357</v>
      </c>
      <c r="M5210">
        <v>25000000</v>
      </c>
      <c r="N5210">
        <v>281995610</v>
      </c>
      <c r="O5210" t="s">
        <v>420</v>
      </c>
      <c r="P5210">
        <v>97</v>
      </c>
      <c r="Q5210">
        <v>256995610</v>
      </c>
      <c r="R5210">
        <v>10.279824400000001</v>
      </c>
    </row>
    <row r="5211" spans="1:18" x14ac:dyDescent="0.3">
      <c r="A5211" t="s">
        <v>13083</v>
      </c>
      <c r="B5211" t="s">
        <v>15</v>
      </c>
      <c r="C5211" t="s">
        <v>705</v>
      </c>
      <c r="D5211">
        <v>2001</v>
      </c>
      <c r="E5211" s="1">
        <v>37120</v>
      </c>
      <c r="F5211" t="s">
        <v>17</v>
      </c>
      <c r="G5211">
        <v>5.9</v>
      </c>
      <c r="H5211">
        <v>33000</v>
      </c>
      <c r="I5211" t="s">
        <v>4052</v>
      </c>
      <c r="J5211" t="s">
        <v>13084</v>
      </c>
      <c r="K5211" t="s">
        <v>3205</v>
      </c>
      <c r="L5211" t="s">
        <v>12357</v>
      </c>
      <c r="M5211">
        <v>57000000</v>
      </c>
      <c r="N5211">
        <v>62112895</v>
      </c>
      <c r="O5211" t="s">
        <v>30</v>
      </c>
      <c r="P5211">
        <v>131</v>
      </c>
      <c r="Q5211">
        <v>5112895</v>
      </c>
      <c r="R5211">
        <v>8.9699912280701802E-2</v>
      </c>
    </row>
    <row r="5212" spans="1:18" x14ac:dyDescent="0.3">
      <c r="A5212" t="s">
        <v>13085</v>
      </c>
      <c r="B5212" t="s">
        <v>15</v>
      </c>
      <c r="C5212" t="s">
        <v>1164</v>
      </c>
      <c r="D5212">
        <v>2001</v>
      </c>
      <c r="E5212" s="1">
        <v>37547</v>
      </c>
      <c r="F5212" t="s">
        <v>17</v>
      </c>
      <c r="G5212">
        <v>6.3</v>
      </c>
      <c r="H5212">
        <v>48000</v>
      </c>
      <c r="I5212" t="s">
        <v>4701</v>
      </c>
      <c r="J5212" t="s">
        <v>13086</v>
      </c>
      <c r="K5212" t="s">
        <v>487</v>
      </c>
      <c r="L5212" t="s">
        <v>12357</v>
      </c>
      <c r="M5212">
        <v>27000000</v>
      </c>
      <c r="N5212">
        <v>12881605</v>
      </c>
      <c r="O5212" t="s">
        <v>13087</v>
      </c>
      <c r="P5212">
        <v>93</v>
      </c>
      <c r="Q5212">
        <v>-14118395</v>
      </c>
      <c r="R5212">
        <v>-0.52290351851851902</v>
      </c>
    </row>
    <row r="5213" spans="1:18" x14ac:dyDescent="0.3">
      <c r="A5213" t="s">
        <v>13088</v>
      </c>
      <c r="B5213" t="s">
        <v>15</v>
      </c>
      <c r="C5213" t="s">
        <v>1443</v>
      </c>
      <c r="D5213">
        <v>2001</v>
      </c>
      <c r="E5213" s="1">
        <v>37344</v>
      </c>
      <c r="F5213" t="s">
        <v>17</v>
      </c>
      <c r="G5213">
        <v>7</v>
      </c>
      <c r="H5213">
        <v>18000</v>
      </c>
      <c r="I5213" t="s">
        <v>13089</v>
      </c>
      <c r="J5213" t="s">
        <v>13090</v>
      </c>
      <c r="K5213" t="s">
        <v>10715</v>
      </c>
      <c r="L5213" t="s">
        <v>12357</v>
      </c>
      <c r="M5213">
        <v>5500000</v>
      </c>
      <c r="N5213">
        <v>16153953</v>
      </c>
      <c r="O5213" t="s">
        <v>12996</v>
      </c>
      <c r="P5213">
        <v>91</v>
      </c>
      <c r="Q5213">
        <v>10653953</v>
      </c>
      <c r="R5213">
        <v>1.9370823636363601</v>
      </c>
    </row>
    <row r="5214" spans="1:18" x14ac:dyDescent="0.3">
      <c r="A5214" t="s">
        <v>13091</v>
      </c>
      <c r="B5214" t="s">
        <v>15</v>
      </c>
      <c r="C5214" t="s">
        <v>16</v>
      </c>
      <c r="D5214">
        <v>2001</v>
      </c>
      <c r="E5214" s="1">
        <v>37288</v>
      </c>
      <c r="F5214" t="s">
        <v>17</v>
      </c>
      <c r="G5214">
        <v>6.1</v>
      </c>
      <c r="H5214">
        <v>25000</v>
      </c>
      <c r="I5214" t="s">
        <v>8862</v>
      </c>
      <c r="J5214" t="s">
        <v>13092</v>
      </c>
      <c r="K5214" t="s">
        <v>4153</v>
      </c>
      <c r="L5214" t="s">
        <v>12357</v>
      </c>
      <c r="M5214">
        <v>13000000</v>
      </c>
      <c r="N5214">
        <v>16171098</v>
      </c>
      <c r="O5214" t="s">
        <v>13093</v>
      </c>
      <c r="P5214">
        <v>93</v>
      </c>
      <c r="Q5214">
        <v>3171098</v>
      </c>
      <c r="R5214">
        <v>0.243930615384615</v>
      </c>
    </row>
    <row r="5215" spans="1:18" x14ac:dyDescent="0.3">
      <c r="A5215" t="s">
        <v>13094</v>
      </c>
      <c r="B5215" t="s">
        <v>15</v>
      </c>
      <c r="C5215" t="s">
        <v>1443</v>
      </c>
      <c r="D5215">
        <v>2002</v>
      </c>
      <c r="E5215" s="1">
        <v>37708</v>
      </c>
      <c r="F5215" t="s">
        <v>17</v>
      </c>
      <c r="G5215">
        <v>8.5</v>
      </c>
      <c r="H5215">
        <v>756000</v>
      </c>
      <c r="I5215" t="s">
        <v>13009</v>
      </c>
      <c r="J5215" t="s">
        <v>4001</v>
      </c>
      <c r="K5215" t="s">
        <v>561</v>
      </c>
      <c r="L5215" t="s">
        <v>12357</v>
      </c>
      <c r="M5215">
        <v>35000000</v>
      </c>
      <c r="N5215">
        <v>120072577</v>
      </c>
      <c r="O5215" t="s">
        <v>13095</v>
      </c>
      <c r="P5215">
        <v>150</v>
      </c>
      <c r="Q5215">
        <v>85072577</v>
      </c>
      <c r="R5215">
        <v>2.4306450571428599</v>
      </c>
    </row>
    <row r="5216" spans="1:18" x14ac:dyDescent="0.3">
      <c r="A5216" t="s">
        <v>13096</v>
      </c>
      <c r="B5216" t="s">
        <v>15</v>
      </c>
      <c r="C5216" t="s">
        <v>1164</v>
      </c>
      <c r="D5216">
        <v>2002</v>
      </c>
      <c r="E5216" s="1">
        <v>37330</v>
      </c>
      <c r="F5216" t="s">
        <v>17</v>
      </c>
      <c r="G5216">
        <v>6.7</v>
      </c>
      <c r="H5216">
        <v>254000</v>
      </c>
      <c r="I5216" t="s">
        <v>6019</v>
      </c>
      <c r="J5216" t="s">
        <v>6019</v>
      </c>
      <c r="K5216" t="s">
        <v>4035</v>
      </c>
      <c r="L5216" t="s">
        <v>12357</v>
      </c>
      <c r="M5216">
        <v>33000000</v>
      </c>
      <c r="N5216">
        <v>102984862</v>
      </c>
      <c r="O5216" t="s">
        <v>13097</v>
      </c>
      <c r="P5216">
        <v>100</v>
      </c>
      <c r="Q5216">
        <v>69984862</v>
      </c>
      <c r="R5216">
        <v>2.1207533939393901</v>
      </c>
    </row>
    <row r="5217" spans="1:18" x14ac:dyDescent="0.3">
      <c r="A5217" t="s">
        <v>13098</v>
      </c>
      <c r="B5217" t="s">
        <v>15</v>
      </c>
      <c r="C5217" t="s">
        <v>705</v>
      </c>
      <c r="D5217">
        <v>2002</v>
      </c>
      <c r="E5217" s="1">
        <v>37799</v>
      </c>
      <c r="F5217" t="s">
        <v>17</v>
      </c>
      <c r="G5217">
        <v>7.6</v>
      </c>
      <c r="H5217">
        <v>386000</v>
      </c>
      <c r="I5217" t="s">
        <v>1915</v>
      </c>
      <c r="J5217" t="s">
        <v>13099</v>
      </c>
      <c r="K5217" t="s">
        <v>13100</v>
      </c>
      <c r="L5217" t="s">
        <v>12357</v>
      </c>
      <c r="M5217">
        <v>8000000</v>
      </c>
      <c r="N5217">
        <v>85720385</v>
      </c>
      <c r="O5217" t="s">
        <v>13101</v>
      </c>
      <c r="P5217">
        <v>113</v>
      </c>
      <c r="Q5217">
        <v>77720385</v>
      </c>
      <c r="R5217">
        <v>9.7150481249999991</v>
      </c>
    </row>
    <row r="5218" spans="1:18" x14ac:dyDescent="0.3">
      <c r="A5218" t="s">
        <v>13102</v>
      </c>
      <c r="B5218" t="s">
        <v>15</v>
      </c>
      <c r="C5218" t="s">
        <v>16</v>
      </c>
      <c r="D5218">
        <v>2002</v>
      </c>
      <c r="E5218" s="1">
        <v>37316</v>
      </c>
      <c r="F5218" t="s">
        <v>17</v>
      </c>
      <c r="G5218">
        <v>5.6</v>
      </c>
      <c r="H5218">
        <v>72000</v>
      </c>
      <c r="I5218" t="s">
        <v>4399</v>
      </c>
      <c r="J5218" t="s">
        <v>13103</v>
      </c>
      <c r="K5218" t="s">
        <v>3353</v>
      </c>
      <c r="L5218" t="s">
        <v>12357</v>
      </c>
      <c r="M5218">
        <v>17000000</v>
      </c>
      <c r="N5218">
        <v>95146283</v>
      </c>
      <c r="O5218" t="s">
        <v>420</v>
      </c>
      <c r="P5218">
        <v>96</v>
      </c>
      <c r="Q5218">
        <v>78146283</v>
      </c>
      <c r="R5218">
        <v>4.5968401764705904</v>
      </c>
    </row>
    <row r="5219" spans="1:18" x14ac:dyDescent="0.3">
      <c r="A5219" t="s">
        <v>13104</v>
      </c>
      <c r="B5219" t="s">
        <v>15</v>
      </c>
      <c r="C5219" t="s">
        <v>16</v>
      </c>
      <c r="D5219">
        <v>2002</v>
      </c>
      <c r="E5219" s="1">
        <v>37344</v>
      </c>
      <c r="F5219" t="s">
        <v>17</v>
      </c>
      <c r="G5219">
        <v>6.3</v>
      </c>
      <c r="H5219">
        <v>39000</v>
      </c>
      <c r="I5219" t="s">
        <v>405</v>
      </c>
      <c r="J5219" t="s">
        <v>9663</v>
      </c>
      <c r="K5219" t="s">
        <v>373</v>
      </c>
      <c r="L5219" t="s">
        <v>12357</v>
      </c>
      <c r="M5219">
        <v>50000000</v>
      </c>
      <c r="N5219">
        <v>8382938</v>
      </c>
      <c r="O5219" t="s">
        <v>40</v>
      </c>
      <c r="P5219">
        <v>109</v>
      </c>
      <c r="Q5219">
        <v>-41617062</v>
      </c>
      <c r="R5219">
        <v>-0.83234123999999998</v>
      </c>
    </row>
    <row r="5220" spans="1:18" x14ac:dyDescent="0.3">
      <c r="A5220" t="s">
        <v>13105</v>
      </c>
      <c r="B5220" t="s">
        <v>15</v>
      </c>
      <c r="C5220" t="s">
        <v>16</v>
      </c>
      <c r="D5220">
        <v>2002</v>
      </c>
      <c r="E5220" s="1">
        <v>37540</v>
      </c>
      <c r="F5220" t="s">
        <v>17</v>
      </c>
      <c r="G5220">
        <v>3.6</v>
      </c>
      <c r="H5220">
        <v>16000</v>
      </c>
      <c r="I5220" t="s">
        <v>8445</v>
      </c>
      <c r="J5220" t="s">
        <v>8445</v>
      </c>
      <c r="K5220" t="s">
        <v>7052</v>
      </c>
      <c r="L5220" t="s">
        <v>12357</v>
      </c>
      <c r="M5220">
        <v>10000000</v>
      </c>
      <c r="N5220">
        <v>1036520</v>
      </c>
      <c r="O5220" t="s">
        <v>2716</v>
      </c>
      <c r="P5220">
        <v>89</v>
      </c>
      <c r="Q5220">
        <v>-8963480</v>
      </c>
      <c r="R5220">
        <v>-0.89634800000000003</v>
      </c>
    </row>
    <row r="5221" spans="1:18" x14ac:dyDescent="0.3">
      <c r="A5221" t="s">
        <v>13106</v>
      </c>
      <c r="B5221" t="s">
        <v>15</v>
      </c>
      <c r="C5221" t="s">
        <v>1447</v>
      </c>
      <c r="D5221">
        <v>2002</v>
      </c>
      <c r="E5221" s="1">
        <v>37869</v>
      </c>
      <c r="F5221" t="s">
        <v>17</v>
      </c>
      <c r="G5221">
        <v>7.3</v>
      </c>
      <c r="H5221">
        <v>41000</v>
      </c>
      <c r="I5221" t="s">
        <v>1594</v>
      </c>
      <c r="J5221" t="s">
        <v>5314</v>
      </c>
      <c r="K5221" t="s">
        <v>2298</v>
      </c>
      <c r="L5221" t="s">
        <v>12357</v>
      </c>
      <c r="M5221">
        <v>10000000</v>
      </c>
      <c r="N5221">
        <v>13904766</v>
      </c>
      <c r="O5221" t="s">
        <v>5116</v>
      </c>
      <c r="P5221">
        <v>97</v>
      </c>
      <c r="Q5221">
        <v>3904766</v>
      </c>
      <c r="R5221">
        <v>0.39047660000000001</v>
      </c>
    </row>
    <row r="5222" spans="1:18" x14ac:dyDescent="0.3">
      <c r="A5222" t="s">
        <v>13107</v>
      </c>
      <c r="B5222" t="s">
        <v>15</v>
      </c>
      <c r="C5222" t="s">
        <v>705</v>
      </c>
      <c r="D5222">
        <v>2002</v>
      </c>
      <c r="E5222" s="1">
        <v>37687</v>
      </c>
      <c r="F5222" t="s">
        <v>17</v>
      </c>
      <c r="G5222">
        <v>7.1</v>
      </c>
      <c r="H5222">
        <v>27000</v>
      </c>
      <c r="I5222" t="s">
        <v>3228</v>
      </c>
      <c r="J5222" t="s">
        <v>12902</v>
      </c>
      <c r="K5222" t="s">
        <v>149</v>
      </c>
      <c r="L5222" t="s">
        <v>12357</v>
      </c>
      <c r="M5222">
        <v>30000000</v>
      </c>
      <c r="N5222">
        <v>27674124</v>
      </c>
      <c r="O5222" t="s">
        <v>420</v>
      </c>
      <c r="P5222">
        <v>101</v>
      </c>
      <c r="Q5222">
        <v>-2325876</v>
      </c>
      <c r="R5222">
        <v>-7.7529200000000006E-2</v>
      </c>
    </row>
    <row r="5223" spans="1:18" x14ac:dyDescent="0.3">
      <c r="A5223" t="s">
        <v>13108</v>
      </c>
      <c r="B5223" t="s">
        <v>15</v>
      </c>
      <c r="C5223" t="s">
        <v>1447</v>
      </c>
      <c r="D5223">
        <v>2002</v>
      </c>
      <c r="E5223" s="1">
        <v>37498</v>
      </c>
      <c r="F5223" t="s">
        <v>17</v>
      </c>
      <c r="G5223">
        <v>3.4</v>
      </c>
      <c r="H5223">
        <v>20000</v>
      </c>
      <c r="I5223" t="s">
        <v>3225</v>
      </c>
      <c r="J5223" t="s">
        <v>13109</v>
      </c>
      <c r="K5223" t="s">
        <v>441</v>
      </c>
      <c r="L5223" t="s">
        <v>12357</v>
      </c>
      <c r="M5223">
        <v>40000000</v>
      </c>
      <c r="N5223">
        <v>18902015</v>
      </c>
      <c r="O5223" t="s">
        <v>13110</v>
      </c>
      <c r="P5223">
        <v>101</v>
      </c>
      <c r="Q5223">
        <v>-21097985</v>
      </c>
      <c r="R5223">
        <v>-0.52744962500000003</v>
      </c>
    </row>
    <row r="5224" spans="1:18" x14ac:dyDescent="0.3">
      <c r="A5224" t="s">
        <v>13111</v>
      </c>
      <c r="B5224" t="s">
        <v>15</v>
      </c>
      <c r="C5224" t="s">
        <v>16</v>
      </c>
      <c r="D5224">
        <v>2003</v>
      </c>
      <c r="E5224" s="1">
        <v>37939</v>
      </c>
      <c r="F5224" t="s">
        <v>17</v>
      </c>
      <c r="G5224">
        <v>7.6</v>
      </c>
      <c r="H5224">
        <v>444000</v>
      </c>
      <c r="I5224" t="s">
        <v>12672</v>
      </c>
      <c r="J5224" t="s">
        <v>12672</v>
      </c>
      <c r="K5224" t="s">
        <v>7333</v>
      </c>
      <c r="L5224" t="s">
        <v>12357</v>
      </c>
      <c r="M5224">
        <v>40000000</v>
      </c>
      <c r="N5224">
        <v>245203167</v>
      </c>
      <c r="O5224" t="s">
        <v>30</v>
      </c>
      <c r="P5224">
        <v>135</v>
      </c>
      <c r="Q5224">
        <v>205203167</v>
      </c>
      <c r="R5224">
        <v>5.1300791749999997</v>
      </c>
    </row>
    <row r="5225" spans="1:18" x14ac:dyDescent="0.3">
      <c r="A5225" t="s">
        <v>13113</v>
      </c>
      <c r="B5225" t="s">
        <v>15</v>
      </c>
      <c r="C5225" t="s">
        <v>705</v>
      </c>
      <c r="D5225">
        <v>2003</v>
      </c>
      <c r="E5225" s="1">
        <v>37841</v>
      </c>
      <c r="F5225" t="s">
        <v>17</v>
      </c>
      <c r="G5225">
        <v>6.9</v>
      </c>
      <c r="H5225">
        <v>7200</v>
      </c>
      <c r="I5225" t="s">
        <v>12005</v>
      </c>
      <c r="J5225" t="s">
        <v>12243</v>
      </c>
      <c r="K5225" t="s">
        <v>13114</v>
      </c>
      <c r="L5225" t="s">
        <v>12357</v>
      </c>
      <c r="M5225">
        <v>8000000</v>
      </c>
      <c r="N5225">
        <v>6586341</v>
      </c>
      <c r="O5225" t="s">
        <v>5116</v>
      </c>
      <c r="P5225">
        <v>113</v>
      </c>
      <c r="Q5225">
        <v>-1413659</v>
      </c>
      <c r="R5225">
        <v>-0.176707375</v>
      </c>
    </row>
    <row r="5226" spans="1:18" x14ac:dyDescent="0.3">
      <c r="A5226" t="s">
        <v>13115</v>
      </c>
      <c r="B5226" t="s">
        <v>15</v>
      </c>
      <c r="C5226" t="s">
        <v>705</v>
      </c>
      <c r="D5226">
        <v>2003</v>
      </c>
      <c r="E5226" s="1">
        <v>38156</v>
      </c>
      <c r="F5226" t="s">
        <v>17</v>
      </c>
      <c r="G5226">
        <v>6.8</v>
      </c>
      <c r="H5226">
        <v>4000</v>
      </c>
      <c r="I5226" t="s">
        <v>3939</v>
      </c>
      <c r="J5226" t="s">
        <v>13116</v>
      </c>
      <c r="K5226" t="s">
        <v>13117</v>
      </c>
      <c r="L5226" t="s">
        <v>12357</v>
      </c>
      <c r="M5226">
        <v>2500000</v>
      </c>
      <c r="N5226">
        <v>3039587</v>
      </c>
      <c r="O5226" t="s">
        <v>5116</v>
      </c>
      <c r="P5226">
        <v>112</v>
      </c>
      <c r="Q5226">
        <v>539587</v>
      </c>
      <c r="R5226">
        <v>0.21583479999999999</v>
      </c>
    </row>
    <row r="5227" spans="1:18" x14ac:dyDescent="0.3">
      <c r="A5227" t="s">
        <v>13118</v>
      </c>
      <c r="B5227" t="s">
        <v>15</v>
      </c>
      <c r="C5227" t="s">
        <v>16</v>
      </c>
      <c r="D5227">
        <v>2004</v>
      </c>
      <c r="E5227" s="1">
        <v>38310</v>
      </c>
      <c r="F5227" t="s">
        <v>17</v>
      </c>
      <c r="G5227">
        <v>6</v>
      </c>
      <c r="H5227">
        <v>109000</v>
      </c>
      <c r="I5227" t="s">
        <v>7797</v>
      </c>
      <c r="J5227" t="s">
        <v>5375</v>
      </c>
      <c r="K5227" t="s">
        <v>2750</v>
      </c>
      <c r="L5227" t="s">
        <v>12357</v>
      </c>
      <c r="M5227">
        <v>40000000</v>
      </c>
      <c r="N5227">
        <v>265126918</v>
      </c>
      <c r="O5227" t="s">
        <v>30</v>
      </c>
      <c r="P5227">
        <v>108</v>
      </c>
      <c r="Q5227">
        <v>225126918</v>
      </c>
      <c r="R5227">
        <v>5.6281729499999997</v>
      </c>
    </row>
    <row r="5228" spans="1:18" x14ac:dyDescent="0.3">
      <c r="A5228" t="s">
        <v>13119</v>
      </c>
      <c r="B5228" t="s">
        <v>15</v>
      </c>
      <c r="C5228" t="s">
        <v>705</v>
      </c>
      <c r="D5228">
        <v>2004</v>
      </c>
      <c r="E5228" s="1">
        <v>38289</v>
      </c>
      <c r="F5228" t="s">
        <v>17</v>
      </c>
      <c r="G5228">
        <v>6.2</v>
      </c>
      <c r="H5228">
        <v>35000</v>
      </c>
      <c r="I5228" t="s">
        <v>13120</v>
      </c>
      <c r="J5228" t="s">
        <v>13121</v>
      </c>
      <c r="K5228" t="s">
        <v>4153</v>
      </c>
      <c r="L5228" t="s">
        <v>12357</v>
      </c>
      <c r="M5228">
        <v>20000000</v>
      </c>
      <c r="N5228">
        <v>23925492</v>
      </c>
      <c r="O5228" t="s">
        <v>333</v>
      </c>
      <c r="P5228">
        <v>100</v>
      </c>
      <c r="Q5228">
        <v>3925492</v>
      </c>
      <c r="R5228">
        <v>0.19627459999999999</v>
      </c>
    </row>
    <row r="5229" spans="1:18" x14ac:dyDescent="0.3">
      <c r="A5229" t="s">
        <v>13122</v>
      </c>
      <c r="B5229" t="s">
        <v>15</v>
      </c>
      <c r="C5229" t="s">
        <v>16</v>
      </c>
      <c r="D5229">
        <v>2004</v>
      </c>
      <c r="E5229" s="1">
        <v>38282</v>
      </c>
      <c r="F5229" t="s">
        <v>17</v>
      </c>
      <c r="G5229">
        <v>6.6</v>
      </c>
      <c r="H5229">
        <v>63000</v>
      </c>
      <c r="I5229" t="s">
        <v>2285</v>
      </c>
      <c r="J5229" t="s">
        <v>2285</v>
      </c>
      <c r="K5229" t="s">
        <v>4695</v>
      </c>
      <c r="L5229" t="s">
        <v>12357</v>
      </c>
      <c r="M5229">
        <v>20000000</v>
      </c>
      <c r="N5229">
        <v>20094909</v>
      </c>
      <c r="O5229" t="s">
        <v>599</v>
      </c>
      <c r="P5229">
        <v>107</v>
      </c>
      <c r="Q5229">
        <v>94909</v>
      </c>
      <c r="R5229">
        <v>4.74545E-3</v>
      </c>
    </row>
    <row r="5230" spans="1:18" x14ac:dyDescent="0.3">
      <c r="A5230" t="s">
        <v>13123</v>
      </c>
      <c r="B5230" t="s">
        <v>15</v>
      </c>
      <c r="C5230" t="s">
        <v>16</v>
      </c>
      <c r="D5230">
        <v>2004</v>
      </c>
      <c r="E5230" s="1">
        <v>38296</v>
      </c>
      <c r="F5230" t="s">
        <v>17</v>
      </c>
      <c r="G5230">
        <v>6.2</v>
      </c>
      <c r="H5230">
        <v>51000</v>
      </c>
      <c r="I5230" t="s">
        <v>3921</v>
      </c>
      <c r="J5230" t="s">
        <v>13124</v>
      </c>
      <c r="K5230" t="s">
        <v>1945</v>
      </c>
      <c r="L5230" t="s">
        <v>12357</v>
      </c>
      <c r="M5230">
        <v>60000000</v>
      </c>
      <c r="N5230">
        <v>35060882</v>
      </c>
      <c r="O5230" t="s">
        <v>35</v>
      </c>
      <c r="P5230">
        <v>103</v>
      </c>
      <c r="Q5230">
        <v>-24939118</v>
      </c>
      <c r="R5230">
        <v>-0.41565196666666698</v>
      </c>
    </row>
    <row r="5231" spans="1:18" x14ac:dyDescent="0.3">
      <c r="A5231" t="s">
        <v>13125</v>
      </c>
      <c r="B5231" t="s">
        <v>15</v>
      </c>
      <c r="C5231" t="s">
        <v>705</v>
      </c>
      <c r="D5231">
        <v>2004</v>
      </c>
      <c r="E5231" s="1">
        <v>38401</v>
      </c>
      <c r="F5231" t="s">
        <v>17</v>
      </c>
      <c r="G5231">
        <v>7</v>
      </c>
      <c r="H5231">
        <v>36000</v>
      </c>
      <c r="I5231" t="s">
        <v>12942</v>
      </c>
      <c r="J5231" t="s">
        <v>572</v>
      </c>
      <c r="K5231" t="s">
        <v>2175</v>
      </c>
      <c r="L5231" t="s">
        <v>12357</v>
      </c>
      <c r="M5231">
        <v>30000000</v>
      </c>
      <c r="N5231">
        <v>21560182</v>
      </c>
      <c r="O5231" t="s">
        <v>13126</v>
      </c>
      <c r="P5231">
        <v>131</v>
      </c>
      <c r="Q5231">
        <v>-8439818</v>
      </c>
      <c r="R5231">
        <v>-0.28132726666666702</v>
      </c>
    </row>
    <row r="5232" spans="1:18" x14ac:dyDescent="0.3">
      <c r="A5232" t="s">
        <v>13127</v>
      </c>
      <c r="B5232" t="s">
        <v>15</v>
      </c>
      <c r="C5232" t="s">
        <v>1447</v>
      </c>
      <c r="D5232">
        <v>2004</v>
      </c>
      <c r="E5232" s="1">
        <v>38387</v>
      </c>
      <c r="F5232" t="s">
        <v>17</v>
      </c>
      <c r="G5232">
        <v>7.6</v>
      </c>
      <c r="H5232">
        <v>24000</v>
      </c>
      <c r="I5232" t="s">
        <v>13025</v>
      </c>
      <c r="J5232" t="s">
        <v>13025</v>
      </c>
      <c r="K5232" t="s">
        <v>13128</v>
      </c>
      <c r="L5232" t="s">
        <v>12357</v>
      </c>
      <c r="M5232">
        <v>11000000</v>
      </c>
      <c r="N5232">
        <v>13267869</v>
      </c>
      <c r="O5232" t="s">
        <v>13129</v>
      </c>
      <c r="P5232">
        <v>125</v>
      </c>
      <c r="Q5232">
        <v>2267869</v>
      </c>
      <c r="R5232">
        <v>0.20616990909090899</v>
      </c>
    </row>
    <row r="5233" spans="1:18" x14ac:dyDescent="0.3">
      <c r="A5233" t="s">
        <v>13130</v>
      </c>
      <c r="B5233" t="s">
        <v>15</v>
      </c>
      <c r="C5233" t="s">
        <v>1164</v>
      </c>
      <c r="D5233">
        <v>2005</v>
      </c>
      <c r="E5233" s="1">
        <v>38478</v>
      </c>
      <c r="F5233" t="s">
        <v>17</v>
      </c>
      <c r="G5233">
        <v>7.2</v>
      </c>
      <c r="H5233">
        <v>272000</v>
      </c>
      <c r="I5233" t="s">
        <v>1850</v>
      </c>
      <c r="J5233" t="s">
        <v>3348</v>
      </c>
      <c r="K5233" t="s">
        <v>7245</v>
      </c>
      <c r="L5233" t="s">
        <v>12357</v>
      </c>
      <c r="M5233">
        <v>130000000</v>
      </c>
      <c r="N5233">
        <v>218122627</v>
      </c>
      <c r="O5233" t="s">
        <v>206</v>
      </c>
      <c r="P5233">
        <v>144</v>
      </c>
      <c r="Q5233">
        <v>88122627</v>
      </c>
      <c r="R5233">
        <v>0.67786636153846203</v>
      </c>
    </row>
    <row r="5234" spans="1:18" x14ac:dyDescent="0.3">
      <c r="A5234" t="s">
        <v>13131</v>
      </c>
      <c r="B5234" t="s">
        <v>15</v>
      </c>
      <c r="C5234" t="s">
        <v>705</v>
      </c>
      <c r="D5234">
        <v>2005</v>
      </c>
      <c r="E5234" s="1">
        <v>38737</v>
      </c>
      <c r="F5234" t="s">
        <v>17</v>
      </c>
      <c r="G5234">
        <v>7.6</v>
      </c>
      <c r="H5234">
        <v>209000</v>
      </c>
      <c r="I5234" t="s">
        <v>626</v>
      </c>
      <c r="J5234" t="s">
        <v>626</v>
      </c>
      <c r="K5234" t="s">
        <v>1078</v>
      </c>
      <c r="L5234" t="s">
        <v>12357</v>
      </c>
      <c r="M5234">
        <v>15000000</v>
      </c>
      <c r="N5234">
        <v>85638656</v>
      </c>
      <c r="O5234" t="s">
        <v>5116</v>
      </c>
      <c r="P5234">
        <v>124</v>
      </c>
      <c r="Q5234">
        <v>70638656</v>
      </c>
      <c r="R5234">
        <v>4.7092437333333299</v>
      </c>
    </row>
    <row r="5235" spans="1:18" x14ac:dyDescent="0.3">
      <c r="A5235" t="s">
        <v>13132</v>
      </c>
      <c r="B5235" t="s">
        <v>15</v>
      </c>
      <c r="C5235" t="s">
        <v>705</v>
      </c>
      <c r="D5235">
        <v>2005</v>
      </c>
      <c r="E5235" s="1">
        <v>38595</v>
      </c>
      <c r="F5235" t="s">
        <v>17</v>
      </c>
      <c r="G5235">
        <v>7.4</v>
      </c>
      <c r="H5235">
        <v>135000</v>
      </c>
      <c r="I5235" t="s">
        <v>13133</v>
      </c>
      <c r="J5235" t="s">
        <v>13134</v>
      </c>
      <c r="K5235" t="s">
        <v>1050</v>
      </c>
      <c r="L5235" t="s">
        <v>12357</v>
      </c>
      <c r="M5235">
        <v>25000000</v>
      </c>
      <c r="N5235">
        <v>82468097</v>
      </c>
      <c r="O5235" t="s">
        <v>694</v>
      </c>
      <c r="P5235">
        <v>129</v>
      </c>
      <c r="Q5235">
        <v>57468097</v>
      </c>
      <c r="R5235">
        <v>2.2987238799999998</v>
      </c>
    </row>
    <row r="5236" spans="1:18" x14ac:dyDescent="0.3">
      <c r="A5236" t="s">
        <v>13135</v>
      </c>
      <c r="B5236" t="s">
        <v>15</v>
      </c>
      <c r="C5236" t="s">
        <v>1164</v>
      </c>
      <c r="D5236">
        <v>2005</v>
      </c>
      <c r="E5236" s="1">
        <v>38646</v>
      </c>
      <c r="F5236" t="s">
        <v>17</v>
      </c>
      <c r="G5236">
        <v>5.2</v>
      </c>
      <c r="H5236">
        <v>110000</v>
      </c>
      <c r="I5236" t="s">
        <v>6066</v>
      </c>
      <c r="J5236" t="s">
        <v>6258</v>
      </c>
      <c r="K5236" t="s">
        <v>6208</v>
      </c>
      <c r="L5236" t="s">
        <v>12357</v>
      </c>
      <c r="M5236">
        <v>60000000</v>
      </c>
      <c r="N5236">
        <v>58072119</v>
      </c>
      <c r="O5236" t="s">
        <v>13136</v>
      </c>
      <c r="P5236">
        <v>105</v>
      </c>
      <c r="Q5236">
        <v>-1927881</v>
      </c>
      <c r="R5236">
        <v>-3.2131350000000003E-2</v>
      </c>
    </row>
    <row r="5237" spans="1:18" x14ac:dyDescent="0.3">
      <c r="A5237" t="s">
        <v>13137</v>
      </c>
      <c r="B5237" t="s">
        <v>15</v>
      </c>
      <c r="C5237" t="s">
        <v>1164</v>
      </c>
      <c r="D5237">
        <v>2005</v>
      </c>
      <c r="E5237" s="1">
        <v>38485</v>
      </c>
      <c r="F5237" t="s">
        <v>17</v>
      </c>
      <c r="G5237">
        <v>7</v>
      </c>
      <c r="H5237">
        <v>100000</v>
      </c>
      <c r="I5237" t="s">
        <v>8400</v>
      </c>
      <c r="J5237" t="s">
        <v>1374</v>
      </c>
      <c r="K5237" t="s">
        <v>6067</v>
      </c>
      <c r="L5237" t="s">
        <v>12357</v>
      </c>
      <c r="M5237">
        <v>45000000</v>
      </c>
      <c r="N5237">
        <v>50871113</v>
      </c>
      <c r="O5237" t="s">
        <v>2725</v>
      </c>
      <c r="P5237">
        <v>103</v>
      </c>
      <c r="Q5237">
        <v>5871113</v>
      </c>
      <c r="R5237">
        <v>0.130469177777778</v>
      </c>
    </row>
    <row r="5238" spans="1:18" x14ac:dyDescent="0.3">
      <c r="A5238" t="s">
        <v>13138</v>
      </c>
      <c r="B5238" t="s">
        <v>15</v>
      </c>
      <c r="C5238" t="s">
        <v>16</v>
      </c>
      <c r="D5238">
        <v>2005</v>
      </c>
      <c r="E5238" s="1">
        <v>38996</v>
      </c>
      <c r="F5238" t="s">
        <v>17</v>
      </c>
      <c r="G5238">
        <v>6.8</v>
      </c>
      <c r="H5238">
        <v>34000</v>
      </c>
      <c r="I5238" t="s">
        <v>12724</v>
      </c>
      <c r="J5238" t="s">
        <v>4572</v>
      </c>
      <c r="K5238" t="s">
        <v>12402</v>
      </c>
      <c r="L5238" t="s">
        <v>12357</v>
      </c>
      <c r="M5238">
        <v>169000</v>
      </c>
      <c r="N5238">
        <v>18586834</v>
      </c>
      <c r="O5238" t="s">
        <v>2377</v>
      </c>
      <c r="P5238">
        <v>99</v>
      </c>
      <c r="Q5238">
        <v>18417834</v>
      </c>
      <c r="R5238">
        <v>108.981266272189</v>
      </c>
    </row>
    <row r="5239" spans="1:18" x14ac:dyDescent="0.3">
      <c r="A5239" t="s">
        <v>13139</v>
      </c>
      <c r="B5239" t="s">
        <v>15</v>
      </c>
      <c r="C5239" t="s">
        <v>1443</v>
      </c>
      <c r="D5239">
        <v>2006</v>
      </c>
      <c r="E5239" s="1">
        <v>39101</v>
      </c>
      <c r="F5239" t="s">
        <v>17</v>
      </c>
      <c r="G5239">
        <v>7.7</v>
      </c>
      <c r="H5239">
        <v>179000</v>
      </c>
      <c r="I5239" t="s">
        <v>9802</v>
      </c>
      <c r="J5239" t="s">
        <v>9287</v>
      </c>
      <c r="K5239" t="s">
        <v>8511</v>
      </c>
      <c r="L5239" t="s">
        <v>12357</v>
      </c>
      <c r="M5239">
        <v>6000000</v>
      </c>
      <c r="N5239">
        <v>48618191</v>
      </c>
      <c r="O5239" t="s">
        <v>599</v>
      </c>
      <c r="P5239">
        <v>123</v>
      </c>
      <c r="Q5239">
        <v>42618191</v>
      </c>
      <c r="R5239">
        <v>7.10303183333333</v>
      </c>
    </row>
    <row r="5240" spans="1:18" x14ac:dyDescent="0.3">
      <c r="A5240" t="s">
        <v>13140</v>
      </c>
      <c r="B5240" t="s">
        <v>15</v>
      </c>
      <c r="C5240" t="s">
        <v>705</v>
      </c>
      <c r="D5240">
        <v>2006</v>
      </c>
      <c r="E5240" s="1">
        <v>38807</v>
      </c>
      <c r="F5240" t="s">
        <v>17</v>
      </c>
      <c r="G5240">
        <v>4.3</v>
      </c>
      <c r="H5240">
        <v>38000</v>
      </c>
      <c r="I5240" t="s">
        <v>1630</v>
      </c>
      <c r="J5240" t="s">
        <v>3112</v>
      </c>
      <c r="K5240" t="s">
        <v>1015</v>
      </c>
      <c r="L5240" t="s">
        <v>12357</v>
      </c>
      <c r="M5240">
        <v>70000000</v>
      </c>
      <c r="N5240">
        <v>38629478</v>
      </c>
      <c r="O5240" t="s">
        <v>709</v>
      </c>
      <c r="P5240">
        <v>114</v>
      </c>
      <c r="Q5240">
        <v>-31370522</v>
      </c>
      <c r="R5240">
        <v>-0.448150314285714</v>
      </c>
    </row>
    <row r="5241" spans="1:18" x14ac:dyDescent="0.3">
      <c r="A5241" t="s">
        <v>13141</v>
      </c>
      <c r="B5241" t="s">
        <v>15</v>
      </c>
      <c r="C5241" t="s">
        <v>1164</v>
      </c>
      <c r="D5241">
        <v>2006</v>
      </c>
      <c r="E5241" s="1">
        <v>39108</v>
      </c>
      <c r="F5241" t="s">
        <v>17</v>
      </c>
      <c r="G5241">
        <v>6.7</v>
      </c>
      <c r="H5241">
        <v>140000</v>
      </c>
      <c r="I5241" t="s">
        <v>3295</v>
      </c>
      <c r="J5241" t="s">
        <v>3295</v>
      </c>
      <c r="K5241" t="s">
        <v>5132</v>
      </c>
      <c r="L5241" t="s">
        <v>12357</v>
      </c>
      <c r="M5241">
        <v>17000000</v>
      </c>
      <c r="N5241">
        <v>57232879</v>
      </c>
      <c r="O5241" t="s">
        <v>30</v>
      </c>
      <c r="P5241">
        <v>108</v>
      </c>
      <c r="Q5241">
        <v>40232879</v>
      </c>
      <c r="R5241">
        <v>2.3666399411764698</v>
      </c>
    </row>
    <row r="5242" spans="1:18" x14ac:dyDescent="0.3">
      <c r="A5242" t="s">
        <v>13142</v>
      </c>
      <c r="B5242" t="s">
        <v>15</v>
      </c>
      <c r="C5242" t="s">
        <v>1447</v>
      </c>
      <c r="D5242">
        <v>2006</v>
      </c>
      <c r="E5242" s="1">
        <v>39108</v>
      </c>
      <c r="F5242" t="s">
        <v>17</v>
      </c>
      <c r="G5242">
        <v>7.4</v>
      </c>
      <c r="H5242">
        <v>76000</v>
      </c>
      <c r="I5242" t="s">
        <v>13089</v>
      </c>
      <c r="J5242" t="s">
        <v>3961</v>
      </c>
      <c r="K5242" t="s">
        <v>3879</v>
      </c>
      <c r="L5242" t="s">
        <v>12357</v>
      </c>
      <c r="M5242">
        <v>15000000</v>
      </c>
      <c r="N5242">
        <v>49814392</v>
      </c>
      <c r="O5242" t="s">
        <v>599</v>
      </c>
      <c r="P5242">
        <v>92</v>
      </c>
      <c r="Q5242">
        <v>34814392</v>
      </c>
      <c r="R5242">
        <v>2.32095946666667</v>
      </c>
    </row>
    <row r="5243" spans="1:18" x14ac:dyDescent="0.3">
      <c r="A5243" t="s">
        <v>13143</v>
      </c>
      <c r="B5243" t="s">
        <v>15</v>
      </c>
      <c r="C5243" t="s">
        <v>705</v>
      </c>
      <c r="D5243">
        <v>2007</v>
      </c>
      <c r="E5243" s="1">
        <v>39458</v>
      </c>
      <c r="F5243" t="s">
        <v>17</v>
      </c>
      <c r="G5243">
        <v>7.8</v>
      </c>
      <c r="H5243">
        <v>259000</v>
      </c>
      <c r="I5243" t="s">
        <v>8536</v>
      </c>
      <c r="J5243" t="s">
        <v>900</v>
      </c>
      <c r="K5243" t="s">
        <v>5247</v>
      </c>
      <c r="L5243" t="s">
        <v>12357</v>
      </c>
      <c r="M5243">
        <v>30000000</v>
      </c>
      <c r="N5243">
        <v>131016624</v>
      </c>
      <c r="O5243" t="s">
        <v>30</v>
      </c>
      <c r="P5243">
        <v>123</v>
      </c>
      <c r="Q5243">
        <v>101016624</v>
      </c>
      <c r="R5243">
        <v>3.3672208000000001</v>
      </c>
    </row>
    <row r="5244" spans="1:18" x14ac:dyDescent="0.3">
      <c r="A5244" t="s">
        <v>13144</v>
      </c>
      <c r="B5244" t="s">
        <v>15</v>
      </c>
      <c r="C5244" t="s">
        <v>1439</v>
      </c>
      <c r="D5244">
        <v>2007</v>
      </c>
      <c r="E5244" s="1">
        <v>39213</v>
      </c>
      <c r="F5244" t="s">
        <v>17</v>
      </c>
      <c r="G5244">
        <v>7</v>
      </c>
      <c r="H5244">
        <v>263000</v>
      </c>
      <c r="I5244" t="s">
        <v>13145</v>
      </c>
      <c r="J5244" t="s">
        <v>3424</v>
      </c>
      <c r="K5244" t="s">
        <v>2233</v>
      </c>
      <c r="L5244" t="s">
        <v>12357</v>
      </c>
      <c r="M5244">
        <v>15000000</v>
      </c>
      <c r="N5244">
        <v>65048678</v>
      </c>
      <c r="O5244" t="s">
        <v>2699</v>
      </c>
      <c r="P5244">
        <v>100</v>
      </c>
      <c r="Q5244">
        <v>50048678</v>
      </c>
      <c r="R5244">
        <v>3.3365785333333302</v>
      </c>
    </row>
    <row r="5245" spans="1:18" x14ac:dyDescent="0.3">
      <c r="A5245" t="s">
        <v>13146</v>
      </c>
      <c r="B5245" t="s">
        <v>15</v>
      </c>
      <c r="C5245" t="s">
        <v>16</v>
      </c>
      <c r="D5245">
        <v>2008</v>
      </c>
      <c r="E5245" s="1">
        <v>39507</v>
      </c>
      <c r="F5245" t="s">
        <v>17</v>
      </c>
      <c r="G5245">
        <v>7.9</v>
      </c>
      <c r="H5245">
        <v>398000</v>
      </c>
      <c r="I5245" t="s">
        <v>13147</v>
      </c>
      <c r="J5245" t="s">
        <v>13147</v>
      </c>
      <c r="K5245" t="s">
        <v>3286</v>
      </c>
      <c r="L5245" t="s">
        <v>12357</v>
      </c>
      <c r="M5245">
        <v>15000000</v>
      </c>
      <c r="N5245">
        <v>34085749</v>
      </c>
      <c r="O5245" t="s">
        <v>694</v>
      </c>
      <c r="P5245">
        <v>107</v>
      </c>
      <c r="Q5245">
        <v>19085749</v>
      </c>
      <c r="R5245">
        <v>1.2723832666666699</v>
      </c>
    </row>
    <row r="5246" spans="1:18" x14ac:dyDescent="0.3">
      <c r="A5246" t="s">
        <v>13148</v>
      </c>
      <c r="B5246" t="s">
        <v>15</v>
      </c>
      <c r="C5246" t="s">
        <v>705</v>
      </c>
      <c r="D5246">
        <v>2008</v>
      </c>
      <c r="E5246" s="1">
        <v>39807</v>
      </c>
      <c r="F5246" t="s">
        <v>17</v>
      </c>
      <c r="G5246">
        <v>8</v>
      </c>
      <c r="H5246">
        <v>812000</v>
      </c>
      <c r="I5246" t="s">
        <v>1915</v>
      </c>
      <c r="J5246" t="s">
        <v>8604</v>
      </c>
      <c r="K5246" t="s">
        <v>12821</v>
      </c>
      <c r="L5246" t="s">
        <v>12357</v>
      </c>
      <c r="M5246">
        <v>15000000</v>
      </c>
      <c r="N5246">
        <v>378410542</v>
      </c>
      <c r="O5246" t="s">
        <v>13149</v>
      </c>
      <c r="P5246">
        <v>120</v>
      </c>
      <c r="Q5246">
        <v>363410542</v>
      </c>
      <c r="R5246">
        <v>24.227369466666701</v>
      </c>
    </row>
    <row r="5247" spans="1:18" x14ac:dyDescent="0.3">
      <c r="A5247" t="s">
        <v>13150</v>
      </c>
      <c r="B5247" t="s">
        <v>15</v>
      </c>
      <c r="C5247" t="s">
        <v>1164</v>
      </c>
      <c r="D5247">
        <v>2008</v>
      </c>
      <c r="E5247" s="1">
        <v>39752</v>
      </c>
      <c r="F5247" t="s">
        <v>17</v>
      </c>
      <c r="G5247">
        <v>7.3</v>
      </c>
      <c r="H5247">
        <v>241000</v>
      </c>
      <c r="I5247" t="s">
        <v>8445</v>
      </c>
      <c r="J5247" t="s">
        <v>8445</v>
      </c>
      <c r="K5247" t="s">
        <v>6062</v>
      </c>
      <c r="L5247" t="s">
        <v>12357</v>
      </c>
      <c r="M5247">
        <v>18000000</v>
      </c>
      <c r="N5247">
        <v>25740863</v>
      </c>
      <c r="O5247" t="s">
        <v>40</v>
      </c>
      <c r="P5247">
        <v>114</v>
      </c>
      <c r="Q5247">
        <v>7740863</v>
      </c>
      <c r="R5247">
        <v>0.430047944444444</v>
      </c>
    </row>
    <row r="5248" spans="1:18" x14ac:dyDescent="0.3">
      <c r="A5248" t="s">
        <v>13151</v>
      </c>
      <c r="B5248" t="s">
        <v>15</v>
      </c>
      <c r="C5248" t="s">
        <v>1447</v>
      </c>
      <c r="D5248">
        <v>2008</v>
      </c>
      <c r="E5248" s="1">
        <v>39514</v>
      </c>
      <c r="F5248" t="s">
        <v>17</v>
      </c>
      <c r="G5248">
        <v>7.2</v>
      </c>
      <c r="H5248">
        <v>176000</v>
      </c>
      <c r="I5248" t="s">
        <v>371</v>
      </c>
      <c r="J5248" t="s">
        <v>9221</v>
      </c>
      <c r="K5248" t="s">
        <v>6178</v>
      </c>
      <c r="L5248" t="s">
        <v>12357</v>
      </c>
      <c r="M5248">
        <v>20000000</v>
      </c>
      <c r="N5248">
        <v>64828421</v>
      </c>
      <c r="O5248" t="s">
        <v>703</v>
      </c>
      <c r="P5248">
        <v>111</v>
      </c>
      <c r="Q5248">
        <v>44828421</v>
      </c>
      <c r="R5248">
        <v>2.24142105</v>
      </c>
    </row>
    <row r="5249" spans="1:18" x14ac:dyDescent="0.3">
      <c r="A5249" t="s">
        <v>13152</v>
      </c>
      <c r="B5249" t="s">
        <v>15</v>
      </c>
      <c r="C5249" t="s">
        <v>1164</v>
      </c>
      <c r="D5249">
        <v>2008</v>
      </c>
      <c r="E5249" s="1">
        <v>39521</v>
      </c>
      <c r="F5249" t="s">
        <v>17</v>
      </c>
      <c r="G5249">
        <v>5.9</v>
      </c>
      <c r="H5249">
        <v>75000</v>
      </c>
      <c r="I5249" t="s">
        <v>6535</v>
      </c>
      <c r="J5249" t="s">
        <v>6535</v>
      </c>
      <c r="K5249" t="s">
        <v>6239</v>
      </c>
      <c r="L5249" t="s">
        <v>12357</v>
      </c>
      <c r="M5249">
        <v>30000000</v>
      </c>
      <c r="N5249">
        <v>22472631</v>
      </c>
      <c r="O5249" t="s">
        <v>2725</v>
      </c>
      <c r="P5249">
        <v>105</v>
      </c>
      <c r="Q5249">
        <v>-7527369</v>
      </c>
      <c r="R5249">
        <v>-0.25091229999999998</v>
      </c>
    </row>
    <row r="5250" spans="1:18" x14ac:dyDescent="0.3">
      <c r="A5250" t="s">
        <v>13153</v>
      </c>
      <c r="B5250" t="s">
        <v>15</v>
      </c>
      <c r="C5250" t="s">
        <v>1443</v>
      </c>
      <c r="D5250">
        <v>2008</v>
      </c>
      <c r="E5250" s="1">
        <v>39724</v>
      </c>
      <c r="F5250" t="s">
        <v>17</v>
      </c>
      <c r="G5250">
        <v>6.4</v>
      </c>
      <c r="H5250">
        <v>68000</v>
      </c>
      <c r="I5250" t="s">
        <v>13154</v>
      </c>
      <c r="J5250" t="s">
        <v>4191</v>
      </c>
      <c r="K5250" t="s">
        <v>1421</v>
      </c>
      <c r="L5250" t="s">
        <v>12357</v>
      </c>
      <c r="M5250">
        <v>28000000</v>
      </c>
      <c r="N5250">
        <v>19152009</v>
      </c>
      <c r="O5250" t="s">
        <v>13155</v>
      </c>
      <c r="P5250">
        <v>110</v>
      </c>
      <c r="Q5250">
        <v>-8847991</v>
      </c>
      <c r="R5250">
        <v>-0.31599967857142902</v>
      </c>
    </row>
    <row r="5251" spans="1:18" x14ac:dyDescent="0.3">
      <c r="A5251" t="s">
        <v>13156</v>
      </c>
      <c r="B5251" t="s">
        <v>15</v>
      </c>
      <c r="C5251" t="s">
        <v>1443</v>
      </c>
      <c r="D5251">
        <v>2008</v>
      </c>
      <c r="E5251" s="1">
        <v>39836</v>
      </c>
      <c r="F5251" t="s">
        <v>17</v>
      </c>
      <c r="G5251">
        <v>7.7</v>
      </c>
      <c r="H5251">
        <v>105000</v>
      </c>
      <c r="I5251" t="s">
        <v>80</v>
      </c>
      <c r="J5251" t="s">
        <v>9287</v>
      </c>
      <c r="K5251" t="s">
        <v>44</v>
      </c>
      <c r="L5251" t="s">
        <v>12357</v>
      </c>
      <c r="M5251">
        <v>25000000</v>
      </c>
      <c r="N5251">
        <v>27426335</v>
      </c>
      <c r="O5251" t="s">
        <v>30</v>
      </c>
      <c r="P5251">
        <v>122</v>
      </c>
      <c r="Q5251">
        <v>2426335</v>
      </c>
      <c r="R5251">
        <v>9.7053399999999998E-2</v>
      </c>
    </row>
    <row r="5252" spans="1:18" x14ac:dyDescent="0.3">
      <c r="A5252" t="s">
        <v>13157</v>
      </c>
      <c r="B5252" t="s">
        <v>15</v>
      </c>
      <c r="C5252" t="s">
        <v>1447</v>
      </c>
      <c r="D5252">
        <v>2008</v>
      </c>
      <c r="E5252" s="1">
        <v>39696</v>
      </c>
      <c r="F5252" t="s">
        <v>17</v>
      </c>
      <c r="G5252">
        <v>6.7</v>
      </c>
      <c r="H5252">
        <v>51000</v>
      </c>
      <c r="I5252" t="s">
        <v>3459</v>
      </c>
      <c r="J5252" t="s">
        <v>3459</v>
      </c>
      <c r="K5252" t="s">
        <v>1658</v>
      </c>
      <c r="L5252" t="s">
        <v>12357</v>
      </c>
      <c r="M5252">
        <v>15000000</v>
      </c>
      <c r="N5252">
        <v>5926410</v>
      </c>
      <c r="O5252" t="s">
        <v>13158</v>
      </c>
      <c r="P5252">
        <v>111</v>
      </c>
      <c r="Q5252">
        <v>-9073590</v>
      </c>
      <c r="R5252">
        <v>-0.60490600000000005</v>
      </c>
    </row>
    <row r="5253" spans="1:18" x14ac:dyDescent="0.3">
      <c r="A5253" t="s">
        <v>13159</v>
      </c>
      <c r="B5253" t="s">
        <v>15</v>
      </c>
      <c r="C5253" t="s">
        <v>16</v>
      </c>
      <c r="D5253">
        <v>2008</v>
      </c>
      <c r="E5253" s="1">
        <v>39661</v>
      </c>
      <c r="F5253" t="s">
        <v>17</v>
      </c>
      <c r="G5253">
        <v>7</v>
      </c>
      <c r="H5253">
        <v>30000</v>
      </c>
      <c r="I5253" t="s">
        <v>5175</v>
      </c>
      <c r="J5253" t="s">
        <v>5175</v>
      </c>
      <c r="K5253" t="s">
        <v>13160</v>
      </c>
      <c r="L5253" t="s">
        <v>12357</v>
      </c>
      <c r="M5253">
        <v>6000000</v>
      </c>
      <c r="N5253">
        <v>3175469</v>
      </c>
      <c r="O5253" t="s">
        <v>13161</v>
      </c>
      <c r="P5253">
        <v>99</v>
      </c>
      <c r="Q5253">
        <v>-2824531</v>
      </c>
      <c r="R5253">
        <v>-0.470755166666667</v>
      </c>
    </row>
    <row r="5254" spans="1:18" x14ac:dyDescent="0.3">
      <c r="A5254" t="s">
        <v>13162</v>
      </c>
      <c r="B5254" t="s">
        <v>15</v>
      </c>
      <c r="C5254" t="s">
        <v>705</v>
      </c>
      <c r="D5254">
        <v>2009</v>
      </c>
      <c r="E5254" s="1">
        <v>40004</v>
      </c>
      <c r="F5254" t="s">
        <v>17</v>
      </c>
      <c r="G5254">
        <v>7.8</v>
      </c>
      <c r="H5254">
        <v>342000</v>
      </c>
      <c r="I5254" t="s">
        <v>8519</v>
      </c>
      <c r="J5254" t="s">
        <v>8519</v>
      </c>
      <c r="K5254" t="s">
        <v>1096</v>
      </c>
      <c r="L5254" t="s">
        <v>12357</v>
      </c>
      <c r="M5254">
        <v>5000000</v>
      </c>
      <c r="N5254">
        <v>9760107</v>
      </c>
      <c r="O5254" t="s">
        <v>1071</v>
      </c>
      <c r="P5254">
        <v>97</v>
      </c>
      <c r="Q5254">
        <v>4760107</v>
      </c>
      <c r="R5254">
        <v>0.95202140000000002</v>
      </c>
    </row>
    <row r="5255" spans="1:18" x14ac:dyDescent="0.3">
      <c r="A5255" t="s">
        <v>13163</v>
      </c>
      <c r="B5255" t="s">
        <v>15</v>
      </c>
      <c r="C5255" t="s">
        <v>16</v>
      </c>
      <c r="D5255">
        <v>2009</v>
      </c>
      <c r="E5255" s="1">
        <v>40123</v>
      </c>
      <c r="F5255" t="s">
        <v>17</v>
      </c>
      <c r="G5255">
        <v>7.1</v>
      </c>
      <c r="H5255">
        <v>137000</v>
      </c>
      <c r="I5255" t="s">
        <v>3141</v>
      </c>
      <c r="J5255" t="s">
        <v>2924</v>
      </c>
      <c r="K5255" t="s">
        <v>13164</v>
      </c>
      <c r="L5255" t="s">
        <v>12357</v>
      </c>
      <c r="M5255">
        <v>7000000</v>
      </c>
      <c r="N5255">
        <v>31430334</v>
      </c>
      <c r="O5255" t="s">
        <v>694</v>
      </c>
      <c r="P5255">
        <v>106</v>
      </c>
      <c r="Q5255">
        <v>24430334</v>
      </c>
      <c r="R5255">
        <v>3.4900477142857098</v>
      </c>
    </row>
    <row r="5256" spans="1:18" x14ac:dyDescent="0.3">
      <c r="A5256" t="s">
        <v>13165</v>
      </c>
      <c r="B5256" t="s">
        <v>15</v>
      </c>
      <c r="C5256" t="s">
        <v>16</v>
      </c>
      <c r="D5256">
        <v>2009</v>
      </c>
      <c r="E5256" s="1">
        <v>40130</v>
      </c>
      <c r="F5256" t="s">
        <v>17</v>
      </c>
      <c r="G5256">
        <v>7.4</v>
      </c>
      <c r="H5256">
        <v>108000</v>
      </c>
      <c r="I5256" t="s">
        <v>12672</v>
      </c>
      <c r="J5256" t="s">
        <v>12672</v>
      </c>
      <c r="K5256" t="s">
        <v>2243</v>
      </c>
      <c r="L5256" t="s">
        <v>12357</v>
      </c>
      <c r="M5256">
        <v>50000000</v>
      </c>
      <c r="N5256">
        <v>36348784</v>
      </c>
      <c r="O5256" t="s">
        <v>30</v>
      </c>
      <c r="P5256">
        <v>117</v>
      </c>
      <c r="Q5256">
        <v>-13651216</v>
      </c>
      <c r="R5256">
        <v>-0.27302431999999999</v>
      </c>
    </row>
    <row r="5257" spans="1:18" x14ac:dyDescent="0.3">
      <c r="A5257" t="s">
        <v>13166</v>
      </c>
      <c r="B5257" t="s">
        <v>15</v>
      </c>
      <c r="C5257" t="s">
        <v>1164</v>
      </c>
      <c r="D5257">
        <v>2009</v>
      </c>
      <c r="E5257" s="1">
        <v>40312</v>
      </c>
      <c r="F5257" t="s">
        <v>17</v>
      </c>
      <c r="G5257">
        <v>7.2</v>
      </c>
      <c r="H5257">
        <v>85000</v>
      </c>
      <c r="I5257" t="s">
        <v>1112</v>
      </c>
      <c r="J5257" t="s">
        <v>13167</v>
      </c>
      <c r="K5257" t="s">
        <v>149</v>
      </c>
      <c r="L5257" t="s">
        <v>12357</v>
      </c>
      <c r="M5257">
        <v>7300000</v>
      </c>
      <c r="N5257">
        <v>10371451</v>
      </c>
      <c r="O5257" t="s">
        <v>13168</v>
      </c>
      <c r="P5257">
        <v>103</v>
      </c>
      <c r="Q5257">
        <v>3071451</v>
      </c>
      <c r="R5257">
        <v>0.42074671232876698</v>
      </c>
    </row>
    <row r="5258" spans="1:18" x14ac:dyDescent="0.3">
      <c r="A5258" t="s">
        <v>13169</v>
      </c>
      <c r="B5258" t="s">
        <v>15</v>
      </c>
      <c r="C5258" t="s">
        <v>16</v>
      </c>
      <c r="D5258">
        <v>2009</v>
      </c>
      <c r="E5258" s="1">
        <v>40011</v>
      </c>
      <c r="F5258" t="s">
        <v>17</v>
      </c>
      <c r="G5258">
        <v>6.2</v>
      </c>
      <c r="H5258">
        <v>11000</v>
      </c>
      <c r="I5258" t="s">
        <v>1594</v>
      </c>
      <c r="J5258" t="s">
        <v>3610</v>
      </c>
      <c r="K5258" t="s">
        <v>2157</v>
      </c>
      <c r="L5258" t="s">
        <v>12357</v>
      </c>
      <c r="M5258">
        <v>23000000</v>
      </c>
      <c r="N5258">
        <v>9368242</v>
      </c>
      <c r="O5258" t="s">
        <v>13170</v>
      </c>
      <c r="P5258">
        <v>86</v>
      </c>
      <c r="Q5258">
        <v>-13631758</v>
      </c>
      <c r="R5258">
        <v>-0.59268513043478299</v>
      </c>
    </row>
    <row r="5259" spans="1:18" x14ac:dyDescent="0.3">
      <c r="A5259" t="s">
        <v>13171</v>
      </c>
      <c r="B5259" t="s">
        <v>15</v>
      </c>
      <c r="C5259" t="s">
        <v>1164</v>
      </c>
      <c r="D5259">
        <v>2010</v>
      </c>
      <c r="E5259" s="1">
        <v>40284</v>
      </c>
      <c r="F5259" t="s">
        <v>17</v>
      </c>
      <c r="G5259">
        <v>7.6</v>
      </c>
      <c r="H5259">
        <v>535000</v>
      </c>
      <c r="I5259" t="s">
        <v>4053</v>
      </c>
      <c r="J5259" t="s">
        <v>12733</v>
      </c>
      <c r="K5259" t="s">
        <v>3450</v>
      </c>
      <c r="L5259" t="s">
        <v>12357</v>
      </c>
      <c r="M5259">
        <v>30000000</v>
      </c>
      <c r="N5259">
        <v>96188903</v>
      </c>
      <c r="O5259" t="s">
        <v>13168</v>
      </c>
      <c r="P5259">
        <v>117</v>
      </c>
      <c r="Q5259">
        <v>66188903</v>
      </c>
      <c r="R5259">
        <v>2.2062967666666702</v>
      </c>
    </row>
    <row r="5260" spans="1:18" x14ac:dyDescent="0.3">
      <c r="A5260" t="s">
        <v>13172</v>
      </c>
      <c r="B5260" t="s">
        <v>15</v>
      </c>
      <c r="C5260" t="s">
        <v>1443</v>
      </c>
      <c r="D5260">
        <v>2010</v>
      </c>
      <c r="E5260" s="1">
        <v>40537</v>
      </c>
      <c r="F5260" t="s">
        <v>17</v>
      </c>
      <c r="G5260">
        <v>8</v>
      </c>
      <c r="H5260">
        <v>651000</v>
      </c>
      <c r="I5260" t="s">
        <v>12773</v>
      </c>
      <c r="J5260" t="s">
        <v>13173</v>
      </c>
      <c r="K5260" t="s">
        <v>4039</v>
      </c>
      <c r="L5260" t="s">
        <v>12357</v>
      </c>
      <c r="M5260">
        <v>15000000</v>
      </c>
      <c r="N5260">
        <v>427374317</v>
      </c>
      <c r="O5260" t="s">
        <v>2252</v>
      </c>
      <c r="P5260">
        <v>118</v>
      </c>
      <c r="Q5260">
        <v>412374317</v>
      </c>
      <c r="R5260">
        <v>27.4916211333333</v>
      </c>
    </row>
    <row r="5261" spans="1:18" x14ac:dyDescent="0.3">
      <c r="A5261" t="s">
        <v>13174</v>
      </c>
      <c r="B5261" t="s">
        <v>15</v>
      </c>
      <c r="C5261" t="s">
        <v>705</v>
      </c>
      <c r="D5261">
        <v>2010</v>
      </c>
      <c r="E5261" s="1">
        <v>40466</v>
      </c>
      <c r="F5261" t="s">
        <v>17</v>
      </c>
      <c r="G5261">
        <v>7.1</v>
      </c>
      <c r="H5261">
        <v>140000</v>
      </c>
      <c r="I5261" t="s">
        <v>3930</v>
      </c>
      <c r="J5261" t="s">
        <v>10032</v>
      </c>
      <c r="K5261" t="s">
        <v>5247</v>
      </c>
      <c r="L5261" t="s">
        <v>12357</v>
      </c>
      <c r="M5261">
        <v>15000000</v>
      </c>
      <c r="N5261">
        <v>9918093</v>
      </c>
      <c r="O5261" t="s">
        <v>13101</v>
      </c>
      <c r="P5261">
        <v>103</v>
      </c>
      <c r="Q5261">
        <v>-5081907</v>
      </c>
      <c r="R5261">
        <v>-0.33879379999999998</v>
      </c>
    </row>
    <row r="5262" spans="1:18" x14ac:dyDescent="0.3">
      <c r="A5262" t="s">
        <v>13175</v>
      </c>
      <c r="B5262" t="s">
        <v>15</v>
      </c>
      <c r="C5262" t="s">
        <v>1164</v>
      </c>
      <c r="D5262">
        <v>2010</v>
      </c>
      <c r="E5262" s="1">
        <v>40249</v>
      </c>
      <c r="F5262" t="s">
        <v>17</v>
      </c>
      <c r="G5262">
        <v>6.8</v>
      </c>
      <c r="H5262">
        <v>133000</v>
      </c>
      <c r="I5262" t="s">
        <v>6180</v>
      </c>
      <c r="J5262" t="s">
        <v>2671</v>
      </c>
      <c r="K5262" t="s">
        <v>2282</v>
      </c>
      <c r="L5262" t="s">
        <v>12357</v>
      </c>
      <c r="M5262">
        <v>100000000</v>
      </c>
      <c r="N5262">
        <v>154711438</v>
      </c>
      <c r="O5262" t="s">
        <v>30</v>
      </c>
      <c r="P5262">
        <v>115</v>
      </c>
      <c r="Q5262">
        <v>54711438</v>
      </c>
      <c r="R5262">
        <v>0.54711438000000001</v>
      </c>
    </row>
    <row r="5263" spans="1:18" x14ac:dyDescent="0.3">
      <c r="A5263" t="s">
        <v>13176</v>
      </c>
      <c r="B5263" t="s">
        <v>15</v>
      </c>
      <c r="C5263" t="s">
        <v>705</v>
      </c>
      <c r="D5263">
        <v>2010</v>
      </c>
      <c r="E5263" s="1">
        <v>40452</v>
      </c>
      <c r="F5263" t="s">
        <v>17</v>
      </c>
      <c r="G5263">
        <v>7.1</v>
      </c>
      <c r="H5263">
        <v>115000</v>
      </c>
      <c r="I5263" t="s">
        <v>6894</v>
      </c>
      <c r="J5263" t="s">
        <v>6894</v>
      </c>
      <c r="K5263" t="s">
        <v>8843</v>
      </c>
      <c r="L5263" t="s">
        <v>12357</v>
      </c>
      <c r="M5263">
        <v>20000000</v>
      </c>
      <c r="N5263">
        <v>27093592</v>
      </c>
      <c r="O5263" t="s">
        <v>2757</v>
      </c>
      <c r="P5263">
        <v>116</v>
      </c>
      <c r="Q5263">
        <v>7093592</v>
      </c>
      <c r="R5263">
        <v>0.35467959999999998</v>
      </c>
    </row>
    <row r="5264" spans="1:18" x14ac:dyDescent="0.3">
      <c r="A5264" t="s">
        <v>13177</v>
      </c>
      <c r="B5264" t="s">
        <v>15</v>
      </c>
      <c r="C5264" t="s">
        <v>1164</v>
      </c>
      <c r="D5264">
        <v>2010</v>
      </c>
      <c r="E5264" s="1">
        <v>40207</v>
      </c>
      <c r="F5264" t="s">
        <v>17</v>
      </c>
      <c r="G5264">
        <v>6.6</v>
      </c>
      <c r="H5264">
        <v>91000</v>
      </c>
      <c r="I5264" t="s">
        <v>1562</v>
      </c>
      <c r="J5264" t="s">
        <v>3348</v>
      </c>
      <c r="K5264" t="s">
        <v>2148</v>
      </c>
      <c r="L5264" t="s">
        <v>12357</v>
      </c>
      <c r="M5264">
        <v>80000000</v>
      </c>
      <c r="N5264">
        <v>81126522</v>
      </c>
      <c r="O5264" t="s">
        <v>40</v>
      </c>
      <c r="P5264">
        <v>117</v>
      </c>
      <c r="Q5264">
        <v>1126522</v>
      </c>
      <c r="R5264">
        <v>1.4081524999999999E-2</v>
      </c>
    </row>
    <row r="5265" spans="1:18" x14ac:dyDescent="0.3">
      <c r="A5265" t="s">
        <v>13178</v>
      </c>
      <c r="B5265" t="s">
        <v>15</v>
      </c>
      <c r="C5265" t="s">
        <v>1164</v>
      </c>
      <c r="D5265">
        <v>2011</v>
      </c>
      <c r="E5265" s="1">
        <v>40809</v>
      </c>
      <c r="F5265" t="s">
        <v>17</v>
      </c>
      <c r="G5265">
        <v>6.4</v>
      </c>
      <c r="H5265">
        <v>126000</v>
      </c>
      <c r="I5265" t="s">
        <v>13179</v>
      </c>
      <c r="J5265" t="s">
        <v>13180</v>
      </c>
      <c r="K5265" t="s">
        <v>6178</v>
      </c>
      <c r="L5265" t="s">
        <v>12357</v>
      </c>
      <c r="M5265">
        <v>70000000</v>
      </c>
      <c r="N5265">
        <v>57084522</v>
      </c>
      <c r="O5265" t="s">
        <v>13181</v>
      </c>
      <c r="P5265">
        <v>116</v>
      </c>
      <c r="Q5265">
        <v>-12915478</v>
      </c>
      <c r="R5265">
        <v>-0.184506828571429</v>
      </c>
    </row>
    <row r="5266" spans="1:18" x14ac:dyDescent="0.3">
      <c r="A5266" t="s">
        <v>13182</v>
      </c>
      <c r="B5266" t="s">
        <v>15</v>
      </c>
      <c r="C5266" t="s">
        <v>1164</v>
      </c>
      <c r="D5266">
        <v>2012</v>
      </c>
      <c r="E5266" s="1">
        <v>41173</v>
      </c>
      <c r="F5266" t="s">
        <v>17</v>
      </c>
      <c r="G5266">
        <v>7.1</v>
      </c>
      <c r="H5266">
        <v>260000</v>
      </c>
      <c r="I5266" t="s">
        <v>8434</v>
      </c>
      <c r="J5266" t="s">
        <v>5905</v>
      </c>
      <c r="K5266" t="s">
        <v>6208</v>
      </c>
      <c r="L5266" t="s">
        <v>12357</v>
      </c>
      <c r="M5266">
        <v>50000000</v>
      </c>
      <c r="N5266">
        <v>41037742</v>
      </c>
      <c r="O5266" t="s">
        <v>13101</v>
      </c>
      <c r="P5266">
        <v>95</v>
      </c>
      <c r="Q5266">
        <v>-8962258</v>
      </c>
      <c r="R5266">
        <v>-0.17924515999999999</v>
      </c>
    </row>
    <row r="5267" spans="1:18" x14ac:dyDescent="0.3">
      <c r="A5267" t="s">
        <v>13183</v>
      </c>
      <c r="B5267" t="s">
        <v>15</v>
      </c>
      <c r="C5267" t="s">
        <v>16</v>
      </c>
      <c r="D5267">
        <v>2012</v>
      </c>
      <c r="E5267" s="1">
        <v>41194</v>
      </c>
      <c r="F5267" t="s">
        <v>17</v>
      </c>
      <c r="G5267">
        <v>7.2</v>
      </c>
      <c r="H5267">
        <v>246000</v>
      </c>
      <c r="I5267" t="s">
        <v>13147</v>
      </c>
      <c r="J5267" t="s">
        <v>13147</v>
      </c>
      <c r="K5267" t="s">
        <v>3286</v>
      </c>
      <c r="L5267" t="s">
        <v>12357</v>
      </c>
      <c r="M5267">
        <v>15000000</v>
      </c>
      <c r="N5267">
        <v>32226382</v>
      </c>
      <c r="O5267" t="s">
        <v>2878</v>
      </c>
      <c r="P5267">
        <v>110</v>
      </c>
      <c r="Q5267">
        <v>17226382</v>
      </c>
      <c r="R5267">
        <v>1.14842546666667</v>
      </c>
    </row>
    <row r="5268" spans="1:18" x14ac:dyDescent="0.3">
      <c r="A5268" t="s">
        <v>13187</v>
      </c>
      <c r="B5268" t="s">
        <v>15</v>
      </c>
      <c r="C5268" t="s">
        <v>1164</v>
      </c>
      <c r="D5268">
        <v>2013</v>
      </c>
      <c r="E5268" s="1">
        <v>41502</v>
      </c>
      <c r="F5268" t="s">
        <v>17</v>
      </c>
      <c r="G5268">
        <v>6.5</v>
      </c>
      <c r="H5268">
        <v>259000</v>
      </c>
      <c r="I5268" t="s">
        <v>8407</v>
      </c>
      <c r="J5268" t="s">
        <v>8407</v>
      </c>
      <c r="K5268" t="s">
        <v>3450</v>
      </c>
      <c r="L5268" t="s">
        <v>12357</v>
      </c>
      <c r="M5268">
        <v>28000000</v>
      </c>
      <c r="N5268">
        <v>60795985</v>
      </c>
      <c r="O5268" t="s">
        <v>30</v>
      </c>
      <c r="P5268">
        <v>103</v>
      </c>
      <c r="Q5268">
        <v>32795985</v>
      </c>
      <c r="R5268">
        <v>1.17128517857143</v>
      </c>
    </row>
    <row r="5269" spans="1:18" x14ac:dyDescent="0.3">
      <c r="A5269" t="s">
        <v>5777</v>
      </c>
      <c r="B5269" t="s">
        <v>15</v>
      </c>
      <c r="C5269" t="s">
        <v>1164</v>
      </c>
      <c r="D5269">
        <v>2013</v>
      </c>
      <c r="E5269" s="1">
        <v>41544</v>
      </c>
      <c r="F5269" t="s">
        <v>17</v>
      </c>
      <c r="G5269">
        <v>8.1</v>
      </c>
      <c r="H5269">
        <v>446000</v>
      </c>
      <c r="I5269" t="s">
        <v>80</v>
      </c>
      <c r="J5269" t="s">
        <v>9287</v>
      </c>
      <c r="K5269" t="s">
        <v>13188</v>
      </c>
      <c r="L5269" t="s">
        <v>12357</v>
      </c>
      <c r="M5269">
        <v>38000000</v>
      </c>
      <c r="N5269">
        <v>96983009</v>
      </c>
      <c r="O5269" t="s">
        <v>5248</v>
      </c>
      <c r="P5269">
        <v>123</v>
      </c>
      <c r="Q5269">
        <v>58983009</v>
      </c>
      <c r="R5269">
        <v>1.5521844473684201</v>
      </c>
    </row>
    <row r="5270" spans="1:18" x14ac:dyDescent="0.3">
      <c r="A5270" t="s">
        <v>13189</v>
      </c>
      <c r="B5270" t="s">
        <v>15</v>
      </c>
      <c r="C5270" t="s">
        <v>1164</v>
      </c>
      <c r="D5270">
        <v>2013</v>
      </c>
      <c r="E5270" s="1">
        <v>41614</v>
      </c>
      <c r="F5270" t="s">
        <v>17</v>
      </c>
      <c r="G5270">
        <v>6.8</v>
      </c>
      <c r="H5270">
        <v>110000</v>
      </c>
      <c r="I5270" t="s">
        <v>2327</v>
      </c>
      <c r="J5270" t="s">
        <v>6413</v>
      </c>
      <c r="K5270" t="s">
        <v>1118</v>
      </c>
      <c r="L5270" t="s">
        <v>12357</v>
      </c>
      <c r="M5270">
        <v>22000000</v>
      </c>
      <c r="N5270">
        <v>15661554</v>
      </c>
      <c r="O5270" t="s">
        <v>6452</v>
      </c>
      <c r="P5270">
        <v>116</v>
      </c>
      <c r="Q5270">
        <v>-6338446</v>
      </c>
      <c r="R5270">
        <v>-0.28811118181818202</v>
      </c>
    </row>
    <row r="5271" spans="1:18" x14ac:dyDescent="0.3">
      <c r="A5271" t="s">
        <v>13190</v>
      </c>
      <c r="B5271" t="s">
        <v>15</v>
      </c>
      <c r="C5271" t="s">
        <v>16</v>
      </c>
      <c r="D5271">
        <v>2013</v>
      </c>
      <c r="E5271" s="1">
        <v>41509</v>
      </c>
      <c r="F5271" t="s">
        <v>17</v>
      </c>
      <c r="G5271">
        <v>7</v>
      </c>
      <c r="H5271">
        <v>266000</v>
      </c>
      <c r="I5271" t="s">
        <v>8468</v>
      </c>
      <c r="J5271" t="s">
        <v>1421</v>
      </c>
      <c r="K5271" t="s">
        <v>1421</v>
      </c>
      <c r="L5271" t="s">
        <v>12357</v>
      </c>
      <c r="M5271">
        <v>20000000</v>
      </c>
      <c r="N5271">
        <v>46091271</v>
      </c>
      <c r="O5271" t="s">
        <v>30</v>
      </c>
      <c r="P5271">
        <v>109</v>
      </c>
      <c r="Q5271">
        <v>26091271</v>
      </c>
      <c r="R5271">
        <v>1.3045635499999999</v>
      </c>
    </row>
    <row r="5272" spans="1:18" x14ac:dyDescent="0.3">
      <c r="A5272" t="s">
        <v>13191</v>
      </c>
      <c r="B5272" t="s">
        <v>15</v>
      </c>
      <c r="C5272" t="s">
        <v>1447</v>
      </c>
      <c r="D5272">
        <v>2013</v>
      </c>
      <c r="E5272" s="1">
        <v>41572</v>
      </c>
      <c r="F5272" t="s">
        <v>17</v>
      </c>
      <c r="G5272">
        <v>5.3</v>
      </c>
      <c r="H5272">
        <v>98000</v>
      </c>
      <c r="I5272" t="s">
        <v>1850</v>
      </c>
      <c r="J5272" t="s">
        <v>9105</v>
      </c>
      <c r="K5272" t="s">
        <v>2856</v>
      </c>
      <c r="L5272" t="s">
        <v>12357</v>
      </c>
      <c r="M5272">
        <v>25000000</v>
      </c>
      <c r="N5272">
        <v>71009334</v>
      </c>
      <c r="O5272" t="s">
        <v>1032</v>
      </c>
      <c r="P5272">
        <v>117</v>
      </c>
      <c r="Q5272">
        <v>46009334</v>
      </c>
      <c r="R5272">
        <v>1.8403733600000001</v>
      </c>
    </row>
    <row r="5273" spans="1:18" x14ac:dyDescent="0.3">
      <c r="A5273" t="s">
        <v>13192</v>
      </c>
      <c r="B5273" t="s">
        <v>15</v>
      </c>
      <c r="C5273" t="s">
        <v>16</v>
      </c>
      <c r="D5273">
        <v>2013</v>
      </c>
      <c r="E5273" s="1">
        <v>41753</v>
      </c>
      <c r="F5273" t="s">
        <v>17</v>
      </c>
      <c r="G5273">
        <v>7.1</v>
      </c>
      <c r="H5273">
        <v>104000</v>
      </c>
      <c r="I5273" t="s">
        <v>13193</v>
      </c>
      <c r="J5273" t="s">
        <v>13193</v>
      </c>
      <c r="K5273" t="s">
        <v>8511</v>
      </c>
      <c r="L5273" t="s">
        <v>12357</v>
      </c>
      <c r="M5273">
        <v>5000000</v>
      </c>
      <c r="N5273">
        <v>8417248</v>
      </c>
      <c r="O5273" t="s">
        <v>13194</v>
      </c>
      <c r="P5273">
        <v>97</v>
      </c>
      <c r="Q5273">
        <v>3417248</v>
      </c>
      <c r="R5273">
        <v>0.68344959999999999</v>
      </c>
    </row>
    <row r="5274" spans="1:18" x14ac:dyDescent="0.3">
      <c r="A5274" t="s">
        <v>13195</v>
      </c>
      <c r="B5274" t="s">
        <v>15</v>
      </c>
      <c r="C5274" t="s">
        <v>16</v>
      </c>
      <c r="D5274">
        <v>2013</v>
      </c>
      <c r="E5274" s="1">
        <v>41870</v>
      </c>
      <c r="F5274" t="s">
        <v>17</v>
      </c>
      <c r="G5274">
        <v>6.1</v>
      </c>
      <c r="H5274">
        <v>46000</v>
      </c>
      <c r="I5274" t="s">
        <v>1871</v>
      </c>
      <c r="J5274" t="s">
        <v>13196</v>
      </c>
      <c r="K5274" t="s">
        <v>13197</v>
      </c>
      <c r="L5274" t="s">
        <v>12357</v>
      </c>
      <c r="M5274">
        <v>8500000</v>
      </c>
      <c r="N5274">
        <v>1486506</v>
      </c>
      <c r="O5274" t="s">
        <v>4016</v>
      </c>
      <c r="P5274">
        <v>107</v>
      </c>
      <c r="Q5274">
        <v>-7013494</v>
      </c>
      <c r="R5274">
        <v>-0.82511694117647105</v>
      </c>
    </row>
    <row r="5275" spans="1:18" x14ac:dyDescent="0.3">
      <c r="A5275" t="s">
        <v>13198</v>
      </c>
      <c r="B5275" t="s">
        <v>15</v>
      </c>
      <c r="C5275" t="s">
        <v>1164</v>
      </c>
      <c r="D5275">
        <v>2014</v>
      </c>
      <c r="E5275" s="1">
        <v>42048</v>
      </c>
      <c r="F5275" t="s">
        <v>17</v>
      </c>
      <c r="G5275">
        <v>7.7</v>
      </c>
      <c r="H5275">
        <v>607000</v>
      </c>
      <c r="I5275" t="s">
        <v>4053</v>
      </c>
      <c r="J5275" t="s">
        <v>12733</v>
      </c>
      <c r="K5275" t="s">
        <v>4039</v>
      </c>
      <c r="L5275" t="s">
        <v>12357</v>
      </c>
      <c r="M5275">
        <v>81000000</v>
      </c>
      <c r="N5275">
        <v>414351546</v>
      </c>
      <c r="O5275" t="s">
        <v>206</v>
      </c>
      <c r="P5275">
        <v>129</v>
      </c>
      <c r="Q5275">
        <v>333351546</v>
      </c>
      <c r="R5275">
        <v>4.11545118518519</v>
      </c>
    </row>
    <row r="5276" spans="1:18" x14ac:dyDescent="0.3">
      <c r="A5276" t="s">
        <v>13199</v>
      </c>
      <c r="B5276" t="s">
        <v>15</v>
      </c>
      <c r="C5276" t="s">
        <v>705</v>
      </c>
      <c r="D5276">
        <v>2014</v>
      </c>
      <c r="E5276" s="1">
        <v>42118</v>
      </c>
      <c r="F5276" t="s">
        <v>17</v>
      </c>
      <c r="G5276">
        <v>7.7</v>
      </c>
      <c r="H5276">
        <v>493000</v>
      </c>
      <c r="I5276" t="s">
        <v>13099</v>
      </c>
      <c r="J5276" t="s">
        <v>13099</v>
      </c>
      <c r="K5276" t="s">
        <v>12863</v>
      </c>
      <c r="L5276" t="s">
        <v>12357</v>
      </c>
      <c r="M5276">
        <v>15000000</v>
      </c>
      <c r="N5276">
        <v>36869414</v>
      </c>
      <c r="O5276" t="s">
        <v>1153</v>
      </c>
      <c r="P5276">
        <v>108</v>
      </c>
      <c r="Q5276">
        <v>21869414</v>
      </c>
      <c r="R5276">
        <v>1.4579609333333301</v>
      </c>
    </row>
    <row r="5277" spans="1:18" x14ac:dyDescent="0.3">
      <c r="A5277" t="s">
        <v>13200</v>
      </c>
      <c r="B5277" t="s">
        <v>15</v>
      </c>
      <c r="C5277" t="s">
        <v>705</v>
      </c>
      <c r="D5277">
        <v>2014</v>
      </c>
      <c r="E5277" s="1">
        <v>41943</v>
      </c>
      <c r="F5277" t="s">
        <v>17</v>
      </c>
      <c r="G5277">
        <v>6.4</v>
      </c>
      <c r="H5277">
        <v>75000</v>
      </c>
      <c r="I5277" t="s">
        <v>3424</v>
      </c>
      <c r="J5277" t="s">
        <v>3424</v>
      </c>
      <c r="K5277" t="s">
        <v>4153</v>
      </c>
      <c r="L5277" t="s">
        <v>12357</v>
      </c>
      <c r="M5277">
        <v>22000000</v>
      </c>
      <c r="N5277">
        <v>17669776</v>
      </c>
      <c r="O5277" t="s">
        <v>13201</v>
      </c>
      <c r="P5277">
        <v>92</v>
      </c>
      <c r="Q5277">
        <v>-4330224</v>
      </c>
      <c r="R5277">
        <v>-0.196828363636364</v>
      </c>
    </row>
    <row r="5278" spans="1:18" x14ac:dyDescent="0.3">
      <c r="A5278" t="s">
        <v>13202</v>
      </c>
      <c r="B5278" t="s">
        <v>15</v>
      </c>
      <c r="C5278" t="s">
        <v>1447</v>
      </c>
      <c r="D5278">
        <v>2014</v>
      </c>
      <c r="E5278" s="1">
        <v>41852</v>
      </c>
      <c r="F5278" t="s">
        <v>17</v>
      </c>
      <c r="G5278">
        <v>6.8</v>
      </c>
      <c r="H5278">
        <v>74000</v>
      </c>
      <c r="I5278" t="s">
        <v>3423</v>
      </c>
      <c r="J5278" t="s">
        <v>13203</v>
      </c>
      <c r="K5278" t="s">
        <v>2243</v>
      </c>
      <c r="L5278" t="s">
        <v>12357</v>
      </c>
      <c r="M5278">
        <v>15000000</v>
      </c>
      <c r="N5278">
        <v>36233517</v>
      </c>
      <c r="O5278" t="s">
        <v>1409</v>
      </c>
      <c r="P5278">
        <v>122</v>
      </c>
      <c r="Q5278">
        <v>21233517</v>
      </c>
      <c r="R5278">
        <v>1.4155678</v>
      </c>
    </row>
    <row r="5279" spans="1:18" x14ac:dyDescent="0.3">
      <c r="A5279" t="s">
        <v>10403</v>
      </c>
      <c r="B5279" t="s">
        <v>15</v>
      </c>
      <c r="C5279" t="s">
        <v>1443</v>
      </c>
      <c r="D5279">
        <v>2015</v>
      </c>
      <c r="E5279" s="1">
        <v>42328</v>
      </c>
      <c r="F5279" t="s">
        <v>17</v>
      </c>
      <c r="G5279">
        <v>6.9</v>
      </c>
      <c r="H5279">
        <v>164000</v>
      </c>
      <c r="I5279" t="s">
        <v>2671</v>
      </c>
      <c r="J5279" t="s">
        <v>2671</v>
      </c>
      <c r="K5279" t="s">
        <v>3443</v>
      </c>
      <c r="L5279" t="s">
        <v>12357</v>
      </c>
      <c r="M5279">
        <v>30000000</v>
      </c>
      <c r="N5279">
        <v>42972994</v>
      </c>
      <c r="O5279" t="s">
        <v>2329</v>
      </c>
      <c r="P5279">
        <v>132</v>
      </c>
      <c r="Q5279">
        <v>12972994</v>
      </c>
      <c r="R5279">
        <v>0.432433133333333</v>
      </c>
    </row>
    <row r="5280" spans="1:18" x14ac:dyDescent="0.3">
      <c r="A5280" t="s">
        <v>13206</v>
      </c>
      <c r="B5280" t="s">
        <v>15</v>
      </c>
      <c r="C5280" t="s">
        <v>1443</v>
      </c>
      <c r="D5280">
        <v>2015</v>
      </c>
      <c r="E5280" s="1">
        <v>42391</v>
      </c>
      <c r="F5280" t="s">
        <v>17</v>
      </c>
      <c r="G5280">
        <v>7.1</v>
      </c>
      <c r="H5280">
        <v>170000</v>
      </c>
      <c r="I5280" t="s">
        <v>12773</v>
      </c>
      <c r="J5280" t="s">
        <v>13207</v>
      </c>
      <c r="K5280" t="s">
        <v>12791</v>
      </c>
      <c r="L5280" t="s">
        <v>12357</v>
      </c>
      <c r="M5280">
        <v>15000000</v>
      </c>
      <c r="N5280">
        <v>64191523</v>
      </c>
      <c r="O5280" t="s">
        <v>12549</v>
      </c>
      <c r="P5280">
        <v>119</v>
      </c>
      <c r="Q5280">
        <v>49191523</v>
      </c>
      <c r="R5280">
        <v>3.2794348666666702</v>
      </c>
    </row>
    <row r="5281" spans="1:18" x14ac:dyDescent="0.3">
      <c r="A5281" t="s">
        <v>13208</v>
      </c>
      <c r="B5281" t="s">
        <v>15</v>
      </c>
      <c r="C5281" t="s">
        <v>705</v>
      </c>
      <c r="D5281">
        <v>2015</v>
      </c>
      <c r="E5281" s="1">
        <v>42384</v>
      </c>
      <c r="F5281" t="s">
        <v>17</v>
      </c>
      <c r="G5281">
        <v>7.2</v>
      </c>
      <c r="H5281">
        <v>120000</v>
      </c>
      <c r="I5281" t="s">
        <v>9152</v>
      </c>
      <c r="J5281" t="s">
        <v>13209</v>
      </c>
      <c r="K5281" t="s">
        <v>3879</v>
      </c>
      <c r="L5281" t="s">
        <v>12357</v>
      </c>
      <c r="M5281">
        <v>11800000</v>
      </c>
      <c r="N5281">
        <v>40272135</v>
      </c>
      <c r="O5281" t="s">
        <v>2252</v>
      </c>
      <c r="P5281">
        <v>118</v>
      </c>
      <c r="Q5281">
        <v>28472135</v>
      </c>
      <c r="R5281">
        <v>2.4128927966101701</v>
      </c>
    </row>
    <row r="5282" spans="1:18" x14ac:dyDescent="0.3">
      <c r="A5282" t="s">
        <v>13210</v>
      </c>
      <c r="B5282" t="s">
        <v>15</v>
      </c>
      <c r="C5282" t="s">
        <v>1443</v>
      </c>
      <c r="D5282">
        <v>2015</v>
      </c>
      <c r="E5282" s="1">
        <v>42300</v>
      </c>
      <c r="F5282" t="s">
        <v>17</v>
      </c>
      <c r="G5282">
        <v>7.2</v>
      </c>
      <c r="H5282">
        <v>160000</v>
      </c>
      <c r="I5282" t="s">
        <v>1915</v>
      </c>
      <c r="J5282" t="s">
        <v>2265</v>
      </c>
      <c r="K5282" t="s">
        <v>2856</v>
      </c>
      <c r="L5282" t="s">
        <v>12357</v>
      </c>
      <c r="M5282">
        <v>30000000</v>
      </c>
      <c r="N5282">
        <v>34441873</v>
      </c>
      <c r="O5282" t="s">
        <v>30</v>
      </c>
      <c r="P5282">
        <v>122</v>
      </c>
      <c r="Q5282">
        <v>4441873</v>
      </c>
      <c r="R5282">
        <v>0.14806243333333299</v>
      </c>
    </row>
    <row r="5283" spans="1:18" x14ac:dyDescent="0.3">
      <c r="A5283" t="s">
        <v>13211</v>
      </c>
      <c r="B5283" t="s">
        <v>15</v>
      </c>
      <c r="C5283" t="s">
        <v>705</v>
      </c>
      <c r="D5283">
        <v>2015</v>
      </c>
      <c r="E5283" s="1">
        <v>42349</v>
      </c>
      <c r="F5283" t="s">
        <v>17</v>
      </c>
      <c r="G5283">
        <v>6.6</v>
      </c>
      <c r="H5283">
        <v>54000</v>
      </c>
      <c r="I5283" t="s">
        <v>8764</v>
      </c>
      <c r="J5283" t="s">
        <v>13212</v>
      </c>
      <c r="K5283" t="s">
        <v>2856</v>
      </c>
      <c r="L5283" t="s">
        <v>12357</v>
      </c>
      <c r="M5283">
        <v>15000000</v>
      </c>
      <c r="N5283">
        <v>16322067</v>
      </c>
      <c r="O5283" t="s">
        <v>13213</v>
      </c>
      <c r="P5283">
        <v>113</v>
      </c>
      <c r="Q5283">
        <v>1322067</v>
      </c>
      <c r="R5283">
        <v>8.8137800000000002E-2</v>
      </c>
    </row>
    <row r="5284" spans="1:18" x14ac:dyDescent="0.3">
      <c r="A5284" t="s">
        <v>13214</v>
      </c>
      <c r="B5284" t="s">
        <v>15</v>
      </c>
      <c r="C5284" t="s">
        <v>1164</v>
      </c>
      <c r="D5284">
        <v>2015</v>
      </c>
      <c r="E5284" s="1">
        <v>42461</v>
      </c>
      <c r="F5284" t="s">
        <v>17</v>
      </c>
      <c r="G5284">
        <v>7.3</v>
      </c>
      <c r="H5284">
        <v>81000</v>
      </c>
      <c r="I5284" t="s">
        <v>4003</v>
      </c>
      <c r="J5284" t="s">
        <v>13215</v>
      </c>
      <c r="K5284" t="s">
        <v>4054</v>
      </c>
      <c r="L5284" t="s">
        <v>12357</v>
      </c>
      <c r="M5284">
        <v>13000000</v>
      </c>
      <c r="N5284">
        <v>35259653</v>
      </c>
      <c r="O5284" t="s">
        <v>12841</v>
      </c>
      <c r="P5284">
        <v>102</v>
      </c>
      <c r="Q5284">
        <v>22259653</v>
      </c>
      <c r="R5284">
        <v>1.7122809999999999</v>
      </c>
    </row>
    <row r="5285" spans="1:18" x14ac:dyDescent="0.3">
      <c r="A5285" t="s">
        <v>13216</v>
      </c>
      <c r="B5285" t="s">
        <v>15</v>
      </c>
      <c r="C5285" t="s">
        <v>705</v>
      </c>
      <c r="D5285">
        <v>2015</v>
      </c>
      <c r="E5285" s="1">
        <v>42244</v>
      </c>
      <c r="F5285" t="s">
        <v>17</v>
      </c>
      <c r="G5285">
        <v>6.2</v>
      </c>
      <c r="H5285">
        <v>37000</v>
      </c>
      <c r="I5285" t="s">
        <v>13217</v>
      </c>
      <c r="J5285" t="s">
        <v>13217</v>
      </c>
      <c r="K5285" t="s">
        <v>5284</v>
      </c>
      <c r="L5285" t="s">
        <v>12357</v>
      </c>
      <c r="M5285">
        <v>2000000</v>
      </c>
      <c r="N5285">
        <v>11122090</v>
      </c>
      <c r="O5285" t="s">
        <v>5802</v>
      </c>
      <c r="P5285">
        <v>96</v>
      </c>
      <c r="Q5285">
        <v>9122090</v>
      </c>
      <c r="R5285">
        <v>4.561045</v>
      </c>
    </row>
    <row r="5286" spans="1:18" x14ac:dyDescent="0.3">
      <c r="A5286" t="s">
        <v>13218</v>
      </c>
      <c r="B5286" t="s">
        <v>15</v>
      </c>
      <c r="C5286" t="s">
        <v>1164</v>
      </c>
      <c r="D5286">
        <v>2015</v>
      </c>
      <c r="E5286" s="1">
        <v>42027</v>
      </c>
      <c r="F5286" t="s">
        <v>17</v>
      </c>
      <c r="G5286">
        <v>5.5</v>
      </c>
      <c r="H5286">
        <v>69000</v>
      </c>
      <c r="I5286" t="s">
        <v>2631</v>
      </c>
      <c r="J5286" t="s">
        <v>13219</v>
      </c>
      <c r="K5286" t="s">
        <v>1874</v>
      </c>
      <c r="L5286" t="s">
        <v>12357</v>
      </c>
      <c r="M5286">
        <v>60000000</v>
      </c>
      <c r="N5286">
        <v>47275717</v>
      </c>
      <c r="O5286" t="s">
        <v>13220</v>
      </c>
      <c r="P5286">
        <v>107</v>
      </c>
      <c r="Q5286">
        <v>-12724283</v>
      </c>
      <c r="R5286">
        <v>-0.212071383333333</v>
      </c>
    </row>
    <row r="5287" spans="1:18" x14ac:dyDescent="0.3">
      <c r="A5287" t="s">
        <v>13221</v>
      </c>
      <c r="B5287" t="s">
        <v>15</v>
      </c>
      <c r="C5287" t="s">
        <v>1164</v>
      </c>
      <c r="D5287">
        <v>2015</v>
      </c>
      <c r="E5287" s="1">
        <v>42110</v>
      </c>
      <c r="F5287" t="s">
        <v>17</v>
      </c>
      <c r="G5287">
        <v>6.9</v>
      </c>
      <c r="H5287">
        <v>44000</v>
      </c>
      <c r="I5287" t="s">
        <v>13222</v>
      </c>
      <c r="J5287" t="s">
        <v>13222</v>
      </c>
      <c r="K5287" t="s">
        <v>8843</v>
      </c>
      <c r="L5287" t="s">
        <v>12357</v>
      </c>
      <c r="M5287">
        <v>2000000</v>
      </c>
      <c r="N5287">
        <v>1295574</v>
      </c>
      <c r="O5287" t="s">
        <v>13223</v>
      </c>
      <c r="P5287">
        <v>84</v>
      </c>
      <c r="Q5287">
        <v>-704426</v>
      </c>
      <c r="R5287">
        <v>-0.352213</v>
      </c>
    </row>
    <row r="5288" spans="1:18" x14ac:dyDescent="0.3">
      <c r="A5288" t="s">
        <v>13224</v>
      </c>
      <c r="B5288" t="s">
        <v>15</v>
      </c>
      <c r="C5288" t="s">
        <v>1164</v>
      </c>
      <c r="D5288">
        <v>2016</v>
      </c>
      <c r="E5288" s="1">
        <v>42697</v>
      </c>
      <c r="F5288" t="s">
        <v>17</v>
      </c>
      <c r="G5288">
        <v>7.1</v>
      </c>
      <c r="H5288">
        <v>146000</v>
      </c>
      <c r="I5288" t="s">
        <v>4075</v>
      </c>
      <c r="J5288" t="s">
        <v>5314</v>
      </c>
      <c r="K5288" t="s">
        <v>1934</v>
      </c>
      <c r="L5288" t="s">
        <v>12357</v>
      </c>
      <c r="M5288">
        <v>85000000</v>
      </c>
      <c r="N5288">
        <v>119520023</v>
      </c>
      <c r="O5288" t="s">
        <v>35</v>
      </c>
      <c r="P5288">
        <v>124</v>
      </c>
      <c r="Q5288">
        <v>34520023</v>
      </c>
      <c r="R5288">
        <v>0.40611791764705901</v>
      </c>
    </row>
    <row r="5289" spans="1:18" x14ac:dyDescent="0.3">
      <c r="A5289" t="s">
        <v>13225</v>
      </c>
      <c r="B5289" t="s">
        <v>15</v>
      </c>
      <c r="C5289" t="s">
        <v>1443</v>
      </c>
      <c r="D5289">
        <v>2016</v>
      </c>
      <c r="E5289" s="1">
        <v>42629</v>
      </c>
      <c r="F5289" t="s">
        <v>17</v>
      </c>
      <c r="G5289">
        <v>7.3</v>
      </c>
      <c r="H5289">
        <v>143000</v>
      </c>
      <c r="I5289" t="s">
        <v>724</v>
      </c>
      <c r="J5289" t="s">
        <v>13226</v>
      </c>
      <c r="K5289" t="s">
        <v>609</v>
      </c>
      <c r="L5289" t="s">
        <v>12357</v>
      </c>
      <c r="M5289">
        <v>40000000</v>
      </c>
      <c r="N5289">
        <v>37357216</v>
      </c>
      <c r="O5289" t="s">
        <v>1954</v>
      </c>
      <c r="P5289">
        <v>134</v>
      </c>
      <c r="Q5289">
        <v>-2642784</v>
      </c>
      <c r="R5289">
        <v>-6.6069600000000006E-2</v>
      </c>
    </row>
    <row r="5290" spans="1:18" x14ac:dyDescent="0.3">
      <c r="A5290" t="s">
        <v>13227</v>
      </c>
      <c r="B5290" t="s">
        <v>15</v>
      </c>
      <c r="C5290" t="s">
        <v>1443</v>
      </c>
      <c r="D5290">
        <v>2016</v>
      </c>
      <c r="E5290" s="1">
        <v>42564</v>
      </c>
      <c r="F5290" t="s">
        <v>17</v>
      </c>
      <c r="G5290">
        <v>7</v>
      </c>
      <c r="H5290">
        <v>71000</v>
      </c>
      <c r="I5290" t="s">
        <v>3433</v>
      </c>
      <c r="J5290" t="s">
        <v>13228</v>
      </c>
      <c r="K5290" t="s">
        <v>676</v>
      </c>
      <c r="L5290" t="s">
        <v>12357</v>
      </c>
      <c r="M5290">
        <v>28000000</v>
      </c>
      <c r="N5290">
        <v>21011110</v>
      </c>
      <c r="O5290" t="s">
        <v>13229</v>
      </c>
      <c r="P5290">
        <v>127</v>
      </c>
      <c r="Q5290">
        <v>-6988890</v>
      </c>
      <c r="R5290">
        <v>-0.249603214285714</v>
      </c>
    </row>
    <row r="5291" spans="1:18" x14ac:dyDescent="0.3">
      <c r="A5291" t="s">
        <v>13230</v>
      </c>
      <c r="B5291" t="s">
        <v>15</v>
      </c>
      <c r="C5291" t="s">
        <v>1164</v>
      </c>
      <c r="D5291">
        <v>2016</v>
      </c>
      <c r="E5291" s="1">
        <v>42440</v>
      </c>
      <c r="F5291" t="s">
        <v>17</v>
      </c>
      <c r="G5291">
        <v>6.2</v>
      </c>
      <c r="H5291">
        <v>96000</v>
      </c>
      <c r="I5291" t="s">
        <v>8400</v>
      </c>
      <c r="J5291" t="s">
        <v>5031</v>
      </c>
      <c r="K5291" t="s">
        <v>5031</v>
      </c>
      <c r="L5291" t="s">
        <v>12357</v>
      </c>
      <c r="M5291">
        <v>35000000</v>
      </c>
      <c r="N5291">
        <v>27979040</v>
      </c>
      <c r="O5291" t="s">
        <v>13231</v>
      </c>
      <c r="P5291">
        <v>83</v>
      </c>
      <c r="Q5291">
        <v>-7020960</v>
      </c>
      <c r="R5291">
        <v>-0.200598857142857</v>
      </c>
    </row>
    <row r="5292" spans="1:18" x14ac:dyDescent="0.3">
      <c r="A5292" t="s">
        <v>13232</v>
      </c>
      <c r="B5292" t="s">
        <v>15</v>
      </c>
      <c r="C5292" t="s">
        <v>1164</v>
      </c>
      <c r="D5292">
        <v>2016</v>
      </c>
      <c r="E5292" s="1">
        <v>42692</v>
      </c>
      <c r="F5292" t="s">
        <v>17</v>
      </c>
      <c r="G5292">
        <v>6.3</v>
      </c>
      <c r="H5292">
        <v>40000</v>
      </c>
      <c r="I5292" t="s">
        <v>12775</v>
      </c>
      <c r="J5292" t="s">
        <v>13233</v>
      </c>
      <c r="K5292" t="s">
        <v>8485</v>
      </c>
      <c r="L5292" t="s">
        <v>12357</v>
      </c>
      <c r="M5292">
        <v>20000000</v>
      </c>
      <c r="N5292">
        <v>14857808</v>
      </c>
      <c r="O5292" t="s">
        <v>5802</v>
      </c>
      <c r="P5292">
        <v>92</v>
      </c>
      <c r="Q5292">
        <v>-5142192</v>
      </c>
      <c r="R5292">
        <v>-0.25710959999999999</v>
      </c>
    </row>
    <row r="5293" spans="1:18" x14ac:dyDescent="0.3">
      <c r="A5293" t="s">
        <v>13234</v>
      </c>
      <c r="B5293" t="s">
        <v>15</v>
      </c>
      <c r="C5293" t="s">
        <v>1164</v>
      </c>
      <c r="D5293">
        <v>2016</v>
      </c>
      <c r="E5293" s="1">
        <v>42692</v>
      </c>
      <c r="F5293" t="s">
        <v>17</v>
      </c>
      <c r="G5293">
        <v>6.2</v>
      </c>
      <c r="H5293">
        <v>22000</v>
      </c>
      <c r="I5293" t="s">
        <v>3798</v>
      </c>
      <c r="J5293" t="s">
        <v>13235</v>
      </c>
      <c r="K5293" t="s">
        <v>13236</v>
      </c>
      <c r="L5293" t="s">
        <v>12357</v>
      </c>
      <c r="M5293">
        <v>40000000</v>
      </c>
      <c r="N5293">
        <v>30930984</v>
      </c>
      <c r="O5293" t="s">
        <v>10147</v>
      </c>
      <c r="P5293">
        <v>113</v>
      </c>
      <c r="Q5293">
        <v>-9069016</v>
      </c>
      <c r="R5293">
        <v>-0.22672539999999999</v>
      </c>
    </row>
    <row r="5294" spans="1:18" x14ac:dyDescent="0.3">
      <c r="A5294" t="s">
        <v>13237</v>
      </c>
      <c r="B5294" t="s">
        <v>15</v>
      </c>
      <c r="C5294" t="s">
        <v>1164</v>
      </c>
      <c r="D5294">
        <v>2017</v>
      </c>
      <c r="E5294" s="1">
        <v>42880</v>
      </c>
      <c r="F5294" t="s">
        <v>17</v>
      </c>
      <c r="G5294">
        <v>5.5</v>
      </c>
      <c r="H5294">
        <v>170000</v>
      </c>
      <c r="I5294" t="s">
        <v>5171</v>
      </c>
      <c r="J5294" t="s">
        <v>13238</v>
      </c>
      <c r="K5294" t="s">
        <v>6270</v>
      </c>
      <c r="L5294" t="s">
        <v>12357</v>
      </c>
      <c r="M5294">
        <v>69000000</v>
      </c>
      <c r="N5294">
        <v>177856751</v>
      </c>
      <c r="O5294" t="s">
        <v>35</v>
      </c>
      <c r="P5294">
        <v>116</v>
      </c>
      <c r="Q5294">
        <v>108856751</v>
      </c>
      <c r="R5294">
        <v>1.5776340724637701</v>
      </c>
    </row>
    <row r="5295" spans="1:18" x14ac:dyDescent="0.3">
      <c r="A5295" t="s">
        <v>13239</v>
      </c>
      <c r="B5295" t="s">
        <v>15</v>
      </c>
      <c r="C5295" t="s">
        <v>1164</v>
      </c>
      <c r="D5295">
        <v>2017</v>
      </c>
      <c r="E5295" s="1">
        <v>42914</v>
      </c>
      <c r="F5295" t="s">
        <v>17</v>
      </c>
      <c r="G5295">
        <v>7.6</v>
      </c>
      <c r="H5295">
        <v>466000</v>
      </c>
      <c r="I5295" t="s">
        <v>8468</v>
      </c>
      <c r="J5295" t="s">
        <v>8468</v>
      </c>
      <c r="K5295" t="s">
        <v>13240</v>
      </c>
      <c r="L5295" t="s">
        <v>12357</v>
      </c>
      <c r="M5295">
        <v>34000000</v>
      </c>
      <c r="N5295">
        <v>226945087</v>
      </c>
      <c r="O5295" t="s">
        <v>346</v>
      </c>
      <c r="P5295">
        <v>113</v>
      </c>
      <c r="Q5295">
        <v>192945087</v>
      </c>
      <c r="R5295">
        <v>5.6748554999999996</v>
      </c>
    </row>
    <row r="5296" spans="1:18" x14ac:dyDescent="0.3">
      <c r="A5296" t="s">
        <v>13241</v>
      </c>
      <c r="B5296" t="s">
        <v>15</v>
      </c>
      <c r="C5296" t="s">
        <v>1164</v>
      </c>
      <c r="D5296">
        <v>2017</v>
      </c>
      <c r="E5296" s="1">
        <v>43000</v>
      </c>
      <c r="F5296" t="s">
        <v>17</v>
      </c>
      <c r="G5296">
        <v>6.7</v>
      </c>
      <c r="H5296">
        <v>286000</v>
      </c>
      <c r="I5296" t="s">
        <v>4053</v>
      </c>
      <c r="J5296" t="s">
        <v>12733</v>
      </c>
      <c r="K5296" t="s">
        <v>8830</v>
      </c>
      <c r="L5296" t="s">
        <v>12357</v>
      </c>
      <c r="M5296">
        <v>104000000</v>
      </c>
      <c r="N5296">
        <v>410902662</v>
      </c>
      <c r="O5296" t="s">
        <v>206</v>
      </c>
      <c r="P5296">
        <v>141</v>
      </c>
      <c r="Q5296">
        <v>306902662</v>
      </c>
      <c r="R5296">
        <v>2.9509871346153802</v>
      </c>
    </row>
    <row r="5297" spans="1:18" x14ac:dyDescent="0.3">
      <c r="A5297" t="s">
        <v>13242</v>
      </c>
      <c r="B5297" t="s">
        <v>15</v>
      </c>
      <c r="C5297" t="s">
        <v>16</v>
      </c>
      <c r="D5297">
        <v>2017</v>
      </c>
      <c r="E5297" s="1">
        <v>43070</v>
      </c>
      <c r="F5297" t="s">
        <v>17</v>
      </c>
      <c r="G5297">
        <v>8.1</v>
      </c>
      <c r="H5297">
        <v>456000</v>
      </c>
      <c r="I5297" t="s">
        <v>13147</v>
      </c>
      <c r="J5297" t="s">
        <v>13147</v>
      </c>
      <c r="K5297" t="s">
        <v>1070</v>
      </c>
      <c r="L5297" t="s">
        <v>12357</v>
      </c>
      <c r="M5297">
        <v>15000000</v>
      </c>
      <c r="N5297">
        <v>160192267</v>
      </c>
      <c r="O5297" t="s">
        <v>12589</v>
      </c>
      <c r="P5297">
        <v>115</v>
      </c>
      <c r="Q5297">
        <v>145192267</v>
      </c>
      <c r="R5297">
        <v>9.6794844666666702</v>
      </c>
    </row>
    <row r="5298" spans="1:18" x14ac:dyDescent="0.3">
      <c r="A5298" t="s">
        <v>13243</v>
      </c>
      <c r="B5298" t="s">
        <v>15</v>
      </c>
      <c r="C5298" t="s">
        <v>1447</v>
      </c>
      <c r="D5298">
        <v>2017</v>
      </c>
      <c r="E5298" s="1">
        <v>42965</v>
      </c>
      <c r="F5298" t="s">
        <v>17</v>
      </c>
      <c r="G5298">
        <v>7.7</v>
      </c>
      <c r="H5298">
        <v>217000</v>
      </c>
      <c r="I5298" t="s">
        <v>6397</v>
      </c>
      <c r="J5298" t="s">
        <v>6397</v>
      </c>
      <c r="K5298" t="s">
        <v>4068</v>
      </c>
      <c r="L5298" t="s">
        <v>12357</v>
      </c>
      <c r="M5298">
        <v>11000000</v>
      </c>
      <c r="N5298">
        <v>43980821</v>
      </c>
      <c r="O5298" t="s">
        <v>13244</v>
      </c>
      <c r="P5298">
        <v>107</v>
      </c>
      <c r="Q5298">
        <v>32980821</v>
      </c>
      <c r="R5298">
        <v>2.9982564545454502</v>
      </c>
    </row>
    <row r="5299" spans="1:18" x14ac:dyDescent="0.3">
      <c r="A5299" t="s">
        <v>4776</v>
      </c>
      <c r="B5299" t="s">
        <v>15</v>
      </c>
      <c r="C5299" t="s">
        <v>1439</v>
      </c>
      <c r="D5299">
        <v>2017</v>
      </c>
      <c r="E5299" s="1">
        <v>42818</v>
      </c>
      <c r="F5299" t="s">
        <v>17</v>
      </c>
      <c r="G5299">
        <v>6.6</v>
      </c>
      <c r="H5299">
        <v>213000</v>
      </c>
      <c r="I5299" t="s">
        <v>13245</v>
      </c>
      <c r="J5299" t="s">
        <v>1999</v>
      </c>
      <c r="K5299" t="s">
        <v>2380</v>
      </c>
      <c r="L5299" t="s">
        <v>12357</v>
      </c>
      <c r="M5299">
        <v>58000000</v>
      </c>
      <c r="N5299">
        <v>100541806</v>
      </c>
      <c r="O5299" t="s">
        <v>21</v>
      </c>
      <c r="P5299">
        <v>104</v>
      </c>
      <c r="Q5299">
        <v>42541806</v>
      </c>
      <c r="R5299">
        <v>0.733479413793104</v>
      </c>
    </row>
    <row r="5300" spans="1:18" x14ac:dyDescent="0.3">
      <c r="A5300" t="s">
        <v>13246</v>
      </c>
      <c r="B5300" t="s">
        <v>15</v>
      </c>
      <c r="C5300" t="s">
        <v>16</v>
      </c>
      <c r="D5300">
        <v>2017</v>
      </c>
      <c r="E5300" s="1">
        <v>43168</v>
      </c>
      <c r="F5300" t="s">
        <v>17</v>
      </c>
      <c r="G5300">
        <v>7.2</v>
      </c>
      <c r="H5300">
        <v>92000</v>
      </c>
      <c r="I5300" t="s">
        <v>13247</v>
      </c>
      <c r="J5300" t="s">
        <v>13247</v>
      </c>
      <c r="K5300" t="s">
        <v>4608</v>
      </c>
      <c r="L5300" t="s">
        <v>12357</v>
      </c>
      <c r="M5300">
        <v>13000000</v>
      </c>
      <c r="N5300">
        <v>24646055</v>
      </c>
      <c r="O5300" t="s">
        <v>13248</v>
      </c>
      <c r="P5300">
        <v>107</v>
      </c>
      <c r="Q5300">
        <v>11646055</v>
      </c>
      <c r="R5300">
        <v>0.89585038461538402</v>
      </c>
    </row>
    <row r="5301" spans="1:18" x14ac:dyDescent="0.3">
      <c r="A5301" t="s">
        <v>13249</v>
      </c>
      <c r="B5301" t="s">
        <v>15</v>
      </c>
      <c r="C5301" t="s">
        <v>1164</v>
      </c>
      <c r="D5301">
        <v>2017</v>
      </c>
      <c r="E5301" s="1">
        <v>43021</v>
      </c>
      <c r="F5301" t="s">
        <v>17</v>
      </c>
      <c r="G5301">
        <v>7</v>
      </c>
      <c r="H5301">
        <v>106000</v>
      </c>
      <c r="I5301" t="s">
        <v>1562</v>
      </c>
      <c r="J5301" t="s">
        <v>6009</v>
      </c>
      <c r="K5301" t="s">
        <v>13250</v>
      </c>
      <c r="L5301" t="s">
        <v>12357</v>
      </c>
      <c r="M5301">
        <v>35000000</v>
      </c>
      <c r="N5301">
        <v>145418070</v>
      </c>
      <c r="O5301" t="s">
        <v>5394</v>
      </c>
      <c r="P5301">
        <v>113</v>
      </c>
      <c r="Q5301">
        <v>110418070</v>
      </c>
      <c r="R5301">
        <v>3.1548020000000001</v>
      </c>
    </row>
    <row r="5302" spans="1:18" x14ac:dyDescent="0.3">
      <c r="A5302" t="s">
        <v>13251</v>
      </c>
      <c r="B5302" t="s">
        <v>15</v>
      </c>
      <c r="C5302" t="s">
        <v>1447</v>
      </c>
      <c r="D5302">
        <v>2017</v>
      </c>
      <c r="E5302" s="1">
        <v>43028</v>
      </c>
      <c r="F5302" t="s">
        <v>17</v>
      </c>
      <c r="G5302">
        <v>5.0999999999999996</v>
      </c>
      <c r="H5302">
        <v>60000</v>
      </c>
      <c r="I5302" t="s">
        <v>13252</v>
      </c>
      <c r="J5302" t="s">
        <v>13253</v>
      </c>
      <c r="K5302" t="s">
        <v>2856</v>
      </c>
      <c r="L5302" t="s">
        <v>12357</v>
      </c>
      <c r="M5302">
        <v>35000000</v>
      </c>
      <c r="N5302">
        <v>43155261</v>
      </c>
      <c r="O5302" t="s">
        <v>30</v>
      </c>
      <c r="P5302">
        <v>119</v>
      </c>
      <c r="Q5302">
        <v>8155261</v>
      </c>
      <c r="R5302">
        <v>0.23300745714285701</v>
      </c>
    </row>
    <row r="5303" spans="1:18" x14ac:dyDescent="0.3">
      <c r="A5303" t="s">
        <v>13254</v>
      </c>
      <c r="B5303" t="s">
        <v>15</v>
      </c>
      <c r="C5303" t="s">
        <v>16</v>
      </c>
      <c r="D5303">
        <v>2017</v>
      </c>
      <c r="E5303" s="1">
        <v>43035</v>
      </c>
      <c r="F5303" t="s">
        <v>17</v>
      </c>
      <c r="G5303">
        <v>5.7</v>
      </c>
      <c r="H5303">
        <v>42000</v>
      </c>
      <c r="I5303" t="s">
        <v>2225</v>
      </c>
      <c r="J5303" t="s">
        <v>2924</v>
      </c>
      <c r="K5303" t="s">
        <v>2282</v>
      </c>
      <c r="L5303" t="s">
        <v>12357</v>
      </c>
      <c r="M5303">
        <v>25000000</v>
      </c>
      <c r="N5303">
        <v>12751667</v>
      </c>
      <c r="O5303" t="s">
        <v>3489</v>
      </c>
      <c r="P5303">
        <v>105</v>
      </c>
      <c r="Q5303">
        <v>-12248333</v>
      </c>
      <c r="R5303">
        <v>-0.48993332000000001</v>
      </c>
    </row>
    <row r="5304" spans="1:18" x14ac:dyDescent="0.3">
      <c r="A5304" t="s">
        <v>13255</v>
      </c>
      <c r="B5304" t="s">
        <v>15</v>
      </c>
      <c r="C5304" t="s">
        <v>705</v>
      </c>
      <c r="D5304">
        <v>2017</v>
      </c>
      <c r="E5304" s="1">
        <v>42825</v>
      </c>
      <c r="F5304" t="s">
        <v>17</v>
      </c>
      <c r="G5304">
        <v>7.2</v>
      </c>
      <c r="H5304">
        <v>117000</v>
      </c>
      <c r="I5304" t="s">
        <v>1915</v>
      </c>
      <c r="J5304" t="s">
        <v>1916</v>
      </c>
      <c r="K5304" t="s">
        <v>1038</v>
      </c>
      <c r="L5304" t="s">
        <v>12357</v>
      </c>
      <c r="M5304">
        <v>18000000</v>
      </c>
      <c r="N5304">
        <v>41681746</v>
      </c>
      <c r="O5304" t="s">
        <v>13256</v>
      </c>
      <c r="P5304">
        <v>117</v>
      </c>
      <c r="Q5304">
        <v>23681746</v>
      </c>
      <c r="R5304">
        <v>1.31565255555556</v>
      </c>
    </row>
    <row r="5305" spans="1:18" x14ac:dyDescent="0.3">
      <c r="A5305" t="s">
        <v>13257</v>
      </c>
      <c r="B5305" t="s">
        <v>15</v>
      </c>
      <c r="C5305" t="s">
        <v>705</v>
      </c>
      <c r="D5305">
        <v>2017</v>
      </c>
      <c r="E5305" s="1">
        <v>42979</v>
      </c>
      <c r="F5305" t="s">
        <v>17</v>
      </c>
      <c r="G5305">
        <v>6.2</v>
      </c>
      <c r="H5305">
        <v>19000</v>
      </c>
      <c r="I5305" t="s">
        <v>12742</v>
      </c>
      <c r="J5305" t="s">
        <v>13258</v>
      </c>
      <c r="K5305" t="s">
        <v>12863</v>
      </c>
      <c r="L5305" t="s">
        <v>12357</v>
      </c>
      <c r="M5305">
        <v>25000000</v>
      </c>
      <c r="N5305">
        <v>9204549</v>
      </c>
      <c r="O5305" t="s">
        <v>2023</v>
      </c>
      <c r="P5305">
        <v>105</v>
      </c>
      <c r="Q5305">
        <v>-15795451</v>
      </c>
      <c r="R5305">
        <v>-0.63181803999999997</v>
      </c>
    </row>
    <row r="5306" spans="1:18" x14ac:dyDescent="0.3">
      <c r="A5306" t="s">
        <v>13259</v>
      </c>
      <c r="B5306" t="s">
        <v>15</v>
      </c>
      <c r="C5306" t="s">
        <v>1464</v>
      </c>
      <c r="D5306">
        <v>2018</v>
      </c>
      <c r="E5306" s="1">
        <v>43154</v>
      </c>
      <c r="F5306" t="s">
        <v>17</v>
      </c>
      <c r="G5306">
        <v>6.8</v>
      </c>
      <c r="H5306">
        <v>292000</v>
      </c>
      <c r="I5306" t="s">
        <v>13099</v>
      </c>
      <c r="J5306" t="s">
        <v>13099</v>
      </c>
      <c r="K5306" t="s">
        <v>2352</v>
      </c>
      <c r="L5306" t="s">
        <v>12357</v>
      </c>
      <c r="M5306">
        <v>40000000</v>
      </c>
      <c r="N5306">
        <v>43070915</v>
      </c>
      <c r="O5306" t="s">
        <v>35</v>
      </c>
      <c r="P5306">
        <v>115</v>
      </c>
      <c r="Q5306">
        <v>3070915</v>
      </c>
      <c r="R5306">
        <v>7.6772875000000004E-2</v>
      </c>
    </row>
    <row r="5307" spans="1:18" x14ac:dyDescent="0.3">
      <c r="A5307" t="s">
        <v>13260</v>
      </c>
      <c r="B5307" t="s">
        <v>15</v>
      </c>
      <c r="C5307" t="s">
        <v>1164</v>
      </c>
      <c r="D5307">
        <v>2018</v>
      </c>
      <c r="E5307" s="1">
        <v>43399</v>
      </c>
      <c r="F5307" t="s">
        <v>17</v>
      </c>
      <c r="G5307">
        <v>6.6</v>
      </c>
      <c r="H5307">
        <v>58000</v>
      </c>
      <c r="I5307" t="s">
        <v>13261</v>
      </c>
      <c r="J5307" t="s">
        <v>8078</v>
      </c>
      <c r="K5307" t="s">
        <v>6062</v>
      </c>
      <c r="L5307" t="s">
        <v>12357</v>
      </c>
      <c r="M5307">
        <v>40000000</v>
      </c>
      <c r="N5307">
        <v>31676128</v>
      </c>
      <c r="O5307" t="s">
        <v>13262</v>
      </c>
      <c r="P5307">
        <v>121</v>
      </c>
      <c r="Q5307">
        <v>-8323872</v>
      </c>
      <c r="R5307">
        <v>-0.2080968</v>
      </c>
    </row>
    <row r="5308" spans="1:18" x14ac:dyDescent="0.3">
      <c r="A5308" t="s">
        <v>13263</v>
      </c>
      <c r="B5308" t="s">
        <v>15</v>
      </c>
      <c r="C5308" t="s">
        <v>1443</v>
      </c>
      <c r="D5308">
        <v>2018</v>
      </c>
      <c r="E5308" s="1">
        <v>43455</v>
      </c>
      <c r="F5308" t="s">
        <v>17</v>
      </c>
      <c r="G5308">
        <v>6.3</v>
      </c>
      <c r="H5308">
        <v>45000</v>
      </c>
      <c r="I5308" t="s">
        <v>13264</v>
      </c>
      <c r="J5308" t="s">
        <v>13265</v>
      </c>
      <c r="K5308" t="s">
        <v>5407</v>
      </c>
      <c r="L5308" t="s">
        <v>12357</v>
      </c>
      <c r="M5308">
        <v>25000000</v>
      </c>
      <c r="N5308">
        <v>46712809</v>
      </c>
      <c r="O5308" t="s">
        <v>694</v>
      </c>
      <c r="P5308">
        <v>124</v>
      </c>
      <c r="Q5308">
        <v>21712809</v>
      </c>
      <c r="R5308">
        <v>0.86851235999999998</v>
      </c>
    </row>
    <row r="5309" spans="1:18" x14ac:dyDescent="0.3">
      <c r="A5309" t="s">
        <v>13266</v>
      </c>
      <c r="B5309" t="s">
        <v>15</v>
      </c>
      <c r="C5309" t="s">
        <v>1447</v>
      </c>
      <c r="D5309">
        <v>2018</v>
      </c>
      <c r="E5309" s="1">
        <v>43420</v>
      </c>
      <c r="F5309" t="s">
        <v>17</v>
      </c>
      <c r="G5309">
        <v>6.9</v>
      </c>
      <c r="H5309">
        <v>91000</v>
      </c>
      <c r="I5309" t="s">
        <v>2296</v>
      </c>
      <c r="J5309" t="s">
        <v>4104</v>
      </c>
      <c r="K5309" t="s">
        <v>13267</v>
      </c>
      <c r="L5309" t="s">
        <v>12357</v>
      </c>
      <c r="M5309">
        <v>42000000</v>
      </c>
      <c r="N5309">
        <v>75984700</v>
      </c>
      <c r="O5309" t="s">
        <v>1730</v>
      </c>
      <c r="P5309">
        <v>129</v>
      </c>
      <c r="Q5309">
        <v>33984700</v>
      </c>
      <c r="R5309">
        <v>0.80915952380952405</v>
      </c>
    </row>
    <row r="5310" spans="1:18" x14ac:dyDescent="0.3">
      <c r="A5310" t="s">
        <v>13268</v>
      </c>
      <c r="B5310" t="s">
        <v>15</v>
      </c>
      <c r="C5310" t="s">
        <v>1164</v>
      </c>
      <c r="D5310">
        <v>2018</v>
      </c>
      <c r="E5310" s="1">
        <v>43259</v>
      </c>
      <c r="F5310" t="s">
        <v>17</v>
      </c>
      <c r="G5310">
        <v>6.1</v>
      </c>
      <c r="H5310">
        <v>49000</v>
      </c>
      <c r="I5310" t="s">
        <v>8593</v>
      </c>
      <c r="J5310" t="s">
        <v>8593</v>
      </c>
      <c r="K5310" t="s">
        <v>3015</v>
      </c>
      <c r="L5310" t="s">
        <v>12357</v>
      </c>
      <c r="M5310">
        <v>15000000</v>
      </c>
      <c r="N5310">
        <v>13313581</v>
      </c>
      <c r="O5310" t="s">
        <v>13269</v>
      </c>
      <c r="P5310">
        <v>94</v>
      </c>
      <c r="Q5310">
        <v>-1686419</v>
      </c>
      <c r="R5310">
        <v>-0.11242793333333299</v>
      </c>
    </row>
    <row r="5311" spans="1:18" x14ac:dyDescent="0.3">
      <c r="A5311" t="s">
        <v>13270</v>
      </c>
      <c r="B5311" t="s">
        <v>15</v>
      </c>
      <c r="C5311" t="s">
        <v>1447</v>
      </c>
      <c r="D5311">
        <v>2018</v>
      </c>
      <c r="E5311" s="1">
        <v>43399</v>
      </c>
      <c r="F5311" t="s">
        <v>17</v>
      </c>
      <c r="G5311">
        <v>4</v>
      </c>
      <c r="H5311">
        <v>7800</v>
      </c>
      <c r="I5311" t="s">
        <v>13271</v>
      </c>
      <c r="J5311" t="s">
        <v>13272</v>
      </c>
      <c r="K5311" t="s">
        <v>13273</v>
      </c>
      <c r="L5311" t="s">
        <v>12357</v>
      </c>
      <c r="M5311">
        <v>8000000</v>
      </c>
      <c r="N5311">
        <v>487420</v>
      </c>
      <c r="O5311" t="s">
        <v>3447</v>
      </c>
      <c r="P5311">
        <v>118</v>
      </c>
      <c r="Q5311">
        <v>-7512580</v>
      </c>
      <c r="R5311">
        <v>-0.93907249999999998</v>
      </c>
    </row>
    <row r="5312" spans="1:18" x14ac:dyDescent="0.3">
      <c r="A5312" t="s">
        <v>13274</v>
      </c>
      <c r="B5312" t="s">
        <v>15</v>
      </c>
      <c r="C5312" t="s">
        <v>16</v>
      </c>
      <c r="D5312">
        <v>2019</v>
      </c>
      <c r="E5312" s="1">
        <v>43805</v>
      </c>
      <c r="F5312" t="s">
        <v>17</v>
      </c>
      <c r="G5312">
        <v>7.9</v>
      </c>
      <c r="H5312">
        <v>265000</v>
      </c>
      <c r="I5312" t="s">
        <v>453</v>
      </c>
      <c r="J5312" t="s">
        <v>453</v>
      </c>
      <c r="K5312" t="s">
        <v>13275</v>
      </c>
      <c r="L5312" t="s">
        <v>12357</v>
      </c>
      <c r="M5312">
        <v>18600000</v>
      </c>
      <c r="N5312">
        <v>333686</v>
      </c>
      <c r="O5312" t="s">
        <v>12828</v>
      </c>
      <c r="P5312">
        <v>137</v>
      </c>
      <c r="Q5312">
        <v>-18266314</v>
      </c>
      <c r="R5312">
        <v>-0.98205989247311798</v>
      </c>
    </row>
    <row r="5313" spans="1:18" x14ac:dyDescent="0.3">
      <c r="A5313" t="s">
        <v>11616</v>
      </c>
      <c r="B5313" t="s">
        <v>15</v>
      </c>
      <c r="C5313" t="s">
        <v>1443</v>
      </c>
      <c r="D5313">
        <v>2019</v>
      </c>
      <c r="E5313" s="1">
        <v>43616</v>
      </c>
      <c r="F5313" t="s">
        <v>17</v>
      </c>
      <c r="G5313">
        <v>7.3</v>
      </c>
      <c r="H5313">
        <v>153000</v>
      </c>
      <c r="I5313" t="s">
        <v>12817</v>
      </c>
      <c r="J5313" t="s">
        <v>8533</v>
      </c>
      <c r="K5313" t="s">
        <v>8830</v>
      </c>
      <c r="L5313" t="s">
        <v>12357</v>
      </c>
      <c r="M5313">
        <v>40000000</v>
      </c>
      <c r="N5313">
        <v>195179299</v>
      </c>
      <c r="O5313" t="s">
        <v>35</v>
      </c>
      <c r="P5313">
        <v>121</v>
      </c>
      <c r="Q5313">
        <v>155179299</v>
      </c>
      <c r="R5313">
        <v>3.8794824750000001</v>
      </c>
    </row>
    <row r="5314" spans="1:18" x14ac:dyDescent="0.3">
      <c r="A5314" t="s">
        <v>13276</v>
      </c>
      <c r="B5314" t="s">
        <v>15</v>
      </c>
      <c r="C5314" t="s">
        <v>1164</v>
      </c>
      <c r="D5314">
        <v>2019</v>
      </c>
      <c r="E5314" s="1">
        <v>43504</v>
      </c>
      <c r="F5314" t="s">
        <v>17</v>
      </c>
      <c r="G5314">
        <v>6.2</v>
      </c>
      <c r="H5314">
        <v>61000</v>
      </c>
      <c r="I5314" t="s">
        <v>13277</v>
      </c>
      <c r="J5314" t="s">
        <v>13278</v>
      </c>
      <c r="K5314" t="s">
        <v>2135</v>
      </c>
      <c r="L5314" t="s">
        <v>12357</v>
      </c>
      <c r="M5314">
        <v>60000000</v>
      </c>
      <c r="N5314">
        <v>76419755</v>
      </c>
      <c r="O5314" t="s">
        <v>2377</v>
      </c>
      <c r="P5314">
        <v>119</v>
      </c>
      <c r="Q5314">
        <v>16419755</v>
      </c>
      <c r="R5314">
        <v>0.27366258333333299</v>
      </c>
    </row>
    <row r="5315" spans="1:18" x14ac:dyDescent="0.3">
      <c r="A5315" t="s">
        <v>8331</v>
      </c>
      <c r="B5315" t="s">
        <v>15</v>
      </c>
      <c r="C5315" t="s">
        <v>705</v>
      </c>
      <c r="D5315">
        <v>2019</v>
      </c>
      <c r="E5315" s="1">
        <v>43490</v>
      </c>
      <c r="F5315" t="s">
        <v>17</v>
      </c>
      <c r="G5315">
        <v>5.4</v>
      </c>
      <c r="H5315">
        <v>38000</v>
      </c>
      <c r="I5315" t="s">
        <v>5314</v>
      </c>
      <c r="J5315" t="s">
        <v>5314</v>
      </c>
      <c r="K5315" t="s">
        <v>2301</v>
      </c>
      <c r="L5315" t="s">
        <v>12357</v>
      </c>
      <c r="M5315">
        <v>25000000</v>
      </c>
      <c r="N5315">
        <v>14454622</v>
      </c>
      <c r="O5315" t="s">
        <v>13279</v>
      </c>
      <c r="P5315">
        <v>106</v>
      </c>
      <c r="Q5315">
        <v>-10545378</v>
      </c>
      <c r="R5315">
        <v>-0.42181511999999999</v>
      </c>
    </row>
    <row r="5316" spans="1:18" x14ac:dyDescent="0.3">
      <c r="A5316" t="s">
        <v>12618</v>
      </c>
      <c r="B5316" t="s">
        <v>6570</v>
      </c>
      <c r="C5316" t="s">
        <v>705</v>
      </c>
      <c r="D5316">
        <v>1984</v>
      </c>
      <c r="E5316" s="1">
        <v>30974</v>
      </c>
      <c r="F5316" t="s">
        <v>17</v>
      </c>
      <c r="G5316">
        <v>6.6</v>
      </c>
      <c r="H5316">
        <v>5100</v>
      </c>
      <c r="I5316" t="s">
        <v>279</v>
      </c>
      <c r="J5316" t="s">
        <v>12619</v>
      </c>
      <c r="K5316" t="s">
        <v>577</v>
      </c>
      <c r="L5316" t="s">
        <v>12357</v>
      </c>
      <c r="M5316">
        <v>13000000</v>
      </c>
      <c r="N5316">
        <v>6551987</v>
      </c>
      <c r="O5316" t="s">
        <v>21</v>
      </c>
      <c r="P5316">
        <v>128</v>
      </c>
      <c r="Q5316">
        <v>-6448013</v>
      </c>
      <c r="R5316">
        <v>-0.49600100000000003</v>
      </c>
    </row>
    <row r="5317" spans="1:18" x14ac:dyDescent="0.3">
      <c r="A5317" t="s">
        <v>12620</v>
      </c>
      <c r="B5317" t="s">
        <v>6570</v>
      </c>
      <c r="C5317" t="s">
        <v>705</v>
      </c>
      <c r="D5317">
        <v>1985</v>
      </c>
      <c r="E5317" s="1">
        <v>31366</v>
      </c>
      <c r="F5317" t="s">
        <v>17</v>
      </c>
      <c r="G5317">
        <v>6.5</v>
      </c>
      <c r="H5317">
        <v>2200</v>
      </c>
      <c r="I5317" t="s">
        <v>6700</v>
      </c>
      <c r="J5317" t="s">
        <v>1019</v>
      </c>
      <c r="K5317" t="s">
        <v>2907</v>
      </c>
      <c r="L5317" t="s">
        <v>12357</v>
      </c>
      <c r="M5317">
        <v>2400000</v>
      </c>
      <c r="N5317">
        <v>16785</v>
      </c>
      <c r="O5317" t="s">
        <v>3771</v>
      </c>
      <c r="P5317">
        <v>92</v>
      </c>
      <c r="Q5317">
        <v>-2383215</v>
      </c>
      <c r="R5317">
        <v>-0.99300624999999998</v>
      </c>
    </row>
    <row r="5318" spans="1:18" x14ac:dyDescent="0.3">
      <c r="A5318" t="s">
        <v>12621</v>
      </c>
      <c r="B5318" t="s">
        <v>6570</v>
      </c>
      <c r="C5318" t="s">
        <v>1781</v>
      </c>
      <c r="D5318">
        <v>1985</v>
      </c>
      <c r="E5318" s="1">
        <v>31275</v>
      </c>
      <c r="F5318" t="s">
        <v>17</v>
      </c>
      <c r="G5318">
        <v>5.3</v>
      </c>
      <c r="H5318">
        <v>2900</v>
      </c>
      <c r="I5318" t="s">
        <v>1499</v>
      </c>
      <c r="J5318" t="s">
        <v>7952</v>
      </c>
      <c r="K5318" t="s">
        <v>12622</v>
      </c>
      <c r="L5318" t="s">
        <v>12357</v>
      </c>
      <c r="M5318">
        <v>13000000</v>
      </c>
      <c r="N5318">
        <v>3558669</v>
      </c>
      <c r="O5318" t="s">
        <v>12477</v>
      </c>
      <c r="P5318">
        <v>118</v>
      </c>
      <c r="Q5318">
        <v>-9441331</v>
      </c>
      <c r="R5318">
        <v>-0.72625623076923096</v>
      </c>
    </row>
    <row r="5319" spans="1:18" x14ac:dyDescent="0.3">
      <c r="A5319" t="s">
        <v>12623</v>
      </c>
      <c r="B5319" t="s">
        <v>6570</v>
      </c>
      <c r="C5319" t="s">
        <v>1464</v>
      </c>
      <c r="D5319">
        <v>1985</v>
      </c>
      <c r="E5319" s="1">
        <v>31135</v>
      </c>
      <c r="F5319" t="s">
        <v>17</v>
      </c>
      <c r="G5319">
        <v>5.3</v>
      </c>
      <c r="H5319">
        <v>2100</v>
      </c>
      <c r="I5319" t="s">
        <v>1026</v>
      </c>
      <c r="J5319" t="s">
        <v>12624</v>
      </c>
      <c r="K5319" t="s">
        <v>1298</v>
      </c>
      <c r="L5319" t="s">
        <v>12357</v>
      </c>
      <c r="M5319">
        <v>22000000</v>
      </c>
      <c r="N5319">
        <v>5111099</v>
      </c>
      <c r="O5319" t="s">
        <v>9933</v>
      </c>
      <c r="P5319">
        <v>114</v>
      </c>
      <c r="Q5319">
        <v>-16888901</v>
      </c>
      <c r="R5319">
        <v>-0.76767731818181795</v>
      </c>
    </row>
    <row r="5320" spans="1:18" x14ac:dyDescent="0.3">
      <c r="A5320" t="s">
        <v>12625</v>
      </c>
      <c r="B5320" t="s">
        <v>6570</v>
      </c>
      <c r="C5320" t="s">
        <v>1443</v>
      </c>
      <c r="D5320">
        <v>1986</v>
      </c>
      <c r="E5320" s="1">
        <v>31450</v>
      </c>
      <c r="F5320" t="s">
        <v>17</v>
      </c>
      <c r="G5320">
        <v>7.1</v>
      </c>
      <c r="H5320">
        <v>6300</v>
      </c>
      <c r="I5320" t="s">
        <v>12626</v>
      </c>
      <c r="J5320" t="s">
        <v>12627</v>
      </c>
      <c r="K5320" t="s">
        <v>1043</v>
      </c>
      <c r="L5320" t="s">
        <v>12357</v>
      </c>
      <c r="M5320">
        <v>8500000</v>
      </c>
      <c r="N5320">
        <v>277646</v>
      </c>
      <c r="O5320" t="s">
        <v>12628</v>
      </c>
      <c r="P5320">
        <v>136</v>
      </c>
      <c r="Q5320">
        <v>-8222354</v>
      </c>
      <c r="R5320">
        <v>-0.96733576470588201</v>
      </c>
    </row>
    <row r="5321" spans="1:18" x14ac:dyDescent="0.3">
      <c r="A5321" t="s">
        <v>12629</v>
      </c>
      <c r="B5321" t="s">
        <v>6570</v>
      </c>
      <c r="C5321" t="s">
        <v>1464</v>
      </c>
      <c r="D5321">
        <v>1986</v>
      </c>
      <c r="E5321" s="1">
        <v>31653</v>
      </c>
      <c r="F5321" t="s">
        <v>17</v>
      </c>
      <c r="G5321">
        <v>3.2</v>
      </c>
      <c r="H5321">
        <v>5000</v>
      </c>
      <c r="I5321" t="s">
        <v>12630</v>
      </c>
      <c r="J5321" t="s">
        <v>12631</v>
      </c>
      <c r="K5321" t="s">
        <v>1494</v>
      </c>
      <c r="L5321" t="s">
        <v>12357</v>
      </c>
      <c r="M5321">
        <v>17000000</v>
      </c>
      <c r="N5321">
        <v>2315683</v>
      </c>
      <c r="O5321" t="s">
        <v>12423</v>
      </c>
      <c r="P5321">
        <v>97</v>
      </c>
      <c r="Q5321">
        <v>-14684317</v>
      </c>
      <c r="R5321">
        <v>-0.86378335294117603</v>
      </c>
    </row>
    <row r="5322" spans="1:18" x14ac:dyDescent="0.3">
      <c r="A5322" t="s">
        <v>12632</v>
      </c>
      <c r="B5322" t="s">
        <v>6570</v>
      </c>
      <c r="C5322" t="s">
        <v>1164</v>
      </c>
      <c r="D5322">
        <v>1989</v>
      </c>
      <c r="E5322" s="1">
        <v>32703</v>
      </c>
      <c r="F5322" t="s">
        <v>17</v>
      </c>
      <c r="G5322">
        <v>6.6</v>
      </c>
      <c r="H5322">
        <v>97000</v>
      </c>
      <c r="I5322" t="s">
        <v>12425</v>
      </c>
      <c r="J5322" t="s">
        <v>12633</v>
      </c>
      <c r="K5322" t="s">
        <v>12503</v>
      </c>
      <c r="L5322" t="s">
        <v>12357</v>
      </c>
      <c r="M5322">
        <v>32000000</v>
      </c>
      <c r="N5322">
        <v>156167015</v>
      </c>
      <c r="O5322" t="s">
        <v>12634</v>
      </c>
      <c r="P5322">
        <v>133</v>
      </c>
      <c r="Q5322">
        <v>124167015</v>
      </c>
      <c r="R5322">
        <v>3.8802192187500002</v>
      </c>
    </row>
    <row r="5323" spans="1:18" x14ac:dyDescent="0.3">
      <c r="A5323" t="s">
        <v>12635</v>
      </c>
      <c r="B5323" t="s">
        <v>6570</v>
      </c>
      <c r="C5323" t="s">
        <v>1164</v>
      </c>
      <c r="D5323">
        <v>1989</v>
      </c>
      <c r="E5323" s="1">
        <v>32820</v>
      </c>
      <c r="F5323" t="s">
        <v>17</v>
      </c>
      <c r="G5323">
        <v>7.5</v>
      </c>
      <c r="H5323">
        <v>29000</v>
      </c>
      <c r="I5323" t="s">
        <v>3022</v>
      </c>
      <c r="J5323" t="s">
        <v>572</v>
      </c>
      <c r="K5323" t="s">
        <v>3022</v>
      </c>
      <c r="L5323" t="s">
        <v>12357</v>
      </c>
      <c r="M5323">
        <v>9000000</v>
      </c>
      <c r="N5323">
        <v>10161099</v>
      </c>
      <c r="O5323" t="s">
        <v>12636</v>
      </c>
      <c r="P5323">
        <v>137</v>
      </c>
      <c r="Q5323">
        <v>1161099</v>
      </c>
      <c r="R5323">
        <v>0.12901099999999999</v>
      </c>
    </row>
    <row r="5324" spans="1:18" x14ac:dyDescent="0.3">
      <c r="A5324" t="s">
        <v>12637</v>
      </c>
      <c r="B5324" t="s">
        <v>6570</v>
      </c>
      <c r="C5324" t="s">
        <v>1164</v>
      </c>
      <c r="D5324">
        <v>1990</v>
      </c>
      <c r="E5324" s="1">
        <v>33158</v>
      </c>
      <c r="F5324" t="s">
        <v>17</v>
      </c>
      <c r="G5324">
        <v>6.9</v>
      </c>
      <c r="H5324">
        <v>27000</v>
      </c>
      <c r="I5324" t="s">
        <v>1630</v>
      </c>
      <c r="J5324" t="s">
        <v>358</v>
      </c>
      <c r="K5324" t="s">
        <v>524</v>
      </c>
      <c r="L5324" t="s">
        <v>12357</v>
      </c>
      <c r="M5324">
        <v>23000000</v>
      </c>
      <c r="N5324">
        <v>27441977</v>
      </c>
      <c r="O5324" t="s">
        <v>12430</v>
      </c>
      <c r="P5324">
        <v>107</v>
      </c>
      <c r="Q5324">
        <v>4441977</v>
      </c>
      <c r="R5324">
        <v>0.19312943478260899</v>
      </c>
    </row>
    <row r="5325" spans="1:18" x14ac:dyDescent="0.3">
      <c r="A5325" t="s">
        <v>12638</v>
      </c>
      <c r="B5325" t="s">
        <v>6570</v>
      </c>
      <c r="C5325" t="s">
        <v>16</v>
      </c>
      <c r="D5325">
        <v>1990</v>
      </c>
      <c r="E5325" s="1">
        <v>33137</v>
      </c>
      <c r="F5325" t="s">
        <v>17</v>
      </c>
      <c r="G5325">
        <v>5.8</v>
      </c>
      <c r="H5325">
        <v>2600</v>
      </c>
      <c r="I5325" t="s">
        <v>338</v>
      </c>
      <c r="J5325" t="s">
        <v>12639</v>
      </c>
      <c r="K5325" t="s">
        <v>1187</v>
      </c>
      <c r="L5325" t="s">
        <v>12357</v>
      </c>
      <c r="M5325">
        <v>6700000</v>
      </c>
      <c r="N5325">
        <v>1171762</v>
      </c>
      <c r="O5325" t="s">
        <v>1273</v>
      </c>
      <c r="P5325">
        <v>101</v>
      </c>
      <c r="Q5325">
        <v>-5528238</v>
      </c>
      <c r="R5325">
        <v>-0.82511014925373105</v>
      </c>
    </row>
    <row r="5326" spans="1:18" x14ac:dyDescent="0.3">
      <c r="A5326" t="s">
        <v>12640</v>
      </c>
      <c r="B5326" t="s">
        <v>6570</v>
      </c>
      <c r="C5326" t="s">
        <v>1443</v>
      </c>
      <c r="D5326">
        <v>1992</v>
      </c>
      <c r="E5326" s="1">
        <v>33977</v>
      </c>
      <c r="F5326" t="s">
        <v>17</v>
      </c>
      <c r="G5326">
        <v>7.5</v>
      </c>
      <c r="H5326">
        <v>55000</v>
      </c>
      <c r="I5326" t="s">
        <v>8888</v>
      </c>
      <c r="J5326" t="s">
        <v>12641</v>
      </c>
      <c r="K5326" t="s">
        <v>1701</v>
      </c>
      <c r="L5326" t="s">
        <v>12357</v>
      </c>
      <c r="M5326">
        <v>31000000</v>
      </c>
      <c r="N5326">
        <v>9493259</v>
      </c>
      <c r="O5326" t="s">
        <v>410</v>
      </c>
      <c r="P5326">
        <v>143</v>
      </c>
      <c r="Q5326">
        <v>-21506741</v>
      </c>
      <c r="R5326">
        <v>-0.69376583870967701</v>
      </c>
    </row>
    <row r="5327" spans="1:18" x14ac:dyDescent="0.3">
      <c r="A5327" t="s">
        <v>12642</v>
      </c>
      <c r="B5327" t="s">
        <v>6570</v>
      </c>
      <c r="C5327" t="s">
        <v>1443</v>
      </c>
      <c r="D5327">
        <v>1992</v>
      </c>
      <c r="E5327" s="1">
        <v>34129</v>
      </c>
      <c r="F5327" t="s">
        <v>17</v>
      </c>
      <c r="G5327">
        <v>7.2</v>
      </c>
      <c r="H5327">
        <v>15000</v>
      </c>
      <c r="I5327" t="s">
        <v>12643</v>
      </c>
      <c r="J5327" t="s">
        <v>12644</v>
      </c>
      <c r="K5327" t="s">
        <v>3275</v>
      </c>
      <c r="L5327" t="s">
        <v>12357</v>
      </c>
      <c r="M5327">
        <v>4000000</v>
      </c>
      <c r="N5327">
        <v>5378172</v>
      </c>
      <c r="O5327" t="s">
        <v>12645</v>
      </c>
      <c r="P5327">
        <v>94</v>
      </c>
      <c r="Q5327">
        <v>1378172</v>
      </c>
      <c r="R5327">
        <v>0.34454299999999999</v>
      </c>
    </row>
    <row r="5328" spans="1:18" x14ac:dyDescent="0.3">
      <c r="A5328" t="s">
        <v>12646</v>
      </c>
      <c r="B5328" t="s">
        <v>6570</v>
      </c>
      <c r="C5328" t="s">
        <v>1464</v>
      </c>
      <c r="D5328">
        <v>1992</v>
      </c>
      <c r="E5328" s="1">
        <v>33886</v>
      </c>
      <c r="F5328" t="s">
        <v>17</v>
      </c>
      <c r="G5328">
        <v>6.5</v>
      </c>
      <c r="H5328">
        <v>29000</v>
      </c>
      <c r="I5328" t="s">
        <v>1850</v>
      </c>
      <c r="J5328" t="s">
        <v>12647</v>
      </c>
      <c r="K5328" t="s">
        <v>12648</v>
      </c>
      <c r="L5328" t="s">
        <v>12357</v>
      </c>
      <c r="M5328">
        <v>47000000</v>
      </c>
      <c r="N5328">
        <v>7191399</v>
      </c>
      <c r="O5328" t="s">
        <v>6280</v>
      </c>
      <c r="P5328">
        <v>154</v>
      </c>
      <c r="Q5328">
        <v>-39808601</v>
      </c>
      <c r="R5328">
        <v>-0.84699151063829803</v>
      </c>
    </row>
    <row r="5329" spans="1:18" x14ac:dyDescent="0.3">
      <c r="A5329" t="s">
        <v>12649</v>
      </c>
      <c r="B5329" t="s">
        <v>6570</v>
      </c>
      <c r="C5329" t="s">
        <v>1464</v>
      </c>
      <c r="D5329">
        <v>1992</v>
      </c>
      <c r="E5329" s="1">
        <v>33837</v>
      </c>
      <c r="F5329" t="s">
        <v>17</v>
      </c>
      <c r="G5329">
        <v>4.5</v>
      </c>
      <c r="H5329">
        <v>2800</v>
      </c>
      <c r="I5329" t="s">
        <v>12425</v>
      </c>
      <c r="J5329" t="s">
        <v>2996</v>
      </c>
      <c r="K5329" t="s">
        <v>11106</v>
      </c>
      <c r="L5329" t="s">
        <v>12357</v>
      </c>
      <c r="M5329">
        <v>40000000</v>
      </c>
      <c r="N5329">
        <v>8251071</v>
      </c>
      <c r="O5329" t="s">
        <v>12650</v>
      </c>
      <c r="P5329">
        <v>120</v>
      </c>
      <c r="Q5329">
        <v>-31748929</v>
      </c>
      <c r="R5329">
        <v>-0.79372322500000003</v>
      </c>
    </row>
    <row r="5330" spans="1:18" x14ac:dyDescent="0.3">
      <c r="A5330" t="s">
        <v>12651</v>
      </c>
      <c r="B5330" t="s">
        <v>6570</v>
      </c>
      <c r="C5330" t="s">
        <v>16</v>
      </c>
      <c r="D5330">
        <v>1993</v>
      </c>
      <c r="E5330" s="1">
        <v>34152</v>
      </c>
      <c r="F5330" t="s">
        <v>17</v>
      </c>
      <c r="G5330">
        <v>7.3</v>
      </c>
      <c r="H5330">
        <v>46000</v>
      </c>
      <c r="I5330" t="s">
        <v>3022</v>
      </c>
      <c r="J5330" t="s">
        <v>572</v>
      </c>
      <c r="K5330" t="s">
        <v>3022</v>
      </c>
      <c r="L5330" t="s">
        <v>12357</v>
      </c>
      <c r="M5330">
        <v>11000000</v>
      </c>
      <c r="N5330">
        <v>22549338</v>
      </c>
      <c r="O5330" t="s">
        <v>12636</v>
      </c>
      <c r="P5330">
        <v>111</v>
      </c>
      <c r="Q5330">
        <v>11549338</v>
      </c>
      <c r="R5330">
        <v>1.04993981818182</v>
      </c>
    </row>
    <row r="5331" spans="1:18" x14ac:dyDescent="0.3">
      <c r="A5331" t="s">
        <v>12652</v>
      </c>
      <c r="B5331" t="s">
        <v>6570</v>
      </c>
      <c r="C5331" t="s">
        <v>1443</v>
      </c>
      <c r="D5331">
        <v>1994</v>
      </c>
      <c r="E5331" s="1">
        <v>34696</v>
      </c>
      <c r="F5331" t="s">
        <v>17</v>
      </c>
      <c r="G5331">
        <v>7.2</v>
      </c>
      <c r="H5331">
        <v>16000</v>
      </c>
      <c r="I5331" t="s">
        <v>4719</v>
      </c>
      <c r="J5331" t="s">
        <v>12653</v>
      </c>
      <c r="K5331" t="s">
        <v>12654</v>
      </c>
      <c r="L5331" t="s">
        <v>12357</v>
      </c>
      <c r="M5331">
        <v>65897768</v>
      </c>
      <c r="N5331">
        <v>15238689</v>
      </c>
      <c r="O5331" t="s">
        <v>1628</v>
      </c>
      <c r="P5331">
        <v>110</v>
      </c>
      <c r="Q5331">
        <v>-50659079</v>
      </c>
      <c r="R5331">
        <v>-0.76875257747728298</v>
      </c>
    </row>
    <row r="5332" spans="1:18" x14ac:dyDescent="0.3">
      <c r="A5332" t="s">
        <v>12655</v>
      </c>
      <c r="B5332" t="s">
        <v>6570</v>
      </c>
      <c r="C5332" t="s">
        <v>1164</v>
      </c>
      <c r="D5332">
        <v>1994</v>
      </c>
      <c r="E5332" s="1">
        <v>34726</v>
      </c>
      <c r="F5332" t="s">
        <v>17</v>
      </c>
      <c r="G5332">
        <v>4.5</v>
      </c>
      <c r="H5332">
        <v>20000</v>
      </c>
      <c r="I5332" t="s">
        <v>12656</v>
      </c>
      <c r="J5332" t="s">
        <v>5756</v>
      </c>
      <c r="K5332" t="s">
        <v>3048</v>
      </c>
      <c r="L5332" t="s">
        <v>12357</v>
      </c>
      <c r="M5332">
        <v>26000000</v>
      </c>
      <c r="N5332">
        <v>12303080</v>
      </c>
      <c r="O5332" t="s">
        <v>12657</v>
      </c>
      <c r="P5332">
        <v>99</v>
      </c>
      <c r="Q5332">
        <v>-13696920</v>
      </c>
      <c r="R5332">
        <v>-0.52680461538461498</v>
      </c>
    </row>
    <row r="5333" spans="1:18" x14ac:dyDescent="0.3">
      <c r="A5333" t="s">
        <v>12658</v>
      </c>
      <c r="B5333" t="s">
        <v>6570</v>
      </c>
      <c r="C5333" t="s">
        <v>16</v>
      </c>
      <c r="D5333">
        <v>1994</v>
      </c>
      <c r="E5333" s="1">
        <v>34460</v>
      </c>
      <c r="F5333" t="s">
        <v>17</v>
      </c>
      <c r="G5333">
        <v>5.4</v>
      </c>
      <c r="H5333">
        <v>3800</v>
      </c>
      <c r="I5333" t="s">
        <v>1835</v>
      </c>
      <c r="J5333" t="s">
        <v>1835</v>
      </c>
      <c r="K5333" t="s">
        <v>373</v>
      </c>
      <c r="L5333" t="s">
        <v>12357</v>
      </c>
      <c r="M5333">
        <v>40000000</v>
      </c>
      <c r="N5333">
        <v>1519366</v>
      </c>
      <c r="O5333" t="s">
        <v>40</v>
      </c>
      <c r="P5333">
        <v>122</v>
      </c>
      <c r="Q5333">
        <v>-38480634</v>
      </c>
      <c r="R5333">
        <v>-0.96201585000000001</v>
      </c>
    </row>
    <row r="5334" spans="1:18" x14ac:dyDescent="0.3">
      <c r="A5334" t="s">
        <v>12659</v>
      </c>
      <c r="B5334" t="s">
        <v>6570</v>
      </c>
      <c r="C5334" t="s">
        <v>1164</v>
      </c>
      <c r="D5334">
        <v>1995</v>
      </c>
      <c r="E5334" s="1">
        <v>35020</v>
      </c>
      <c r="F5334" t="s">
        <v>17</v>
      </c>
      <c r="G5334">
        <v>7.2</v>
      </c>
      <c r="H5334">
        <v>243000</v>
      </c>
      <c r="I5334" t="s">
        <v>1562</v>
      </c>
      <c r="J5334" t="s">
        <v>12660</v>
      </c>
      <c r="K5334" t="s">
        <v>3223</v>
      </c>
      <c r="L5334" t="s">
        <v>12357</v>
      </c>
      <c r="M5334">
        <v>60000000</v>
      </c>
      <c r="N5334">
        <v>352194034</v>
      </c>
      <c r="O5334" t="s">
        <v>12428</v>
      </c>
      <c r="P5334">
        <v>130</v>
      </c>
      <c r="Q5334">
        <v>292194034</v>
      </c>
      <c r="R5334">
        <v>4.8699005666666704</v>
      </c>
    </row>
    <row r="5335" spans="1:18" x14ac:dyDescent="0.3">
      <c r="A5335" t="s">
        <v>12661</v>
      </c>
      <c r="B5335" t="s">
        <v>6570</v>
      </c>
      <c r="C5335" t="s">
        <v>16</v>
      </c>
      <c r="D5335">
        <v>1995</v>
      </c>
      <c r="E5335" s="1">
        <v>34936</v>
      </c>
      <c r="F5335" t="s">
        <v>17</v>
      </c>
      <c r="G5335">
        <v>4.5</v>
      </c>
      <c r="H5335">
        <v>2700</v>
      </c>
      <c r="I5335" t="s">
        <v>2578</v>
      </c>
      <c r="J5335" t="s">
        <v>2578</v>
      </c>
      <c r="K5335" t="s">
        <v>12662</v>
      </c>
      <c r="L5335" t="s">
        <v>12357</v>
      </c>
      <c r="M5335">
        <v>8000000</v>
      </c>
      <c r="N5335">
        <v>2763020</v>
      </c>
      <c r="O5335" t="s">
        <v>12663</v>
      </c>
      <c r="P5335">
        <v>90</v>
      </c>
      <c r="Q5335">
        <v>-5236980</v>
      </c>
      <c r="R5335">
        <v>-0.6546225</v>
      </c>
    </row>
    <row r="5336" spans="1:18" x14ac:dyDescent="0.3">
      <c r="A5336" t="s">
        <v>3883</v>
      </c>
      <c r="B5336" t="s">
        <v>6570</v>
      </c>
      <c r="C5336" t="s">
        <v>705</v>
      </c>
      <c r="D5336">
        <v>1996</v>
      </c>
      <c r="E5336" s="1">
        <v>35424</v>
      </c>
      <c r="F5336" t="s">
        <v>17</v>
      </c>
      <c r="G5336">
        <v>7.7</v>
      </c>
      <c r="H5336">
        <v>37000</v>
      </c>
      <c r="I5336" t="s">
        <v>3022</v>
      </c>
      <c r="J5336" t="s">
        <v>572</v>
      </c>
      <c r="K5336" t="s">
        <v>3022</v>
      </c>
      <c r="L5336" t="s">
        <v>12357</v>
      </c>
      <c r="M5336">
        <v>18000000</v>
      </c>
      <c r="N5336">
        <v>4770222</v>
      </c>
      <c r="O5336" t="s">
        <v>549</v>
      </c>
      <c r="P5336">
        <v>242</v>
      </c>
      <c r="Q5336">
        <v>-13229778</v>
      </c>
      <c r="R5336">
        <v>-0.73498766666666704</v>
      </c>
    </row>
    <row r="5337" spans="1:18" x14ac:dyDescent="0.3">
      <c r="A5337" t="s">
        <v>12664</v>
      </c>
      <c r="B5337" t="s">
        <v>6570</v>
      </c>
      <c r="C5337" t="s">
        <v>1164</v>
      </c>
      <c r="D5337">
        <v>1997</v>
      </c>
      <c r="E5337" s="1">
        <v>35783</v>
      </c>
      <c r="F5337" t="s">
        <v>17</v>
      </c>
      <c r="G5337">
        <v>6.5</v>
      </c>
      <c r="H5337">
        <v>185000</v>
      </c>
      <c r="I5337" t="s">
        <v>3542</v>
      </c>
      <c r="J5337" t="s">
        <v>12665</v>
      </c>
      <c r="K5337" t="s">
        <v>3223</v>
      </c>
      <c r="L5337" t="s">
        <v>12357</v>
      </c>
      <c r="M5337">
        <v>110000000</v>
      </c>
      <c r="N5337">
        <v>333011068</v>
      </c>
      <c r="O5337" t="s">
        <v>12428</v>
      </c>
      <c r="P5337">
        <v>119</v>
      </c>
      <c r="Q5337">
        <v>223011068</v>
      </c>
      <c r="R5337">
        <v>2.0273733454545502</v>
      </c>
    </row>
    <row r="5338" spans="1:18" x14ac:dyDescent="0.3">
      <c r="A5338" t="s">
        <v>12666</v>
      </c>
      <c r="B5338" t="s">
        <v>6570</v>
      </c>
      <c r="C5338" t="s">
        <v>16</v>
      </c>
      <c r="D5338">
        <v>1997</v>
      </c>
      <c r="E5338" s="1">
        <v>35454</v>
      </c>
      <c r="F5338" t="s">
        <v>17</v>
      </c>
      <c r="G5338">
        <v>6.4</v>
      </c>
      <c r="H5338">
        <v>24000</v>
      </c>
      <c r="I5338" t="s">
        <v>3655</v>
      </c>
      <c r="J5338" t="s">
        <v>12667</v>
      </c>
      <c r="K5338" t="s">
        <v>12667</v>
      </c>
      <c r="L5338" t="s">
        <v>12357</v>
      </c>
      <c r="M5338">
        <v>25000000</v>
      </c>
      <c r="N5338">
        <v>9381260</v>
      </c>
      <c r="O5338" t="s">
        <v>30</v>
      </c>
      <c r="P5338">
        <v>93</v>
      </c>
      <c r="Q5338">
        <v>-15618740</v>
      </c>
      <c r="R5338">
        <v>-0.62474960000000002</v>
      </c>
    </row>
    <row r="5339" spans="1:18" x14ac:dyDescent="0.3">
      <c r="A5339" t="s">
        <v>12668</v>
      </c>
      <c r="B5339" t="s">
        <v>6570</v>
      </c>
      <c r="C5339" t="s">
        <v>1464</v>
      </c>
      <c r="D5339">
        <v>1997</v>
      </c>
      <c r="E5339" s="1">
        <v>35741</v>
      </c>
      <c r="F5339" t="s">
        <v>17</v>
      </c>
      <c r="G5339">
        <v>6.5</v>
      </c>
      <c r="H5339">
        <v>100000</v>
      </c>
      <c r="I5339" t="s">
        <v>11186</v>
      </c>
      <c r="J5339" t="s">
        <v>12402</v>
      </c>
      <c r="K5339" t="s">
        <v>12402</v>
      </c>
      <c r="L5339" t="s">
        <v>12357</v>
      </c>
      <c r="M5339">
        <v>18000000</v>
      </c>
      <c r="N5339">
        <v>251212670</v>
      </c>
      <c r="O5339" t="s">
        <v>442</v>
      </c>
      <c r="P5339">
        <v>89</v>
      </c>
      <c r="Q5339">
        <v>233212670</v>
      </c>
      <c r="R5339">
        <v>12.956259444444401</v>
      </c>
    </row>
    <row r="5340" spans="1:18" x14ac:dyDescent="0.3">
      <c r="A5340" t="s">
        <v>12669</v>
      </c>
      <c r="B5340" t="s">
        <v>6570</v>
      </c>
      <c r="C5340" t="s">
        <v>16</v>
      </c>
      <c r="D5340">
        <v>1998</v>
      </c>
      <c r="E5340" s="1">
        <v>35916</v>
      </c>
      <c r="F5340" t="s">
        <v>17</v>
      </c>
      <c r="G5340">
        <v>6.7</v>
      </c>
      <c r="H5340">
        <v>65000</v>
      </c>
      <c r="I5340" t="s">
        <v>8207</v>
      </c>
      <c r="J5340" t="s">
        <v>8207</v>
      </c>
      <c r="K5340" t="s">
        <v>4699</v>
      </c>
      <c r="L5340" t="s">
        <v>12357</v>
      </c>
      <c r="M5340">
        <v>6000000</v>
      </c>
      <c r="N5340">
        <v>11841544</v>
      </c>
      <c r="O5340" t="s">
        <v>12670</v>
      </c>
      <c r="P5340">
        <v>99</v>
      </c>
      <c r="Q5340">
        <v>5841544</v>
      </c>
      <c r="R5340">
        <v>0.97359066666666705</v>
      </c>
    </row>
    <row r="5341" spans="1:18" x14ac:dyDescent="0.3">
      <c r="A5341" t="s">
        <v>12671</v>
      </c>
      <c r="B5341" t="s">
        <v>6570</v>
      </c>
      <c r="C5341" t="s">
        <v>16</v>
      </c>
      <c r="D5341">
        <v>1999</v>
      </c>
      <c r="E5341" s="1">
        <v>36308</v>
      </c>
      <c r="F5341" t="s">
        <v>17</v>
      </c>
      <c r="G5341">
        <v>7.1</v>
      </c>
      <c r="H5341">
        <v>286000</v>
      </c>
      <c r="I5341" t="s">
        <v>3939</v>
      </c>
      <c r="J5341" t="s">
        <v>12672</v>
      </c>
      <c r="K5341" t="s">
        <v>7333</v>
      </c>
      <c r="L5341" t="s">
        <v>12357</v>
      </c>
      <c r="M5341">
        <v>42000000</v>
      </c>
      <c r="N5341">
        <v>363889678</v>
      </c>
      <c r="O5341" t="s">
        <v>442</v>
      </c>
      <c r="P5341">
        <v>124</v>
      </c>
      <c r="Q5341">
        <v>321889678</v>
      </c>
      <c r="R5341">
        <v>7.6640399523809499</v>
      </c>
    </row>
    <row r="5342" spans="1:18" x14ac:dyDescent="0.3">
      <c r="A5342" t="s">
        <v>12673</v>
      </c>
      <c r="B5342" t="s">
        <v>6570</v>
      </c>
      <c r="C5342" t="s">
        <v>1164</v>
      </c>
      <c r="D5342">
        <v>1999</v>
      </c>
      <c r="E5342" s="1">
        <v>36483</v>
      </c>
      <c r="F5342" t="s">
        <v>17</v>
      </c>
      <c r="G5342">
        <v>6.4</v>
      </c>
      <c r="H5342">
        <v>191000</v>
      </c>
      <c r="I5342" t="s">
        <v>938</v>
      </c>
      <c r="J5342" t="s">
        <v>12545</v>
      </c>
      <c r="K5342" t="s">
        <v>3223</v>
      </c>
      <c r="L5342" t="s">
        <v>12357</v>
      </c>
      <c r="M5342">
        <v>135000000</v>
      </c>
      <c r="N5342">
        <v>361832400</v>
      </c>
      <c r="O5342" t="s">
        <v>12634</v>
      </c>
      <c r="P5342">
        <v>128</v>
      </c>
      <c r="Q5342">
        <v>226832400</v>
      </c>
      <c r="R5342">
        <v>1.68024</v>
      </c>
    </row>
    <row r="5343" spans="1:18" x14ac:dyDescent="0.3">
      <c r="A5343" t="s">
        <v>12674</v>
      </c>
      <c r="B5343" t="s">
        <v>6570</v>
      </c>
      <c r="C5343" t="s">
        <v>16</v>
      </c>
      <c r="D5343">
        <v>1999</v>
      </c>
      <c r="E5343" s="1">
        <v>36294</v>
      </c>
      <c r="F5343" t="s">
        <v>17</v>
      </c>
      <c r="G5343">
        <v>6.4</v>
      </c>
      <c r="H5343">
        <v>25000</v>
      </c>
      <c r="I5343" t="s">
        <v>827</v>
      </c>
      <c r="J5343" t="s">
        <v>572</v>
      </c>
      <c r="K5343" t="s">
        <v>368</v>
      </c>
      <c r="L5343" t="s">
        <v>12357</v>
      </c>
      <c r="M5343">
        <v>11000000</v>
      </c>
      <c r="N5343">
        <v>16071990</v>
      </c>
      <c r="O5343" t="s">
        <v>599</v>
      </c>
      <c r="P5343">
        <v>116</v>
      </c>
      <c r="Q5343">
        <v>5071990</v>
      </c>
      <c r="R5343">
        <v>0.46109</v>
      </c>
    </row>
    <row r="5344" spans="1:18" x14ac:dyDescent="0.3">
      <c r="A5344" t="s">
        <v>12675</v>
      </c>
      <c r="B5344" t="s">
        <v>6570</v>
      </c>
      <c r="C5344" t="s">
        <v>16</v>
      </c>
      <c r="D5344">
        <v>1999</v>
      </c>
      <c r="E5344" s="1">
        <v>36392</v>
      </c>
      <c r="F5344" t="s">
        <v>17</v>
      </c>
      <c r="G5344">
        <v>5.9</v>
      </c>
      <c r="H5344">
        <v>36000</v>
      </c>
      <c r="I5344" t="s">
        <v>12676</v>
      </c>
      <c r="J5344" t="s">
        <v>12677</v>
      </c>
      <c r="K5344" t="s">
        <v>7333</v>
      </c>
      <c r="L5344" t="s">
        <v>12357</v>
      </c>
      <c r="M5344">
        <v>75000000</v>
      </c>
      <c r="N5344">
        <v>54264342</v>
      </c>
      <c r="O5344" t="s">
        <v>549</v>
      </c>
      <c r="P5344">
        <v>102</v>
      </c>
      <c r="Q5344">
        <v>-20735658</v>
      </c>
      <c r="R5344">
        <v>-0.27647544000000002</v>
      </c>
    </row>
    <row r="5345" spans="1:18" x14ac:dyDescent="0.3">
      <c r="A5345" t="s">
        <v>12678</v>
      </c>
      <c r="B5345" t="s">
        <v>6570</v>
      </c>
      <c r="C5345" t="s">
        <v>16</v>
      </c>
      <c r="D5345">
        <v>1999</v>
      </c>
      <c r="E5345" s="1">
        <v>36341</v>
      </c>
      <c r="F5345" t="s">
        <v>17</v>
      </c>
      <c r="G5345">
        <v>6.8</v>
      </c>
      <c r="H5345">
        <v>15000</v>
      </c>
      <c r="I5345" t="s">
        <v>3768</v>
      </c>
      <c r="J5345" t="s">
        <v>12540</v>
      </c>
      <c r="K5345" t="s">
        <v>12541</v>
      </c>
      <c r="L5345" t="s">
        <v>12357</v>
      </c>
      <c r="M5345">
        <v>14000000</v>
      </c>
      <c r="N5345">
        <v>18542974</v>
      </c>
      <c r="O5345" t="s">
        <v>12679</v>
      </c>
      <c r="P5345">
        <v>97</v>
      </c>
      <c r="Q5345">
        <v>4542974</v>
      </c>
      <c r="R5345">
        <v>0.32449814285714301</v>
      </c>
    </row>
    <row r="5346" spans="1:18" x14ac:dyDescent="0.3">
      <c r="A5346" t="s">
        <v>12680</v>
      </c>
      <c r="B5346" t="s">
        <v>6570</v>
      </c>
      <c r="C5346" t="s">
        <v>1464</v>
      </c>
      <c r="D5346">
        <v>2000</v>
      </c>
      <c r="E5346" s="1">
        <v>36924</v>
      </c>
      <c r="F5346" t="s">
        <v>17</v>
      </c>
      <c r="G5346">
        <v>7.7</v>
      </c>
      <c r="H5346">
        <v>295000</v>
      </c>
      <c r="I5346" t="s">
        <v>2924</v>
      </c>
      <c r="J5346" t="s">
        <v>3950</v>
      </c>
      <c r="K5346" t="s">
        <v>2225</v>
      </c>
      <c r="L5346" t="s">
        <v>12357</v>
      </c>
      <c r="M5346">
        <v>26000000</v>
      </c>
      <c r="N5346">
        <v>71870729</v>
      </c>
      <c r="O5346" t="s">
        <v>299</v>
      </c>
      <c r="P5346">
        <v>107</v>
      </c>
      <c r="Q5346">
        <v>45870729</v>
      </c>
      <c r="R5346">
        <v>1.76425880769231</v>
      </c>
    </row>
    <row r="5347" spans="1:18" x14ac:dyDescent="0.3">
      <c r="A5347" t="s">
        <v>12681</v>
      </c>
      <c r="B5347" t="s">
        <v>6570</v>
      </c>
      <c r="C5347" t="s">
        <v>705</v>
      </c>
      <c r="D5347">
        <v>2000</v>
      </c>
      <c r="E5347" s="1">
        <v>36910</v>
      </c>
      <c r="F5347" t="s">
        <v>17</v>
      </c>
      <c r="G5347">
        <v>7.2</v>
      </c>
      <c r="H5347">
        <v>181000</v>
      </c>
      <c r="I5347" t="s">
        <v>461</v>
      </c>
      <c r="J5347" t="s">
        <v>12682</v>
      </c>
      <c r="K5347" t="s">
        <v>12683</v>
      </c>
      <c r="L5347" t="s">
        <v>12357</v>
      </c>
      <c r="M5347">
        <v>25000000</v>
      </c>
      <c r="N5347">
        <v>152699976</v>
      </c>
      <c r="O5347" t="s">
        <v>420</v>
      </c>
      <c r="P5347">
        <v>121</v>
      </c>
      <c r="Q5347">
        <v>127699976</v>
      </c>
      <c r="R5347">
        <v>5.1079990400000002</v>
      </c>
    </row>
    <row r="5348" spans="1:18" x14ac:dyDescent="0.3">
      <c r="A5348" t="s">
        <v>12684</v>
      </c>
      <c r="B5348" t="s">
        <v>6570</v>
      </c>
      <c r="C5348" t="s">
        <v>705</v>
      </c>
      <c r="D5348">
        <v>2001</v>
      </c>
      <c r="E5348" s="1">
        <v>37267</v>
      </c>
      <c r="F5348" t="s">
        <v>17</v>
      </c>
      <c r="G5348">
        <v>6.4</v>
      </c>
      <c r="H5348">
        <v>11000</v>
      </c>
      <c r="I5348" t="s">
        <v>1048</v>
      </c>
      <c r="J5348" t="s">
        <v>12685</v>
      </c>
      <c r="K5348" t="s">
        <v>3879</v>
      </c>
      <c r="L5348" t="s">
        <v>12357</v>
      </c>
      <c r="M5348">
        <v>20000000</v>
      </c>
      <c r="N5348">
        <v>5323109</v>
      </c>
      <c r="O5348" t="s">
        <v>12686</v>
      </c>
      <c r="P5348">
        <v>121</v>
      </c>
      <c r="Q5348">
        <v>-14676891</v>
      </c>
      <c r="R5348">
        <v>-0.73384455000000004</v>
      </c>
    </row>
    <row r="5349" spans="1:18" x14ac:dyDescent="0.3">
      <c r="A5349" t="s">
        <v>12687</v>
      </c>
      <c r="B5349" t="s">
        <v>6570</v>
      </c>
      <c r="C5349" t="s">
        <v>1164</v>
      </c>
      <c r="D5349">
        <v>2002</v>
      </c>
      <c r="E5349" s="1">
        <v>37281</v>
      </c>
      <c r="F5349" t="s">
        <v>17</v>
      </c>
      <c r="G5349">
        <v>7.7</v>
      </c>
      <c r="H5349">
        <v>132000</v>
      </c>
      <c r="I5349" t="s">
        <v>3812</v>
      </c>
      <c r="J5349" t="s">
        <v>12688</v>
      </c>
      <c r="K5349" t="s">
        <v>3823</v>
      </c>
      <c r="L5349" t="s">
        <v>12357</v>
      </c>
      <c r="M5349">
        <v>35000000</v>
      </c>
      <c r="N5349">
        <v>75395048</v>
      </c>
      <c r="O5349" t="s">
        <v>299</v>
      </c>
      <c r="P5349">
        <v>131</v>
      </c>
      <c r="Q5349">
        <v>40395048</v>
      </c>
      <c r="R5349">
        <v>1.1541442285714301</v>
      </c>
    </row>
    <row r="5350" spans="1:18" x14ac:dyDescent="0.3">
      <c r="A5350" t="s">
        <v>12689</v>
      </c>
      <c r="B5350" t="s">
        <v>6570</v>
      </c>
      <c r="C5350" t="s">
        <v>1164</v>
      </c>
      <c r="D5350">
        <v>2002</v>
      </c>
      <c r="E5350" s="1">
        <v>37582</v>
      </c>
      <c r="F5350" t="s">
        <v>17</v>
      </c>
      <c r="G5350">
        <v>6.1</v>
      </c>
      <c r="H5350">
        <v>209000</v>
      </c>
      <c r="I5350" t="s">
        <v>3157</v>
      </c>
      <c r="J5350" t="s">
        <v>12660</v>
      </c>
      <c r="K5350" t="s">
        <v>3223</v>
      </c>
      <c r="L5350" t="s">
        <v>12357</v>
      </c>
      <c r="M5350">
        <v>142000000</v>
      </c>
      <c r="N5350">
        <v>431971116</v>
      </c>
      <c r="O5350" t="s">
        <v>12428</v>
      </c>
      <c r="P5350">
        <v>133</v>
      </c>
      <c r="Q5350">
        <v>289971116</v>
      </c>
      <c r="R5350">
        <v>2.0420501126760602</v>
      </c>
    </row>
    <row r="5351" spans="1:18" x14ac:dyDescent="0.3">
      <c r="A5351" t="s">
        <v>12690</v>
      </c>
      <c r="B5351" t="s">
        <v>6570</v>
      </c>
      <c r="C5351" t="s">
        <v>16</v>
      </c>
      <c r="D5351">
        <v>2002</v>
      </c>
      <c r="E5351" s="1">
        <v>37393</v>
      </c>
      <c r="F5351" t="s">
        <v>17</v>
      </c>
      <c r="G5351">
        <v>7.1</v>
      </c>
      <c r="H5351">
        <v>176000</v>
      </c>
      <c r="I5351" t="s">
        <v>8730</v>
      </c>
      <c r="J5351" t="s">
        <v>2035</v>
      </c>
      <c r="K5351" t="s">
        <v>7333</v>
      </c>
      <c r="L5351" t="s">
        <v>12357</v>
      </c>
      <c r="M5351">
        <v>30000000</v>
      </c>
      <c r="N5351">
        <v>130549455</v>
      </c>
      <c r="O5351" t="s">
        <v>30</v>
      </c>
      <c r="P5351">
        <v>101</v>
      </c>
      <c r="Q5351">
        <v>100549455</v>
      </c>
      <c r="R5351">
        <v>3.3516485</v>
      </c>
    </row>
    <row r="5352" spans="1:18" x14ac:dyDescent="0.3">
      <c r="A5352" t="s">
        <v>12691</v>
      </c>
      <c r="B5352" t="s">
        <v>6570</v>
      </c>
      <c r="C5352" t="s">
        <v>1164</v>
      </c>
      <c r="D5352">
        <v>2002</v>
      </c>
      <c r="E5352" s="1">
        <v>37519</v>
      </c>
      <c r="F5352" t="s">
        <v>17</v>
      </c>
      <c r="G5352">
        <v>6.5</v>
      </c>
      <c r="H5352">
        <v>33000</v>
      </c>
      <c r="I5352" t="s">
        <v>12692</v>
      </c>
      <c r="J5352" t="s">
        <v>12693</v>
      </c>
      <c r="K5352" t="s">
        <v>1690</v>
      </c>
      <c r="L5352" t="s">
        <v>12357</v>
      </c>
      <c r="M5352">
        <v>35000000</v>
      </c>
      <c r="N5352">
        <v>29882645</v>
      </c>
      <c r="O5352" t="s">
        <v>35</v>
      </c>
      <c r="P5352">
        <v>132</v>
      </c>
      <c r="Q5352">
        <v>-5117355</v>
      </c>
      <c r="R5352">
        <v>-0.14621014285714301</v>
      </c>
    </row>
    <row r="5353" spans="1:18" x14ac:dyDescent="0.3">
      <c r="A5353" t="s">
        <v>12694</v>
      </c>
      <c r="B5353" t="s">
        <v>6570</v>
      </c>
      <c r="C5353" t="s">
        <v>705</v>
      </c>
      <c r="D5353">
        <v>2002</v>
      </c>
      <c r="E5353" s="1">
        <v>37456</v>
      </c>
      <c r="F5353" t="s">
        <v>17</v>
      </c>
      <c r="G5353">
        <v>6.7</v>
      </c>
      <c r="H5353">
        <v>61000</v>
      </c>
      <c r="I5353" t="s">
        <v>1338</v>
      </c>
      <c r="J5353" t="s">
        <v>12695</v>
      </c>
      <c r="K5353" t="s">
        <v>1841</v>
      </c>
      <c r="L5353" t="s">
        <v>12357</v>
      </c>
      <c r="M5353">
        <v>100000000</v>
      </c>
      <c r="N5353">
        <v>65716126</v>
      </c>
      <c r="O5353" t="s">
        <v>12696</v>
      </c>
      <c r="P5353">
        <v>138</v>
      </c>
      <c r="Q5353">
        <v>-34283874</v>
      </c>
      <c r="R5353">
        <v>-0.34283873999999998</v>
      </c>
    </row>
    <row r="5354" spans="1:18" x14ac:dyDescent="0.3">
      <c r="A5354" t="s">
        <v>12697</v>
      </c>
      <c r="B5354" t="s">
        <v>6570</v>
      </c>
      <c r="C5354" t="s">
        <v>705</v>
      </c>
      <c r="D5354">
        <v>2002</v>
      </c>
      <c r="E5354" s="1">
        <v>37498</v>
      </c>
      <c r="F5354" t="s">
        <v>17</v>
      </c>
      <c r="G5354">
        <v>6.3</v>
      </c>
      <c r="H5354">
        <v>13000</v>
      </c>
      <c r="I5354" t="s">
        <v>4747</v>
      </c>
      <c r="J5354" t="s">
        <v>12698</v>
      </c>
      <c r="K5354" t="s">
        <v>4699</v>
      </c>
      <c r="L5354" t="s">
        <v>12357</v>
      </c>
      <c r="M5354">
        <v>25000000</v>
      </c>
      <c r="N5354">
        <v>14815898</v>
      </c>
      <c r="O5354" t="s">
        <v>694</v>
      </c>
      <c r="P5354">
        <v>102</v>
      </c>
      <c r="Q5354">
        <v>-10184102</v>
      </c>
      <c r="R5354">
        <v>-0.40736408000000002</v>
      </c>
    </row>
    <row r="5355" spans="1:18" x14ac:dyDescent="0.3">
      <c r="A5355" t="s">
        <v>12703</v>
      </c>
      <c r="B5355" t="s">
        <v>6570</v>
      </c>
      <c r="C5355" t="s">
        <v>1164</v>
      </c>
      <c r="D5355">
        <v>2003</v>
      </c>
      <c r="E5355" s="1">
        <v>37708</v>
      </c>
      <c r="F5355" t="s">
        <v>17</v>
      </c>
      <c r="G5355">
        <v>5.5</v>
      </c>
      <c r="H5355">
        <v>95000</v>
      </c>
      <c r="I5355" t="s">
        <v>3761</v>
      </c>
      <c r="J5355" t="s">
        <v>9755</v>
      </c>
      <c r="K5355" t="s">
        <v>5011</v>
      </c>
      <c r="L5355" t="s">
        <v>12357</v>
      </c>
      <c r="M5355">
        <v>60000000</v>
      </c>
      <c r="N5355">
        <v>73498611</v>
      </c>
      <c r="O5355" t="s">
        <v>35</v>
      </c>
      <c r="P5355">
        <v>135</v>
      </c>
      <c r="Q5355">
        <v>13498611</v>
      </c>
      <c r="R5355">
        <v>0.22497685000000001</v>
      </c>
    </row>
    <row r="5356" spans="1:18" x14ac:dyDescent="0.3">
      <c r="A5356" t="s">
        <v>12704</v>
      </c>
      <c r="B5356" t="s">
        <v>6570</v>
      </c>
      <c r="C5356" t="s">
        <v>16</v>
      </c>
      <c r="D5356">
        <v>2003</v>
      </c>
      <c r="E5356" s="1">
        <v>37987</v>
      </c>
      <c r="F5356" t="s">
        <v>17</v>
      </c>
      <c r="G5356">
        <v>6.9</v>
      </c>
      <c r="H5356">
        <v>24000</v>
      </c>
      <c r="I5356" t="s">
        <v>7257</v>
      </c>
      <c r="J5356" t="s">
        <v>12705</v>
      </c>
      <c r="K5356" t="s">
        <v>4054</v>
      </c>
      <c r="L5356" t="s">
        <v>12357</v>
      </c>
      <c r="M5356">
        <v>10000000</v>
      </c>
      <c r="N5356">
        <v>93400759</v>
      </c>
      <c r="O5356" t="s">
        <v>299</v>
      </c>
      <c r="P5356">
        <v>108</v>
      </c>
      <c r="Q5356">
        <v>83400759</v>
      </c>
      <c r="R5356">
        <v>8.3400759000000004</v>
      </c>
    </row>
    <row r="5357" spans="1:18" x14ac:dyDescent="0.3">
      <c r="A5357" t="s">
        <v>12706</v>
      </c>
      <c r="B5357" t="s">
        <v>6570</v>
      </c>
      <c r="C5357" t="s">
        <v>1443</v>
      </c>
      <c r="D5357">
        <v>2004</v>
      </c>
      <c r="E5357" s="1">
        <v>38387</v>
      </c>
      <c r="F5357" t="s">
        <v>17</v>
      </c>
      <c r="G5357">
        <v>8.1</v>
      </c>
      <c r="H5357">
        <v>340000</v>
      </c>
      <c r="I5357" t="s">
        <v>12707</v>
      </c>
      <c r="J5357" t="s">
        <v>12708</v>
      </c>
      <c r="K5357" t="s">
        <v>3326</v>
      </c>
      <c r="L5357" t="s">
        <v>12357</v>
      </c>
      <c r="M5357">
        <v>17500000</v>
      </c>
      <c r="N5357">
        <v>33882243</v>
      </c>
      <c r="O5357" t="s">
        <v>364</v>
      </c>
      <c r="P5357">
        <v>121</v>
      </c>
      <c r="Q5357">
        <v>16382243</v>
      </c>
      <c r="R5357">
        <v>0.93612817142857097</v>
      </c>
    </row>
    <row r="5358" spans="1:18" x14ac:dyDescent="0.3">
      <c r="A5358" t="s">
        <v>12709</v>
      </c>
      <c r="B5358" t="s">
        <v>6570</v>
      </c>
      <c r="C5358" t="s">
        <v>16</v>
      </c>
      <c r="D5358">
        <v>2004</v>
      </c>
      <c r="E5358" s="1">
        <v>38422</v>
      </c>
      <c r="F5358" t="s">
        <v>17</v>
      </c>
      <c r="G5358">
        <v>6.2</v>
      </c>
      <c r="H5358">
        <v>20000</v>
      </c>
      <c r="I5358" t="s">
        <v>12710</v>
      </c>
      <c r="J5358" t="s">
        <v>3727</v>
      </c>
      <c r="K5358" t="s">
        <v>8308</v>
      </c>
      <c r="L5358" t="s">
        <v>12357</v>
      </c>
      <c r="M5358">
        <v>7000000</v>
      </c>
      <c r="N5358">
        <v>24716440</v>
      </c>
      <c r="O5358" t="s">
        <v>12711</v>
      </c>
      <c r="P5358">
        <v>122</v>
      </c>
      <c r="Q5358">
        <v>17716440</v>
      </c>
      <c r="R5358">
        <v>2.5309200000000001</v>
      </c>
    </row>
    <row r="5359" spans="1:18" x14ac:dyDescent="0.3">
      <c r="A5359" t="s">
        <v>12712</v>
      </c>
      <c r="B5359" t="s">
        <v>6570</v>
      </c>
      <c r="C5359" t="s">
        <v>16</v>
      </c>
      <c r="D5359">
        <v>2004</v>
      </c>
      <c r="E5359" s="1">
        <v>38247</v>
      </c>
      <c r="F5359" t="s">
        <v>17</v>
      </c>
      <c r="G5359">
        <v>6.3</v>
      </c>
      <c r="H5359">
        <v>61000</v>
      </c>
      <c r="I5359" t="s">
        <v>8371</v>
      </c>
      <c r="J5359" t="s">
        <v>4335</v>
      </c>
      <c r="K5359" t="s">
        <v>3853</v>
      </c>
      <c r="L5359" t="s">
        <v>12357</v>
      </c>
      <c r="M5359">
        <v>31000000</v>
      </c>
      <c r="N5359">
        <v>41682237</v>
      </c>
      <c r="O5359" t="s">
        <v>30</v>
      </c>
      <c r="P5359">
        <v>98</v>
      </c>
      <c r="Q5359">
        <v>10682237</v>
      </c>
      <c r="R5359">
        <v>0.34458829032258098</v>
      </c>
    </row>
    <row r="5360" spans="1:18" x14ac:dyDescent="0.3">
      <c r="A5360" t="s">
        <v>12713</v>
      </c>
      <c r="B5360" t="s">
        <v>6570</v>
      </c>
      <c r="C5360" t="s">
        <v>1443</v>
      </c>
      <c r="D5360">
        <v>2004</v>
      </c>
      <c r="E5360" s="1">
        <v>38350</v>
      </c>
      <c r="F5360" t="s">
        <v>17</v>
      </c>
      <c r="G5360">
        <v>6.7</v>
      </c>
      <c r="H5360">
        <v>15000</v>
      </c>
      <c r="I5360" t="s">
        <v>3109</v>
      </c>
      <c r="J5360" t="s">
        <v>3109</v>
      </c>
      <c r="K5360" t="s">
        <v>3109</v>
      </c>
      <c r="L5360" t="s">
        <v>12357</v>
      </c>
      <c r="M5360">
        <v>23000000</v>
      </c>
      <c r="N5360">
        <v>8447615</v>
      </c>
      <c r="O5360" t="s">
        <v>1079</v>
      </c>
      <c r="P5360">
        <v>118</v>
      </c>
      <c r="Q5360">
        <v>-14552385</v>
      </c>
      <c r="R5360">
        <v>-0.63271239130434798</v>
      </c>
    </row>
    <row r="5361" spans="1:18" x14ac:dyDescent="0.3">
      <c r="A5361" t="s">
        <v>12714</v>
      </c>
      <c r="B5361" t="s">
        <v>6570</v>
      </c>
      <c r="C5361" t="s">
        <v>1464</v>
      </c>
      <c r="D5361">
        <v>2005</v>
      </c>
      <c r="E5361" s="1">
        <v>38674</v>
      </c>
      <c r="F5361" t="s">
        <v>17</v>
      </c>
      <c r="G5361">
        <v>7.7</v>
      </c>
      <c r="H5361">
        <v>566000</v>
      </c>
      <c r="I5361" t="s">
        <v>2173</v>
      </c>
      <c r="J5361" t="s">
        <v>982</v>
      </c>
      <c r="K5361" t="s">
        <v>631</v>
      </c>
      <c r="L5361" t="s">
        <v>12357</v>
      </c>
      <c r="M5361">
        <v>150000000</v>
      </c>
      <c r="N5361">
        <v>896678241</v>
      </c>
      <c r="O5361" t="s">
        <v>40</v>
      </c>
      <c r="P5361">
        <v>157</v>
      </c>
      <c r="Q5361">
        <v>746678241</v>
      </c>
      <c r="R5361">
        <v>4.9778549400000003</v>
      </c>
    </row>
    <row r="5362" spans="1:18" x14ac:dyDescent="0.3">
      <c r="A5362" t="s">
        <v>12715</v>
      </c>
      <c r="B5362" t="s">
        <v>6570</v>
      </c>
      <c r="C5362" t="s">
        <v>1164</v>
      </c>
      <c r="D5362">
        <v>2005</v>
      </c>
      <c r="E5362" s="1">
        <v>38518</v>
      </c>
      <c r="F5362" t="s">
        <v>17</v>
      </c>
      <c r="G5362">
        <v>8.1999999999999993</v>
      </c>
      <c r="H5362">
        <v>1300000</v>
      </c>
      <c r="I5362" t="s">
        <v>1911</v>
      </c>
      <c r="J5362" t="s">
        <v>7963</v>
      </c>
      <c r="K5362" t="s">
        <v>1118</v>
      </c>
      <c r="L5362" t="s">
        <v>12357</v>
      </c>
      <c r="M5362">
        <v>150000000</v>
      </c>
      <c r="N5362">
        <v>373661946</v>
      </c>
      <c r="O5362" t="s">
        <v>40</v>
      </c>
      <c r="P5362">
        <v>140</v>
      </c>
      <c r="Q5362">
        <v>223661946</v>
      </c>
      <c r="R5362">
        <v>1.4910796399999999</v>
      </c>
    </row>
    <row r="5363" spans="1:18" x14ac:dyDescent="0.3">
      <c r="A5363" t="s">
        <v>12716</v>
      </c>
      <c r="B5363" t="s">
        <v>6570</v>
      </c>
      <c r="C5363" t="s">
        <v>1447</v>
      </c>
      <c r="D5363">
        <v>2005</v>
      </c>
      <c r="E5363" s="1">
        <v>38464</v>
      </c>
      <c r="F5363" t="s">
        <v>17</v>
      </c>
      <c r="G5363">
        <v>6.4</v>
      </c>
      <c r="H5363">
        <v>101000</v>
      </c>
      <c r="I5363" t="s">
        <v>3652</v>
      </c>
      <c r="J5363" t="s">
        <v>12717</v>
      </c>
      <c r="K5363" t="s">
        <v>4153</v>
      </c>
      <c r="L5363" t="s">
        <v>12357</v>
      </c>
      <c r="M5363">
        <v>80000000</v>
      </c>
      <c r="N5363">
        <v>162944923</v>
      </c>
      <c r="O5363" t="s">
        <v>30</v>
      </c>
      <c r="P5363">
        <v>128</v>
      </c>
      <c r="Q5363">
        <v>82944923</v>
      </c>
      <c r="R5363">
        <v>1.0368115375</v>
      </c>
    </row>
    <row r="5364" spans="1:18" x14ac:dyDescent="0.3">
      <c r="A5364" t="s">
        <v>12460</v>
      </c>
      <c r="B5364" t="s">
        <v>6570</v>
      </c>
      <c r="C5364" t="s">
        <v>1164</v>
      </c>
      <c r="D5364">
        <v>2005</v>
      </c>
      <c r="E5364" s="1">
        <v>38450</v>
      </c>
      <c r="F5364" t="s">
        <v>17</v>
      </c>
      <c r="G5364">
        <v>6</v>
      </c>
      <c r="H5364">
        <v>94000</v>
      </c>
      <c r="I5364" t="s">
        <v>2756</v>
      </c>
      <c r="J5364" t="s">
        <v>12718</v>
      </c>
      <c r="K5364" t="s">
        <v>2301</v>
      </c>
      <c r="L5364" t="s">
        <v>12357</v>
      </c>
      <c r="M5364">
        <v>130000000</v>
      </c>
      <c r="N5364">
        <v>119240351</v>
      </c>
      <c r="O5364" t="s">
        <v>35</v>
      </c>
      <c r="P5364">
        <v>124</v>
      </c>
      <c r="Q5364">
        <v>-10759649</v>
      </c>
      <c r="R5364">
        <v>-8.2766530769230795E-2</v>
      </c>
    </row>
    <row r="5365" spans="1:18" x14ac:dyDescent="0.3">
      <c r="A5365" t="s">
        <v>12719</v>
      </c>
      <c r="B5365" t="s">
        <v>6570</v>
      </c>
      <c r="C5365" t="s">
        <v>705</v>
      </c>
      <c r="D5365">
        <v>2005</v>
      </c>
      <c r="E5365" s="1">
        <v>38842</v>
      </c>
      <c r="F5365" t="s">
        <v>17</v>
      </c>
      <c r="G5365">
        <v>5.0999999999999996</v>
      </c>
      <c r="H5365">
        <v>25000</v>
      </c>
      <c r="I5365" t="s">
        <v>8180</v>
      </c>
      <c r="J5365" t="s">
        <v>12720</v>
      </c>
      <c r="K5365" t="s">
        <v>217</v>
      </c>
      <c r="L5365" t="s">
        <v>12357</v>
      </c>
      <c r="M5365">
        <v>14000000</v>
      </c>
      <c r="N5365">
        <v>29612137</v>
      </c>
      <c r="O5365" t="s">
        <v>12721</v>
      </c>
      <c r="P5365">
        <v>83</v>
      </c>
      <c r="Q5365">
        <v>15612137</v>
      </c>
      <c r="R5365">
        <v>1.1151526428571401</v>
      </c>
    </row>
    <row r="5366" spans="1:18" x14ac:dyDescent="0.3">
      <c r="A5366" t="s">
        <v>12722</v>
      </c>
      <c r="B5366" t="s">
        <v>6570</v>
      </c>
      <c r="C5366" t="s">
        <v>705</v>
      </c>
      <c r="D5366">
        <v>2005</v>
      </c>
      <c r="E5366" s="1">
        <v>38359</v>
      </c>
      <c r="F5366" t="s">
        <v>17</v>
      </c>
      <c r="G5366">
        <v>5.5</v>
      </c>
      <c r="H5366">
        <v>48000</v>
      </c>
      <c r="I5366" t="s">
        <v>12723</v>
      </c>
      <c r="J5366" t="s">
        <v>12724</v>
      </c>
      <c r="K5366" t="s">
        <v>285</v>
      </c>
      <c r="L5366" t="s">
        <v>12357</v>
      </c>
      <c r="M5366">
        <v>10000000</v>
      </c>
      <c r="N5366">
        <v>91196419</v>
      </c>
      <c r="O5366" t="s">
        <v>30</v>
      </c>
      <c r="P5366">
        <v>101</v>
      </c>
      <c r="Q5366">
        <v>81196419</v>
      </c>
      <c r="R5366">
        <v>8.1196418999999995</v>
      </c>
    </row>
    <row r="5367" spans="1:18" x14ac:dyDescent="0.3">
      <c r="A5367" t="s">
        <v>12725</v>
      </c>
      <c r="B5367" t="s">
        <v>6570</v>
      </c>
      <c r="C5367" t="s">
        <v>705</v>
      </c>
      <c r="D5367">
        <v>2006</v>
      </c>
      <c r="E5367" s="1">
        <v>39010</v>
      </c>
      <c r="F5367" t="s">
        <v>17</v>
      </c>
      <c r="G5367">
        <v>8.5</v>
      </c>
      <c r="H5367">
        <v>1200000</v>
      </c>
      <c r="I5367" t="s">
        <v>1911</v>
      </c>
      <c r="J5367" t="s">
        <v>8396</v>
      </c>
      <c r="K5367" t="s">
        <v>1118</v>
      </c>
      <c r="L5367" t="s">
        <v>12357</v>
      </c>
      <c r="M5367">
        <v>40000000</v>
      </c>
      <c r="N5367">
        <v>109676311</v>
      </c>
      <c r="O5367" t="s">
        <v>299</v>
      </c>
      <c r="P5367">
        <v>130</v>
      </c>
      <c r="Q5367">
        <v>69676311</v>
      </c>
      <c r="R5367">
        <v>1.741907775</v>
      </c>
    </row>
    <row r="5368" spans="1:18" x14ac:dyDescent="0.3">
      <c r="A5368" t="s">
        <v>12726</v>
      </c>
      <c r="B5368" t="s">
        <v>6570</v>
      </c>
      <c r="C5368" t="s">
        <v>1164</v>
      </c>
      <c r="D5368">
        <v>2006</v>
      </c>
      <c r="E5368" s="1">
        <v>39038</v>
      </c>
      <c r="F5368" t="s">
        <v>17</v>
      </c>
      <c r="G5368">
        <v>8</v>
      </c>
      <c r="H5368">
        <v>594000</v>
      </c>
      <c r="I5368" t="s">
        <v>1562</v>
      </c>
      <c r="J5368" t="s">
        <v>12545</v>
      </c>
      <c r="K5368" t="s">
        <v>3428</v>
      </c>
      <c r="L5368" t="s">
        <v>12357</v>
      </c>
      <c r="M5368">
        <v>150000000</v>
      </c>
      <c r="N5368">
        <v>616502912</v>
      </c>
      <c r="O5368" t="s">
        <v>21</v>
      </c>
      <c r="P5368">
        <v>144</v>
      </c>
      <c r="Q5368">
        <v>466502912</v>
      </c>
      <c r="R5368">
        <v>3.1100194133333301</v>
      </c>
    </row>
    <row r="5369" spans="1:18" x14ac:dyDescent="0.3">
      <c r="A5369" t="s">
        <v>12727</v>
      </c>
      <c r="B5369" t="s">
        <v>6570</v>
      </c>
      <c r="C5369" t="s">
        <v>16</v>
      </c>
      <c r="D5369">
        <v>2006</v>
      </c>
      <c r="E5369" s="1">
        <v>38926</v>
      </c>
      <c r="F5369" t="s">
        <v>17</v>
      </c>
      <c r="G5369">
        <v>6.6</v>
      </c>
      <c r="H5369">
        <v>82000</v>
      </c>
      <c r="I5369" t="s">
        <v>626</v>
      </c>
      <c r="J5369" t="s">
        <v>626</v>
      </c>
      <c r="K5369" t="s">
        <v>1078</v>
      </c>
      <c r="L5369" t="s">
        <v>12357</v>
      </c>
      <c r="M5369">
        <v>17300000</v>
      </c>
      <c r="N5369">
        <v>39220946</v>
      </c>
      <c r="O5369" t="s">
        <v>5116</v>
      </c>
      <c r="P5369">
        <v>96</v>
      </c>
      <c r="Q5369">
        <v>21920946</v>
      </c>
      <c r="R5369">
        <v>1.2671067052023099</v>
      </c>
    </row>
    <row r="5370" spans="1:18" x14ac:dyDescent="0.3">
      <c r="A5370" t="s">
        <v>12728</v>
      </c>
      <c r="B5370" t="s">
        <v>6570</v>
      </c>
      <c r="C5370" t="s">
        <v>1164</v>
      </c>
      <c r="D5370">
        <v>2006</v>
      </c>
      <c r="E5370" s="1">
        <v>39248</v>
      </c>
      <c r="F5370" t="s">
        <v>17</v>
      </c>
      <c r="G5370">
        <v>4.8</v>
      </c>
      <c r="H5370">
        <v>44000</v>
      </c>
      <c r="I5370" t="s">
        <v>11719</v>
      </c>
      <c r="J5370" t="s">
        <v>4464</v>
      </c>
      <c r="K5370" t="s">
        <v>12729</v>
      </c>
      <c r="L5370" t="s">
        <v>12357</v>
      </c>
      <c r="M5370">
        <v>21000000</v>
      </c>
      <c r="N5370">
        <v>7563172</v>
      </c>
      <c r="O5370" t="s">
        <v>1039</v>
      </c>
      <c r="P5370">
        <v>87</v>
      </c>
      <c r="Q5370">
        <v>-13436828</v>
      </c>
      <c r="R5370">
        <v>-0.63984895238095196</v>
      </c>
    </row>
    <row r="5371" spans="1:18" x14ac:dyDescent="0.3">
      <c r="A5371" t="s">
        <v>12730</v>
      </c>
      <c r="B5371" t="s">
        <v>6570</v>
      </c>
      <c r="C5371" t="s">
        <v>1164</v>
      </c>
      <c r="D5371">
        <v>2006</v>
      </c>
      <c r="E5371" s="1">
        <v>38982</v>
      </c>
      <c r="F5371" t="s">
        <v>17</v>
      </c>
      <c r="G5371">
        <v>6.5</v>
      </c>
      <c r="H5371">
        <v>42000</v>
      </c>
      <c r="I5371" t="s">
        <v>384</v>
      </c>
      <c r="J5371" t="s">
        <v>12731</v>
      </c>
      <c r="K5371" t="s">
        <v>1729</v>
      </c>
      <c r="L5371" t="s">
        <v>12357</v>
      </c>
      <c r="M5371">
        <v>60000000</v>
      </c>
      <c r="N5371">
        <v>17858059</v>
      </c>
      <c r="O5371" t="s">
        <v>1756</v>
      </c>
      <c r="P5371">
        <v>140</v>
      </c>
      <c r="Q5371">
        <v>-42141941</v>
      </c>
      <c r="R5371">
        <v>-0.70236568333333305</v>
      </c>
    </row>
    <row r="5372" spans="1:18" x14ac:dyDescent="0.3">
      <c r="A5372" t="s">
        <v>12732</v>
      </c>
      <c r="B5372" t="s">
        <v>6570</v>
      </c>
      <c r="C5372" t="s">
        <v>1464</v>
      </c>
      <c r="D5372">
        <v>2007</v>
      </c>
      <c r="E5372" s="1">
        <v>39304</v>
      </c>
      <c r="F5372" t="s">
        <v>17</v>
      </c>
      <c r="G5372">
        <v>7.6</v>
      </c>
      <c r="H5372">
        <v>260000</v>
      </c>
      <c r="I5372" t="s">
        <v>4053</v>
      </c>
      <c r="J5372" t="s">
        <v>12733</v>
      </c>
      <c r="K5372" t="s">
        <v>12734</v>
      </c>
      <c r="L5372" t="s">
        <v>12357</v>
      </c>
      <c r="M5372">
        <v>70000000</v>
      </c>
      <c r="N5372">
        <v>137515140</v>
      </c>
      <c r="O5372" t="s">
        <v>35</v>
      </c>
      <c r="P5372">
        <v>127</v>
      </c>
      <c r="Q5372">
        <v>67515140</v>
      </c>
      <c r="R5372">
        <v>0.96450199999999997</v>
      </c>
    </row>
    <row r="5373" spans="1:18" x14ac:dyDescent="0.3">
      <c r="A5373" t="s">
        <v>12735</v>
      </c>
      <c r="B5373" t="s">
        <v>6570</v>
      </c>
      <c r="C5373" t="s">
        <v>1164</v>
      </c>
      <c r="D5373">
        <v>2007</v>
      </c>
      <c r="E5373" s="1">
        <v>39274</v>
      </c>
      <c r="F5373" t="s">
        <v>17</v>
      </c>
      <c r="G5373">
        <v>7.5</v>
      </c>
      <c r="H5373">
        <v>527000</v>
      </c>
      <c r="I5373" t="s">
        <v>12566</v>
      </c>
      <c r="J5373" t="s">
        <v>11844</v>
      </c>
      <c r="K5373" t="s">
        <v>631</v>
      </c>
      <c r="L5373" t="s">
        <v>12357</v>
      </c>
      <c r="M5373">
        <v>150000000</v>
      </c>
      <c r="N5373">
        <v>942172396</v>
      </c>
      <c r="O5373" t="s">
        <v>40</v>
      </c>
      <c r="P5373">
        <v>138</v>
      </c>
      <c r="Q5373">
        <v>792172396</v>
      </c>
      <c r="R5373">
        <v>5.2811493066666699</v>
      </c>
    </row>
    <row r="5374" spans="1:18" x14ac:dyDescent="0.3">
      <c r="A5374" t="s">
        <v>12736</v>
      </c>
      <c r="B5374" t="s">
        <v>6570</v>
      </c>
      <c r="C5374" t="s">
        <v>1464</v>
      </c>
      <c r="D5374">
        <v>2007</v>
      </c>
      <c r="E5374" s="1">
        <v>39423</v>
      </c>
      <c r="F5374" t="s">
        <v>17</v>
      </c>
      <c r="G5374">
        <v>6.1</v>
      </c>
      <c r="H5374">
        <v>182000</v>
      </c>
      <c r="I5374" t="s">
        <v>8730</v>
      </c>
      <c r="J5374" t="s">
        <v>8730</v>
      </c>
      <c r="K5374" t="s">
        <v>4153</v>
      </c>
      <c r="L5374" t="s">
        <v>12357</v>
      </c>
      <c r="M5374">
        <v>180000000</v>
      </c>
      <c r="N5374">
        <v>372234864</v>
      </c>
      <c r="O5374" t="s">
        <v>333</v>
      </c>
      <c r="P5374">
        <v>113</v>
      </c>
      <c r="Q5374">
        <v>192234864</v>
      </c>
      <c r="R5374">
        <v>1.06797146666667</v>
      </c>
    </row>
    <row r="5375" spans="1:18" x14ac:dyDescent="0.3">
      <c r="A5375" t="s">
        <v>12737</v>
      </c>
      <c r="B5375" t="s">
        <v>6570</v>
      </c>
      <c r="C5375" t="s">
        <v>1443</v>
      </c>
      <c r="D5375">
        <v>2007</v>
      </c>
      <c r="E5375" s="1">
        <v>39367</v>
      </c>
      <c r="F5375" t="s">
        <v>17</v>
      </c>
      <c r="G5375">
        <v>6.8</v>
      </c>
      <c r="H5375">
        <v>69000</v>
      </c>
      <c r="I5375" t="s">
        <v>12692</v>
      </c>
      <c r="J5375" t="s">
        <v>12519</v>
      </c>
      <c r="K5375" t="s">
        <v>3879</v>
      </c>
      <c r="L5375" t="s">
        <v>12357</v>
      </c>
      <c r="M5375">
        <v>55000000</v>
      </c>
      <c r="N5375">
        <v>75782758</v>
      </c>
      <c r="O5375" t="s">
        <v>30</v>
      </c>
      <c r="P5375">
        <v>114</v>
      </c>
      <c r="Q5375">
        <v>20782758</v>
      </c>
      <c r="R5375">
        <v>0.37786832727272701</v>
      </c>
    </row>
    <row r="5376" spans="1:18" x14ac:dyDescent="0.3">
      <c r="A5376" t="s">
        <v>12738</v>
      </c>
      <c r="B5376" t="s">
        <v>6570</v>
      </c>
      <c r="C5376" t="s">
        <v>1164</v>
      </c>
      <c r="D5376">
        <v>2007</v>
      </c>
      <c r="E5376" s="1">
        <v>39311</v>
      </c>
      <c r="F5376" t="s">
        <v>17</v>
      </c>
      <c r="G5376">
        <v>5.4</v>
      </c>
      <c r="H5376">
        <v>35000</v>
      </c>
      <c r="I5376" t="s">
        <v>12739</v>
      </c>
      <c r="J5376" t="s">
        <v>8862</v>
      </c>
      <c r="K5376" t="s">
        <v>4039</v>
      </c>
      <c r="L5376" t="s">
        <v>12357</v>
      </c>
      <c r="M5376">
        <v>35000000</v>
      </c>
      <c r="N5376">
        <v>25303038</v>
      </c>
      <c r="O5376" t="s">
        <v>2416</v>
      </c>
      <c r="P5376">
        <v>101</v>
      </c>
      <c r="Q5376">
        <v>-9696962</v>
      </c>
      <c r="R5376">
        <v>-0.27705605714285703</v>
      </c>
    </row>
    <row r="5377" spans="1:18" x14ac:dyDescent="0.3">
      <c r="A5377" t="s">
        <v>12740</v>
      </c>
      <c r="B5377" t="s">
        <v>6570</v>
      </c>
      <c r="C5377" t="s">
        <v>1164</v>
      </c>
      <c r="D5377">
        <v>2008</v>
      </c>
      <c r="E5377" s="1">
        <v>39766</v>
      </c>
      <c r="F5377" t="s">
        <v>17</v>
      </c>
      <c r="G5377">
        <v>6.6</v>
      </c>
      <c r="H5377">
        <v>412000</v>
      </c>
      <c r="I5377" t="s">
        <v>3977</v>
      </c>
      <c r="J5377" t="s">
        <v>1707</v>
      </c>
      <c r="K5377" t="s">
        <v>3428</v>
      </c>
      <c r="L5377" t="s">
        <v>12357</v>
      </c>
      <c r="M5377">
        <v>200000000</v>
      </c>
      <c r="N5377">
        <v>589580482</v>
      </c>
      <c r="O5377" t="s">
        <v>709</v>
      </c>
      <c r="P5377">
        <v>106</v>
      </c>
      <c r="Q5377">
        <v>389580482</v>
      </c>
      <c r="R5377">
        <v>1.94790241</v>
      </c>
    </row>
    <row r="5378" spans="1:18" x14ac:dyDescent="0.3">
      <c r="A5378" t="s">
        <v>12741</v>
      </c>
      <c r="B5378" t="s">
        <v>6570</v>
      </c>
      <c r="C5378" t="s">
        <v>1443</v>
      </c>
      <c r="D5378">
        <v>2008</v>
      </c>
      <c r="E5378" s="1">
        <v>39507</v>
      </c>
      <c r="F5378" t="s">
        <v>17</v>
      </c>
      <c r="G5378">
        <v>6.7</v>
      </c>
      <c r="H5378">
        <v>107000</v>
      </c>
      <c r="I5378" t="s">
        <v>12742</v>
      </c>
      <c r="J5378" t="s">
        <v>9287</v>
      </c>
      <c r="K5378" t="s">
        <v>2352</v>
      </c>
      <c r="L5378" t="s">
        <v>12357</v>
      </c>
      <c r="M5378">
        <v>35000000</v>
      </c>
      <c r="N5378">
        <v>78201830</v>
      </c>
      <c r="O5378" t="s">
        <v>21</v>
      </c>
      <c r="P5378">
        <v>115</v>
      </c>
      <c r="Q5378">
        <v>43201830</v>
      </c>
      <c r="R5378">
        <v>1.2343379999999999</v>
      </c>
    </row>
    <row r="5379" spans="1:18" x14ac:dyDescent="0.3">
      <c r="A5379" t="s">
        <v>12743</v>
      </c>
      <c r="B5379" t="s">
        <v>6570</v>
      </c>
      <c r="C5379" t="s">
        <v>705</v>
      </c>
      <c r="D5379">
        <v>2008</v>
      </c>
      <c r="E5379" s="1">
        <v>39778</v>
      </c>
      <c r="F5379" t="s">
        <v>17</v>
      </c>
      <c r="G5379">
        <v>7.8</v>
      </c>
      <c r="H5379">
        <v>196000</v>
      </c>
      <c r="I5379" t="s">
        <v>12744</v>
      </c>
      <c r="J5379" t="s">
        <v>12745</v>
      </c>
      <c r="K5379" t="s">
        <v>12578</v>
      </c>
      <c r="L5379" t="s">
        <v>12357</v>
      </c>
      <c r="M5379">
        <v>12500000</v>
      </c>
      <c r="N5379">
        <v>40416563</v>
      </c>
      <c r="O5379" t="s">
        <v>420</v>
      </c>
      <c r="P5379">
        <v>94</v>
      </c>
      <c r="Q5379">
        <v>27916563</v>
      </c>
      <c r="R5379">
        <v>2.23332504</v>
      </c>
    </row>
    <row r="5380" spans="1:18" x14ac:dyDescent="0.3">
      <c r="A5380" t="s">
        <v>12746</v>
      </c>
      <c r="B5380" t="s">
        <v>6570</v>
      </c>
      <c r="C5380" t="s">
        <v>1464</v>
      </c>
      <c r="D5380">
        <v>2008</v>
      </c>
      <c r="E5380" s="1">
        <v>39778</v>
      </c>
      <c r="F5380" t="s">
        <v>17</v>
      </c>
      <c r="G5380">
        <v>6.6</v>
      </c>
      <c r="H5380">
        <v>121000</v>
      </c>
      <c r="I5380" t="s">
        <v>9032</v>
      </c>
      <c r="J5380" t="s">
        <v>3324</v>
      </c>
      <c r="K5380" t="s">
        <v>4153</v>
      </c>
      <c r="L5380" t="s">
        <v>12357</v>
      </c>
      <c r="M5380">
        <v>130000000</v>
      </c>
      <c r="N5380">
        <v>211787511</v>
      </c>
      <c r="O5380" t="s">
        <v>206</v>
      </c>
      <c r="P5380">
        <v>165</v>
      </c>
      <c r="Q5380">
        <v>81787511</v>
      </c>
      <c r="R5380">
        <v>0.62913470000000005</v>
      </c>
    </row>
    <row r="5381" spans="1:18" x14ac:dyDescent="0.3">
      <c r="A5381" t="s">
        <v>12747</v>
      </c>
      <c r="B5381" t="s">
        <v>6570</v>
      </c>
      <c r="C5381" t="s">
        <v>16</v>
      </c>
      <c r="D5381">
        <v>2008</v>
      </c>
      <c r="E5381" s="1">
        <v>39619</v>
      </c>
      <c r="F5381" t="s">
        <v>17</v>
      </c>
      <c r="G5381">
        <v>3.8</v>
      </c>
      <c r="H5381">
        <v>51000</v>
      </c>
      <c r="I5381" t="s">
        <v>12748</v>
      </c>
      <c r="J5381" t="s">
        <v>6756</v>
      </c>
      <c r="K5381" t="s">
        <v>6756</v>
      </c>
      <c r="L5381" t="s">
        <v>12357</v>
      </c>
      <c r="M5381">
        <v>62000000</v>
      </c>
      <c r="N5381">
        <v>40877556</v>
      </c>
      <c r="O5381" t="s">
        <v>35</v>
      </c>
      <c r="P5381">
        <v>87</v>
      </c>
      <c r="Q5381">
        <v>-21122444</v>
      </c>
      <c r="R5381">
        <v>-0.34068458064516099</v>
      </c>
    </row>
    <row r="5382" spans="1:18" x14ac:dyDescent="0.3">
      <c r="A5382" t="s">
        <v>12749</v>
      </c>
      <c r="B5382" t="s">
        <v>6570</v>
      </c>
      <c r="C5382" t="s">
        <v>705</v>
      </c>
      <c r="D5382">
        <v>2008</v>
      </c>
      <c r="E5382" s="1">
        <v>39675</v>
      </c>
      <c r="F5382" t="s">
        <v>17</v>
      </c>
      <c r="G5382">
        <v>6.7</v>
      </c>
      <c r="H5382">
        <v>12000</v>
      </c>
      <c r="I5382" t="s">
        <v>7866</v>
      </c>
      <c r="J5382" t="s">
        <v>12750</v>
      </c>
      <c r="K5382" t="s">
        <v>12751</v>
      </c>
      <c r="L5382" t="s">
        <v>12357</v>
      </c>
      <c r="M5382">
        <v>20000000</v>
      </c>
      <c r="N5382">
        <v>13451186</v>
      </c>
      <c r="O5382" t="s">
        <v>12686</v>
      </c>
      <c r="P5382">
        <v>133</v>
      </c>
      <c r="Q5382">
        <v>-6548814</v>
      </c>
      <c r="R5382">
        <v>-0.32744069999999997</v>
      </c>
    </row>
    <row r="5383" spans="1:18" x14ac:dyDescent="0.3">
      <c r="A5383" t="s">
        <v>12752</v>
      </c>
      <c r="B5383" t="s">
        <v>6570</v>
      </c>
      <c r="C5383" t="s">
        <v>16</v>
      </c>
      <c r="D5383">
        <v>2008</v>
      </c>
      <c r="E5383" s="1">
        <v>39500</v>
      </c>
      <c r="F5383" t="s">
        <v>17</v>
      </c>
      <c r="G5383">
        <v>6.4</v>
      </c>
      <c r="H5383">
        <v>89000</v>
      </c>
      <c r="I5383" t="s">
        <v>3952</v>
      </c>
      <c r="J5383" t="s">
        <v>3952</v>
      </c>
      <c r="K5383" t="s">
        <v>1964</v>
      </c>
      <c r="L5383" t="s">
        <v>12357</v>
      </c>
      <c r="M5383">
        <v>20000000</v>
      </c>
      <c r="N5383">
        <v>30579406</v>
      </c>
      <c r="O5383" t="s">
        <v>333</v>
      </c>
      <c r="P5383">
        <v>102</v>
      </c>
      <c r="Q5383">
        <v>10579406</v>
      </c>
      <c r="R5383">
        <v>0.5289703</v>
      </c>
    </row>
    <row r="5384" spans="1:18" x14ac:dyDescent="0.3">
      <c r="A5384" t="s">
        <v>12753</v>
      </c>
      <c r="B5384" t="s">
        <v>6570</v>
      </c>
      <c r="C5384" t="s">
        <v>1464</v>
      </c>
      <c r="D5384">
        <v>2009</v>
      </c>
      <c r="E5384" s="1">
        <v>40186</v>
      </c>
      <c r="F5384" t="s">
        <v>17</v>
      </c>
      <c r="G5384">
        <v>6.8</v>
      </c>
      <c r="H5384">
        <v>146000</v>
      </c>
      <c r="I5384" t="s">
        <v>1871</v>
      </c>
      <c r="J5384" t="s">
        <v>1871</v>
      </c>
      <c r="K5384" t="s">
        <v>12754</v>
      </c>
      <c r="L5384" t="s">
        <v>12357</v>
      </c>
      <c r="M5384">
        <v>30000000</v>
      </c>
      <c r="N5384">
        <v>61808775</v>
      </c>
      <c r="O5384" t="s">
        <v>12755</v>
      </c>
      <c r="P5384">
        <v>123</v>
      </c>
      <c r="Q5384">
        <v>31808775</v>
      </c>
      <c r="R5384">
        <v>1.0602925000000001</v>
      </c>
    </row>
    <row r="5385" spans="1:18" x14ac:dyDescent="0.3">
      <c r="A5385" t="s">
        <v>12756</v>
      </c>
      <c r="B5385" t="s">
        <v>6570</v>
      </c>
      <c r="C5385" t="s">
        <v>705</v>
      </c>
      <c r="D5385">
        <v>2009</v>
      </c>
      <c r="E5385" s="1">
        <v>40214</v>
      </c>
      <c r="F5385" t="s">
        <v>17</v>
      </c>
      <c r="G5385">
        <v>7.3</v>
      </c>
      <c r="H5385">
        <v>131000</v>
      </c>
      <c r="I5385" t="s">
        <v>9298</v>
      </c>
      <c r="J5385" t="s">
        <v>12757</v>
      </c>
      <c r="K5385" t="s">
        <v>12758</v>
      </c>
      <c r="L5385" t="s">
        <v>12357</v>
      </c>
      <c r="M5385">
        <v>7500000</v>
      </c>
      <c r="N5385">
        <v>26096852</v>
      </c>
      <c r="O5385" t="s">
        <v>5116</v>
      </c>
      <c r="P5385">
        <v>100</v>
      </c>
      <c r="Q5385">
        <v>18596852</v>
      </c>
      <c r="R5385">
        <v>2.47958026666667</v>
      </c>
    </row>
    <row r="5386" spans="1:18" x14ac:dyDescent="0.3">
      <c r="A5386" t="s">
        <v>12759</v>
      </c>
      <c r="B5386" t="s">
        <v>6570</v>
      </c>
      <c r="C5386" t="s">
        <v>705</v>
      </c>
      <c r="D5386">
        <v>2009</v>
      </c>
      <c r="E5386" s="1">
        <v>40172</v>
      </c>
      <c r="F5386" t="s">
        <v>17</v>
      </c>
      <c r="G5386">
        <v>5.8</v>
      </c>
      <c r="H5386">
        <v>43000</v>
      </c>
      <c r="I5386" t="s">
        <v>7097</v>
      </c>
      <c r="J5386" t="s">
        <v>926</v>
      </c>
      <c r="K5386" t="s">
        <v>1035</v>
      </c>
      <c r="L5386" t="s">
        <v>12357</v>
      </c>
      <c r="M5386">
        <v>80000000</v>
      </c>
      <c r="N5386">
        <v>54004950</v>
      </c>
      <c r="O5386" t="s">
        <v>2252</v>
      </c>
      <c r="P5386">
        <v>118</v>
      </c>
      <c r="Q5386">
        <v>-25995050</v>
      </c>
      <c r="R5386">
        <v>-0.32493812500000002</v>
      </c>
    </row>
    <row r="5387" spans="1:18" x14ac:dyDescent="0.3">
      <c r="A5387" t="s">
        <v>12760</v>
      </c>
      <c r="B5387" t="s">
        <v>6570</v>
      </c>
      <c r="C5387" t="s">
        <v>1443</v>
      </c>
      <c r="D5387">
        <v>2009</v>
      </c>
      <c r="E5387" s="1">
        <v>39927</v>
      </c>
      <c r="F5387" t="s">
        <v>17</v>
      </c>
      <c r="G5387">
        <v>6.7</v>
      </c>
      <c r="H5387">
        <v>52000</v>
      </c>
      <c r="I5387" t="s">
        <v>8536</v>
      </c>
      <c r="J5387" t="s">
        <v>2211</v>
      </c>
      <c r="K5387" t="s">
        <v>512</v>
      </c>
      <c r="L5387" t="s">
        <v>12357</v>
      </c>
      <c r="M5387">
        <v>60000000</v>
      </c>
      <c r="N5387">
        <v>38332994</v>
      </c>
      <c r="O5387" t="s">
        <v>1935</v>
      </c>
      <c r="P5387">
        <v>117</v>
      </c>
      <c r="Q5387">
        <v>-21667006</v>
      </c>
      <c r="R5387">
        <v>-0.36111676666666698</v>
      </c>
    </row>
    <row r="5388" spans="1:18" x14ac:dyDescent="0.3">
      <c r="A5388" t="s">
        <v>12761</v>
      </c>
      <c r="B5388" t="s">
        <v>6570</v>
      </c>
      <c r="C5388" t="s">
        <v>1464</v>
      </c>
      <c r="D5388">
        <v>2011</v>
      </c>
      <c r="E5388" s="1">
        <v>40739</v>
      </c>
      <c r="F5388" t="s">
        <v>17</v>
      </c>
      <c r="G5388">
        <v>8.1</v>
      </c>
      <c r="H5388">
        <v>790000</v>
      </c>
      <c r="I5388" t="s">
        <v>12566</v>
      </c>
      <c r="J5388" t="s">
        <v>982</v>
      </c>
      <c r="K5388" t="s">
        <v>631</v>
      </c>
      <c r="L5388" t="s">
        <v>12357</v>
      </c>
      <c r="M5388">
        <v>125000000</v>
      </c>
      <c r="N5388">
        <v>1342321665</v>
      </c>
      <c r="O5388" t="s">
        <v>40</v>
      </c>
      <c r="P5388">
        <v>130</v>
      </c>
      <c r="Q5388">
        <v>1217321665</v>
      </c>
      <c r="R5388">
        <v>9.7385733200000004</v>
      </c>
    </row>
    <row r="5389" spans="1:18" x14ac:dyDescent="0.3">
      <c r="A5389" t="s">
        <v>12762</v>
      </c>
      <c r="B5389" t="s">
        <v>6570</v>
      </c>
      <c r="C5389" t="s">
        <v>1164</v>
      </c>
      <c r="D5389">
        <v>2011</v>
      </c>
      <c r="E5389" s="1">
        <v>40592</v>
      </c>
      <c r="F5389" t="s">
        <v>17</v>
      </c>
      <c r="G5389">
        <v>6.8</v>
      </c>
      <c r="H5389">
        <v>253000</v>
      </c>
      <c r="I5389" t="s">
        <v>1710</v>
      </c>
      <c r="J5389" t="s">
        <v>12763</v>
      </c>
      <c r="K5389" t="s">
        <v>2135</v>
      </c>
      <c r="L5389" t="s">
        <v>12357</v>
      </c>
      <c r="M5389">
        <v>30000000</v>
      </c>
      <c r="N5389">
        <v>135710029</v>
      </c>
      <c r="O5389" t="s">
        <v>1713</v>
      </c>
      <c r="P5389">
        <v>113</v>
      </c>
      <c r="Q5389">
        <v>105710029</v>
      </c>
      <c r="R5389">
        <v>3.5236676333333299</v>
      </c>
    </row>
    <row r="5390" spans="1:18" x14ac:dyDescent="0.3">
      <c r="A5390" t="s">
        <v>12764</v>
      </c>
      <c r="B5390" t="s">
        <v>6570</v>
      </c>
      <c r="C5390" t="s">
        <v>16</v>
      </c>
      <c r="D5390">
        <v>2011</v>
      </c>
      <c r="E5390" s="1">
        <v>41054</v>
      </c>
      <c r="F5390" t="s">
        <v>17</v>
      </c>
      <c r="G5390">
        <v>7.3</v>
      </c>
      <c r="H5390">
        <v>92000</v>
      </c>
      <c r="I5390" t="s">
        <v>4052</v>
      </c>
      <c r="J5390" t="s">
        <v>12588</v>
      </c>
      <c r="K5390" t="s">
        <v>10715</v>
      </c>
      <c r="L5390" t="s">
        <v>12357</v>
      </c>
      <c r="M5390">
        <v>10000000</v>
      </c>
      <c r="N5390">
        <v>136836272</v>
      </c>
      <c r="O5390" t="s">
        <v>12589</v>
      </c>
      <c r="P5390">
        <v>124</v>
      </c>
      <c r="Q5390">
        <v>126836272</v>
      </c>
      <c r="R5390">
        <v>12.6836272</v>
      </c>
    </row>
    <row r="5391" spans="1:18" x14ac:dyDescent="0.3">
      <c r="A5391" t="s">
        <v>12765</v>
      </c>
      <c r="B5391" t="s">
        <v>6570</v>
      </c>
      <c r="C5391" t="s">
        <v>1164</v>
      </c>
      <c r="D5391">
        <v>2011</v>
      </c>
      <c r="E5391" s="1">
        <v>40585</v>
      </c>
      <c r="F5391" t="s">
        <v>17</v>
      </c>
      <c r="G5391">
        <v>6.2</v>
      </c>
      <c r="H5391">
        <v>67000</v>
      </c>
      <c r="I5391" t="s">
        <v>9802</v>
      </c>
      <c r="J5391" t="s">
        <v>12766</v>
      </c>
      <c r="K5391" t="s">
        <v>5209</v>
      </c>
      <c r="L5391" t="s">
        <v>12357</v>
      </c>
      <c r="M5391">
        <v>25000000</v>
      </c>
      <c r="N5391">
        <v>37989684</v>
      </c>
      <c r="O5391" t="s">
        <v>694</v>
      </c>
      <c r="P5391">
        <v>114</v>
      </c>
      <c r="Q5391">
        <v>12989684</v>
      </c>
      <c r="R5391">
        <v>0.51958736000000005</v>
      </c>
    </row>
    <row r="5392" spans="1:18" x14ac:dyDescent="0.3">
      <c r="A5392" t="s">
        <v>12767</v>
      </c>
      <c r="B5392" t="s">
        <v>6570</v>
      </c>
      <c r="C5392" t="s">
        <v>1443</v>
      </c>
      <c r="D5392">
        <v>2011</v>
      </c>
      <c r="E5392" s="1">
        <v>40921</v>
      </c>
      <c r="F5392" t="s">
        <v>17</v>
      </c>
      <c r="G5392">
        <v>6.4</v>
      </c>
      <c r="H5392">
        <v>105000</v>
      </c>
      <c r="I5392" t="s">
        <v>7354</v>
      </c>
      <c r="J5392" t="s">
        <v>12768</v>
      </c>
      <c r="K5392" t="s">
        <v>2091</v>
      </c>
      <c r="L5392" t="s">
        <v>12357</v>
      </c>
      <c r="M5392">
        <v>13000000</v>
      </c>
      <c r="N5392">
        <v>115890699</v>
      </c>
      <c r="O5392" t="s">
        <v>12769</v>
      </c>
      <c r="P5392">
        <v>105</v>
      </c>
      <c r="Q5392">
        <v>102890699</v>
      </c>
      <c r="R5392">
        <v>7.91466915384615</v>
      </c>
    </row>
    <row r="5393" spans="1:18" x14ac:dyDescent="0.3">
      <c r="A5393" t="s">
        <v>12770</v>
      </c>
      <c r="B5393" t="s">
        <v>6570</v>
      </c>
      <c r="C5393" t="s">
        <v>1164</v>
      </c>
      <c r="D5393">
        <v>2012</v>
      </c>
      <c r="E5393" s="1">
        <v>41110</v>
      </c>
      <c r="F5393" t="s">
        <v>17</v>
      </c>
      <c r="G5393">
        <v>8.4</v>
      </c>
      <c r="H5393">
        <v>1600000</v>
      </c>
      <c r="I5393" t="s">
        <v>1911</v>
      </c>
      <c r="J5393" t="s">
        <v>8396</v>
      </c>
      <c r="K5393" t="s">
        <v>1118</v>
      </c>
      <c r="L5393" t="s">
        <v>12357</v>
      </c>
      <c r="M5393">
        <v>250000000</v>
      </c>
      <c r="N5393">
        <v>1081142612</v>
      </c>
      <c r="O5393" t="s">
        <v>40</v>
      </c>
      <c r="P5393">
        <v>164</v>
      </c>
      <c r="Q5393">
        <v>831142612</v>
      </c>
      <c r="R5393">
        <v>3.3245704479999998</v>
      </c>
    </row>
    <row r="5394" spans="1:18" x14ac:dyDescent="0.3">
      <c r="A5394" t="s">
        <v>12771</v>
      </c>
      <c r="B5394" t="s">
        <v>6570</v>
      </c>
      <c r="C5394" t="s">
        <v>1164</v>
      </c>
      <c r="D5394">
        <v>2012</v>
      </c>
      <c r="E5394" s="1">
        <v>41222</v>
      </c>
      <c r="F5394" t="s">
        <v>17</v>
      </c>
      <c r="G5394">
        <v>7.7</v>
      </c>
      <c r="H5394">
        <v>642000</v>
      </c>
      <c r="I5394" t="s">
        <v>2001</v>
      </c>
      <c r="J5394" t="s">
        <v>12545</v>
      </c>
      <c r="K5394" t="s">
        <v>3428</v>
      </c>
      <c r="L5394" t="s">
        <v>12357</v>
      </c>
      <c r="M5394">
        <v>200000000</v>
      </c>
      <c r="N5394">
        <v>1108569499</v>
      </c>
      <c r="O5394" t="s">
        <v>709</v>
      </c>
      <c r="P5394">
        <v>143</v>
      </c>
      <c r="Q5394">
        <v>908569499</v>
      </c>
      <c r="R5394">
        <v>4.5428474950000002</v>
      </c>
    </row>
    <row r="5395" spans="1:18" x14ac:dyDescent="0.3">
      <c r="A5395" t="s">
        <v>12772</v>
      </c>
      <c r="B5395" t="s">
        <v>6570</v>
      </c>
      <c r="C5395" t="s">
        <v>705</v>
      </c>
      <c r="D5395">
        <v>2012</v>
      </c>
      <c r="E5395" s="1">
        <v>41268</v>
      </c>
      <c r="F5395" t="s">
        <v>17</v>
      </c>
      <c r="G5395">
        <v>7.6</v>
      </c>
      <c r="H5395">
        <v>315000</v>
      </c>
      <c r="I5395" t="s">
        <v>12773</v>
      </c>
      <c r="J5395" t="s">
        <v>12519</v>
      </c>
      <c r="K5395" t="s">
        <v>3408</v>
      </c>
      <c r="L5395" t="s">
        <v>12357</v>
      </c>
      <c r="M5395">
        <v>61000000</v>
      </c>
      <c r="N5395">
        <v>441809770</v>
      </c>
      <c r="O5395" t="s">
        <v>30</v>
      </c>
      <c r="P5395">
        <v>158</v>
      </c>
      <c r="Q5395">
        <v>380809770</v>
      </c>
      <c r="R5395">
        <v>6.2427831147540997</v>
      </c>
    </row>
    <row r="5396" spans="1:18" x14ac:dyDescent="0.3">
      <c r="A5396" t="s">
        <v>12774</v>
      </c>
      <c r="B5396" t="s">
        <v>6570</v>
      </c>
      <c r="C5396" t="s">
        <v>705</v>
      </c>
      <c r="D5396">
        <v>2012</v>
      </c>
      <c r="E5396" s="1">
        <v>40942</v>
      </c>
      <c r="F5396" t="s">
        <v>17</v>
      </c>
      <c r="G5396">
        <v>6.4</v>
      </c>
      <c r="H5396">
        <v>177000</v>
      </c>
      <c r="I5396" t="s">
        <v>12775</v>
      </c>
      <c r="J5396" t="s">
        <v>12776</v>
      </c>
      <c r="K5396" t="s">
        <v>631</v>
      </c>
      <c r="L5396" t="s">
        <v>12357</v>
      </c>
      <c r="M5396">
        <v>17000000</v>
      </c>
      <c r="N5396">
        <v>128955898</v>
      </c>
      <c r="O5396" t="s">
        <v>2878</v>
      </c>
      <c r="P5396">
        <v>95</v>
      </c>
      <c r="Q5396">
        <v>111955898</v>
      </c>
      <c r="R5396">
        <v>6.5856410588235299</v>
      </c>
    </row>
    <row r="5397" spans="1:18" x14ac:dyDescent="0.3">
      <c r="A5397" t="s">
        <v>12777</v>
      </c>
      <c r="B5397" t="s">
        <v>6570</v>
      </c>
      <c r="C5397" t="s">
        <v>1464</v>
      </c>
      <c r="D5397">
        <v>2012</v>
      </c>
      <c r="E5397" s="1">
        <v>41390</v>
      </c>
      <c r="F5397" t="s">
        <v>17</v>
      </c>
      <c r="G5397">
        <v>7.2</v>
      </c>
      <c r="H5397">
        <v>47000</v>
      </c>
      <c r="I5397" t="s">
        <v>8792</v>
      </c>
      <c r="J5397" t="s">
        <v>12778</v>
      </c>
      <c r="K5397" t="s">
        <v>12779</v>
      </c>
      <c r="L5397" t="s">
        <v>12357</v>
      </c>
      <c r="M5397">
        <v>16600000</v>
      </c>
      <c r="N5397">
        <v>22842887</v>
      </c>
      <c r="O5397" t="s">
        <v>3163</v>
      </c>
      <c r="P5397">
        <v>118</v>
      </c>
      <c r="Q5397">
        <v>6242887</v>
      </c>
      <c r="R5397">
        <v>0.37607753012048201</v>
      </c>
    </row>
    <row r="5398" spans="1:18" x14ac:dyDescent="0.3">
      <c r="A5398" t="s">
        <v>12780</v>
      </c>
      <c r="B5398" t="s">
        <v>6570</v>
      </c>
      <c r="C5398" t="s">
        <v>16</v>
      </c>
      <c r="D5398">
        <v>2012</v>
      </c>
      <c r="E5398" s="1">
        <v>41334</v>
      </c>
      <c r="F5398" t="s">
        <v>17</v>
      </c>
      <c r="G5398">
        <v>6.8</v>
      </c>
      <c r="H5398">
        <v>19000</v>
      </c>
      <c r="I5398" t="s">
        <v>3033</v>
      </c>
      <c r="J5398" t="s">
        <v>4001</v>
      </c>
      <c r="K5398" t="s">
        <v>4880</v>
      </c>
      <c r="L5398" t="s">
        <v>12357</v>
      </c>
      <c r="M5398">
        <v>11000000</v>
      </c>
      <c r="N5398">
        <v>59520298</v>
      </c>
      <c r="O5398" t="s">
        <v>12781</v>
      </c>
      <c r="P5398">
        <v>98</v>
      </c>
      <c r="Q5398">
        <v>48520298</v>
      </c>
      <c r="R5398">
        <v>4.4109361818181796</v>
      </c>
    </row>
    <row r="5399" spans="1:18" x14ac:dyDescent="0.3">
      <c r="A5399" t="s">
        <v>12782</v>
      </c>
      <c r="B5399" t="s">
        <v>6570</v>
      </c>
      <c r="C5399" t="s">
        <v>705</v>
      </c>
      <c r="D5399">
        <v>2013</v>
      </c>
      <c r="E5399" s="1">
        <v>41551</v>
      </c>
      <c r="F5399" t="s">
        <v>17</v>
      </c>
      <c r="G5399">
        <v>7.7</v>
      </c>
      <c r="H5399">
        <v>784000</v>
      </c>
      <c r="I5399" t="s">
        <v>1959</v>
      </c>
      <c r="J5399" t="s">
        <v>1959</v>
      </c>
      <c r="K5399" t="s">
        <v>492</v>
      </c>
      <c r="L5399" t="s">
        <v>12357</v>
      </c>
      <c r="M5399">
        <v>100000000</v>
      </c>
      <c r="N5399">
        <v>723192705</v>
      </c>
      <c r="O5399" t="s">
        <v>40</v>
      </c>
      <c r="P5399">
        <v>91</v>
      </c>
      <c r="Q5399">
        <v>623192705</v>
      </c>
      <c r="R5399">
        <v>6.2319270500000004</v>
      </c>
    </row>
    <row r="5400" spans="1:18" x14ac:dyDescent="0.3">
      <c r="A5400" t="s">
        <v>12783</v>
      </c>
      <c r="B5400" t="s">
        <v>6570</v>
      </c>
      <c r="C5400" t="s">
        <v>1464</v>
      </c>
      <c r="D5400">
        <v>2013</v>
      </c>
      <c r="E5400" s="1">
        <v>41334</v>
      </c>
      <c r="F5400" t="s">
        <v>17</v>
      </c>
      <c r="G5400">
        <v>6.2</v>
      </c>
      <c r="H5400">
        <v>134000</v>
      </c>
      <c r="I5400" t="s">
        <v>3107</v>
      </c>
      <c r="J5400" t="s">
        <v>10601</v>
      </c>
      <c r="K5400" t="s">
        <v>7492</v>
      </c>
      <c r="L5400" t="s">
        <v>12357</v>
      </c>
      <c r="M5400">
        <v>195000000</v>
      </c>
      <c r="N5400">
        <v>197687603</v>
      </c>
      <c r="O5400" t="s">
        <v>333</v>
      </c>
      <c r="P5400">
        <v>114</v>
      </c>
      <c r="Q5400">
        <v>2687603</v>
      </c>
      <c r="R5400">
        <v>1.37825794871795E-2</v>
      </c>
    </row>
    <row r="5401" spans="1:18" x14ac:dyDescent="0.3">
      <c r="A5401" t="s">
        <v>12786</v>
      </c>
      <c r="B5401" t="s">
        <v>6570</v>
      </c>
      <c r="C5401" t="s">
        <v>1443</v>
      </c>
      <c r="D5401">
        <v>2014</v>
      </c>
      <c r="E5401" s="1">
        <v>41998</v>
      </c>
      <c r="F5401" t="s">
        <v>17</v>
      </c>
      <c r="G5401">
        <v>8</v>
      </c>
      <c r="H5401">
        <v>707000</v>
      </c>
      <c r="I5401" t="s">
        <v>9397</v>
      </c>
      <c r="J5401" t="s">
        <v>12787</v>
      </c>
      <c r="K5401" t="s">
        <v>2312</v>
      </c>
      <c r="L5401" t="s">
        <v>12357</v>
      </c>
      <c r="M5401">
        <v>14000000</v>
      </c>
      <c r="N5401">
        <v>233555708</v>
      </c>
      <c r="O5401" t="s">
        <v>3489</v>
      </c>
      <c r="P5401">
        <v>114</v>
      </c>
      <c r="Q5401">
        <v>219555708</v>
      </c>
      <c r="R5401">
        <v>15.6825505714286</v>
      </c>
    </row>
    <row r="5402" spans="1:18" x14ac:dyDescent="0.3">
      <c r="A5402" t="s">
        <v>12788</v>
      </c>
      <c r="B5402" t="s">
        <v>6570</v>
      </c>
      <c r="C5402" t="s">
        <v>1443</v>
      </c>
      <c r="D5402">
        <v>2014</v>
      </c>
      <c r="E5402" s="1">
        <v>41969</v>
      </c>
      <c r="F5402" t="s">
        <v>17</v>
      </c>
      <c r="G5402">
        <v>7.7</v>
      </c>
      <c r="H5402">
        <v>417000</v>
      </c>
      <c r="I5402" t="s">
        <v>12789</v>
      </c>
      <c r="J5402" t="s">
        <v>12790</v>
      </c>
      <c r="K5402" t="s">
        <v>12791</v>
      </c>
      <c r="L5402" t="s">
        <v>12357</v>
      </c>
      <c r="M5402">
        <v>15000000</v>
      </c>
      <c r="N5402">
        <v>123726688</v>
      </c>
      <c r="O5402" t="s">
        <v>12549</v>
      </c>
      <c r="P5402">
        <v>123</v>
      </c>
      <c r="Q5402">
        <v>108726688</v>
      </c>
      <c r="R5402">
        <v>7.2484458666666702</v>
      </c>
    </row>
    <row r="5403" spans="1:18" x14ac:dyDescent="0.3">
      <c r="A5403" t="s">
        <v>12792</v>
      </c>
      <c r="B5403" t="s">
        <v>6570</v>
      </c>
      <c r="C5403" t="s">
        <v>1164</v>
      </c>
      <c r="D5403">
        <v>2014</v>
      </c>
      <c r="E5403" s="1">
        <v>41985</v>
      </c>
      <c r="F5403" t="s">
        <v>17</v>
      </c>
      <c r="G5403">
        <v>6</v>
      </c>
      <c r="H5403">
        <v>162000</v>
      </c>
      <c r="I5403" t="s">
        <v>1850</v>
      </c>
      <c r="J5403" t="s">
        <v>7276</v>
      </c>
      <c r="K5403" t="s">
        <v>1118</v>
      </c>
      <c r="L5403" t="s">
        <v>12357</v>
      </c>
      <c r="M5403">
        <v>140000000</v>
      </c>
      <c r="N5403">
        <v>268175631</v>
      </c>
      <c r="O5403" t="s">
        <v>6484</v>
      </c>
      <c r="P5403">
        <v>150</v>
      </c>
      <c r="Q5403">
        <v>128175631</v>
      </c>
      <c r="R5403">
        <v>0.91554022142857105</v>
      </c>
    </row>
    <row r="5404" spans="1:18" x14ac:dyDescent="0.3">
      <c r="A5404" t="s">
        <v>12793</v>
      </c>
      <c r="B5404" t="s">
        <v>6570</v>
      </c>
      <c r="C5404" t="s">
        <v>1164</v>
      </c>
      <c r="D5404">
        <v>2014</v>
      </c>
      <c r="E5404" s="1">
        <v>41698</v>
      </c>
      <c r="F5404" t="s">
        <v>17</v>
      </c>
      <c r="G5404">
        <v>6.9</v>
      </c>
      <c r="H5404">
        <v>254000</v>
      </c>
      <c r="I5404" t="s">
        <v>1710</v>
      </c>
      <c r="J5404" t="s">
        <v>12794</v>
      </c>
      <c r="K5404" t="s">
        <v>2135</v>
      </c>
      <c r="L5404" t="s">
        <v>12357</v>
      </c>
      <c r="M5404">
        <v>50000000</v>
      </c>
      <c r="N5404">
        <v>222809600</v>
      </c>
      <c r="O5404" t="s">
        <v>5802</v>
      </c>
      <c r="P5404">
        <v>106</v>
      </c>
      <c r="Q5404">
        <v>172809600</v>
      </c>
      <c r="R5404">
        <v>3.4561920000000002</v>
      </c>
    </row>
    <row r="5405" spans="1:18" x14ac:dyDescent="0.3">
      <c r="A5405" t="s">
        <v>12795</v>
      </c>
      <c r="B5405" t="s">
        <v>6570</v>
      </c>
      <c r="C5405" t="s">
        <v>1164</v>
      </c>
      <c r="D5405">
        <v>2014</v>
      </c>
      <c r="E5405" s="1">
        <v>41747</v>
      </c>
      <c r="F5405" t="s">
        <v>17</v>
      </c>
      <c r="G5405">
        <v>6.2</v>
      </c>
      <c r="H5405">
        <v>220000</v>
      </c>
      <c r="I5405" t="s">
        <v>12796</v>
      </c>
      <c r="J5405" t="s">
        <v>12797</v>
      </c>
      <c r="K5405" t="s">
        <v>1874</v>
      </c>
      <c r="L5405" t="s">
        <v>12357</v>
      </c>
      <c r="M5405">
        <v>100000000</v>
      </c>
      <c r="N5405">
        <v>103039258</v>
      </c>
      <c r="O5405" t="s">
        <v>2786</v>
      </c>
      <c r="P5405">
        <v>119</v>
      </c>
      <c r="Q5405">
        <v>3039258</v>
      </c>
      <c r="R5405">
        <v>3.0392579999999999E-2</v>
      </c>
    </row>
    <row r="5406" spans="1:18" x14ac:dyDescent="0.3">
      <c r="A5406" t="s">
        <v>12798</v>
      </c>
      <c r="B5406" t="s">
        <v>6570</v>
      </c>
      <c r="C5406" t="s">
        <v>1443</v>
      </c>
      <c r="D5406">
        <v>2014</v>
      </c>
      <c r="E5406" s="1">
        <v>42013</v>
      </c>
      <c r="F5406" t="s">
        <v>17</v>
      </c>
      <c r="G5406">
        <v>7.5</v>
      </c>
      <c r="H5406">
        <v>88000</v>
      </c>
      <c r="I5406" t="s">
        <v>10614</v>
      </c>
      <c r="J5406" t="s">
        <v>12799</v>
      </c>
      <c r="K5406" t="s">
        <v>4195</v>
      </c>
      <c r="L5406" t="s">
        <v>12357</v>
      </c>
      <c r="M5406">
        <v>20000000</v>
      </c>
      <c r="N5406">
        <v>66787908</v>
      </c>
      <c r="O5406" t="s">
        <v>12800</v>
      </c>
      <c r="P5406">
        <v>128</v>
      </c>
      <c r="Q5406">
        <v>46787908</v>
      </c>
      <c r="R5406">
        <v>2.3393953999999999</v>
      </c>
    </row>
    <row r="5407" spans="1:18" x14ac:dyDescent="0.3">
      <c r="A5407" t="s">
        <v>12801</v>
      </c>
      <c r="B5407" t="s">
        <v>6570</v>
      </c>
      <c r="C5407" t="s">
        <v>1439</v>
      </c>
      <c r="D5407">
        <v>2014</v>
      </c>
      <c r="E5407" s="1">
        <v>41754</v>
      </c>
      <c r="F5407" t="s">
        <v>17</v>
      </c>
      <c r="G5407">
        <v>5.0999999999999996</v>
      </c>
      <c r="H5407">
        <v>20000</v>
      </c>
      <c r="I5407" t="s">
        <v>8184</v>
      </c>
      <c r="J5407" t="s">
        <v>9267</v>
      </c>
      <c r="K5407" t="s">
        <v>12802</v>
      </c>
      <c r="L5407" t="s">
        <v>12357</v>
      </c>
      <c r="M5407">
        <v>200000</v>
      </c>
      <c r="N5407">
        <v>17835162</v>
      </c>
      <c r="O5407" t="s">
        <v>5248</v>
      </c>
      <c r="P5407">
        <v>98</v>
      </c>
      <c r="Q5407">
        <v>17635162</v>
      </c>
      <c r="R5407">
        <v>88.175809999999998</v>
      </c>
    </row>
    <row r="5408" spans="1:18" x14ac:dyDescent="0.3">
      <c r="A5408" t="s">
        <v>12803</v>
      </c>
      <c r="B5408" t="s">
        <v>6570</v>
      </c>
      <c r="C5408" t="s">
        <v>1443</v>
      </c>
      <c r="D5408">
        <v>2014</v>
      </c>
      <c r="E5408" s="1">
        <v>41852</v>
      </c>
      <c r="F5408" t="s">
        <v>17</v>
      </c>
      <c r="G5408">
        <v>6.9</v>
      </c>
      <c r="H5408">
        <v>23000</v>
      </c>
      <c r="I5408" t="s">
        <v>3483</v>
      </c>
      <c r="J5408" t="s">
        <v>8862</v>
      </c>
      <c r="K5408" t="s">
        <v>8814</v>
      </c>
      <c r="L5408" t="s">
        <v>12357</v>
      </c>
      <c r="M5408">
        <v>30000000</v>
      </c>
      <c r="N5408">
        <v>33448971</v>
      </c>
      <c r="O5408" t="s">
        <v>1011</v>
      </c>
      <c r="P5408">
        <v>139</v>
      </c>
      <c r="Q5408">
        <v>3448971</v>
      </c>
      <c r="R5408">
        <v>0.1149657</v>
      </c>
    </row>
    <row r="5409" spans="1:18" x14ac:dyDescent="0.3">
      <c r="A5409" t="s">
        <v>12804</v>
      </c>
      <c r="B5409" t="s">
        <v>6570</v>
      </c>
      <c r="C5409" t="s">
        <v>1464</v>
      </c>
      <c r="D5409">
        <v>2015</v>
      </c>
      <c r="E5409" s="1">
        <v>42279</v>
      </c>
      <c r="F5409" t="s">
        <v>17</v>
      </c>
      <c r="G5409">
        <v>8</v>
      </c>
      <c r="H5409">
        <v>783000</v>
      </c>
      <c r="I5409" t="s">
        <v>1850</v>
      </c>
      <c r="J5409" t="s">
        <v>2765</v>
      </c>
      <c r="K5409" t="s">
        <v>2282</v>
      </c>
      <c r="L5409" t="s">
        <v>12357</v>
      </c>
      <c r="M5409">
        <v>108000000</v>
      </c>
      <c r="N5409">
        <v>630162448</v>
      </c>
      <c r="O5409" t="s">
        <v>206</v>
      </c>
      <c r="P5409">
        <v>144</v>
      </c>
      <c r="Q5409">
        <v>522162448</v>
      </c>
      <c r="R5409">
        <v>4.8348374814814798</v>
      </c>
    </row>
    <row r="5410" spans="1:18" x14ac:dyDescent="0.3">
      <c r="A5410" t="s">
        <v>12805</v>
      </c>
      <c r="B5410" t="s">
        <v>6570</v>
      </c>
      <c r="C5410" t="s">
        <v>1164</v>
      </c>
      <c r="D5410">
        <v>2015</v>
      </c>
      <c r="E5410" s="1">
        <v>42314</v>
      </c>
      <c r="F5410" t="s">
        <v>17</v>
      </c>
      <c r="G5410">
        <v>6.8</v>
      </c>
      <c r="H5410">
        <v>393000</v>
      </c>
      <c r="I5410" t="s">
        <v>2001</v>
      </c>
      <c r="J5410" t="s">
        <v>3995</v>
      </c>
      <c r="K5410" t="s">
        <v>3428</v>
      </c>
      <c r="L5410" t="s">
        <v>12357</v>
      </c>
      <c r="M5410">
        <v>245000000</v>
      </c>
      <c r="N5410">
        <v>880681519</v>
      </c>
      <c r="O5410" t="s">
        <v>12806</v>
      </c>
      <c r="P5410">
        <v>148</v>
      </c>
      <c r="Q5410">
        <v>635681519</v>
      </c>
      <c r="R5410">
        <v>2.5946184448979599</v>
      </c>
    </row>
    <row r="5411" spans="1:18" x14ac:dyDescent="0.3">
      <c r="A5411" t="s">
        <v>12807</v>
      </c>
      <c r="B5411" t="s">
        <v>6570</v>
      </c>
      <c r="C5411" t="s">
        <v>1164</v>
      </c>
      <c r="D5411">
        <v>2015</v>
      </c>
      <c r="E5411" s="1">
        <v>42272</v>
      </c>
      <c r="F5411" t="s">
        <v>17</v>
      </c>
      <c r="G5411">
        <v>7.1</v>
      </c>
      <c r="H5411">
        <v>205000</v>
      </c>
      <c r="I5411" t="s">
        <v>6325</v>
      </c>
      <c r="J5411" t="s">
        <v>12519</v>
      </c>
      <c r="K5411" t="s">
        <v>2892</v>
      </c>
      <c r="L5411" t="s">
        <v>12357</v>
      </c>
      <c r="M5411">
        <v>55000000</v>
      </c>
      <c r="N5411">
        <v>203427584</v>
      </c>
      <c r="O5411" t="s">
        <v>12549</v>
      </c>
      <c r="P5411">
        <v>121</v>
      </c>
      <c r="Q5411">
        <v>148427584</v>
      </c>
      <c r="R5411">
        <v>2.6986833454545498</v>
      </c>
    </row>
    <row r="5412" spans="1:18" x14ac:dyDescent="0.3">
      <c r="A5412" t="s">
        <v>12808</v>
      </c>
      <c r="B5412" t="s">
        <v>6570</v>
      </c>
      <c r="C5412" t="s">
        <v>705</v>
      </c>
      <c r="D5412">
        <v>2015</v>
      </c>
      <c r="E5412" s="1">
        <v>42333</v>
      </c>
      <c r="F5412" t="s">
        <v>17</v>
      </c>
      <c r="G5412">
        <v>7.5</v>
      </c>
      <c r="H5412">
        <v>135000</v>
      </c>
      <c r="I5412" t="s">
        <v>4190</v>
      </c>
      <c r="J5412" t="s">
        <v>2035</v>
      </c>
      <c r="K5412" t="s">
        <v>5407</v>
      </c>
      <c r="L5412" t="s">
        <v>12357</v>
      </c>
      <c r="M5412">
        <v>11000000</v>
      </c>
      <c r="N5412">
        <v>62402155</v>
      </c>
      <c r="O5412" t="s">
        <v>12809</v>
      </c>
      <c r="P5412">
        <v>117</v>
      </c>
      <c r="Q5412">
        <v>51402155</v>
      </c>
      <c r="R5412">
        <v>4.67292318181818</v>
      </c>
    </row>
    <row r="5413" spans="1:18" x14ac:dyDescent="0.3">
      <c r="A5413" t="s">
        <v>12810</v>
      </c>
      <c r="B5413" t="s">
        <v>6570</v>
      </c>
      <c r="C5413" t="s">
        <v>705</v>
      </c>
      <c r="D5413">
        <v>2015</v>
      </c>
      <c r="E5413" s="1">
        <v>42333</v>
      </c>
      <c r="F5413" t="s">
        <v>17</v>
      </c>
      <c r="G5413">
        <v>6</v>
      </c>
      <c r="H5413">
        <v>54000</v>
      </c>
      <c r="I5413" t="s">
        <v>3355</v>
      </c>
      <c r="J5413" t="s">
        <v>6400</v>
      </c>
      <c r="K5413" t="s">
        <v>631</v>
      </c>
      <c r="L5413" t="s">
        <v>12357</v>
      </c>
      <c r="M5413">
        <v>65000000</v>
      </c>
      <c r="N5413">
        <v>34227298</v>
      </c>
      <c r="O5413" t="s">
        <v>3710</v>
      </c>
      <c r="P5413">
        <v>110</v>
      </c>
      <c r="Q5413">
        <v>-30772702</v>
      </c>
      <c r="R5413">
        <v>-0.47342618461538499</v>
      </c>
    </row>
    <row r="5414" spans="1:18" x14ac:dyDescent="0.3">
      <c r="A5414" t="s">
        <v>12811</v>
      </c>
      <c r="B5414" t="s">
        <v>6570</v>
      </c>
      <c r="C5414" t="s">
        <v>1443</v>
      </c>
      <c r="D5414">
        <v>2015</v>
      </c>
      <c r="E5414" s="1">
        <v>42426</v>
      </c>
      <c r="F5414" t="s">
        <v>17</v>
      </c>
      <c r="G5414">
        <v>6.7</v>
      </c>
      <c r="H5414">
        <v>27000</v>
      </c>
      <c r="I5414" t="s">
        <v>4719</v>
      </c>
      <c r="J5414" t="s">
        <v>12653</v>
      </c>
      <c r="K5414" t="s">
        <v>4880</v>
      </c>
      <c r="L5414" t="s">
        <v>12357</v>
      </c>
      <c r="M5414">
        <v>6000000</v>
      </c>
      <c r="N5414">
        <v>41387687</v>
      </c>
      <c r="O5414" t="s">
        <v>5116</v>
      </c>
      <c r="P5414">
        <v>104</v>
      </c>
      <c r="Q5414">
        <v>35387687</v>
      </c>
      <c r="R5414">
        <v>5.8979478333333297</v>
      </c>
    </row>
    <row r="5415" spans="1:18" x14ac:dyDescent="0.3">
      <c r="A5415" t="s">
        <v>12812</v>
      </c>
      <c r="B5415" t="s">
        <v>6570</v>
      </c>
      <c r="C5415" t="s">
        <v>1443</v>
      </c>
      <c r="D5415">
        <v>2015</v>
      </c>
      <c r="E5415" s="1">
        <v>42363</v>
      </c>
      <c r="F5415" t="s">
        <v>17</v>
      </c>
      <c r="G5415">
        <v>7.1</v>
      </c>
      <c r="H5415">
        <v>89000</v>
      </c>
      <c r="I5415" t="s">
        <v>9566</v>
      </c>
      <c r="J5415" t="s">
        <v>9566</v>
      </c>
      <c r="K5415" t="s">
        <v>2223</v>
      </c>
      <c r="L5415" t="s">
        <v>12357</v>
      </c>
      <c r="M5415">
        <v>35000000</v>
      </c>
      <c r="N5415">
        <v>48623572</v>
      </c>
      <c r="O5415" t="s">
        <v>5330</v>
      </c>
      <c r="P5415">
        <v>123</v>
      </c>
      <c r="Q5415">
        <v>13623572</v>
      </c>
      <c r="R5415">
        <v>0.38924491428571401</v>
      </c>
    </row>
    <row r="5416" spans="1:18" x14ac:dyDescent="0.3">
      <c r="A5416" t="s">
        <v>12813</v>
      </c>
      <c r="B5416" t="s">
        <v>6570</v>
      </c>
      <c r="C5416" t="s">
        <v>1443</v>
      </c>
      <c r="D5416">
        <v>2015</v>
      </c>
      <c r="E5416" s="1">
        <v>42104</v>
      </c>
      <c r="F5416" t="s">
        <v>17</v>
      </c>
      <c r="G5416">
        <v>7.3</v>
      </c>
      <c r="H5416">
        <v>56000</v>
      </c>
      <c r="I5416" t="s">
        <v>11407</v>
      </c>
      <c r="J5416" t="s">
        <v>12814</v>
      </c>
      <c r="K5416" t="s">
        <v>4054</v>
      </c>
      <c r="L5416" t="s">
        <v>12357</v>
      </c>
      <c r="M5416">
        <v>11000000</v>
      </c>
      <c r="N5416">
        <v>61619773</v>
      </c>
      <c r="O5416" t="s">
        <v>12815</v>
      </c>
      <c r="P5416">
        <v>109</v>
      </c>
      <c r="Q5416">
        <v>50619773</v>
      </c>
      <c r="R5416">
        <v>4.6017975454545503</v>
      </c>
    </row>
    <row r="5417" spans="1:18" x14ac:dyDescent="0.3">
      <c r="A5417" t="s">
        <v>12816</v>
      </c>
      <c r="B5417" t="s">
        <v>6570</v>
      </c>
      <c r="C5417" t="s">
        <v>1443</v>
      </c>
      <c r="D5417">
        <v>2015</v>
      </c>
      <c r="E5417" s="1">
        <v>42426</v>
      </c>
      <c r="F5417" t="s">
        <v>17</v>
      </c>
      <c r="G5417">
        <v>7.4</v>
      </c>
      <c r="H5417">
        <v>88000</v>
      </c>
      <c r="I5417" t="s">
        <v>12817</v>
      </c>
      <c r="J5417" t="s">
        <v>12818</v>
      </c>
      <c r="K5417" t="s">
        <v>8830</v>
      </c>
      <c r="L5417" t="s">
        <v>12357</v>
      </c>
      <c r="M5417">
        <v>23000000</v>
      </c>
      <c r="N5417">
        <v>46152800</v>
      </c>
      <c r="O5417" t="s">
        <v>10888</v>
      </c>
      <c r="P5417">
        <v>106</v>
      </c>
      <c r="Q5417">
        <v>23152800</v>
      </c>
      <c r="R5417">
        <v>1.00664347826087</v>
      </c>
    </row>
    <row r="5418" spans="1:18" x14ac:dyDescent="0.3">
      <c r="A5418" t="s">
        <v>12819</v>
      </c>
      <c r="B5418" t="s">
        <v>6570</v>
      </c>
      <c r="C5418" t="s">
        <v>1443</v>
      </c>
      <c r="D5418">
        <v>2015</v>
      </c>
      <c r="E5418" s="1">
        <v>42489</v>
      </c>
      <c r="F5418" t="s">
        <v>17</v>
      </c>
      <c r="G5418">
        <v>7.2</v>
      </c>
      <c r="H5418">
        <v>53000</v>
      </c>
      <c r="I5418" t="s">
        <v>12820</v>
      </c>
      <c r="J5418" t="s">
        <v>12820</v>
      </c>
      <c r="K5418" t="s">
        <v>12821</v>
      </c>
      <c r="L5418" t="s">
        <v>12357</v>
      </c>
      <c r="M5418">
        <v>10000000</v>
      </c>
      <c r="N5418">
        <v>12252684</v>
      </c>
      <c r="O5418" t="s">
        <v>12822</v>
      </c>
      <c r="P5418">
        <v>108</v>
      </c>
      <c r="Q5418">
        <v>2252684</v>
      </c>
      <c r="R5418">
        <v>0.22526840000000001</v>
      </c>
    </row>
    <row r="5419" spans="1:18" x14ac:dyDescent="0.3">
      <c r="A5419" t="s">
        <v>12823</v>
      </c>
      <c r="B5419" t="s">
        <v>6570</v>
      </c>
      <c r="C5419" t="s">
        <v>705</v>
      </c>
      <c r="D5419">
        <v>2016</v>
      </c>
      <c r="E5419" s="1">
        <v>42524</v>
      </c>
      <c r="F5419" t="s">
        <v>17</v>
      </c>
      <c r="G5419">
        <v>7.4</v>
      </c>
      <c r="H5419">
        <v>220000</v>
      </c>
      <c r="I5419" t="s">
        <v>12824</v>
      </c>
      <c r="J5419" t="s">
        <v>12825</v>
      </c>
      <c r="K5419" t="s">
        <v>12826</v>
      </c>
      <c r="L5419" t="s">
        <v>12357</v>
      </c>
      <c r="M5419">
        <v>20000000</v>
      </c>
      <c r="N5419">
        <v>208314186</v>
      </c>
      <c r="O5419" t="s">
        <v>709</v>
      </c>
      <c r="P5419">
        <v>106</v>
      </c>
      <c r="Q5419">
        <v>188314186</v>
      </c>
      <c r="R5419">
        <v>9.4157092999999996</v>
      </c>
    </row>
    <row r="5420" spans="1:18" x14ac:dyDescent="0.3">
      <c r="A5420" t="s">
        <v>12827</v>
      </c>
      <c r="B5420" t="s">
        <v>6570</v>
      </c>
      <c r="C5420" t="s">
        <v>1464</v>
      </c>
      <c r="D5420">
        <v>2016</v>
      </c>
      <c r="E5420" s="1">
        <v>42692</v>
      </c>
      <c r="F5420" t="s">
        <v>17</v>
      </c>
      <c r="G5420">
        <v>7.3</v>
      </c>
      <c r="H5420">
        <v>422000</v>
      </c>
      <c r="I5420" t="s">
        <v>12566</v>
      </c>
      <c r="J5420" t="s">
        <v>12537</v>
      </c>
      <c r="K5420" t="s">
        <v>12791</v>
      </c>
      <c r="L5420" t="s">
        <v>12357</v>
      </c>
      <c r="M5420">
        <v>180000000</v>
      </c>
      <c r="N5420">
        <v>814044001</v>
      </c>
      <c r="O5420" t="s">
        <v>12828</v>
      </c>
      <c r="P5420">
        <v>132</v>
      </c>
      <c r="Q5420">
        <v>634044001</v>
      </c>
      <c r="R5420">
        <v>3.5224666722222202</v>
      </c>
    </row>
    <row r="5421" spans="1:18" x14ac:dyDescent="0.3">
      <c r="A5421" t="s">
        <v>12829</v>
      </c>
      <c r="B5421" t="s">
        <v>6570</v>
      </c>
      <c r="C5421" t="s">
        <v>1164</v>
      </c>
      <c r="D5421">
        <v>2016</v>
      </c>
      <c r="E5421" s="1">
        <v>42552</v>
      </c>
      <c r="F5421" t="s">
        <v>17</v>
      </c>
      <c r="G5421">
        <v>6.2</v>
      </c>
      <c r="H5421">
        <v>168000</v>
      </c>
      <c r="I5421" t="s">
        <v>12566</v>
      </c>
      <c r="J5421" t="s">
        <v>8671</v>
      </c>
      <c r="K5421" t="s">
        <v>8568</v>
      </c>
      <c r="L5421" t="s">
        <v>12357</v>
      </c>
      <c r="M5421">
        <v>180000000</v>
      </c>
      <c r="N5421">
        <v>356700357</v>
      </c>
      <c r="O5421" t="s">
        <v>4794</v>
      </c>
      <c r="P5421">
        <v>110</v>
      </c>
      <c r="Q5421">
        <v>176700357</v>
      </c>
      <c r="R5421">
        <v>0.98166865000000003</v>
      </c>
    </row>
    <row r="5422" spans="1:18" x14ac:dyDescent="0.3">
      <c r="A5422" t="s">
        <v>12833</v>
      </c>
      <c r="B5422" t="s">
        <v>6570</v>
      </c>
      <c r="C5422" t="s">
        <v>705</v>
      </c>
      <c r="D5422">
        <v>2016</v>
      </c>
      <c r="E5422" s="1">
        <v>42615</v>
      </c>
      <c r="F5422" t="s">
        <v>17</v>
      </c>
      <c r="G5422">
        <v>7.2</v>
      </c>
      <c r="H5422">
        <v>54000</v>
      </c>
      <c r="I5422" t="s">
        <v>3438</v>
      </c>
      <c r="J5422" t="s">
        <v>3438</v>
      </c>
      <c r="K5422" t="s">
        <v>2856</v>
      </c>
      <c r="L5422" t="s">
        <v>12357</v>
      </c>
      <c r="M5422">
        <v>20000000</v>
      </c>
      <c r="N5422">
        <v>25975621</v>
      </c>
      <c r="O5422" t="s">
        <v>12828</v>
      </c>
      <c r="P5422">
        <v>133</v>
      </c>
      <c r="Q5422">
        <v>5975621</v>
      </c>
      <c r="R5422">
        <v>0.29878104999999999</v>
      </c>
    </row>
    <row r="5423" spans="1:18" x14ac:dyDescent="0.3">
      <c r="A5423" t="s">
        <v>12834</v>
      </c>
      <c r="B5423" t="s">
        <v>6570</v>
      </c>
      <c r="C5423" t="s">
        <v>1464</v>
      </c>
      <c r="D5423">
        <v>2016</v>
      </c>
      <c r="E5423" s="1">
        <v>42741</v>
      </c>
      <c r="F5423" t="s">
        <v>17</v>
      </c>
      <c r="G5423">
        <v>7.5</v>
      </c>
      <c r="H5423">
        <v>83000</v>
      </c>
      <c r="I5423" t="s">
        <v>8822</v>
      </c>
      <c r="J5423" t="s">
        <v>12835</v>
      </c>
      <c r="K5423" t="s">
        <v>12836</v>
      </c>
      <c r="L5423" t="s">
        <v>12357</v>
      </c>
      <c r="M5423">
        <v>43000000</v>
      </c>
      <c r="N5423">
        <v>47309313</v>
      </c>
      <c r="O5423" t="s">
        <v>2325</v>
      </c>
      <c r="P5423">
        <v>108</v>
      </c>
      <c r="Q5423">
        <v>4309313</v>
      </c>
      <c r="R5423">
        <v>0.100216581395349</v>
      </c>
    </row>
    <row r="5424" spans="1:18" x14ac:dyDescent="0.3">
      <c r="A5424" t="s">
        <v>12837</v>
      </c>
      <c r="B5424" t="s">
        <v>6570</v>
      </c>
      <c r="C5424" t="s">
        <v>1443</v>
      </c>
      <c r="D5424">
        <v>2016</v>
      </c>
      <c r="E5424" s="1">
        <v>42594</v>
      </c>
      <c r="F5424" t="s">
        <v>17</v>
      </c>
      <c r="G5424">
        <v>6.8</v>
      </c>
      <c r="H5424">
        <v>52000</v>
      </c>
      <c r="I5424" t="s">
        <v>1594</v>
      </c>
      <c r="J5424" t="s">
        <v>12838</v>
      </c>
      <c r="K5424" t="s">
        <v>2091</v>
      </c>
      <c r="L5424" t="s">
        <v>12357</v>
      </c>
      <c r="M5424">
        <v>29000000</v>
      </c>
      <c r="N5424">
        <v>49052787</v>
      </c>
      <c r="O5424" t="s">
        <v>12800</v>
      </c>
      <c r="P5424">
        <v>111</v>
      </c>
      <c r="Q5424">
        <v>20052787</v>
      </c>
      <c r="R5424">
        <v>0.69147541379310395</v>
      </c>
    </row>
    <row r="5425" spans="1:18" x14ac:dyDescent="0.3">
      <c r="A5425" t="s">
        <v>12839</v>
      </c>
      <c r="B5425" t="s">
        <v>6570</v>
      </c>
      <c r="C5425" t="s">
        <v>1443</v>
      </c>
      <c r="D5425">
        <v>2016</v>
      </c>
      <c r="E5425" s="1">
        <v>42678</v>
      </c>
      <c r="F5425" t="s">
        <v>17</v>
      </c>
      <c r="G5425">
        <v>7</v>
      </c>
      <c r="H5425">
        <v>33000</v>
      </c>
      <c r="I5425" t="s">
        <v>9235</v>
      </c>
      <c r="J5425" t="s">
        <v>9235</v>
      </c>
      <c r="K5425" t="s">
        <v>12840</v>
      </c>
      <c r="L5425" t="s">
        <v>12357</v>
      </c>
      <c r="M5425">
        <v>9000000</v>
      </c>
      <c r="N5425">
        <v>12957265</v>
      </c>
      <c r="O5425" t="s">
        <v>12841</v>
      </c>
      <c r="P5425">
        <v>123</v>
      </c>
      <c r="Q5425">
        <v>3957265</v>
      </c>
      <c r="R5425">
        <v>0.43969611111111101</v>
      </c>
    </row>
    <row r="5426" spans="1:18" x14ac:dyDescent="0.3">
      <c r="A5426" t="s">
        <v>12842</v>
      </c>
      <c r="B5426" t="s">
        <v>6570</v>
      </c>
      <c r="C5426" t="s">
        <v>1443</v>
      </c>
      <c r="D5426">
        <v>2016</v>
      </c>
      <c r="E5426" s="1">
        <v>42664</v>
      </c>
      <c r="F5426" t="s">
        <v>17</v>
      </c>
      <c r="G5426">
        <v>6.7</v>
      </c>
      <c r="H5426">
        <v>20000</v>
      </c>
      <c r="I5426" t="s">
        <v>1568</v>
      </c>
      <c r="J5426" t="s">
        <v>12843</v>
      </c>
      <c r="K5426" t="s">
        <v>8432</v>
      </c>
      <c r="L5426" t="s">
        <v>12357</v>
      </c>
      <c r="M5426">
        <v>10000000</v>
      </c>
      <c r="N5426">
        <v>7994527</v>
      </c>
      <c r="O5426" t="s">
        <v>5116</v>
      </c>
      <c r="P5426">
        <v>109</v>
      </c>
      <c r="Q5426">
        <v>-2005473</v>
      </c>
      <c r="R5426">
        <v>-0.20054730000000001</v>
      </c>
    </row>
    <row r="5427" spans="1:18" x14ac:dyDescent="0.3">
      <c r="A5427" t="s">
        <v>12844</v>
      </c>
      <c r="B5427" t="s">
        <v>6570</v>
      </c>
      <c r="C5427" t="s">
        <v>1443</v>
      </c>
      <c r="D5427">
        <v>2017</v>
      </c>
      <c r="E5427" s="1">
        <v>43091</v>
      </c>
      <c r="F5427" t="s">
        <v>17</v>
      </c>
      <c r="G5427">
        <v>7.4</v>
      </c>
      <c r="H5427">
        <v>179000</v>
      </c>
      <c r="I5427" t="s">
        <v>8536</v>
      </c>
      <c r="J5427" t="s">
        <v>12790</v>
      </c>
      <c r="K5427" t="s">
        <v>1564</v>
      </c>
      <c r="L5427" t="s">
        <v>12357</v>
      </c>
      <c r="M5427">
        <v>30000000</v>
      </c>
      <c r="N5427">
        <v>150847274</v>
      </c>
      <c r="O5427" t="s">
        <v>694</v>
      </c>
      <c r="P5427">
        <v>125</v>
      </c>
      <c r="Q5427">
        <v>120847274</v>
      </c>
      <c r="R5427">
        <v>4.0282424666666703</v>
      </c>
    </row>
    <row r="5428" spans="1:18" x14ac:dyDescent="0.3">
      <c r="A5428" t="s">
        <v>12845</v>
      </c>
      <c r="B5428" t="s">
        <v>6570</v>
      </c>
      <c r="C5428" t="s">
        <v>1164</v>
      </c>
      <c r="D5428">
        <v>2017</v>
      </c>
      <c r="E5428" s="1">
        <v>42937</v>
      </c>
      <c r="F5428" t="s">
        <v>17</v>
      </c>
      <c r="G5428">
        <v>7.8</v>
      </c>
      <c r="H5428">
        <v>582000</v>
      </c>
      <c r="I5428" t="s">
        <v>1911</v>
      </c>
      <c r="J5428" t="s">
        <v>1911</v>
      </c>
      <c r="K5428" t="s">
        <v>12846</v>
      </c>
      <c r="L5428" t="s">
        <v>12357</v>
      </c>
      <c r="M5428">
        <v>100000000</v>
      </c>
      <c r="N5428">
        <v>527016307</v>
      </c>
      <c r="O5428" t="s">
        <v>12847</v>
      </c>
      <c r="P5428">
        <v>106</v>
      </c>
      <c r="Q5428">
        <v>427016307</v>
      </c>
      <c r="R5428">
        <v>4.2701630699999997</v>
      </c>
    </row>
    <row r="5429" spans="1:18" x14ac:dyDescent="0.3">
      <c r="A5429" t="s">
        <v>12848</v>
      </c>
      <c r="B5429" t="s">
        <v>6570</v>
      </c>
      <c r="C5429" t="s">
        <v>1164</v>
      </c>
      <c r="D5429">
        <v>2017</v>
      </c>
      <c r="E5429" s="1">
        <v>42867</v>
      </c>
      <c r="F5429" t="s">
        <v>17</v>
      </c>
      <c r="G5429">
        <v>6.7</v>
      </c>
      <c r="H5429">
        <v>200000</v>
      </c>
      <c r="I5429" t="s">
        <v>8445</v>
      </c>
      <c r="J5429" t="s">
        <v>3362</v>
      </c>
      <c r="K5429" t="s">
        <v>1738</v>
      </c>
      <c r="L5429" t="s">
        <v>12357</v>
      </c>
      <c r="M5429">
        <v>175000000</v>
      </c>
      <c r="N5429">
        <v>148675066</v>
      </c>
      <c r="O5429" t="s">
        <v>40</v>
      </c>
      <c r="P5429">
        <v>126</v>
      </c>
      <c r="Q5429">
        <v>-26324934</v>
      </c>
      <c r="R5429">
        <v>-0.150428194285714</v>
      </c>
    </row>
    <row r="5430" spans="1:18" x14ac:dyDescent="0.3">
      <c r="A5430" t="s">
        <v>12849</v>
      </c>
      <c r="B5430" t="s">
        <v>6570</v>
      </c>
      <c r="C5430" t="s">
        <v>1464</v>
      </c>
      <c r="D5430">
        <v>2017</v>
      </c>
      <c r="E5430" s="1">
        <v>42902</v>
      </c>
      <c r="F5430" t="s">
        <v>17</v>
      </c>
      <c r="G5430">
        <v>5.7</v>
      </c>
      <c r="H5430">
        <v>51000</v>
      </c>
      <c r="I5430" t="s">
        <v>2868</v>
      </c>
      <c r="J5430" t="s">
        <v>2868</v>
      </c>
      <c r="K5430" t="s">
        <v>7178</v>
      </c>
      <c r="L5430" t="s">
        <v>12357</v>
      </c>
      <c r="M5430">
        <v>5300000</v>
      </c>
      <c r="N5430">
        <v>62198461</v>
      </c>
      <c r="O5430" t="s">
        <v>12850</v>
      </c>
      <c r="P5430">
        <v>89</v>
      </c>
      <c r="Q5430">
        <v>56898461</v>
      </c>
      <c r="R5430">
        <v>10.735558679245299</v>
      </c>
    </row>
    <row r="5431" spans="1:18" x14ac:dyDescent="0.3">
      <c r="A5431" t="s">
        <v>12851</v>
      </c>
      <c r="B5431" t="s">
        <v>6570</v>
      </c>
      <c r="C5431" t="s">
        <v>1443</v>
      </c>
      <c r="D5431">
        <v>2017</v>
      </c>
      <c r="E5431" s="1">
        <v>43007</v>
      </c>
      <c r="F5431" t="s">
        <v>17</v>
      </c>
      <c r="G5431">
        <v>6.7</v>
      </c>
      <c r="H5431">
        <v>52000</v>
      </c>
      <c r="I5431" t="s">
        <v>5028</v>
      </c>
      <c r="J5431" t="s">
        <v>8604</v>
      </c>
      <c r="K5431" t="s">
        <v>5241</v>
      </c>
      <c r="L5431" t="s">
        <v>12357</v>
      </c>
      <c r="M5431">
        <v>25000000</v>
      </c>
      <c r="N5431">
        <v>18598607</v>
      </c>
      <c r="O5431" t="s">
        <v>12852</v>
      </c>
      <c r="P5431">
        <v>121</v>
      </c>
      <c r="Q5431">
        <v>-6401393</v>
      </c>
      <c r="R5431">
        <v>-0.25605571999999999</v>
      </c>
    </row>
    <row r="5432" spans="1:18" x14ac:dyDescent="0.3">
      <c r="A5432" t="s">
        <v>12853</v>
      </c>
      <c r="B5432" t="s">
        <v>6570</v>
      </c>
      <c r="C5432" t="s">
        <v>1443</v>
      </c>
      <c r="D5432">
        <v>2017</v>
      </c>
      <c r="E5432" s="1">
        <v>43014</v>
      </c>
      <c r="F5432" t="s">
        <v>17</v>
      </c>
      <c r="G5432">
        <v>6.8</v>
      </c>
      <c r="H5432">
        <v>33000</v>
      </c>
      <c r="I5432" t="s">
        <v>1594</v>
      </c>
      <c r="J5432" t="s">
        <v>8533</v>
      </c>
      <c r="K5432" t="s">
        <v>10715</v>
      </c>
      <c r="L5432" t="s">
        <v>12357</v>
      </c>
      <c r="M5432">
        <v>21000000</v>
      </c>
      <c r="N5432">
        <v>66558465</v>
      </c>
      <c r="O5432" t="s">
        <v>5116</v>
      </c>
      <c r="P5432">
        <v>111</v>
      </c>
      <c r="Q5432">
        <v>45558465</v>
      </c>
      <c r="R5432">
        <v>2.16945071428571</v>
      </c>
    </row>
    <row r="5433" spans="1:18" x14ac:dyDescent="0.3">
      <c r="A5433" t="s">
        <v>12854</v>
      </c>
      <c r="B5433" t="s">
        <v>6570</v>
      </c>
      <c r="C5433" t="s">
        <v>1443</v>
      </c>
      <c r="D5433">
        <v>2018</v>
      </c>
      <c r="E5433" s="1">
        <v>43406</v>
      </c>
      <c r="F5433" t="s">
        <v>17</v>
      </c>
      <c r="G5433">
        <v>7.9</v>
      </c>
      <c r="H5433">
        <v>476000</v>
      </c>
      <c r="I5433" t="s">
        <v>3107</v>
      </c>
      <c r="J5433" t="s">
        <v>12790</v>
      </c>
      <c r="K5433" t="s">
        <v>12029</v>
      </c>
      <c r="L5433" t="s">
        <v>12357</v>
      </c>
      <c r="M5433">
        <v>52000000</v>
      </c>
      <c r="N5433">
        <v>911902649</v>
      </c>
      <c r="O5433" t="s">
        <v>206</v>
      </c>
      <c r="P5433">
        <v>134</v>
      </c>
      <c r="Q5433">
        <v>859902649</v>
      </c>
      <c r="R5433">
        <v>16.5365894038462</v>
      </c>
    </row>
    <row r="5434" spans="1:18" x14ac:dyDescent="0.3">
      <c r="A5434" t="s">
        <v>12855</v>
      </c>
      <c r="B5434" t="s">
        <v>6570</v>
      </c>
      <c r="C5434" t="s">
        <v>16</v>
      </c>
      <c r="D5434">
        <v>2018</v>
      </c>
      <c r="E5434" s="1">
        <v>43301</v>
      </c>
      <c r="F5434" t="s">
        <v>17</v>
      </c>
      <c r="G5434">
        <v>6.6</v>
      </c>
      <c r="H5434">
        <v>85000</v>
      </c>
      <c r="I5434" t="s">
        <v>12588</v>
      </c>
      <c r="J5434" t="s">
        <v>12588</v>
      </c>
      <c r="K5434" t="s">
        <v>8754</v>
      </c>
      <c r="L5434" t="s">
        <v>12357</v>
      </c>
      <c r="M5434">
        <v>75000000</v>
      </c>
      <c r="N5434">
        <v>395618157</v>
      </c>
      <c r="O5434" t="s">
        <v>30</v>
      </c>
      <c r="P5434">
        <v>114</v>
      </c>
      <c r="Q5434">
        <v>320618157</v>
      </c>
      <c r="R5434">
        <v>4.2749087599999998</v>
      </c>
    </row>
    <row r="5435" spans="1:18" x14ac:dyDescent="0.3">
      <c r="A5435" t="s">
        <v>12859</v>
      </c>
      <c r="B5435" t="s">
        <v>6570</v>
      </c>
      <c r="C5435" t="s">
        <v>1464</v>
      </c>
      <c r="D5435">
        <v>2018</v>
      </c>
      <c r="E5435" s="1">
        <v>43420</v>
      </c>
      <c r="F5435" t="s">
        <v>17</v>
      </c>
      <c r="G5435">
        <v>6.5</v>
      </c>
      <c r="H5435">
        <v>234000</v>
      </c>
      <c r="I5435" t="s">
        <v>12566</v>
      </c>
      <c r="J5435" t="s">
        <v>12537</v>
      </c>
      <c r="K5435" t="s">
        <v>12791</v>
      </c>
      <c r="L5435" t="s">
        <v>12357</v>
      </c>
      <c r="M5435">
        <v>200000000</v>
      </c>
      <c r="N5435">
        <v>654855901</v>
      </c>
      <c r="O5435" t="s">
        <v>12828</v>
      </c>
      <c r="P5435">
        <v>134</v>
      </c>
      <c r="Q5435">
        <v>454855901</v>
      </c>
      <c r="R5435">
        <v>2.274279505</v>
      </c>
    </row>
    <row r="5436" spans="1:18" x14ac:dyDescent="0.3">
      <c r="A5436" t="s">
        <v>12860</v>
      </c>
      <c r="B5436" t="s">
        <v>6570</v>
      </c>
      <c r="C5436" t="s">
        <v>1164</v>
      </c>
      <c r="D5436">
        <v>2018</v>
      </c>
      <c r="E5436" s="1">
        <v>43175</v>
      </c>
      <c r="F5436" t="s">
        <v>17</v>
      </c>
      <c r="G5436">
        <v>6.3</v>
      </c>
      <c r="H5436">
        <v>197000</v>
      </c>
      <c r="I5436" t="s">
        <v>12861</v>
      </c>
      <c r="J5436" t="s">
        <v>12862</v>
      </c>
      <c r="K5436" t="s">
        <v>12863</v>
      </c>
      <c r="L5436" t="s">
        <v>12357</v>
      </c>
      <c r="M5436">
        <v>94000000</v>
      </c>
      <c r="N5436">
        <v>274650803</v>
      </c>
      <c r="O5436" t="s">
        <v>40</v>
      </c>
      <c r="P5436">
        <v>119</v>
      </c>
      <c r="Q5436">
        <v>180650803</v>
      </c>
      <c r="R5436">
        <v>1.92181705319149</v>
      </c>
    </row>
    <row r="5437" spans="1:18" x14ac:dyDescent="0.3">
      <c r="A5437" t="s">
        <v>12864</v>
      </c>
      <c r="B5437" t="s">
        <v>6570</v>
      </c>
      <c r="C5437" t="s">
        <v>705</v>
      </c>
      <c r="D5437">
        <v>2018</v>
      </c>
      <c r="E5437" s="1">
        <v>43476</v>
      </c>
      <c r="F5437" t="s">
        <v>17</v>
      </c>
      <c r="G5437">
        <v>5.5</v>
      </c>
      <c r="H5437">
        <v>34000</v>
      </c>
      <c r="I5437" t="s">
        <v>8437</v>
      </c>
      <c r="J5437" t="s">
        <v>12865</v>
      </c>
      <c r="K5437" t="s">
        <v>483</v>
      </c>
      <c r="L5437" t="s">
        <v>12357</v>
      </c>
      <c r="M5437">
        <v>30000000</v>
      </c>
      <c r="N5437">
        <v>9330075</v>
      </c>
      <c r="O5437" t="s">
        <v>12866</v>
      </c>
      <c r="P5437">
        <v>107</v>
      </c>
      <c r="Q5437">
        <v>-20669925</v>
      </c>
      <c r="R5437">
        <v>-0.68899750000000004</v>
      </c>
    </row>
    <row r="5438" spans="1:18" x14ac:dyDescent="0.3">
      <c r="A5438" t="s">
        <v>12867</v>
      </c>
      <c r="B5438" t="s">
        <v>6570</v>
      </c>
      <c r="C5438" t="s">
        <v>1164</v>
      </c>
      <c r="D5438">
        <v>2018</v>
      </c>
      <c r="E5438" s="1">
        <v>43182</v>
      </c>
      <c r="F5438" t="s">
        <v>17</v>
      </c>
      <c r="G5438">
        <v>5.6</v>
      </c>
      <c r="H5438">
        <v>110000</v>
      </c>
      <c r="I5438" t="s">
        <v>12868</v>
      </c>
      <c r="J5438" t="s">
        <v>12868</v>
      </c>
      <c r="K5438" t="s">
        <v>3499</v>
      </c>
      <c r="L5438" t="s">
        <v>12357</v>
      </c>
      <c r="M5438">
        <v>150000000</v>
      </c>
      <c r="N5438">
        <v>290930148</v>
      </c>
      <c r="O5438" t="s">
        <v>2813</v>
      </c>
      <c r="P5438">
        <v>111</v>
      </c>
      <c r="Q5438">
        <v>140930148</v>
      </c>
      <c r="R5438">
        <v>0.93953432000000003</v>
      </c>
    </row>
    <row r="5439" spans="1:18" x14ac:dyDescent="0.3">
      <c r="A5439" t="s">
        <v>12869</v>
      </c>
      <c r="B5439" t="s">
        <v>6570</v>
      </c>
      <c r="C5439" t="s">
        <v>1443</v>
      </c>
      <c r="D5439">
        <v>2019</v>
      </c>
      <c r="E5439" s="1">
        <v>43518</v>
      </c>
      <c r="F5439" t="s">
        <v>17</v>
      </c>
      <c r="G5439">
        <v>7.1</v>
      </c>
      <c r="H5439">
        <v>71000</v>
      </c>
      <c r="I5439" t="s">
        <v>12870</v>
      </c>
      <c r="J5439" t="s">
        <v>12870</v>
      </c>
      <c r="K5439" t="s">
        <v>6270</v>
      </c>
      <c r="L5439" t="s">
        <v>12357</v>
      </c>
      <c r="M5439">
        <v>11000000</v>
      </c>
      <c r="N5439">
        <v>40811919</v>
      </c>
      <c r="O5439" t="s">
        <v>709</v>
      </c>
      <c r="P5439">
        <v>108</v>
      </c>
      <c r="Q5439">
        <v>29811919</v>
      </c>
      <c r="R5439">
        <v>2.71017445454545</v>
      </c>
    </row>
    <row r="5440" spans="1:18" x14ac:dyDescent="0.3">
      <c r="A5440" t="s">
        <v>12871</v>
      </c>
      <c r="B5440" t="s">
        <v>6570</v>
      </c>
      <c r="C5440" t="s">
        <v>16</v>
      </c>
      <c r="D5440">
        <v>2019</v>
      </c>
      <c r="E5440" s="1">
        <v>43644</v>
      </c>
      <c r="F5440" t="s">
        <v>17</v>
      </c>
      <c r="G5440">
        <v>6.8</v>
      </c>
      <c r="H5440">
        <v>131000</v>
      </c>
      <c r="I5440" t="s">
        <v>1915</v>
      </c>
      <c r="J5440" t="s">
        <v>12672</v>
      </c>
      <c r="K5440" t="s">
        <v>12872</v>
      </c>
      <c r="L5440" t="s">
        <v>12357</v>
      </c>
      <c r="M5440">
        <v>26000000</v>
      </c>
      <c r="N5440">
        <v>153193369</v>
      </c>
      <c r="O5440" t="s">
        <v>12873</v>
      </c>
      <c r="P5440">
        <v>116</v>
      </c>
      <c r="Q5440">
        <v>127193369</v>
      </c>
      <c r="R5440">
        <v>4.8920526538461502</v>
      </c>
    </row>
    <row r="5441" spans="1:18" x14ac:dyDescent="0.3">
      <c r="A5441" t="s">
        <v>12877</v>
      </c>
      <c r="B5441" t="s">
        <v>6570</v>
      </c>
      <c r="C5441" t="s">
        <v>16</v>
      </c>
      <c r="D5441">
        <v>2019</v>
      </c>
      <c r="E5441" s="1">
        <v>43693</v>
      </c>
      <c r="F5441" t="s">
        <v>17</v>
      </c>
      <c r="G5441">
        <v>6.9</v>
      </c>
      <c r="H5441">
        <v>22000</v>
      </c>
      <c r="I5441" t="s">
        <v>12710</v>
      </c>
      <c r="J5441" t="s">
        <v>12878</v>
      </c>
      <c r="K5441" t="s">
        <v>12879</v>
      </c>
      <c r="L5441" t="s">
        <v>12357</v>
      </c>
      <c r="M5441">
        <v>15000000</v>
      </c>
      <c r="N5441">
        <v>18096691</v>
      </c>
      <c r="O5441" t="s">
        <v>333</v>
      </c>
      <c r="P5441">
        <v>118</v>
      </c>
      <c r="Q5441">
        <v>3096691</v>
      </c>
      <c r="R5441">
        <v>0.20644606666666701</v>
      </c>
    </row>
    <row r="5442" spans="1:18" x14ac:dyDescent="0.3">
      <c r="A5442" t="s">
        <v>12880</v>
      </c>
      <c r="B5442" t="s">
        <v>6570</v>
      </c>
      <c r="C5442" t="s">
        <v>16</v>
      </c>
      <c r="D5442">
        <v>2019</v>
      </c>
      <c r="E5442" s="1">
        <v>43595</v>
      </c>
      <c r="F5442" t="s">
        <v>17</v>
      </c>
      <c r="G5442">
        <v>6</v>
      </c>
      <c r="H5442">
        <v>4700</v>
      </c>
      <c r="I5442" t="s">
        <v>12881</v>
      </c>
      <c r="J5442" t="s">
        <v>12881</v>
      </c>
      <c r="K5442" t="s">
        <v>759</v>
      </c>
      <c r="L5442" t="s">
        <v>12357</v>
      </c>
      <c r="M5442">
        <v>10000000</v>
      </c>
      <c r="N5442">
        <v>16418218</v>
      </c>
      <c r="O5442" t="s">
        <v>2834</v>
      </c>
      <c r="P5442">
        <v>90</v>
      </c>
      <c r="Q5442">
        <v>6418218</v>
      </c>
      <c r="R5442">
        <v>0.6418218</v>
      </c>
    </row>
    <row r="5443" spans="1:18" x14ac:dyDescent="0.3">
      <c r="A5443" t="s">
        <v>12415</v>
      </c>
      <c r="B5443" t="s">
        <v>9916</v>
      </c>
      <c r="C5443" t="s">
        <v>1164</v>
      </c>
      <c r="D5443">
        <v>1980</v>
      </c>
      <c r="E5443" s="1">
        <v>29434</v>
      </c>
      <c r="F5443" t="s">
        <v>17</v>
      </c>
      <c r="G5443">
        <v>5</v>
      </c>
      <c r="H5443">
        <v>4100</v>
      </c>
      <c r="I5443" t="s">
        <v>8716</v>
      </c>
      <c r="J5443" t="s">
        <v>12416</v>
      </c>
      <c r="K5443" t="s">
        <v>9957</v>
      </c>
      <c r="L5443" t="s">
        <v>12357</v>
      </c>
      <c r="M5443">
        <v>36000000</v>
      </c>
      <c r="N5443">
        <v>18955434.5</v>
      </c>
      <c r="O5443" t="s">
        <v>12417</v>
      </c>
      <c r="P5443">
        <v>115</v>
      </c>
      <c r="Q5443">
        <v>-17044566</v>
      </c>
      <c r="R5443">
        <v>-0.47346016666666702</v>
      </c>
    </row>
    <row r="5444" spans="1:18" x14ac:dyDescent="0.3">
      <c r="A5444" t="s">
        <v>8477</v>
      </c>
      <c r="B5444" t="s">
        <v>9916</v>
      </c>
      <c r="C5444" t="s">
        <v>1164</v>
      </c>
      <c r="D5444">
        <v>1981</v>
      </c>
      <c r="E5444" s="1">
        <v>29749</v>
      </c>
      <c r="F5444" t="s">
        <v>17</v>
      </c>
      <c r="G5444">
        <v>6.9</v>
      </c>
      <c r="H5444">
        <v>42000</v>
      </c>
      <c r="I5444" t="s">
        <v>12418</v>
      </c>
      <c r="J5444" t="s">
        <v>12419</v>
      </c>
      <c r="K5444" t="s">
        <v>11644</v>
      </c>
      <c r="L5444" t="s">
        <v>12357</v>
      </c>
      <c r="M5444">
        <v>15000000</v>
      </c>
      <c r="N5444">
        <v>41092328</v>
      </c>
      <c r="O5444" t="s">
        <v>12420</v>
      </c>
      <c r="P5444">
        <v>118</v>
      </c>
      <c r="Q5444">
        <v>26092328</v>
      </c>
      <c r="R5444">
        <v>1.7394885333333301</v>
      </c>
    </row>
    <row r="5445" spans="1:18" x14ac:dyDescent="0.3">
      <c r="A5445" t="s">
        <v>12421</v>
      </c>
      <c r="B5445" t="s">
        <v>9916</v>
      </c>
      <c r="C5445" t="s">
        <v>1464</v>
      </c>
      <c r="D5445">
        <v>1981</v>
      </c>
      <c r="E5445" s="1">
        <v>29896</v>
      </c>
      <c r="F5445" t="s">
        <v>17</v>
      </c>
      <c r="G5445">
        <v>7</v>
      </c>
      <c r="H5445">
        <v>60000</v>
      </c>
      <c r="I5445" t="s">
        <v>1871</v>
      </c>
      <c r="J5445" t="s">
        <v>12422</v>
      </c>
      <c r="K5445" t="s">
        <v>1287</v>
      </c>
      <c r="L5445" t="s">
        <v>12357</v>
      </c>
      <c r="M5445">
        <v>5000000</v>
      </c>
      <c r="N5445">
        <v>42368025</v>
      </c>
      <c r="O5445" t="s">
        <v>12423</v>
      </c>
      <c r="P5445">
        <v>110</v>
      </c>
      <c r="Q5445">
        <v>37368025</v>
      </c>
      <c r="R5445">
        <v>7.4736050000000001</v>
      </c>
    </row>
    <row r="5446" spans="1:18" x14ac:dyDescent="0.3">
      <c r="A5446" t="s">
        <v>12424</v>
      </c>
      <c r="B5446" t="s">
        <v>9916</v>
      </c>
      <c r="C5446" t="s">
        <v>1164</v>
      </c>
      <c r="D5446">
        <v>1981</v>
      </c>
      <c r="E5446" s="1">
        <v>29763</v>
      </c>
      <c r="F5446" t="s">
        <v>17</v>
      </c>
      <c r="G5446">
        <v>6.7</v>
      </c>
      <c r="H5446">
        <v>94000</v>
      </c>
      <c r="I5446" t="s">
        <v>12425</v>
      </c>
      <c r="J5446" t="s">
        <v>12426</v>
      </c>
      <c r="K5446" t="s">
        <v>12427</v>
      </c>
      <c r="L5446" t="s">
        <v>12357</v>
      </c>
      <c r="M5446">
        <v>28000000</v>
      </c>
      <c r="N5446">
        <v>54813222</v>
      </c>
      <c r="O5446" t="s">
        <v>12428</v>
      </c>
      <c r="P5446">
        <v>127</v>
      </c>
      <c r="Q5446">
        <v>26813222</v>
      </c>
      <c r="R5446">
        <v>0.95761507142857105</v>
      </c>
    </row>
    <row r="5447" spans="1:18" x14ac:dyDescent="0.3">
      <c r="A5447" t="s">
        <v>12429</v>
      </c>
      <c r="B5447" t="s">
        <v>9916</v>
      </c>
      <c r="C5447" t="s">
        <v>1443</v>
      </c>
      <c r="D5447">
        <v>1981</v>
      </c>
      <c r="E5447" s="1">
        <v>30050</v>
      </c>
      <c r="F5447" t="s">
        <v>17</v>
      </c>
      <c r="G5447">
        <v>7.2</v>
      </c>
      <c r="H5447">
        <v>56000</v>
      </c>
      <c r="I5447" t="s">
        <v>881</v>
      </c>
      <c r="J5447" t="s">
        <v>3576</v>
      </c>
      <c r="K5447" t="s">
        <v>1551</v>
      </c>
      <c r="L5447" t="s">
        <v>12357</v>
      </c>
      <c r="M5447">
        <v>5500000</v>
      </c>
      <c r="N5447">
        <v>59303359</v>
      </c>
      <c r="O5447" t="s">
        <v>12430</v>
      </c>
      <c r="P5447">
        <v>125</v>
      </c>
      <c r="Q5447">
        <v>53803359</v>
      </c>
      <c r="R5447">
        <v>9.7824289090909105</v>
      </c>
    </row>
    <row r="5448" spans="1:18" x14ac:dyDescent="0.3">
      <c r="A5448" t="s">
        <v>12431</v>
      </c>
      <c r="B5448" t="s">
        <v>9916</v>
      </c>
      <c r="C5448" t="s">
        <v>705</v>
      </c>
      <c r="D5448">
        <v>1981</v>
      </c>
      <c r="E5448" s="1">
        <v>29798</v>
      </c>
      <c r="F5448" t="s">
        <v>17</v>
      </c>
      <c r="G5448">
        <v>6.7</v>
      </c>
      <c r="H5448">
        <v>29000</v>
      </c>
      <c r="I5448" t="s">
        <v>208</v>
      </c>
      <c r="J5448" t="s">
        <v>12432</v>
      </c>
      <c r="K5448" t="s">
        <v>149</v>
      </c>
      <c r="L5448" t="s">
        <v>12357</v>
      </c>
      <c r="M5448">
        <v>10000000</v>
      </c>
      <c r="N5448">
        <v>10853418</v>
      </c>
      <c r="O5448" t="s">
        <v>355</v>
      </c>
      <c r="P5448">
        <v>116</v>
      </c>
      <c r="Q5448">
        <v>853418</v>
      </c>
      <c r="R5448">
        <v>8.5341799999999995E-2</v>
      </c>
    </row>
    <row r="5449" spans="1:18" x14ac:dyDescent="0.3">
      <c r="A5449" t="s">
        <v>12433</v>
      </c>
      <c r="B5449" t="s">
        <v>9916</v>
      </c>
      <c r="C5449" t="s">
        <v>1164</v>
      </c>
      <c r="D5449">
        <v>1981</v>
      </c>
      <c r="E5449" s="1">
        <v>29763</v>
      </c>
      <c r="F5449" t="s">
        <v>17</v>
      </c>
      <c r="G5449">
        <v>6.7</v>
      </c>
      <c r="H5449">
        <v>16000</v>
      </c>
      <c r="I5449" t="s">
        <v>7914</v>
      </c>
      <c r="J5449" t="s">
        <v>776</v>
      </c>
      <c r="K5449" t="s">
        <v>12434</v>
      </c>
      <c r="L5449" t="s">
        <v>12357</v>
      </c>
      <c r="M5449">
        <v>18000000</v>
      </c>
      <c r="N5449">
        <v>14110013</v>
      </c>
      <c r="O5449" t="s">
        <v>35</v>
      </c>
      <c r="P5449">
        <v>109</v>
      </c>
      <c r="Q5449">
        <v>-3889987</v>
      </c>
      <c r="R5449">
        <v>-0.216110388888889</v>
      </c>
    </row>
    <row r="5450" spans="1:18" x14ac:dyDescent="0.3">
      <c r="A5450" t="s">
        <v>12435</v>
      </c>
      <c r="B5450" t="s">
        <v>9916</v>
      </c>
      <c r="C5450" t="s">
        <v>1464</v>
      </c>
      <c r="D5450">
        <v>1981</v>
      </c>
      <c r="E5450" s="1">
        <v>29628</v>
      </c>
      <c r="F5450" t="s">
        <v>17</v>
      </c>
      <c r="G5450">
        <v>5.2</v>
      </c>
      <c r="H5450">
        <v>1300</v>
      </c>
      <c r="I5450" t="s">
        <v>10992</v>
      </c>
      <c r="J5450" t="s">
        <v>279</v>
      </c>
      <c r="K5450" t="s">
        <v>1516</v>
      </c>
      <c r="L5450" t="s">
        <v>12357</v>
      </c>
      <c r="M5450">
        <v>14000000</v>
      </c>
      <c r="N5450">
        <v>2022771</v>
      </c>
      <c r="O5450" t="s">
        <v>163</v>
      </c>
      <c r="P5450">
        <v>118</v>
      </c>
      <c r="Q5450">
        <v>-11977229</v>
      </c>
      <c r="R5450">
        <v>-0.85551635714285701</v>
      </c>
    </row>
    <row r="5451" spans="1:18" x14ac:dyDescent="0.3">
      <c r="A5451" t="s">
        <v>12436</v>
      </c>
      <c r="B5451" t="s">
        <v>9916</v>
      </c>
      <c r="C5451" t="s">
        <v>1443</v>
      </c>
      <c r="D5451">
        <v>1982</v>
      </c>
      <c r="E5451" s="1">
        <v>30372</v>
      </c>
      <c r="F5451" t="s">
        <v>17</v>
      </c>
      <c r="G5451">
        <v>8</v>
      </c>
      <c r="H5451">
        <v>220000</v>
      </c>
      <c r="I5451" t="s">
        <v>8888</v>
      </c>
      <c r="J5451" t="s">
        <v>1803</v>
      </c>
      <c r="K5451" t="s">
        <v>12437</v>
      </c>
      <c r="L5451" t="s">
        <v>12357</v>
      </c>
      <c r="M5451">
        <v>22000000</v>
      </c>
      <c r="N5451">
        <v>52767889</v>
      </c>
      <c r="O5451" t="s">
        <v>12438</v>
      </c>
      <c r="P5451">
        <v>191</v>
      </c>
      <c r="Q5451">
        <v>30767889</v>
      </c>
      <c r="R5451">
        <v>1.3985404090909099</v>
      </c>
    </row>
    <row r="5452" spans="1:18" x14ac:dyDescent="0.3">
      <c r="A5452" t="s">
        <v>12439</v>
      </c>
      <c r="B5452" t="s">
        <v>9916</v>
      </c>
      <c r="C5452" t="s">
        <v>1464</v>
      </c>
      <c r="D5452">
        <v>1982</v>
      </c>
      <c r="E5452" s="1">
        <v>30302</v>
      </c>
      <c r="F5452" t="s">
        <v>17</v>
      </c>
      <c r="G5452">
        <v>7.2</v>
      </c>
      <c r="H5452">
        <v>63000</v>
      </c>
      <c r="I5452" t="s">
        <v>11915</v>
      </c>
      <c r="J5452" t="s">
        <v>7712</v>
      </c>
      <c r="K5452" t="s">
        <v>11915</v>
      </c>
      <c r="L5452" t="s">
        <v>12357</v>
      </c>
      <c r="M5452">
        <v>15000000</v>
      </c>
      <c r="N5452">
        <v>41630431</v>
      </c>
      <c r="O5452" t="s">
        <v>4563</v>
      </c>
      <c r="P5452">
        <v>93</v>
      </c>
      <c r="Q5452">
        <v>26630431</v>
      </c>
      <c r="R5452">
        <v>1.7753620666666701</v>
      </c>
    </row>
    <row r="5453" spans="1:18" x14ac:dyDescent="0.3">
      <c r="A5453" t="s">
        <v>12440</v>
      </c>
      <c r="B5453" t="s">
        <v>9916</v>
      </c>
      <c r="C5453" t="s">
        <v>1447</v>
      </c>
      <c r="D5453">
        <v>1982</v>
      </c>
      <c r="E5453" s="1">
        <v>30015</v>
      </c>
      <c r="F5453" t="s">
        <v>17</v>
      </c>
      <c r="G5453">
        <v>7.1</v>
      </c>
      <c r="H5453">
        <v>15000</v>
      </c>
      <c r="I5453" t="s">
        <v>12441</v>
      </c>
      <c r="J5453" t="s">
        <v>12442</v>
      </c>
      <c r="K5453" t="s">
        <v>12443</v>
      </c>
      <c r="L5453" t="s">
        <v>12357</v>
      </c>
      <c r="M5453">
        <v>10000000</v>
      </c>
      <c r="N5453">
        <v>6110670</v>
      </c>
      <c r="O5453" t="s">
        <v>1495</v>
      </c>
      <c r="P5453">
        <v>117</v>
      </c>
      <c r="Q5453">
        <v>-3889330</v>
      </c>
      <c r="R5453">
        <v>-0.38893299999999997</v>
      </c>
    </row>
    <row r="5454" spans="1:18" x14ac:dyDescent="0.3">
      <c r="A5454" t="s">
        <v>12444</v>
      </c>
      <c r="B5454" t="s">
        <v>9916</v>
      </c>
      <c r="C5454" t="s">
        <v>16</v>
      </c>
      <c r="D5454">
        <v>1982</v>
      </c>
      <c r="E5454" s="1">
        <v>30302</v>
      </c>
      <c r="F5454" t="s">
        <v>17</v>
      </c>
      <c r="G5454">
        <v>5</v>
      </c>
      <c r="H5454">
        <v>9800</v>
      </c>
      <c r="I5454" t="s">
        <v>2978</v>
      </c>
      <c r="J5454" t="s">
        <v>2978</v>
      </c>
      <c r="K5454" t="s">
        <v>11419</v>
      </c>
      <c r="L5454" t="s">
        <v>12357</v>
      </c>
      <c r="M5454">
        <v>6000000</v>
      </c>
      <c r="N5454">
        <v>9056073</v>
      </c>
      <c r="O5454" t="s">
        <v>364</v>
      </c>
      <c r="P5454">
        <v>96</v>
      </c>
      <c r="Q5454">
        <v>3056073</v>
      </c>
      <c r="R5454">
        <v>0.50934550000000001</v>
      </c>
    </row>
    <row r="5455" spans="1:18" x14ac:dyDescent="0.3">
      <c r="A5455" t="s">
        <v>12445</v>
      </c>
      <c r="B5455" t="s">
        <v>9916</v>
      </c>
      <c r="C5455" t="s">
        <v>705</v>
      </c>
      <c r="D5455">
        <v>1982</v>
      </c>
      <c r="E5455" s="1">
        <v>29987</v>
      </c>
      <c r="F5455" t="s">
        <v>17</v>
      </c>
      <c r="G5455">
        <v>6.5</v>
      </c>
      <c r="H5455">
        <v>1300</v>
      </c>
      <c r="I5455" t="s">
        <v>12446</v>
      </c>
      <c r="J5455" t="s">
        <v>12447</v>
      </c>
      <c r="K5455" t="s">
        <v>3660</v>
      </c>
      <c r="L5455" t="s">
        <v>12357</v>
      </c>
      <c r="M5455">
        <v>10000000</v>
      </c>
      <c r="N5455">
        <v>8000000</v>
      </c>
      <c r="O5455" t="s">
        <v>9958</v>
      </c>
      <c r="P5455">
        <v>107</v>
      </c>
      <c r="Q5455">
        <v>-2000000</v>
      </c>
      <c r="R5455">
        <v>-0.2</v>
      </c>
    </row>
    <row r="5456" spans="1:18" x14ac:dyDescent="0.3">
      <c r="A5456" t="s">
        <v>12448</v>
      </c>
      <c r="B5456" t="s">
        <v>9916</v>
      </c>
      <c r="C5456" t="s">
        <v>1164</v>
      </c>
      <c r="D5456">
        <v>1983</v>
      </c>
      <c r="E5456" s="1">
        <v>30526</v>
      </c>
      <c r="F5456" t="s">
        <v>17</v>
      </c>
      <c r="G5456">
        <v>6.1</v>
      </c>
      <c r="H5456">
        <v>31000</v>
      </c>
      <c r="I5456" t="s">
        <v>1304</v>
      </c>
      <c r="J5456" t="s">
        <v>1186</v>
      </c>
      <c r="K5456" t="s">
        <v>12449</v>
      </c>
      <c r="L5456" t="s">
        <v>12357</v>
      </c>
      <c r="M5456">
        <v>47000000</v>
      </c>
      <c r="N5456">
        <v>16916617</v>
      </c>
      <c r="O5456" t="s">
        <v>21</v>
      </c>
      <c r="P5456">
        <v>121</v>
      </c>
      <c r="Q5456">
        <v>-30083383</v>
      </c>
      <c r="R5456">
        <v>-0.64007197872340404</v>
      </c>
    </row>
    <row r="5457" spans="1:18" x14ac:dyDescent="0.3">
      <c r="A5457" t="s">
        <v>12450</v>
      </c>
      <c r="B5457" t="s">
        <v>9916</v>
      </c>
      <c r="C5457" t="s">
        <v>1164</v>
      </c>
      <c r="D5457">
        <v>1983</v>
      </c>
      <c r="E5457" s="1">
        <v>30477</v>
      </c>
      <c r="F5457" t="s">
        <v>17</v>
      </c>
      <c r="G5457">
        <v>6.5</v>
      </c>
      <c r="H5457">
        <v>98000</v>
      </c>
      <c r="I5457" t="s">
        <v>12425</v>
      </c>
      <c r="J5457" t="s">
        <v>12451</v>
      </c>
      <c r="K5457" t="s">
        <v>12427</v>
      </c>
      <c r="L5457" t="s">
        <v>12357</v>
      </c>
      <c r="M5457">
        <v>27500000</v>
      </c>
      <c r="N5457">
        <v>67893619</v>
      </c>
      <c r="O5457" t="s">
        <v>364</v>
      </c>
      <c r="P5457">
        <v>131</v>
      </c>
      <c r="Q5457">
        <v>40393619</v>
      </c>
      <c r="R5457">
        <v>1.46885887272727</v>
      </c>
    </row>
    <row r="5458" spans="1:18" x14ac:dyDescent="0.3">
      <c r="A5458" t="s">
        <v>12452</v>
      </c>
      <c r="B5458" t="s">
        <v>9916</v>
      </c>
      <c r="C5458" t="s">
        <v>1164</v>
      </c>
      <c r="D5458">
        <v>1983</v>
      </c>
      <c r="E5458" s="1">
        <v>30596</v>
      </c>
      <c r="F5458" t="s">
        <v>17</v>
      </c>
      <c r="G5458">
        <v>6.2</v>
      </c>
      <c r="H5458">
        <v>63000</v>
      </c>
      <c r="I5458" t="s">
        <v>5712</v>
      </c>
      <c r="J5458" t="s">
        <v>12453</v>
      </c>
      <c r="K5458" t="s">
        <v>1287</v>
      </c>
      <c r="L5458" t="s">
        <v>12357</v>
      </c>
      <c r="M5458">
        <v>36000000</v>
      </c>
      <c r="N5458">
        <v>55432841</v>
      </c>
      <c r="O5458" t="s">
        <v>11746</v>
      </c>
      <c r="P5458">
        <v>134</v>
      </c>
      <c r="Q5458">
        <v>19432841</v>
      </c>
      <c r="R5458">
        <v>0.53980113888888903</v>
      </c>
    </row>
    <row r="5459" spans="1:18" x14ac:dyDescent="0.3">
      <c r="A5459" t="s">
        <v>12457</v>
      </c>
      <c r="B5459" t="s">
        <v>9916</v>
      </c>
      <c r="C5459" t="s">
        <v>1164</v>
      </c>
      <c r="D5459">
        <v>1983</v>
      </c>
      <c r="E5459" s="1">
        <v>30491</v>
      </c>
      <c r="F5459" t="s">
        <v>17</v>
      </c>
      <c r="G5459">
        <v>6</v>
      </c>
      <c r="H5459">
        <v>7500</v>
      </c>
      <c r="I5459" t="s">
        <v>203</v>
      </c>
      <c r="J5459" t="s">
        <v>12458</v>
      </c>
      <c r="K5459" t="s">
        <v>12458</v>
      </c>
      <c r="L5459" t="s">
        <v>12357</v>
      </c>
      <c r="M5459">
        <v>6500000</v>
      </c>
      <c r="N5459">
        <v>4300000</v>
      </c>
      <c r="O5459" t="s">
        <v>12459</v>
      </c>
      <c r="P5459">
        <v>96</v>
      </c>
      <c r="Q5459">
        <v>-2200000</v>
      </c>
      <c r="R5459">
        <v>-0.33846153846153798</v>
      </c>
    </row>
    <row r="5460" spans="1:18" x14ac:dyDescent="0.3">
      <c r="A5460" t="s">
        <v>12460</v>
      </c>
      <c r="B5460" t="s">
        <v>9916</v>
      </c>
      <c r="C5460" t="s">
        <v>1464</v>
      </c>
      <c r="D5460">
        <v>1983</v>
      </c>
      <c r="E5460" s="1">
        <v>30743</v>
      </c>
      <c r="F5460" t="s">
        <v>17</v>
      </c>
      <c r="G5460">
        <v>5</v>
      </c>
      <c r="H5460">
        <v>1500</v>
      </c>
      <c r="I5460" t="s">
        <v>12461</v>
      </c>
      <c r="J5460" t="s">
        <v>194</v>
      </c>
      <c r="K5460" t="s">
        <v>718</v>
      </c>
      <c r="L5460" t="s">
        <v>12357</v>
      </c>
      <c r="M5460">
        <v>25000000</v>
      </c>
      <c r="N5460">
        <v>1402962</v>
      </c>
      <c r="O5460" t="s">
        <v>12462</v>
      </c>
      <c r="P5460">
        <v>111</v>
      </c>
      <c r="Q5460">
        <v>-23597038</v>
      </c>
      <c r="R5460">
        <v>-0.94388152000000003</v>
      </c>
    </row>
    <row r="5461" spans="1:18" x14ac:dyDescent="0.3">
      <c r="A5461" t="s">
        <v>12463</v>
      </c>
      <c r="B5461" t="s">
        <v>9916</v>
      </c>
      <c r="C5461" t="s">
        <v>16</v>
      </c>
      <c r="D5461">
        <v>1983</v>
      </c>
      <c r="E5461" s="1">
        <v>30540</v>
      </c>
      <c r="F5461" t="s">
        <v>17</v>
      </c>
      <c r="G5461">
        <v>4.3</v>
      </c>
      <c r="H5461">
        <v>5700</v>
      </c>
      <c r="I5461" t="s">
        <v>2978</v>
      </c>
      <c r="J5461" t="s">
        <v>2978</v>
      </c>
      <c r="K5461" t="s">
        <v>12464</v>
      </c>
      <c r="L5461" t="s">
        <v>12357</v>
      </c>
      <c r="M5461">
        <v>11000000</v>
      </c>
      <c r="N5461">
        <v>4491986</v>
      </c>
      <c r="O5461" t="s">
        <v>364</v>
      </c>
      <c r="P5461">
        <v>109</v>
      </c>
      <c r="Q5461">
        <v>-6508014</v>
      </c>
      <c r="R5461">
        <v>-0.59163763636363598</v>
      </c>
    </row>
    <row r="5462" spans="1:18" x14ac:dyDescent="0.3">
      <c r="A5462" t="s">
        <v>12465</v>
      </c>
      <c r="B5462" t="s">
        <v>9916</v>
      </c>
      <c r="C5462" t="s">
        <v>16</v>
      </c>
      <c r="D5462">
        <v>1984</v>
      </c>
      <c r="E5462" s="1">
        <v>30841</v>
      </c>
      <c r="F5462" t="s">
        <v>17</v>
      </c>
      <c r="G5462">
        <v>7.2</v>
      </c>
      <c r="H5462">
        <v>62000</v>
      </c>
      <c r="I5462" t="s">
        <v>4360</v>
      </c>
      <c r="J5462" t="s">
        <v>4360</v>
      </c>
      <c r="K5462" t="s">
        <v>2124</v>
      </c>
      <c r="L5462" t="s">
        <v>12357</v>
      </c>
      <c r="M5462">
        <v>9000000</v>
      </c>
      <c r="N5462">
        <v>20458340</v>
      </c>
      <c r="O5462" t="s">
        <v>12466</v>
      </c>
      <c r="P5462">
        <v>90</v>
      </c>
      <c r="Q5462">
        <v>11458340</v>
      </c>
      <c r="R5462">
        <v>1.27314888888889</v>
      </c>
    </row>
    <row r="5463" spans="1:18" x14ac:dyDescent="0.3">
      <c r="A5463" t="s">
        <v>12467</v>
      </c>
      <c r="B5463" t="s">
        <v>9916</v>
      </c>
      <c r="C5463" t="s">
        <v>1164</v>
      </c>
      <c r="D5463">
        <v>1984</v>
      </c>
      <c r="E5463" s="1">
        <v>31007</v>
      </c>
      <c r="F5463" t="s">
        <v>17</v>
      </c>
      <c r="G5463">
        <v>4.4000000000000004</v>
      </c>
      <c r="H5463">
        <v>19000</v>
      </c>
      <c r="I5463" t="s">
        <v>9917</v>
      </c>
      <c r="J5463" t="s">
        <v>7712</v>
      </c>
      <c r="K5463" t="s">
        <v>7916</v>
      </c>
      <c r="L5463" t="s">
        <v>12357</v>
      </c>
      <c r="M5463">
        <v>35000000</v>
      </c>
      <c r="N5463">
        <v>14296438</v>
      </c>
      <c r="O5463" t="s">
        <v>12468</v>
      </c>
      <c r="P5463">
        <v>124</v>
      </c>
      <c r="Q5463">
        <v>-20703562</v>
      </c>
      <c r="R5463">
        <v>-0.59153034285714301</v>
      </c>
    </row>
    <row r="5464" spans="1:18" x14ac:dyDescent="0.3">
      <c r="A5464" t="s">
        <v>12469</v>
      </c>
      <c r="B5464" t="s">
        <v>9916</v>
      </c>
      <c r="C5464" t="s">
        <v>1464</v>
      </c>
      <c r="D5464">
        <v>1984</v>
      </c>
      <c r="E5464" s="1">
        <v>30806</v>
      </c>
      <c r="F5464" t="s">
        <v>17</v>
      </c>
      <c r="G5464">
        <v>7</v>
      </c>
      <c r="H5464">
        <v>25000</v>
      </c>
      <c r="I5464" t="s">
        <v>371</v>
      </c>
      <c r="J5464" t="s">
        <v>12470</v>
      </c>
      <c r="K5464" t="s">
        <v>2148</v>
      </c>
      <c r="L5464" t="s">
        <v>12357</v>
      </c>
      <c r="M5464">
        <v>25000000</v>
      </c>
      <c r="N5464">
        <v>8613462</v>
      </c>
      <c r="O5464" t="s">
        <v>2416</v>
      </c>
      <c r="P5464">
        <v>132</v>
      </c>
      <c r="Q5464">
        <v>-16386538</v>
      </c>
      <c r="R5464">
        <v>-0.65546152000000002</v>
      </c>
    </row>
    <row r="5465" spans="1:18" x14ac:dyDescent="0.3">
      <c r="A5465" t="s">
        <v>12471</v>
      </c>
      <c r="B5465" t="s">
        <v>9916</v>
      </c>
      <c r="C5465" t="s">
        <v>1464</v>
      </c>
      <c r="D5465">
        <v>1984</v>
      </c>
      <c r="E5465" s="1">
        <v>31079</v>
      </c>
      <c r="F5465" t="s">
        <v>17</v>
      </c>
      <c r="G5465">
        <v>7.3</v>
      </c>
      <c r="H5465">
        <v>18000</v>
      </c>
      <c r="I5465" t="s">
        <v>12472</v>
      </c>
      <c r="J5465" t="s">
        <v>12473</v>
      </c>
      <c r="K5465" t="s">
        <v>9480</v>
      </c>
      <c r="L5465" t="s">
        <v>12357</v>
      </c>
      <c r="M5465">
        <v>16000000</v>
      </c>
      <c r="N5465">
        <v>27201487</v>
      </c>
      <c r="O5465" t="s">
        <v>1495</v>
      </c>
      <c r="P5465">
        <v>164</v>
      </c>
      <c r="Q5465">
        <v>11201487</v>
      </c>
      <c r="R5465">
        <v>0.70009293750000001</v>
      </c>
    </row>
    <row r="5466" spans="1:18" x14ac:dyDescent="0.3">
      <c r="A5466" t="s">
        <v>12474</v>
      </c>
      <c r="B5466" t="s">
        <v>9916</v>
      </c>
      <c r="C5466" t="s">
        <v>1464</v>
      </c>
      <c r="D5466">
        <v>1984</v>
      </c>
      <c r="E5466" s="1">
        <v>30911</v>
      </c>
      <c r="F5466" t="s">
        <v>17</v>
      </c>
      <c r="G5466">
        <v>4.9000000000000004</v>
      </c>
      <c r="H5466">
        <v>4600</v>
      </c>
      <c r="I5466" t="s">
        <v>7941</v>
      </c>
      <c r="J5466" t="s">
        <v>12475</v>
      </c>
      <c r="K5466" t="s">
        <v>12476</v>
      </c>
      <c r="L5466" t="s">
        <v>12357</v>
      </c>
      <c r="M5466">
        <v>25000000</v>
      </c>
      <c r="N5466">
        <v>5778353</v>
      </c>
      <c r="O5466" t="s">
        <v>12477</v>
      </c>
      <c r="P5466">
        <v>117</v>
      </c>
      <c r="Q5466">
        <v>-19221647</v>
      </c>
      <c r="R5466">
        <v>-0.76886588</v>
      </c>
    </row>
    <row r="5467" spans="1:18" x14ac:dyDescent="0.3">
      <c r="A5467" t="s">
        <v>12478</v>
      </c>
      <c r="B5467" t="s">
        <v>9916</v>
      </c>
      <c r="C5467" t="s">
        <v>1464</v>
      </c>
      <c r="D5467">
        <v>1984</v>
      </c>
      <c r="E5467" s="1">
        <v>30771</v>
      </c>
      <c r="F5467" t="s">
        <v>17</v>
      </c>
      <c r="G5467">
        <v>6.4</v>
      </c>
      <c r="H5467">
        <v>18000</v>
      </c>
      <c r="I5467" t="s">
        <v>881</v>
      </c>
      <c r="J5467" t="s">
        <v>12479</v>
      </c>
      <c r="K5467" t="s">
        <v>3048</v>
      </c>
      <c r="L5467" t="s">
        <v>12357</v>
      </c>
      <c r="M5467">
        <v>30000000</v>
      </c>
      <c r="N5467">
        <v>45858563</v>
      </c>
      <c r="O5467" t="s">
        <v>40</v>
      </c>
      <c r="P5467">
        <v>143</v>
      </c>
      <c r="Q5467">
        <v>15858563</v>
      </c>
      <c r="R5467">
        <v>0.52861876666666696</v>
      </c>
    </row>
    <row r="5468" spans="1:18" x14ac:dyDescent="0.3">
      <c r="A5468" t="s">
        <v>12480</v>
      </c>
      <c r="B5468" t="s">
        <v>9916</v>
      </c>
      <c r="C5468" t="s">
        <v>705</v>
      </c>
      <c r="D5468">
        <v>1984</v>
      </c>
      <c r="E5468" s="1">
        <v>30978</v>
      </c>
      <c r="F5468" t="s">
        <v>17</v>
      </c>
      <c r="G5468">
        <v>5.2</v>
      </c>
      <c r="H5468">
        <v>1400</v>
      </c>
      <c r="I5468" t="s">
        <v>12481</v>
      </c>
      <c r="J5468" t="s">
        <v>12482</v>
      </c>
      <c r="K5468" t="s">
        <v>12482</v>
      </c>
      <c r="L5468" t="s">
        <v>12357</v>
      </c>
      <c r="M5468">
        <v>9000000</v>
      </c>
      <c r="N5468">
        <v>1393501</v>
      </c>
      <c r="O5468" t="s">
        <v>12483</v>
      </c>
      <c r="P5468">
        <v>108</v>
      </c>
      <c r="Q5468">
        <v>-7606499</v>
      </c>
      <c r="R5468">
        <v>-0.84516655555555598</v>
      </c>
    </row>
    <row r="5469" spans="1:18" x14ac:dyDescent="0.3">
      <c r="A5469" t="s">
        <v>12484</v>
      </c>
      <c r="B5469" t="s">
        <v>9916</v>
      </c>
      <c r="C5469" t="s">
        <v>1164</v>
      </c>
      <c r="D5469">
        <v>1985</v>
      </c>
      <c r="E5469" s="1">
        <v>31191</v>
      </c>
      <c r="F5469" t="s">
        <v>17</v>
      </c>
      <c r="G5469">
        <v>6.3</v>
      </c>
      <c r="H5469">
        <v>91000</v>
      </c>
      <c r="I5469" t="s">
        <v>12425</v>
      </c>
      <c r="J5469" t="s">
        <v>12426</v>
      </c>
      <c r="K5469" t="s">
        <v>12427</v>
      </c>
      <c r="L5469" t="s">
        <v>12357</v>
      </c>
      <c r="M5469">
        <v>30000000</v>
      </c>
      <c r="N5469">
        <v>50327960</v>
      </c>
      <c r="O5469" t="s">
        <v>12428</v>
      </c>
      <c r="P5469">
        <v>131</v>
      </c>
      <c r="Q5469">
        <v>20327960</v>
      </c>
      <c r="R5469">
        <v>0.67759866666666702</v>
      </c>
    </row>
    <row r="5470" spans="1:18" x14ac:dyDescent="0.3">
      <c r="A5470" t="s">
        <v>12485</v>
      </c>
      <c r="B5470" t="s">
        <v>9916</v>
      </c>
      <c r="C5470" t="s">
        <v>1464</v>
      </c>
      <c r="D5470">
        <v>1985</v>
      </c>
      <c r="E5470" s="1">
        <v>31406</v>
      </c>
      <c r="F5470" t="s">
        <v>17</v>
      </c>
      <c r="G5470">
        <v>5.3</v>
      </c>
      <c r="H5470">
        <v>6500</v>
      </c>
      <c r="I5470" t="s">
        <v>881</v>
      </c>
      <c r="J5470" t="s">
        <v>8875</v>
      </c>
      <c r="K5470" t="s">
        <v>2175</v>
      </c>
      <c r="L5470" t="s">
        <v>12357</v>
      </c>
      <c r="M5470">
        <v>28000000</v>
      </c>
      <c r="N5470">
        <v>358574</v>
      </c>
      <c r="O5470" t="s">
        <v>12486</v>
      </c>
      <c r="P5470">
        <v>126</v>
      </c>
      <c r="Q5470">
        <v>-27641426</v>
      </c>
      <c r="R5470">
        <v>-0.98719378571428595</v>
      </c>
    </row>
    <row r="5471" spans="1:18" x14ac:dyDescent="0.3">
      <c r="A5471" t="s">
        <v>12487</v>
      </c>
      <c r="B5471" t="s">
        <v>9916</v>
      </c>
      <c r="C5471" t="s">
        <v>1464</v>
      </c>
      <c r="D5471">
        <v>1985</v>
      </c>
      <c r="E5471" s="1">
        <v>31378</v>
      </c>
      <c r="F5471" t="s">
        <v>17</v>
      </c>
      <c r="G5471">
        <v>6.3</v>
      </c>
      <c r="H5471">
        <v>12000</v>
      </c>
      <c r="I5471" t="s">
        <v>9917</v>
      </c>
      <c r="J5471" t="s">
        <v>12475</v>
      </c>
      <c r="K5471" t="s">
        <v>386</v>
      </c>
      <c r="L5471" t="s">
        <v>12357</v>
      </c>
      <c r="M5471">
        <v>50000000</v>
      </c>
      <c r="N5471">
        <v>23717291</v>
      </c>
      <c r="O5471" t="s">
        <v>12488</v>
      </c>
      <c r="P5471">
        <v>107</v>
      </c>
      <c r="Q5471">
        <v>-26282709</v>
      </c>
      <c r="R5471">
        <v>-0.52565417999999997</v>
      </c>
    </row>
    <row r="5472" spans="1:18" x14ac:dyDescent="0.3">
      <c r="A5472" t="s">
        <v>12489</v>
      </c>
      <c r="B5472" t="s">
        <v>9916</v>
      </c>
      <c r="C5472" t="s">
        <v>1464</v>
      </c>
      <c r="D5472">
        <v>1986</v>
      </c>
      <c r="E5472" s="1">
        <v>31590</v>
      </c>
      <c r="F5472" t="s">
        <v>17</v>
      </c>
      <c r="G5472">
        <v>7.4</v>
      </c>
      <c r="H5472">
        <v>127000</v>
      </c>
      <c r="I5472" t="s">
        <v>11915</v>
      </c>
      <c r="J5472" t="s">
        <v>12490</v>
      </c>
      <c r="K5472" t="s">
        <v>12491</v>
      </c>
      <c r="L5472" t="s">
        <v>12357</v>
      </c>
      <c r="M5472">
        <v>25000000</v>
      </c>
      <c r="N5472">
        <v>13915874</v>
      </c>
      <c r="O5472" t="s">
        <v>11916</v>
      </c>
      <c r="P5472">
        <v>101</v>
      </c>
      <c r="Q5472">
        <v>-11084126</v>
      </c>
      <c r="R5472">
        <v>-0.44336503999999999</v>
      </c>
    </row>
    <row r="5473" spans="1:18" x14ac:dyDescent="0.3">
      <c r="A5473" t="s">
        <v>12492</v>
      </c>
      <c r="B5473" t="s">
        <v>9916</v>
      </c>
      <c r="C5473" t="s">
        <v>705</v>
      </c>
      <c r="D5473">
        <v>1986</v>
      </c>
      <c r="E5473" s="1">
        <v>31835</v>
      </c>
      <c r="F5473" t="s">
        <v>17</v>
      </c>
      <c r="G5473">
        <v>7.5</v>
      </c>
      <c r="H5473">
        <v>44000</v>
      </c>
      <c r="I5473" t="s">
        <v>8923</v>
      </c>
      <c r="J5473" t="s">
        <v>11810</v>
      </c>
      <c r="K5473" t="s">
        <v>846</v>
      </c>
      <c r="L5473" t="s">
        <v>12357</v>
      </c>
      <c r="M5473">
        <v>6000000</v>
      </c>
      <c r="N5473">
        <v>28607524</v>
      </c>
      <c r="O5473" t="s">
        <v>3543</v>
      </c>
      <c r="P5473">
        <v>114</v>
      </c>
      <c r="Q5473">
        <v>22607524</v>
      </c>
      <c r="R5473">
        <v>3.76792066666667</v>
      </c>
    </row>
    <row r="5474" spans="1:18" x14ac:dyDescent="0.3">
      <c r="A5474" t="s">
        <v>12493</v>
      </c>
      <c r="B5474" t="s">
        <v>9916</v>
      </c>
      <c r="C5474" t="s">
        <v>1464</v>
      </c>
      <c r="D5474">
        <v>1986</v>
      </c>
      <c r="E5474" s="1">
        <v>31716</v>
      </c>
      <c r="F5474" t="s">
        <v>17</v>
      </c>
      <c r="G5474">
        <v>7.4</v>
      </c>
      <c r="H5474">
        <v>57000</v>
      </c>
      <c r="I5474" t="s">
        <v>3393</v>
      </c>
      <c r="J5474" t="s">
        <v>12470</v>
      </c>
      <c r="K5474" t="s">
        <v>875</v>
      </c>
      <c r="L5474" t="s">
        <v>12357</v>
      </c>
      <c r="M5474">
        <v>24500000</v>
      </c>
      <c r="N5474">
        <v>17502499</v>
      </c>
      <c r="O5474" t="s">
        <v>40</v>
      </c>
      <c r="P5474">
        <v>125</v>
      </c>
      <c r="Q5474">
        <v>-6997501</v>
      </c>
      <c r="R5474">
        <v>-0.28561228571428598</v>
      </c>
    </row>
    <row r="5475" spans="1:18" x14ac:dyDescent="0.3">
      <c r="A5475" t="s">
        <v>12494</v>
      </c>
      <c r="B5475" t="s">
        <v>9916</v>
      </c>
      <c r="C5475" t="s">
        <v>16</v>
      </c>
      <c r="D5475">
        <v>1986</v>
      </c>
      <c r="E5475" s="1">
        <v>31618</v>
      </c>
      <c r="F5475" t="s">
        <v>17</v>
      </c>
      <c r="G5475">
        <v>5.7</v>
      </c>
      <c r="H5475">
        <v>6900</v>
      </c>
      <c r="I5475" t="s">
        <v>20</v>
      </c>
      <c r="J5475" t="s">
        <v>20</v>
      </c>
      <c r="K5475" t="s">
        <v>20</v>
      </c>
      <c r="L5475" t="s">
        <v>12357</v>
      </c>
      <c r="M5475">
        <v>13000000</v>
      </c>
      <c r="N5475">
        <v>8033397</v>
      </c>
      <c r="O5475" t="s">
        <v>163</v>
      </c>
      <c r="P5475">
        <v>82</v>
      </c>
      <c r="Q5475">
        <v>-4966603</v>
      </c>
      <c r="R5475">
        <v>-0.38204638461538498</v>
      </c>
    </row>
    <row r="5476" spans="1:18" x14ac:dyDescent="0.3">
      <c r="A5476" t="s">
        <v>12495</v>
      </c>
      <c r="B5476" t="s">
        <v>9916</v>
      </c>
      <c r="C5476" t="s">
        <v>1164</v>
      </c>
      <c r="D5476">
        <v>1986</v>
      </c>
      <c r="E5476" s="1">
        <v>31716</v>
      </c>
      <c r="F5476" t="s">
        <v>17</v>
      </c>
      <c r="G5476">
        <v>4.5999999999999996</v>
      </c>
      <c r="H5476">
        <v>258</v>
      </c>
      <c r="I5476" t="s">
        <v>12496</v>
      </c>
      <c r="J5476" t="s">
        <v>12497</v>
      </c>
      <c r="K5476" t="s">
        <v>12498</v>
      </c>
      <c r="L5476" t="s">
        <v>12357</v>
      </c>
      <c r="M5476">
        <v>18000000</v>
      </c>
      <c r="N5476">
        <v>2295500</v>
      </c>
      <c r="O5476" t="s">
        <v>12499</v>
      </c>
      <c r="P5476">
        <v>105</v>
      </c>
      <c r="Q5476">
        <v>-15704500</v>
      </c>
      <c r="R5476">
        <v>-0.87247222222222198</v>
      </c>
    </row>
    <row r="5477" spans="1:18" x14ac:dyDescent="0.3">
      <c r="A5477" t="s">
        <v>12500</v>
      </c>
      <c r="B5477" t="s">
        <v>9916</v>
      </c>
      <c r="C5477" t="s">
        <v>1464</v>
      </c>
      <c r="D5477">
        <v>1987</v>
      </c>
      <c r="E5477" s="1">
        <v>32059</v>
      </c>
      <c r="F5477" t="s">
        <v>17</v>
      </c>
      <c r="G5477">
        <v>8.1</v>
      </c>
      <c r="H5477">
        <v>402000</v>
      </c>
      <c r="I5477" t="s">
        <v>1795</v>
      </c>
      <c r="J5477" t="s">
        <v>5594</v>
      </c>
      <c r="K5477" t="s">
        <v>2674</v>
      </c>
      <c r="L5477" t="s">
        <v>12357</v>
      </c>
      <c r="M5477">
        <v>16000000</v>
      </c>
      <c r="N5477">
        <v>30902642</v>
      </c>
      <c r="O5477" t="s">
        <v>1837</v>
      </c>
      <c r="P5477">
        <v>98</v>
      </c>
      <c r="Q5477">
        <v>14902642</v>
      </c>
      <c r="R5477">
        <v>0.93141512500000001</v>
      </c>
    </row>
    <row r="5478" spans="1:18" x14ac:dyDescent="0.3">
      <c r="A5478" t="s">
        <v>12501</v>
      </c>
      <c r="B5478" t="s">
        <v>9916</v>
      </c>
      <c r="C5478" t="s">
        <v>1164</v>
      </c>
      <c r="D5478">
        <v>1987</v>
      </c>
      <c r="E5478" s="1">
        <v>31982</v>
      </c>
      <c r="F5478" t="s">
        <v>17</v>
      </c>
      <c r="G5478">
        <v>3.7</v>
      </c>
      <c r="H5478">
        <v>44000</v>
      </c>
      <c r="I5478" t="s">
        <v>3530</v>
      </c>
      <c r="J5478" t="s">
        <v>8790</v>
      </c>
      <c r="K5478" t="s">
        <v>1485</v>
      </c>
      <c r="L5478" t="s">
        <v>12357</v>
      </c>
      <c r="M5478">
        <v>17000000</v>
      </c>
      <c r="N5478">
        <v>15681020</v>
      </c>
      <c r="O5478" t="s">
        <v>1343</v>
      </c>
      <c r="P5478">
        <v>90</v>
      </c>
      <c r="Q5478">
        <v>-1318980</v>
      </c>
      <c r="R5478">
        <v>-7.7587058823529398E-2</v>
      </c>
    </row>
    <row r="5479" spans="1:18" x14ac:dyDescent="0.3">
      <c r="A5479" t="s">
        <v>12502</v>
      </c>
      <c r="B5479" t="s">
        <v>9916</v>
      </c>
      <c r="C5479" t="s">
        <v>1164</v>
      </c>
      <c r="D5479">
        <v>1987</v>
      </c>
      <c r="E5479" s="1">
        <v>31989</v>
      </c>
      <c r="F5479" t="s">
        <v>17</v>
      </c>
      <c r="G5479">
        <v>6.7</v>
      </c>
      <c r="H5479">
        <v>91000</v>
      </c>
      <c r="I5479" t="s">
        <v>12425</v>
      </c>
      <c r="J5479" t="s">
        <v>12426</v>
      </c>
      <c r="K5479" t="s">
        <v>12503</v>
      </c>
      <c r="L5479" t="s">
        <v>12357</v>
      </c>
      <c r="M5479">
        <v>40000000</v>
      </c>
      <c r="N5479">
        <v>51186259</v>
      </c>
      <c r="O5479" t="s">
        <v>12428</v>
      </c>
      <c r="P5479">
        <v>130</v>
      </c>
      <c r="Q5479">
        <v>11186259</v>
      </c>
      <c r="R5479">
        <v>0.27965647500000002</v>
      </c>
    </row>
    <row r="5480" spans="1:18" x14ac:dyDescent="0.3">
      <c r="A5480" t="s">
        <v>12504</v>
      </c>
      <c r="B5480" t="s">
        <v>9916</v>
      </c>
      <c r="C5480" t="s">
        <v>1443</v>
      </c>
      <c r="D5480">
        <v>1987</v>
      </c>
      <c r="E5480" s="1">
        <v>32087</v>
      </c>
      <c r="F5480" t="s">
        <v>17</v>
      </c>
      <c r="G5480">
        <v>7.4</v>
      </c>
      <c r="H5480">
        <v>13000</v>
      </c>
      <c r="I5480" t="s">
        <v>8888</v>
      </c>
      <c r="J5480" t="s">
        <v>1803</v>
      </c>
      <c r="K5480" t="s">
        <v>935</v>
      </c>
      <c r="L5480" t="s">
        <v>12357</v>
      </c>
      <c r="M5480">
        <v>29000000</v>
      </c>
      <c r="N5480">
        <v>5899797</v>
      </c>
      <c r="O5480" t="s">
        <v>30</v>
      </c>
      <c r="P5480">
        <v>157</v>
      </c>
      <c r="Q5480">
        <v>-23100203</v>
      </c>
      <c r="R5480">
        <v>-0.79655872413793105</v>
      </c>
    </row>
    <row r="5481" spans="1:18" x14ac:dyDescent="0.3">
      <c r="A5481" t="s">
        <v>12505</v>
      </c>
      <c r="B5481" t="s">
        <v>9916</v>
      </c>
      <c r="C5481" t="s">
        <v>1164</v>
      </c>
      <c r="D5481">
        <v>1988</v>
      </c>
      <c r="E5481" s="1">
        <v>32283</v>
      </c>
      <c r="F5481" t="s">
        <v>17</v>
      </c>
      <c r="G5481">
        <v>7.3</v>
      </c>
      <c r="H5481">
        <v>103000</v>
      </c>
      <c r="I5481" t="s">
        <v>80</v>
      </c>
      <c r="J5481" t="s">
        <v>8323</v>
      </c>
      <c r="K5481" t="s">
        <v>2124</v>
      </c>
      <c r="L5481" t="s">
        <v>12357</v>
      </c>
      <c r="M5481">
        <v>35000000</v>
      </c>
      <c r="N5481">
        <v>57269863</v>
      </c>
      <c r="O5481" t="s">
        <v>709</v>
      </c>
      <c r="P5481">
        <v>126</v>
      </c>
      <c r="Q5481">
        <v>22269863</v>
      </c>
      <c r="R5481">
        <v>0.63628180000000001</v>
      </c>
    </row>
    <row r="5482" spans="1:18" x14ac:dyDescent="0.3">
      <c r="A5482" t="s">
        <v>12506</v>
      </c>
      <c r="B5482" t="s">
        <v>9916</v>
      </c>
      <c r="C5482" t="s">
        <v>16</v>
      </c>
      <c r="D5482">
        <v>1988</v>
      </c>
      <c r="E5482" s="1">
        <v>32640</v>
      </c>
      <c r="F5482" t="s">
        <v>17</v>
      </c>
      <c r="G5482">
        <v>5.4</v>
      </c>
      <c r="H5482">
        <v>21000</v>
      </c>
      <c r="I5482" t="s">
        <v>12507</v>
      </c>
      <c r="J5482" t="s">
        <v>12508</v>
      </c>
      <c r="K5482" t="s">
        <v>5929</v>
      </c>
      <c r="L5482" t="s">
        <v>12357</v>
      </c>
      <c r="M5482">
        <v>10000000</v>
      </c>
      <c r="N5482">
        <v>3916303</v>
      </c>
      <c r="O5482" t="s">
        <v>259</v>
      </c>
      <c r="P5482">
        <v>100</v>
      </c>
      <c r="Q5482">
        <v>-6083697</v>
      </c>
      <c r="R5482">
        <v>-0.60836970000000001</v>
      </c>
    </row>
    <row r="5483" spans="1:18" x14ac:dyDescent="0.3">
      <c r="A5483" t="s">
        <v>12509</v>
      </c>
      <c r="B5483" t="s">
        <v>9916</v>
      </c>
      <c r="C5483" t="s">
        <v>1464</v>
      </c>
      <c r="D5483">
        <v>1988</v>
      </c>
      <c r="E5483" s="1">
        <v>32577</v>
      </c>
      <c r="F5483" t="s">
        <v>17</v>
      </c>
      <c r="G5483">
        <v>7.2</v>
      </c>
      <c r="H5483">
        <v>52000</v>
      </c>
      <c r="I5483" t="s">
        <v>1871</v>
      </c>
      <c r="J5483" t="s">
        <v>12510</v>
      </c>
      <c r="K5483" t="s">
        <v>12511</v>
      </c>
      <c r="L5483" t="s">
        <v>12357</v>
      </c>
      <c r="M5483">
        <v>46630000</v>
      </c>
      <c r="N5483">
        <v>8083123</v>
      </c>
      <c r="O5483" t="s">
        <v>12512</v>
      </c>
      <c r="P5483">
        <v>126</v>
      </c>
      <c r="Q5483">
        <v>-38546877</v>
      </c>
      <c r="R5483">
        <v>-0.82665402101651297</v>
      </c>
    </row>
    <row r="5484" spans="1:18" x14ac:dyDescent="0.3">
      <c r="A5484" t="s">
        <v>12513</v>
      </c>
      <c r="B5484" t="s">
        <v>9916</v>
      </c>
      <c r="C5484" t="s">
        <v>16</v>
      </c>
      <c r="D5484">
        <v>1988</v>
      </c>
      <c r="E5484" s="1">
        <v>32710</v>
      </c>
      <c r="F5484" t="s">
        <v>17</v>
      </c>
      <c r="G5484">
        <v>6.4</v>
      </c>
      <c r="H5484">
        <v>4000</v>
      </c>
      <c r="I5484" t="s">
        <v>12514</v>
      </c>
      <c r="J5484" t="s">
        <v>12515</v>
      </c>
      <c r="K5484" t="s">
        <v>3734</v>
      </c>
      <c r="L5484" t="s">
        <v>12357</v>
      </c>
      <c r="M5484">
        <v>5000000</v>
      </c>
      <c r="N5484">
        <v>6957975</v>
      </c>
      <c r="O5484" t="s">
        <v>12516</v>
      </c>
      <c r="P5484">
        <v>98</v>
      </c>
      <c r="Q5484">
        <v>1957975</v>
      </c>
      <c r="R5484">
        <v>0.39159500000000003</v>
      </c>
    </row>
    <row r="5485" spans="1:18" x14ac:dyDescent="0.3">
      <c r="A5485" t="s">
        <v>12517</v>
      </c>
      <c r="B5485" t="s">
        <v>9916</v>
      </c>
      <c r="C5485" t="s">
        <v>1464</v>
      </c>
      <c r="D5485">
        <v>1993</v>
      </c>
      <c r="E5485" s="1">
        <v>34117</v>
      </c>
      <c r="F5485" t="s">
        <v>17</v>
      </c>
      <c r="G5485">
        <v>4.0999999999999996</v>
      </c>
      <c r="H5485">
        <v>50000</v>
      </c>
      <c r="I5485" t="s">
        <v>1546</v>
      </c>
      <c r="J5485" t="s">
        <v>6752</v>
      </c>
      <c r="K5485" t="s">
        <v>391</v>
      </c>
      <c r="L5485" t="s">
        <v>12357</v>
      </c>
      <c r="M5485">
        <v>48000000</v>
      </c>
      <c r="N5485">
        <v>20915465</v>
      </c>
      <c r="O5485" t="s">
        <v>10019</v>
      </c>
      <c r="P5485">
        <v>104</v>
      </c>
      <c r="Q5485">
        <v>-27084535</v>
      </c>
      <c r="R5485">
        <v>-0.56426114583333298</v>
      </c>
    </row>
    <row r="5486" spans="1:18" x14ac:dyDescent="0.3">
      <c r="A5486" t="s">
        <v>12518</v>
      </c>
      <c r="B5486" t="s">
        <v>9916</v>
      </c>
      <c r="C5486" t="s">
        <v>1443</v>
      </c>
      <c r="D5486">
        <v>1993</v>
      </c>
      <c r="E5486" s="1">
        <v>34348</v>
      </c>
      <c r="F5486" t="s">
        <v>17</v>
      </c>
      <c r="G5486">
        <v>7.3</v>
      </c>
      <c r="H5486">
        <v>18000</v>
      </c>
      <c r="I5486" t="s">
        <v>8888</v>
      </c>
      <c r="J5486" t="s">
        <v>12519</v>
      </c>
      <c r="K5486" t="s">
        <v>1705</v>
      </c>
      <c r="L5486" t="s">
        <v>12357</v>
      </c>
      <c r="M5486">
        <v>22000000</v>
      </c>
      <c r="N5486">
        <v>25842377</v>
      </c>
      <c r="O5486" t="s">
        <v>3060</v>
      </c>
      <c r="P5486">
        <v>131</v>
      </c>
      <c r="Q5486">
        <v>3842377</v>
      </c>
      <c r="R5486">
        <v>0.17465349999999999</v>
      </c>
    </row>
    <row r="5487" spans="1:18" x14ac:dyDescent="0.3">
      <c r="A5487" t="s">
        <v>12520</v>
      </c>
      <c r="B5487" t="s">
        <v>9916</v>
      </c>
      <c r="C5487" t="s">
        <v>16</v>
      </c>
      <c r="D5487">
        <v>1994</v>
      </c>
      <c r="E5487" s="1">
        <v>34404</v>
      </c>
      <c r="F5487" t="s">
        <v>17</v>
      </c>
      <c r="G5487">
        <v>7.2</v>
      </c>
      <c r="H5487">
        <v>78000</v>
      </c>
      <c r="I5487" t="s">
        <v>2924</v>
      </c>
      <c r="J5487" t="s">
        <v>3141</v>
      </c>
      <c r="K5487" t="s">
        <v>419</v>
      </c>
      <c r="L5487" t="s">
        <v>12357</v>
      </c>
      <c r="M5487">
        <v>40000000</v>
      </c>
      <c r="N5487">
        <v>2816518</v>
      </c>
      <c r="O5487" t="s">
        <v>442</v>
      </c>
      <c r="P5487">
        <v>111</v>
      </c>
      <c r="Q5487">
        <v>-37183482</v>
      </c>
      <c r="R5487">
        <v>-0.92958704999999997</v>
      </c>
    </row>
    <row r="5488" spans="1:18" x14ac:dyDescent="0.3">
      <c r="A5488" t="s">
        <v>12521</v>
      </c>
      <c r="B5488" t="s">
        <v>9916</v>
      </c>
      <c r="C5488" t="s">
        <v>16</v>
      </c>
      <c r="D5488">
        <v>1995</v>
      </c>
      <c r="E5488" s="1">
        <v>34831</v>
      </c>
      <c r="F5488" t="s">
        <v>17</v>
      </c>
      <c r="G5488">
        <v>6.6</v>
      </c>
      <c r="H5488">
        <v>17000</v>
      </c>
      <c r="I5488" t="s">
        <v>12522</v>
      </c>
      <c r="J5488" t="s">
        <v>12523</v>
      </c>
      <c r="K5488" t="s">
        <v>7333</v>
      </c>
      <c r="L5488" t="s">
        <v>12357</v>
      </c>
      <c r="M5488">
        <v>40997769</v>
      </c>
      <c r="N5488">
        <v>10904930</v>
      </c>
      <c r="O5488" t="s">
        <v>420</v>
      </c>
      <c r="P5488">
        <v>99</v>
      </c>
      <c r="Q5488">
        <v>-30092839</v>
      </c>
      <c r="R5488">
        <v>-0.73401162390080299</v>
      </c>
    </row>
    <row r="5489" spans="1:18" x14ac:dyDescent="0.3">
      <c r="A5489" t="s">
        <v>12524</v>
      </c>
      <c r="B5489" t="s">
        <v>9916</v>
      </c>
      <c r="C5489" t="s">
        <v>1775</v>
      </c>
      <c r="D5489">
        <v>1996</v>
      </c>
      <c r="E5489" s="1">
        <v>35167</v>
      </c>
      <c r="F5489" t="s">
        <v>17</v>
      </c>
      <c r="G5489">
        <v>6.7</v>
      </c>
      <c r="H5489">
        <v>62000</v>
      </c>
      <c r="I5489" t="s">
        <v>9708</v>
      </c>
      <c r="J5489" t="s">
        <v>10765</v>
      </c>
      <c r="K5489" t="s">
        <v>12525</v>
      </c>
      <c r="L5489" t="s">
        <v>12357</v>
      </c>
      <c r="M5489">
        <v>38000000</v>
      </c>
      <c r="N5489">
        <v>28946127</v>
      </c>
      <c r="O5489" t="s">
        <v>8250</v>
      </c>
      <c r="P5489">
        <v>79</v>
      </c>
      <c r="Q5489">
        <v>-9053873</v>
      </c>
      <c r="R5489">
        <v>-0.238259815789474</v>
      </c>
    </row>
    <row r="5490" spans="1:18" x14ac:dyDescent="0.3">
      <c r="A5490" t="s">
        <v>12526</v>
      </c>
      <c r="B5490" t="s">
        <v>9916</v>
      </c>
      <c r="C5490" t="s">
        <v>16</v>
      </c>
      <c r="D5490">
        <v>1996</v>
      </c>
      <c r="E5490" s="1">
        <v>35307</v>
      </c>
      <c r="F5490" t="s">
        <v>17</v>
      </c>
      <c r="G5490">
        <v>6.7</v>
      </c>
      <c r="H5490">
        <v>37000</v>
      </c>
      <c r="I5490" t="s">
        <v>2258</v>
      </c>
      <c r="J5490" t="s">
        <v>3727</v>
      </c>
      <c r="K5490" t="s">
        <v>4699</v>
      </c>
      <c r="L5490" t="s">
        <v>12357</v>
      </c>
      <c r="M5490">
        <v>6000000</v>
      </c>
      <c r="N5490">
        <v>22231658</v>
      </c>
      <c r="O5490" t="s">
        <v>420</v>
      </c>
      <c r="P5490">
        <v>120</v>
      </c>
      <c r="Q5490">
        <v>16231658</v>
      </c>
      <c r="R5490">
        <v>2.7052763333333298</v>
      </c>
    </row>
    <row r="5491" spans="1:18" x14ac:dyDescent="0.3">
      <c r="A5491" t="s">
        <v>12527</v>
      </c>
      <c r="B5491" t="s">
        <v>9916</v>
      </c>
      <c r="C5491" t="s">
        <v>1464</v>
      </c>
      <c r="D5491">
        <v>1996</v>
      </c>
      <c r="E5491" s="1">
        <v>35307</v>
      </c>
      <c r="F5491" t="s">
        <v>17</v>
      </c>
      <c r="G5491">
        <v>4.2</v>
      </c>
      <c r="H5491">
        <v>6500</v>
      </c>
      <c r="I5491" t="s">
        <v>4275</v>
      </c>
      <c r="J5491" t="s">
        <v>5812</v>
      </c>
      <c r="K5491" t="s">
        <v>10296</v>
      </c>
      <c r="L5491" t="s">
        <v>12357</v>
      </c>
      <c r="M5491">
        <v>25000000</v>
      </c>
      <c r="N5491">
        <v>2491989</v>
      </c>
      <c r="O5491" t="s">
        <v>1011</v>
      </c>
      <c r="P5491">
        <v>94</v>
      </c>
      <c r="Q5491">
        <v>-22508011</v>
      </c>
      <c r="R5491">
        <v>-0.90032044</v>
      </c>
    </row>
    <row r="5492" spans="1:18" x14ac:dyDescent="0.3">
      <c r="A5492" t="s">
        <v>12528</v>
      </c>
      <c r="B5492" t="s">
        <v>9916</v>
      </c>
      <c r="C5492" t="s">
        <v>16</v>
      </c>
      <c r="D5492">
        <v>1997</v>
      </c>
      <c r="E5492" s="1">
        <v>35818</v>
      </c>
      <c r="F5492" t="s">
        <v>17</v>
      </c>
      <c r="G5492">
        <v>3.5</v>
      </c>
      <c r="H5492">
        <v>34000</v>
      </c>
      <c r="I5492" t="s">
        <v>11855</v>
      </c>
      <c r="J5492" t="s">
        <v>12529</v>
      </c>
      <c r="K5492" t="s">
        <v>12530</v>
      </c>
      <c r="L5492" t="s">
        <v>12357</v>
      </c>
      <c r="M5492">
        <v>25000000</v>
      </c>
      <c r="N5492">
        <v>29342592</v>
      </c>
      <c r="O5492" t="s">
        <v>21</v>
      </c>
      <c r="P5492">
        <v>93</v>
      </c>
      <c r="Q5492">
        <v>4342592</v>
      </c>
      <c r="R5492">
        <v>0.17370368</v>
      </c>
    </row>
    <row r="5493" spans="1:18" x14ac:dyDescent="0.3">
      <c r="A5493" t="s">
        <v>12531</v>
      </c>
      <c r="B5493" t="s">
        <v>9916</v>
      </c>
      <c r="C5493" t="s">
        <v>1464</v>
      </c>
      <c r="D5493">
        <v>1997</v>
      </c>
      <c r="E5493" s="1">
        <v>35839</v>
      </c>
      <c r="F5493" t="s">
        <v>17</v>
      </c>
      <c r="G5493">
        <v>5.9</v>
      </c>
      <c r="H5493">
        <v>20000</v>
      </c>
      <c r="I5493" t="s">
        <v>10339</v>
      </c>
      <c r="J5493" t="s">
        <v>12532</v>
      </c>
      <c r="K5493" t="s">
        <v>8751</v>
      </c>
      <c r="L5493" t="s">
        <v>12357</v>
      </c>
      <c r="M5493">
        <v>29000000</v>
      </c>
      <c r="N5493">
        <v>22619589</v>
      </c>
      <c r="O5493" t="s">
        <v>442</v>
      </c>
      <c r="P5493">
        <v>89</v>
      </c>
      <c r="Q5493">
        <v>-6380411</v>
      </c>
      <c r="R5493">
        <v>-0.22001417241379301</v>
      </c>
    </row>
    <row r="5494" spans="1:18" x14ac:dyDescent="0.3">
      <c r="A5494" t="s">
        <v>12533</v>
      </c>
      <c r="B5494" t="s">
        <v>9916</v>
      </c>
      <c r="C5494" t="s">
        <v>16</v>
      </c>
      <c r="D5494">
        <v>1998</v>
      </c>
      <c r="E5494" s="1">
        <v>36168</v>
      </c>
      <c r="F5494" t="s">
        <v>17</v>
      </c>
      <c r="G5494">
        <v>7.4</v>
      </c>
      <c r="H5494">
        <v>26000</v>
      </c>
      <c r="I5494" t="s">
        <v>7472</v>
      </c>
      <c r="J5494" t="s">
        <v>7472</v>
      </c>
      <c r="K5494" t="s">
        <v>12534</v>
      </c>
      <c r="L5494" t="s">
        <v>12357</v>
      </c>
      <c r="M5494">
        <v>3000000</v>
      </c>
      <c r="N5494">
        <v>55257450</v>
      </c>
      <c r="O5494" t="s">
        <v>12535</v>
      </c>
      <c r="P5494">
        <v>91</v>
      </c>
      <c r="Q5494">
        <v>52257450</v>
      </c>
      <c r="R5494">
        <v>17.419149999999998</v>
      </c>
    </row>
    <row r="5495" spans="1:18" x14ac:dyDescent="0.3">
      <c r="A5495" t="s">
        <v>12536</v>
      </c>
      <c r="B5495" t="s">
        <v>9916</v>
      </c>
      <c r="C5495" t="s">
        <v>1464</v>
      </c>
      <c r="D5495">
        <v>2001</v>
      </c>
      <c r="E5495" s="1">
        <v>37211</v>
      </c>
      <c r="F5495" t="s">
        <v>17</v>
      </c>
      <c r="G5495">
        <v>7.6</v>
      </c>
      <c r="H5495">
        <v>685000</v>
      </c>
      <c r="I5495" t="s">
        <v>157</v>
      </c>
      <c r="J5495" t="s">
        <v>12537</v>
      </c>
      <c r="K5495" t="s">
        <v>631</v>
      </c>
      <c r="L5495" t="s">
        <v>12357</v>
      </c>
      <c r="M5495">
        <v>125000000</v>
      </c>
      <c r="N5495">
        <v>1006968171</v>
      </c>
      <c r="O5495" t="s">
        <v>40</v>
      </c>
      <c r="P5495">
        <v>152</v>
      </c>
      <c r="Q5495">
        <v>881968171</v>
      </c>
      <c r="R5495">
        <v>7.0557453680000002</v>
      </c>
    </row>
    <row r="5496" spans="1:18" x14ac:dyDescent="0.3">
      <c r="A5496" t="s">
        <v>12538</v>
      </c>
      <c r="B5496" t="s">
        <v>9916</v>
      </c>
      <c r="C5496" t="s">
        <v>1464</v>
      </c>
      <c r="D5496">
        <v>2002</v>
      </c>
      <c r="E5496" s="1">
        <v>37575</v>
      </c>
      <c r="F5496" t="s">
        <v>17</v>
      </c>
      <c r="G5496">
        <v>7.4</v>
      </c>
      <c r="H5496">
        <v>572000</v>
      </c>
      <c r="I5496" t="s">
        <v>157</v>
      </c>
      <c r="J5496" t="s">
        <v>12537</v>
      </c>
      <c r="K5496" t="s">
        <v>631</v>
      </c>
      <c r="L5496" t="s">
        <v>12357</v>
      </c>
      <c r="M5496">
        <v>100000000</v>
      </c>
      <c r="N5496">
        <v>879602366</v>
      </c>
      <c r="O5496" t="s">
        <v>40</v>
      </c>
      <c r="P5496">
        <v>161</v>
      </c>
      <c r="Q5496">
        <v>779602366</v>
      </c>
      <c r="R5496">
        <v>7.7960236600000004</v>
      </c>
    </row>
    <row r="5497" spans="1:18" x14ac:dyDescent="0.3">
      <c r="A5497" t="s">
        <v>12539</v>
      </c>
      <c r="B5497" t="s">
        <v>9916</v>
      </c>
      <c r="C5497" t="s">
        <v>16</v>
      </c>
      <c r="D5497">
        <v>2002</v>
      </c>
      <c r="E5497" s="1">
        <v>37428</v>
      </c>
      <c r="F5497" t="s">
        <v>17</v>
      </c>
      <c r="G5497">
        <v>6.8</v>
      </c>
      <c r="H5497">
        <v>22000</v>
      </c>
      <c r="I5497" t="s">
        <v>3768</v>
      </c>
      <c r="J5497" t="s">
        <v>12540</v>
      </c>
      <c r="K5497" t="s">
        <v>12541</v>
      </c>
      <c r="L5497" t="s">
        <v>12357</v>
      </c>
      <c r="M5497">
        <v>15000000</v>
      </c>
      <c r="N5497">
        <v>18009625</v>
      </c>
      <c r="O5497" t="s">
        <v>420</v>
      </c>
      <c r="P5497">
        <v>97</v>
      </c>
      <c r="Q5497">
        <v>3009625</v>
      </c>
      <c r="R5497">
        <v>0.200641666666667</v>
      </c>
    </row>
    <row r="5498" spans="1:18" x14ac:dyDescent="0.3">
      <c r="A5498" t="s">
        <v>12542</v>
      </c>
      <c r="B5498" t="s">
        <v>9916</v>
      </c>
      <c r="C5498" t="s">
        <v>1464</v>
      </c>
      <c r="D5498">
        <v>2003</v>
      </c>
      <c r="E5498" s="1">
        <v>37980</v>
      </c>
      <c r="F5498" t="s">
        <v>17</v>
      </c>
      <c r="G5498">
        <v>6.8</v>
      </c>
      <c r="H5498">
        <v>68000</v>
      </c>
      <c r="I5498" t="s">
        <v>6905</v>
      </c>
      <c r="J5498" t="s">
        <v>10451</v>
      </c>
      <c r="K5498" t="s">
        <v>12543</v>
      </c>
      <c r="L5498" t="s">
        <v>12357</v>
      </c>
      <c r="M5498">
        <v>100000000</v>
      </c>
      <c r="N5498">
        <v>121975011</v>
      </c>
      <c r="O5498" t="s">
        <v>30</v>
      </c>
      <c r="P5498">
        <v>113</v>
      </c>
      <c r="Q5498">
        <v>21975011</v>
      </c>
      <c r="R5498">
        <v>0.21975011</v>
      </c>
    </row>
    <row r="5499" spans="1:18" x14ac:dyDescent="0.3">
      <c r="A5499" t="s">
        <v>12544</v>
      </c>
      <c r="B5499" t="s">
        <v>9916</v>
      </c>
      <c r="C5499" t="s">
        <v>1164</v>
      </c>
      <c r="D5499">
        <v>2003</v>
      </c>
      <c r="E5499" s="1">
        <v>37820</v>
      </c>
      <c r="F5499" t="s">
        <v>17</v>
      </c>
      <c r="G5499">
        <v>6.2</v>
      </c>
      <c r="H5499">
        <v>152000</v>
      </c>
      <c r="I5499" t="s">
        <v>8207</v>
      </c>
      <c r="J5499" t="s">
        <v>12545</v>
      </c>
      <c r="K5499" t="s">
        <v>12402</v>
      </c>
      <c r="L5499" t="s">
        <v>12357</v>
      </c>
      <c r="M5499">
        <v>40000000</v>
      </c>
      <c r="N5499">
        <v>160466000</v>
      </c>
      <c r="O5499" t="s">
        <v>30</v>
      </c>
      <c r="P5499">
        <v>87</v>
      </c>
      <c r="Q5499">
        <v>120466000</v>
      </c>
      <c r="R5499">
        <v>3.0116499999999999</v>
      </c>
    </row>
    <row r="5500" spans="1:18" x14ac:dyDescent="0.3">
      <c r="A5500" t="s">
        <v>12546</v>
      </c>
      <c r="B5500" t="s">
        <v>9916</v>
      </c>
      <c r="C5500" t="s">
        <v>1464</v>
      </c>
      <c r="D5500">
        <v>2004</v>
      </c>
      <c r="E5500" s="1">
        <v>38142</v>
      </c>
      <c r="F5500" t="s">
        <v>17</v>
      </c>
      <c r="G5500">
        <v>7.9</v>
      </c>
      <c r="H5500">
        <v>570000</v>
      </c>
      <c r="I5500" t="s">
        <v>1959</v>
      </c>
      <c r="J5500" t="s">
        <v>12537</v>
      </c>
      <c r="K5500" t="s">
        <v>631</v>
      </c>
      <c r="L5500" t="s">
        <v>12357</v>
      </c>
      <c r="M5500">
        <v>130000000</v>
      </c>
      <c r="N5500">
        <v>797361618</v>
      </c>
      <c r="O5500" t="s">
        <v>40</v>
      </c>
      <c r="P5500">
        <v>142</v>
      </c>
      <c r="Q5500">
        <v>667361618</v>
      </c>
      <c r="R5500">
        <v>5.1335509076923103</v>
      </c>
    </row>
    <row r="5501" spans="1:18" x14ac:dyDescent="0.3">
      <c r="A5501" t="s">
        <v>12547</v>
      </c>
      <c r="B5501" t="s">
        <v>9916</v>
      </c>
      <c r="C5501" t="s">
        <v>1164</v>
      </c>
      <c r="D5501">
        <v>2004</v>
      </c>
      <c r="E5501" s="1">
        <v>38198</v>
      </c>
      <c r="F5501" t="s">
        <v>17</v>
      </c>
      <c r="G5501">
        <v>4.3</v>
      </c>
      <c r="H5501">
        <v>13000</v>
      </c>
      <c r="I5501" t="s">
        <v>8071</v>
      </c>
      <c r="J5501" t="s">
        <v>12548</v>
      </c>
      <c r="K5501" t="s">
        <v>310</v>
      </c>
      <c r="L5501" t="s">
        <v>12357</v>
      </c>
      <c r="M5501">
        <v>57000000</v>
      </c>
      <c r="N5501">
        <v>28283637</v>
      </c>
      <c r="O5501" t="s">
        <v>12549</v>
      </c>
      <c r="P5501">
        <v>95</v>
      </c>
      <c r="Q5501">
        <v>-28716363</v>
      </c>
      <c r="R5501">
        <v>-0.50379584210526296</v>
      </c>
    </row>
    <row r="5502" spans="1:18" x14ac:dyDescent="0.3">
      <c r="A5502" t="s">
        <v>12550</v>
      </c>
      <c r="B5502" t="s">
        <v>9916</v>
      </c>
      <c r="C5502" t="s">
        <v>1464</v>
      </c>
      <c r="D5502">
        <v>2005</v>
      </c>
      <c r="E5502" s="1">
        <v>38548</v>
      </c>
      <c r="F5502" t="s">
        <v>17</v>
      </c>
      <c r="G5502">
        <v>6.6</v>
      </c>
      <c r="H5502">
        <v>441000</v>
      </c>
      <c r="I5502" t="s">
        <v>1896</v>
      </c>
      <c r="J5502" t="s">
        <v>10765</v>
      </c>
      <c r="K5502" t="s">
        <v>1874</v>
      </c>
      <c r="L5502" t="s">
        <v>12357</v>
      </c>
      <c r="M5502">
        <v>150000000</v>
      </c>
      <c r="N5502">
        <v>474968763</v>
      </c>
      <c r="O5502" t="s">
        <v>40</v>
      </c>
      <c r="P5502">
        <v>115</v>
      </c>
      <c r="Q5502">
        <v>324968763</v>
      </c>
      <c r="R5502">
        <v>2.1664584200000001</v>
      </c>
    </row>
    <row r="5503" spans="1:18" x14ac:dyDescent="0.3">
      <c r="A5503" t="s">
        <v>12551</v>
      </c>
      <c r="B5503" t="s">
        <v>9916</v>
      </c>
      <c r="C5503" t="s">
        <v>1464</v>
      </c>
      <c r="D5503">
        <v>2005</v>
      </c>
      <c r="E5503" s="1">
        <v>38695</v>
      </c>
      <c r="F5503" t="s">
        <v>17</v>
      </c>
      <c r="G5503">
        <v>6.9</v>
      </c>
      <c r="H5503">
        <v>375000</v>
      </c>
      <c r="I5503" t="s">
        <v>10347</v>
      </c>
      <c r="J5503" t="s">
        <v>9255</v>
      </c>
      <c r="K5503" t="s">
        <v>3275</v>
      </c>
      <c r="L5503" t="s">
        <v>12357</v>
      </c>
      <c r="M5503">
        <v>180000000</v>
      </c>
      <c r="N5503">
        <v>745013115</v>
      </c>
      <c r="O5503" t="s">
        <v>8250</v>
      </c>
      <c r="P5503">
        <v>143</v>
      </c>
      <c r="Q5503">
        <v>565013115</v>
      </c>
      <c r="R5503">
        <v>3.13896175</v>
      </c>
    </row>
    <row r="5504" spans="1:18" x14ac:dyDescent="0.3">
      <c r="A5504" t="s">
        <v>12552</v>
      </c>
      <c r="B5504" t="s">
        <v>9916</v>
      </c>
      <c r="C5504" t="s">
        <v>1464</v>
      </c>
      <c r="D5504">
        <v>2005</v>
      </c>
      <c r="E5504" s="1">
        <v>38471</v>
      </c>
      <c r="F5504" t="s">
        <v>17</v>
      </c>
      <c r="G5504">
        <v>6.7</v>
      </c>
      <c r="H5504">
        <v>190000</v>
      </c>
      <c r="I5504" t="s">
        <v>10889</v>
      </c>
      <c r="J5504" t="s">
        <v>12553</v>
      </c>
      <c r="K5504" t="s">
        <v>702</v>
      </c>
      <c r="L5504" t="s">
        <v>12357</v>
      </c>
      <c r="M5504">
        <v>50000000</v>
      </c>
      <c r="N5504">
        <v>104478416</v>
      </c>
      <c r="O5504" t="s">
        <v>299</v>
      </c>
      <c r="P5504">
        <v>109</v>
      </c>
      <c r="Q5504">
        <v>54478416</v>
      </c>
      <c r="R5504">
        <v>1.0895683199999999</v>
      </c>
    </row>
    <row r="5505" spans="1:18" x14ac:dyDescent="0.3">
      <c r="A5505" t="s">
        <v>12554</v>
      </c>
      <c r="B5505" t="s">
        <v>9916</v>
      </c>
      <c r="C5505" t="s">
        <v>1464</v>
      </c>
      <c r="D5505">
        <v>2006</v>
      </c>
      <c r="E5505" s="1">
        <v>38835</v>
      </c>
      <c r="F5505" t="s">
        <v>17</v>
      </c>
      <c r="G5505">
        <v>5.5</v>
      </c>
      <c r="H5505">
        <v>57000</v>
      </c>
      <c r="I5505" t="s">
        <v>4599</v>
      </c>
      <c r="J5505" t="s">
        <v>11305</v>
      </c>
      <c r="K5505" t="s">
        <v>373</v>
      </c>
      <c r="L5505" t="s">
        <v>12357</v>
      </c>
      <c r="M5505">
        <v>50000000</v>
      </c>
      <c r="N5505">
        <v>87528173</v>
      </c>
      <c r="O5505" t="s">
        <v>21</v>
      </c>
      <c r="P5505">
        <v>99</v>
      </c>
      <c r="Q5505">
        <v>37528173</v>
      </c>
      <c r="R5505">
        <v>0.75056345999999996</v>
      </c>
    </row>
    <row r="5506" spans="1:18" x14ac:dyDescent="0.3">
      <c r="A5506" t="s">
        <v>12555</v>
      </c>
      <c r="B5506" t="s">
        <v>9916</v>
      </c>
      <c r="C5506" t="s">
        <v>1775</v>
      </c>
      <c r="D5506">
        <v>2006</v>
      </c>
      <c r="E5506" s="1">
        <v>39024</v>
      </c>
      <c r="F5506" t="s">
        <v>17</v>
      </c>
      <c r="G5506">
        <v>6.6</v>
      </c>
      <c r="H5506">
        <v>117000</v>
      </c>
      <c r="I5506" t="s">
        <v>10799</v>
      </c>
      <c r="J5506" t="s">
        <v>9221</v>
      </c>
      <c r="K5506" t="s">
        <v>3408</v>
      </c>
      <c r="L5506" t="s">
        <v>12357</v>
      </c>
      <c r="M5506">
        <v>149000000</v>
      </c>
      <c r="N5506">
        <v>178281554</v>
      </c>
      <c r="O5506" t="s">
        <v>12279</v>
      </c>
      <c r="P5506">
        <v>85</v>
      </c>
      <c r="Q5506">
        <v>29281554</v>
      </c>
      <c r="R5506">
        <v>0.196520496644295</v>
      </c>
    </row>
    <row r="5507" spans="1:18" x14ac:dyDescent="0.3">
      <c r="A5507" t="s">
        <v>12556</v>
      </c>
      <c r="B5507" t="s">
        <v>9916</v>
      </c>
      <c r="C5507" t="s">
        <v>16</v>
      </c>
      <c r="D5507">
        <v>2006</v>
      </c>
      <c r="E5507" s="1">
        <v>39507</v>
      </c>
      <c r="F5507" t="s">
        <v>17</v>
      </c>
      <c r="G5507">
        <v>6.7</v>
      </c>
      <c r="H5507">
        <v>61000</v>
      </c>
      <c r="I5507" t="s">
        <v>12557</v>
      </c>
      <c r="J5507" t="s">
        <v>12558</v>
      </c>
      <c r="K5507" t="s">
        <v>3986</v>
      </c>
      <c r="L5507" t="s">
        <v>12357</v>
      </c>
      <c r="M5507">
        <v>15000000</v>
      </c>
      <c r="N5507">
        <v>21156270</v>
      </c>
      <c r="O5507" t="s">
        <v>2377</v>
      </c>
      <c r="P5507">
        <v>104</v>
      </c>
      <c r="Q5507">
        <v>6156270</v>
      </c>
      <c r="R5507">
        <v>0.41041800000000001</v>
      </c>
    </row>
    <row r="5508" spans="1:18" x14ac:dyDescent="0.3">
      <c r="A5508" t="s">
        <v>12559</v>
      </c>
      <c r="B5508" t="s">
        <v>9916</v>
      </c>
      <c r="C5508" t="s">
        <v>1443</v>
      </c>
      <c r="D5508">
        <v>2006</v>
      </c>
      <c r="E5508" s="1">
        <v>39150</v>
      </c>
      <c r="F5508" t="s">
        <v>17</v>
      </c>
      <c r="G5508">
        <v>7</v>
      </c>
      <c r="H5508">
        <v>28000</v>
      </c>
      <c r="I5508" t="s">
        <v>12560</v>
      </c>
      <c r="J5508" t="s">
        <v>12561</v>
      </c>
      <c r="K5508" t="s">
        <v>2750</v>
      </c>
      <c r="L5508" t="s">
        <v>12357</v>
      </c>
      <c r="M5508">
        <v>30000000</v>
      </c>
      <c r="N5508">
        <v>35078241</v>
      </c>
      <c r="O5508" t="s">
        <v>3176</v>
      </c>
      <c r="P5508">
        <v>88</v>
      </c>
      <c r="Q5508">
        <v>5078241</v>
      </c>
      <c r="R5508">
        <v>0.1692747</v>
      </c>
    </row>
    <row r="5509" spans="1:18" x14ac:dyDescent="0.3">
      <c r="A5509" t="s">
        <v>12562</v>
      </c>
      <c r="B5509" t="s">
        <v>9916</v>
      </c>
      <c r="C5509" t="s">
        <v>1775</v>
      </c>
      <c r="D5509">
        <v>2006</v>
      </c>
      <c r="E5509" s="1">
        <v>38884</v>
      </c>
      <c r="F5509" t="s">
        <v>17</v>
      </c>
      <c r="G5509">
        <v>5</v>
      </c>
      <c r="H5509">
        <v>40000</v>
      </c>
      <c r="I5509" t="s">
        <v>10746</v>
      </c>
      <c r="J5509" t="s">
        <v>309</v>
      </c>
      <c r="K5509" t="s">
        <v>4835</v>
      </c>
      <c r="L5509" t="s">
        <v>12357</v>
      </c>
      <c r="M5509">
        <v>60000000</v>
      </c>
      <c r="N5509">
        <v>143325970</v>
      </c>
      <c r="O5509" t="s">
        <v>206</v>
      </c>
      <c r="P5509">
        <v>82</v>
      </c>
      <c r="Q5509">
        <v>83325970</v>
      </c>
      <c r="R5509">
        <v>1.38876616666667</v>
      </c>
    </row>
    <row r="5510" spans="1:18" x14ac:dyDescent="0.3">
      <c r="A5510" t="s">
        <v>12563</v>
      </c>
      <c r="B5510" t="s">
        <v>9916</v>
      </c>
      <c r="C5510" t="s">
        <v>1443</v>
      </c>
      <c r="D5510">
        <v>2007</v>
      </c>
      <c r="E5510" s="1">
        <v>39304</v>
      </c>
      <c r="F5510" t="s">
        <v>17</v>
      </c>
      <c r="G5510">
        <v>7</v>
      </c>
      <c r="H5510">
        <v>59000</v>
      </c>
      <c r="I5510" t="s">
        <v>7866</v>
      </c>
      <c r="J5510" t="s">
        <v>3727</v>
      </c>
      <c r="K5510" t="s">
        <v>7270</v>
      </c>
      <c r="L5510" t="s">
        <v>12357</v>
      </c>
      <c r="M5510">
        <v>16500000</v>
      </c>
      <c r="N5510">
        <v>37407812</v>
      </c>
      <c r="O5510" t="s">
        <v>12564</v>
      </c>
      <c r="P5510">
        <v>120</v>
      </c>
      <c r="Q5510">
        <v>20907812</v>
      </c>
      <c r="R5510">
        <v>1.2671401212121201</v>
      </c>
    </row>
    <row r="5511" spans="1:18" x14ac:dyDescent="0.3">
      <c r="A5511" t="s">
        <v>12565</v>
      </c>
      <c r="B5511" t="s">
        <v>9916</v>
      </c>
      <c r="C5511" t="s">
        <v>1164</v>
      </c>
      <c r="D5511">
        <v>2009</v>
      </c>
      <c r="E5511" s="1">
        <v>40009</v>
      </c>
      <c r="F5511" t="s">
        <v>17</v>
      </c>
      <c r="G5511">
        <v>7.6</v>
      </c>
      <c r="H5511">
        <v>492000</v>
      </c>
      <c r="I5511" t="s">
        <v>12566</v>
      </c>
      <c r="J5511" t="s">
        <v>982</v>
      </c>
      <c r="K5511" t="s">
        <v>631</v>
      </c>
      <c r="L5511" t="s">
        <v>12357</v>
      </c>
      <c r="M5511">
        <v>250000000</v>
      </c>
      <c r="N5511">
        <v>934454096</v>
      </c>
      <c r="O5511" t="s">
        <v>40</v>
      </c>
      <c r="P5511">
        <v>153</v>
      </c>
      <c r="Q5511">
        <v>684454096</v>
      </c>
      <c r="R5511">
        <v>2.7378163839999998</v>
      </c>
    </row>
    <row r="5512" spans="1:18" x14ac:dyDescent="0.3">
      <c r="A5512" t="s">
        <v>12567</v>
      </c>
      <c r="B5512" t="s">
        <v>9916</v>
      </c>
      <c r="C5512" t="s">
        <v>1443</v>
      </c>
      <c r="D5512">
        <v>2009</v>
      </c>
      <c r="E5512" s="1">
        <v>40186</v>
      </c>
      <c r="F5512" t="s">
        <v>17</v>
      </c>
      <c r="G5512">
        <v>7.3</v>
      </c>
      <c r="H5512">
        <v>59000</v>
      </c>
      <c r="I5512" t="s">
        <v>2034</v>
      </c>
      <c r="J5512" t="s">
        <v>4879</v>
      </c>
      <c r="K5512" t="s">
        <v>3485</v>
      </c>
      <c r="L5512" t="s">
        <v>12357</v>
      </c>
      <c r="M5512">
        <v>35000000</v>
      </c>
      <c r="N5512">
        <v>29196409</v>
      </c>
      <c r="O5512" t="s">
        <v>5198</v>
      </c>
      <c r="P5512">
        <v>105</v>
      </c>
      <c r="Q5512">
        <v>-5803591</v>
      </c>
      <c r="R5512">
        <v>-0.16581688571428599</v>
      </c>
    </row>
    <row r="5513" spans="1:18" x14ac:dyDescent="0.3">
      <c r="A5513" t="s">
        <v>12568</v>
      </c>
      <c r="B5513" t="s">
        <v>9916</v>
      </c>
      <c r="C5513" t="s">
        <v>1443</v>
      </c>
      <c r="D5513">
        <v>2009</v>
      </c>
      <c r="E5513" s="1">
        <v>40095</v>
      </c>
      <c r="F5513" t="s">
        <v>17</v>
      </c>
      <c r="G5513">
        <v>6.9</v>
      </c>
      <c r="H5513">
        <v>26000</v>
      </c>
      <c r="I5513" t="s">
        <v>11998</v>
      </c>
      <c r="J5513" t="s">
        <v>11998</v>
      </c>
      <c r="K5513" t="s">
        <v>12569</v>
      </c>
      <c r="L5513" t="s">
        <v>12357</v>
      </c>
      <c r="M5513">
        <v>8500000</v>
      </c>
      <c r="N5513">
        <v>14374652</v>
      </c>
      <c r="O5513" t="s">
        <v>12570</v>
      </c>
      <c r="P5513">
        <v>119</v>
      </c>
      <c r="Q5513">
        <v>5874652</v>
      </c>
      <c r="R5513">
        <v>0.69113552941176504</v>
      </c>
    </row>
    <row r="5514" spans="1:18" x14ac:dyDescent="0.3">
      <c r="A5514" t="s">
        <v>12571</v>
      </c>
      <c r="B5514" t="s">
        <v>9916</v>
      </c>
      <c r="C5514" t="s">
        <v>1464</v>
      </c>
      <c r="D5514">
        <v>2010</v>
      </c>
      <c r="E5514" s="1">
        <v>40221</v>
      </c>
      <c r="F5514" t="s">
        <v>17</v>
      </c>
      <c r="G5514">
        <v>5.9</v>
      </c>
      <c r="H5514">
        <v>180000</v>
      </c>
      <c r="I5514" t="s">
        <v>157</v>
      </c>
      <c r="J5514" t="s">
        <v>12572</v>
      </c>
      <c r="K5514" t="s">
        <v>8525</v>
      </c>
      <c r="L5514" t="s">
        <v>12357</v>
      </c>
      <c r="M5514">
        <v>95000000</v>
      </c>
      <c r="N5514">
        <v>226497209</v>
      </c>
      <c r="O5514" t="s">
        <v>1032</v>
      </c>
      <c r="P5514">
        <v>118</v>
      </c>
      <c r="Q5514">
        <v>131497209</v>
      </c>
      <c r="R5514">
        <v>1.38418114736842</v>
      </c>
    </row>
    <row r="5515" spans="1:18" x14ac:dyDescent="0.3">
      <c r="A5515" t="s">
        <v>12573</v>
      </c>
      <c r="B5515" t="s">
        <v>9916</v>
      </c>
      <c r="C5515" t="s">
        <v>16</v>
      </c>
      <c r="D5515">
        <v>2010</v>
      </c>
      <c r="E5515" s="1">
        <v>40410</v>
      </c>
      <c r="F5515" t="s">
        <v>17</v>
      </c>
      <c r="G5515">
        <v>6.1</v>
      </c>
      <c r="H5515">
        <v>30000</v>
      </c>
      <c r="I5515" t="s">
        <v>12574</v>
      </c>
      <c r="J5515" t="s">
        <v>5461</v>
      </c>
      <c r="K5515" t="s">
        <v>5461</v>
      </c>
      <c r="L5515" t="s">
        <v>12357</v>
      </c>
      <c r="M5515">
        <v>35000000</v>
      </c>
      <c r="N5515">
        <v>93251121</v>
      </c>
      <c r="O5515" t="s">
        <v>30</v>
      </c>
      <c r="P5515">
        <v>109</v>
      </c>
      <c r="Q5515">
        <v>58251121</v>
      </c>
      <c r="R5515">
        <v>1.6643177428571401</v>
      </c>
    </row>
    <row r="5516" spans="1:18" x14ac:dyDescent="0.3">
      <c r="A5516" t="s">
        <v>12575</v>
      </c>
      <c r="B5516" t="s">
        <v>9916</v>
      </c>
      <c r="C5516" t="s">
        <v>16</v>
      </c>
      <c r="D5516">
        <v>2010</v>
      </c>
      <c r="E5516" s="1">
        <v>40298</v>
      </c>
      <c r="F5516" t="s">
        <v>17</v>
      </c>
      <c r="G5516">
        <v>3.8</v>
      </c>
      <c r="H5516">
        <v>16000</v>
      </c>
      <c r="I5516" t="s">
        <v>3848</v>
      </c>
      <c r="J5516" t="s">
        <v>12576</v>
      </c>
      <c r="K5516" t="s">
        <v>6940</v>
      </c>
      <c r="L5516" t="s">
        <v>12357</v>
      </c>
      <c r="M5516">
        <v>35000000</v>
      </c>
      <c r="N5516">
        <v>36351945</v>
      </c>
      <c r="O5516" t="s">
        <v>2377</v>
      </c>
      <c r="P5516">
        <v>92</v>
      </c>
      <c r="Q5516">
        <v>1351945</v>
      </c>
      <c r="R5516">
        <v>3.8627000000000002E-2</v>
      </c>
    </row>
    <row r="5517" spans="1:18" x14ac:dyDescent="0.3">
      <c r="A5517" t="s">
        <v>12577</v>
      </c>
      <c r="B5517" t="s">
        <v>9916</v>
      </c>
      <c r="C5517" t="s">
        <v>705</v>
      </c>
      <c r="D5517">
        <v>2011</v>
      </c>
      <c r="E5517" s="1">
        <v>40870</v>
      </c>
      <c r="F5517" t="s">
        <v>17</v>
      </c>
      <c r="G5517">
        <v>7.5</v>
      </c>
      <c r="H5517">
        <v>310000</v>
      </c>
      <c r="I5517" t="s">
        <v>2005</v>
      </c>
      <c r="J5517" t="s">
        <v>3995</v>
      </c>
      <c r="K5517" t="s">
        <v>12578</v>
      </c>
      <c r="L5517" t="s">
        <v>12357</v>
      </c>
      <c r="M5517">
        <v>150000000</v>
      </c>
      <c r="N5517">
        <v>185770310</v>
      </c>
      <c r="O5517" t="s">
        <v>35</v>
      </c>
      <c r="P5517">
        <v>126</v>
      </c>
      <c r="Q5517">
        <v>35770310</v>
      </c>
      <c r="R5517">
        <v>0.23846873333333299</v>
      </c>
    </row>
    <row r="5518" spans="1:18" x14ac:dyDescent="0.3">
      <c r="A5518" t="s">
        <v>12579</v>
      </c>
      <c r="B5518" t="s">
        <v>9916</v>
      </c>
      <c r="C5518" t="s">
        <v>1164</v>
      </c>
      <c r="D5518">
        <v>2011</v>
      </c>
      <c r="E5518" s="1">
        <v>40837</v>
      </c>
      <c r="F5518" t="s">
        <v>17</v>
      </c>
      <c r="G5518">
        <v>6.3</v>
      </c>
      <c r="H5518">
        <v>123000</v>
      </c>
      <c r="I5518" t="s">
        <v>3768</v>
      </c>
      <c r="J5518" t="s">
        <v>12580</v>
      </c>
      <c r="K5518" t="s">
        <v>12402</v>
      </c>
      <c r="L5518" t="s">
        <v>12357</v>
      </c>
      <c r="M5518">
        <v>45000000</v>
      </c>
      <c r="N5518">
        <v>160078586</v>
      </c>
      <c r="O5518" t="s">
        <v>30</v>
      </c>
      <c r="P5518">
        <v>101</v>
      </c>
      <c r="Q5518">
        <v>115078586</v>
      </c>
      <c r="R5518">
        <v>2.5573019111111099</v>
      </c>
    </row>
    <row r="5519" spans="1:18" x14ac:dyDescent="0.3">
      <c r="A5519" t="s">
        <v>12581</v>
      </c>
      <c r="B5519" t="s">
        <v>9916</v>
      </c>
      <c r="C5519" t="s">
        <v>1775</v>
      </c>
      <c r="D5519">
        <v>2012</v>
      </c>
      <c r="E5519" s="1">
        <v>41026</v>
      </c>
      <c r="F5519" t="s">
        <v>17</v>
      </c>
      <c r="G5519">
        <v>6.7</v>
      </c>
      <c r="H5519">
        <v>46000</v>
      </c>
      <c r="I5519" t="s">
        <v>12278</v>
      </c>
      <c r="J5519" t="s">
        <v>12582</v>
      </c>
      <c r="K5519" t="s">
        <v>7333</v>
      </c>
      <c r="L5519" t="s">
        <v>12357</v>
      </c>
      <c r="M5519">
        <v>55000000</v>
      </c>
      <c r="N5519">
        <v>123054041</v>
      </c>
      <c r="O5519" t="s">
        <v>21</v>
      </c>
      <c r="P5519">
        <v>88</v>
      </c>
      <c r="Q5519">
        <v>68054041</v>
      </c>
      <c r="R5519">
        <v>1.2373462</v>
      </c>
    </row>
    <row r="5520" spans="1:18" x14ac:dyDescent="0.3">
      <c r="A5520" t="s">
        <v>12583</v>
      </c>
      <c r="B5520" t="s">
        <v>9916</v>
      </c>
      <c r="C5520" t="s">
        <v>1464</v>
      </c>
      <c r="D5520">
        <v>2014</v>
      </c>
      <c r="E5520" s="1">
        <v>41992</v>
      </c>
      <c r="F5520" t="s">
        <v>17</v>
      </c>
      <c r="G5520">
        <v>6.2</v>
      </c>
      <c r="H5520">
        <v>111000</v>
      </c>
      <c r="I5520" t="s">
        <v>5279</v>
      </c>
      <c r="J5520" t="s">
        <v>7440</v>
      </c>
      <c r="K5520" t="s">
        <v>612</v>
      </c>
      <c r="L5520" t="s">
        <v>12357</v>
      </c>
      <c r="M5520">
        <v>127000000</v>
      </c>
      <c r="N5520">
        <v>363204635</v>
      </c>
      <c r="O5520" t="s">
        <v>206</v>
      </c>
      <c r="P5520">
        <v>98</v>
      </c>
      <c r="Q5520">
        <v>236204635</v>
      </c>
      <c r="R5520">
        <v>1.8598790157480301</v>
      </c>
    </row>
    <row r="5521" spans="1:18" x14ac:dyDescent="0.3">
      <c r="A5521" t="s">
        <v>12584</v>
      </c>
      <c r="B5521" t="s">
        <v>9916</v>
      </c>
      <c r="C5521" t="s">
        <v>1775</v>
      </c>
      <c r="D5521">
        <v>2014</v>
      </c>
      <c r="E5521" s="1">
        <v>42020</v>
      </c>
      <c r="F5521" t="s">
        <v>17</v>
      </c>
      <c r="G5521">
        <v>7.2</v>
      </c>
      <c r="H5521">
        <v>103000</v>
      </c>
      <c r="I5521" t="s">
        <v>12585</v>
      </c>
      <c r="J5521" t="s">
        <v>12585</v>
      </c>
      <c r="K5521" t="s">
        <v>12586</v>
      </c>
      <c r="L5521" t="s">
        <v>12357</v>
      </c>
      <c r="M5521">
        <v>55000000</v>
      </c>
      <c r="N5521">
        <v>282377683</v>
      </c>
      <c r="O5521" t="s">
        <v>5802</v>
      </c>
      <c r="P5521">
        <v>95</v>
      </c>
      <c r="Q5521">
        <v>227377683</v>
      </c>
      <c r="R5521">
        <v>4.1341396909090902</v>
      </c>
    </row>
    <row r="5522" spans="1:18" x14ac:dyDescent="0.3">
      <c r="A5522" t="s">
        <v>12587</v>
      </c>
      <c r="B5522" t="s">
        <v>9916</v>
      </c>
      <c r="C5522" t="s">
        <v>16</v>
      </c>
      <c r="D5522">
        <v>2015</v>
      </c>
      <c r="E5522" s="1">
        <v>42069</v>
      </c>
      <c r="F5522" t="s">
        <v>17</v>
      </c>
      <c r="G5522">
        <v>6.6</v>
      </c>
      <c r="H5522">
        <v>32000</v>
      </c>
      <c r="I5522" t="s">
        <v>4052</v>
      </c>
      <c r="J5522" t="s">
        <v>12588</v>
      </c>
      <c r="K5522" t="s">
        <v>10715</v>
      </c>
      <c r="L5522" t="s">
        <v>12357</v>
      </c>
      <c r="M5522">
        <v>10000000</v>
      </c>
      <c r="N5522">
        <v>85978292</v>
      </c>
      <c r="O5522" t="s">
        <v>12589</v>
      </c>
      <c r="P5522">
        <v>122</v>
      </c>
      <c r="Q5522">
        <v>75978292</v>
      </c>
      <c r="R5522">
        <v>7.5978291999999996</v>
      </c>
    </row>
    <row r="5523" spans="1:18" x14ac:dyDescent="0.3">
      <c r="A5523" t="s">
        <v>12590</v>
      </c>
      <c r="B5523" t="s">
        <v>9916</v>
      </c>
      <c r="C5523" t="s">
        <v>705</v>
      </c>
      <c r="D5523">
        <v>2015</v>
      </c>
      <c r="E5523" s="1">
        <v>42209</v>
      </c>
      <c r="F5523" t="s">
        <v>17</v>
      </c>
      <c r="G5523">
        <v>6.9</v>
      </c>
      <c r="H5523">
        <v>62000</v>
      </c>
      <c r="I5523" t="s">
        <v>2188</v>
      </c>
      <c r="J5523" t="s">
        <v>12591</v>
      </c>
      <c r="K5523" t="s">
        <v>2190</v>
      </c>
      <c r="L5523" t="s">
        <v>12357</v>
      </c>
      <c r="M5523">
        <v>11000000</v>
      </c>
      <c r="N5523">
        <v>29355203</v>
      </c>
      <c r="O5523" t="s">
        <v>420</v>
      </c>
      <c r="P5523">
        <v>104</v>
      </c>
      <c r="Q5523">
        <v>18355203</v>
      </c>
      <c r="R5523">
        <v>1.6686548181818199</v>
      </c>
    </row>
    <row r="5524" spans="1:18" x14ac:dyDescent="0.3">
      <c r="A5524" t="s">
        <v>10479</v>
      </c>
      <c r="B5524" t="s">
        <v>9916</v>
      </c>
      <c r="C5524" t="s">
        <v>1464</v>
      </c>
      <c r="D5524">
        <v>2016</v>
      </c>
      <c r="E5524" s="1">
        <v>42475</v>
      </c>
      <c r="F5524" t="s">
        <v>17</v>
      </c>
      <c r="G5524">
        <v>7.4</v>
      </c>
      <c r="H5524">
        <v>264000</v>
      </c>
      <c r="I5524" t="s">
        <v>2031</v>
      </c>
      <c r="J5524" t="s">
        <v>12592</v>
      </c>
      <c r="K5524" t="s">
        <v>12593</v>
      </c>
      <c r="L5524" t="s">
        <v>12357</v>
      </c>
      <c r="M5524">
        <v>175000000</v>
      </c>
      <c r="N5524">
        <v>966554929</v>
      </c>
      <c r="O5524" t="s">
        <v>12594</v>
      </c>
      <c r="P5524">
        <v>106</v>
      </c>
      <c r="Q5524">
        <v>791554929</v>
      </c>
      <c r="R5524">
        <v>4.5231710228571398</v>
      </c>
    </row>
    <row r="5525" spans="1:18" x14ac:dyDescent="0.3">
      <c r="A5525" t="s">
        <v>12595</v>
      </c>
      <c r="B5525" t="s">
        <v>9916</v>
      </c>
      <c r="C5525" t="s">
        <v>1775</v>
      </c>
      <c r="D5525">
        <v>2017</v>
      </c>
      <c r="E5525" s="1">
        <v>43112</v>
      </c>
      <c r="F5525" t="s">
        <v>17</v>
      </c>
      <c r="G5525">
        <v>7.8</v>
      </c>
      <c r="H5525">
        <v>66000</v>
      </c>
      <c r="I5525" t="s">
        <v>12585</v>
      </c>
      <c r="J5525" t="s">
        <v>12585</v>
      </c>
      <c r="K5525" t="s">
        <v>12596</v>
      </c>
      <c r="L5525" t="s">
        <v>12357</v>
      </c>
      <c r="M5525">
        <v>40000000</v>
      </c>
      <c r="N5525">
        <v>227978645</v>
      </c>
      <c r="O5525" t="s">
        <v>5802</v>
      </c>
      <c r="P5525">
        <v>103</v>
      </c>
      <c r="Q5525">
        <v>187978645</v>
      </c>
      <c r="R5525">
        <v>4.6994661249999998</v>
      </c>
    </row>
    <row r="5526" spans="1:18" x14ac:dyDescent="0.3">
      <c r="A5526" t="s">
        <v>12597</v>
      </c>
      <c r="B5526" t="s">
        <v>9916</v>
      </c>
      <c r="C5526" t="s">
        <v>1443</v>
      </c>
      <c r="D5526">
        <v>2017</v>
      </c>
      <c r="E5526" s="1">
        <v>42888</v>
      </c>
      <c r="F5526" t="s">
        <v>17</v>
      </c>
      <c r="G5526">
        <v>6.1</v>
      </c>
      <c r="H5526">
        <v>12000</v>
      </c>
      <c r="I5526" t="s">
        <v>12598</v>
      </c>
      <c r="J5526" t="s">
        <v>12599</v>
      </c>
      <c r="K5526" t="s">
        <v>12600</v>
      </c>
      <c r="L5526" t="s">
        <v>12357</v>
      </c>
      <c r="M5526">
        <v>6400000</v>
      </c>
      <c r="N5526">
        <v>6724365</v>
      </c>
      <c r="O5526" t="s">
        <v>12601</v>
      </c>
      <c r="P5526">
        <v>105</v>
      </c>
      <c r="Q5526">
        <v>324365</v>
      </c>
      <c r="R5526">
        <v>5.0682031250000002E-2</v>
      </c>
    </row>
    <row r="5527" spans="1:18" x14ac:dyDescent="0.3">
      <c r="A5527" t="s">
        <v>12602</v>
      </c>
      <c r="B5527" t="s">
        <v>9916</v>
      </c>
      <c r="C5527" t="s">
        <v>705</v>
      </c>
      <c r="D5527">
        <v>2017</v>
      </c>
      <c r="E5527" s="1">
        <v>43336</v>
      </c>
      <c r="F5527" t="s">
        <v>17</v>
      </c>
      <c r="G5527">
        <v>6.5</v>
      </c>
      <c r="H5527">
        <v>14000</v>
      </c>
      <c r="I5527" t="s">
        <v>12603</v>
      </c>
      <c r="J5527" t="s">
        <v>12603</v>
      </c>
      <c r="K5527" t="s">
        <v>12604</v>
      </c>
      <c r="L5527" t="s">
        <v>12357</v>
      </c>
      <c r="M5527">
        <v>5400000</v>
      </c>
      <c r="N5527">
        <v>12062146</v>
      </c>
      <c r="O5527" t="s">
        <v>12605</v>
      </c>
      <c r="P5527">
        <v>113</v>
      </c>
      <c r="Q5527">
        <v>6662146</v>
      </c>
      <c r="R5527">
        <v>1.2337307407407401</v>
      </c>
    </row>
    <row r="5528" spans="1:18" x14ac:dyDescent="0.3">
      <c r="A5528" t="s">
        <v>12606</v>
      </c>
      <c r="B5528" t="s">
        <v>9916</v>
      </c>
      <c r="C5528" t="s">
        <v>1464</v>
      </c>
      <c r="D5528">
        <v>2018</v>
      </c>
      <c r="E5528" s="1">
        <v>43315</v>
      </c>
      <c r="F5528" t="s">
        <v>17</v>
      </c>
      <c r="G5528">
        <v>7.3</v>
      </c>
      <c r="H5528">
        <v>72000</v>
      </c>
      <c r="I5528" t="s">
        <v>3977</v>
      </c>
      <c r="J5528" t="s">
        <v>12607</v>
      </c>
      <c r="K5528" t="s">
        <v>1038</v>
      </c>
      <c r="L5528" t="s">
        <v>12357</v>
      </c>
      <c r="M5528">
        <v>75000000</v>
      </c>
      <c r="N5528">
        <v>197744377</v>
      </c>
      <c r="O5528" t="s">
        <v>4143</v>
      </c>
      <c r="P5528">
        <v>104</v>
      </c>
      <c r="Q5528">
        <v>122744377</v>
      </c>
      <c r="R5528">
        <v>1.63659169333333</v>
      </c>
    </row>
    <row r="5529" spans="1:18" x14ac:dyDescent="0.3">
      <c r="A5529" t="s">
        <v>12608</v>
      </c>
      <c r="B5529" t="s">
        <v>9916</v>
      </c>
      <c r="C5529" t="s">
        <v>1164</v>
      </c>
      <c r="D5529">
        <v>2018</v>
      </c>
      <c r="E5529" s="1">
        <v>43399</v>
      </c>
      <c r="F5529" t="s">
        <v>17</v>
      </c>
      <c r="G5529">
        <v>6.2</v>
      </c>
      <c r="H5529">
        <v>67000</v>
      </c>
      <c r="I5529" t="s">
        <v>12609</v>
      </c>
      <c r="J5529" t="s">
        <v>2586</v>
      </c>
      <c r="K5529" t="s">
        <v>12402</v>
      </c>
      <c r="L5529" t="s">
        <v>12357</v>
      </c>
      <c r="M5529">
        <v>25000000</v>
      </c>
      <c r="N5529">
        <v>158972499</v>
      </c>
      <c r="O5529" t="s">
        <v>30</v>
      </c>
      <c r="P5529">
        <v>89</v>
      </c>
      <c r="Q5529">
        <v>133972499</v>
      </c>
      <c r="R5529">
        <v>5.3588999599999996</v>
      </c>
    </row>
    <row r="5530" spans="1:18" x14ac:dyDescent="0.3">
      <c r="A5530" t="s">
        <v>12610</v>
      </c>
      <c r="B5530" t="s">
        <v>9916</v>
      </c>
      <c r="C5530" t="s">
        <v>705</v>
      </c>
      <c r="D5530">
        <v>2019</v>
      </c>
      <c r="E5530" s="1">
        <v>43728</v>
      </c>
      <c r="F5530" t="s">
        <v>17</v>
      </c>
      <c r="G5530">
        <v>7.4</v>
      </c>
      <c r="H5530">
        <v>43000</v>
      </c>
      <c r="I5530" t="s">
        <v>12611</v>
      </c>
      <c r="J5530" t="s">
        <v>4879</v>
      </c>
      <c r="K5530" t="s">
        <v>12612</v>
      </c>
      <c r="L5530" t="s">
        <v>12357</v>
      </c>
      <c r="M5530">
        <v>13000000</v>
      </c>
      <c r="N5530">
        <v>237860050</v>
      </c>
      <c r="O5530" t="s">
        <v>12613</v>
      </c>
      <c r="P5530">
        <v>122</v>
      </c>
      <c r="Q5530">
        <v>224860050</v>
      </c>
      <c r="R5530">
        <v>17.296926923076899</v>
      </c>
    </row>
    <row r="5531" spans="1:18" x14ac:dyDescent="0.3">
      <c r="A5531" t="s">
        <v>12215</v>
      </c>
      <c r="B5531" t="s">
        <v>9916</v>
      </c>
      <c r="C5531" t="s">
        <v>1464</v>
      </c>
      <c r="D5531">
        <v>2019</v>
      </c>
      <c r="E5531" s="1">
        <v>43609</v>
      </c>
      <c r="F5531" t="s">
        <v>17</v>
      </c>
      <c r="G5531">
        <v>6.9</v>
      </c>
      <c r="H5531">
        <v>239000</v>
      </c>
      <c r="I5531" t="s">
        <v>8445</v>
      </c>
      <c r="J5531" t="s">
        <v>4787</v>
      </c>
      <c r="K5531" t="s">
        <v>2223</v>
      </c>
      <c r="L5531" t="s">
        <v>12357</v>
      </c>
      <c r="M5531">
        <v>183000000</v>
      </c>
      <c r="N5531">
        <v>1050693953</v>
      </c>
      <c r="O5531" t="s">
        <v>8250</v>
      </c>
      <c r="P5531">
        <v>128</v>
      </c>
      <c r="Q5531">
        <v>867693953</v>
      </c>
      <c r="R5531">
        <v>4.7414970109289598</v>
      </c>
    </row>
    <row r="5532" spans="1:18" x14ac:dyDescent="0.3">
      <c r="A5532" t="s">
        <v>12614</v>
      </c>
      <c r="B5532" t="s">
        <v>9916</v>
      </c>
      <c r="C5532" t="s">
        <v>1164</v>
      </c>
      <c r="D5532">
        <v>2019</v>
      </c>
      <c r="E5532" s="1">
        <v>43490</v>
      </c>
      <c r="F5532" t="s">
        <v>17</v>
      </c>
      <c r="G5532">
        <v>6</v>
      </c>
      <c r="H5532">
        <v>15000</v>
      </c>
      <c r="I5532" t="s">
        <v>12615</v>
      </c>
      <c r="J5532" t="s">
        <v>12615</v>
      </c>
      <c r="K5532" t="s">
        <v>12616</v>
      </c>
      <c r="L5532" t="s">
        <v>12357</v>
      </c>
      <c r="M5532">
        <v>59000000</v>
      </c>
      <c r="N5532">
        <v>32140970</v>
      </c>
      <c r="O5532" t="s">
        <v>12617</v>
      </c>
      <c r="P5532">
        <v>120</v>
      </c>
      <c r="Q5532">
        <v>-26859030</v>
      </c>
      <c r="R5532">
        <v>-0.45523779661017</v>
      </c>
    </row>
    <row r="5533" spans="1:18" x14ac:dyDescent="0.3">
      <c r="A5533" t="s">
        <v>12354</v>
      </c>
      <c r="B5533" t="s">
        <v>11892</v>
      </c>
      <c r="C5533" t="s">
        <v>1775</v>
      </c>
      <c r="D5533">
        <v>1982</v>
      </c>
      <c r="E5533" s="1">
        <v>30274</v>
      </c>
      <c r="F5533" t="s">
        <v>17</v>
      </c>
      <c r="G5533">
        <v>7.4</v>
      </c>
      <c r="H5533">
        <v>25000</v>
      </c>
      <c r="I5533" t="s">
        <v>12355</v>
      </c>
      <c r="J5533" t="s">
        <v>12356</v>
      </c>
      <c r="K5533" t="s">
        <v>905</v>
      </c>
      <c r="L5533" t="s">
        <v>12357</v>
      </c>
      <c r="M5533">
        <v>3500000</v>
      </c>
      <c r="N5533">
        <v>6455330</v>
      </c>
      <c r="O5533" t="s">
        <v>12358</v>
      </c>
      <c r="P5533">
        <v>92</v>
      </c>
      <c r="Q5533">
        <v>2955330</v>
      </c>
      <c r="R5533">
        <v>0.84438000000000002</v>
      </c>
    </row>
    <row r="5534" spans="1:18" x14ac:dyDescent="0.3">
      <c r="A5534" t="s">
        <v>12359</v>
      </c>
      <c r="B5534" t="s">
        <v>11964</v>
      </c>
      <c r="C5534" t="s">
        <v>1439</v>
      </c>
      <c r="D5534">
        <v>1987</v>
      </c>
      <c r="E5534" s="1">
        <v>31842</v>
      </c>
      <c r="F5534" t="s">
        <v>17</v>
      </c>
      <c r="G5534">
        <v>7.3</v>
      </c>
      <c r="H5534">
        <v>83000</v>
      </c>
      <c r="I5534" t="s">
        <v>706</v>
      </c>
      <c r="J5534" t="s">
        <v>10404</v>
      </c>
      <c r="K5534" t="s">
        <v>866</v>
      </c>
      <c r="L5534" t="s">
        <v>12357</v>
      </c>
      <c r="M5534">
        <v>17000000</v>
      </c>
      <c r="N5534">
        <v>17186348</v>
      </c>
      <c r="O5534" t="s">
        <v>12360</v>
      </c>
      <c r="P5534">
        <v>113</v>
      </c>
      <c r="Q5534">
        <v>186348</v>
      </c>
      <c r="R5534">
        <v>1.09616470588235E-2</v>
      </c>
    </row>
    <row r="5535" spans="1:18" x14ac:dyDescent="0.3">
      <c r="A5535" t="s">
        <v>12361</v>
      </c>
      <c r="B5535" t="s">
        <v>11892</v>
      </c>
      <c r="C5535" t="s">
        <v>1775</v>
      </c>
      <c r="D5535">
        <v>1991</v>
      </c>
      <c r="E5535" s="1">
        <v>34488</v>
      </c>
      <c r="F5535" t="s">
        <v>17</v>
      </c>
      <c r="G5535">
        <v>6.8</v>
      </c>
      <c r="H5535">
        <v>2600</v>
      </c>
      <c r="I5535" t="s">
        <v>12362</v>
      </c>
      <c r="J5535" t="s">
        <v>12363</v>
      </c>
      <c r="K5535" t="s">
        <v>12364</v>
      </c>
      <c r="L5535" t="s">
        <v>12357</v>
      </c>
      <c r="M5535">
        <v>10000000</v>
      </c>
      <c r="N5535">
        <v>2105078</v>
      </c>
      <c r="O5535" t="s">
        <v>12365</v>
      </c>
      <c r="P5535">
        <v>82</v>
      </c>
      <c r="Q5535">
        <v>-7894922</v>
      </c>
      <c r="R5535">
        <v>-0.78949219999999998</v>
      </c>
    </row>
    <row r="5536" spans="1:18" x14ac:dyDescent="0.3">
      <c r="A5536" t="s">
        <v>12366</v>
      </c>
      <c r="B5536" t="s">
        <v>11892</v>
      </c>
      <c r="C5536" t="s">
        <v>705</v>
      </c>
      <c r="D5536">
        <v>1993</v>
      </c>
      <c r="E5536" s="1">
        <v>34194</v>
      </c>
      <c r="F5536" t="s">
        <v>17</v>
      </c>
      <c r="G5536">
        <v>7.3</v>
      </c>
      <c r="H5536">
        <v>38000</v>
      </c>
      <c r="I5536" t="s">
        <v>12367</v>
      </c>
      <c r="J5536" t="s">
        <v>12240</v>
      </c>
      <c r="K5536" t="s">
        <v>12368</v>
      </c>
      <c r="L5536" t="s">
        <v>12357</v>
      </c>
      <c r="M5536">
        <v>18000000</v>
      </c>
      <c r="N5536">
        <v>31181347</v>
      </c>
      <c r="O5536" t="s">
        <v>40</v>
      </c>
      <c r="P5536">
        <v>101</v>
      </c>
      <c r="Q5536">
        <v>13181347</v>
      </c>
      <c r="R5536">
        <v>0.73229705555555602</v>
      </c>
    </row>
    <row r="5537" spans="1:18" x14ac:dyDescent="0.3">
      <c r="A5537" t="s">
        <v>12369</v>
      </c>
      <c r="B5537" t="s">
        <v>11892</v>
      </c>
      <c r="C5537" t="s">
        <v>1775</v>
      </c>
      <c r="D5537">
        <v>1993</v>
      </c>
      <c r="E5537" s="1">
        <v>34138</v>
      </c>
      <c r="F5537" t="s">
        <v>17</v>
      </c>
      <c r="G5537">
        <v>6.5</v>
      </c>
      <c r="H5537">
        <v>5200</v>
      </c>
      <c r="I5537" t="s">
        <v>12370</v>
      </c>
      <c r="J5537" t="s">
        <v>12371</v>
      </c>
      <c r="K5537" t="s">
        <v>12372</v>
      </c>
      <c r="L5537" t="s">
        <v>12357</v>
      </c>
      <c r="M5537">
        <v>13000000</v>
      </c>
      <c r="N5537">
        <v>6582052</v>
      </c>
      <c r="O5537" t="s">
        <v>11912</v>
      </c>
      <c r="P5537">
        <v>71</v>
      </c>
      <c r="Q5537">
        <v>-6417948</v>
      </c>
      <c r="R5537">
        <v>-0.49368830769230798</v>
      </c>
    </row>
    <row r="5538" spans="1:18" x14ac:dyDescent="0.3">
      <c r="A5538" t="s">
        <v>12373</v>
      </c>
      <c r="B5538" t="s">
        <v>11892</v>
      </c>
      <c r="C5538" t="s">
        <v>1775</v>
      </c>
      <c r="D5538">
        <v>1993</v>
      </c>
      <c r="E5538" s="1">
        <v>34936</v>
      </c>
      <c r="F5538" t="s">
        <v>17</v>
      </c>
      <c r="G5538">
        <v>7.1</v>
      </c>
      <c r="H5538">
        <v>3700</v>
      </c>
      <c r="I5538" t="s">
        <v>12374</v>
      </c>
      <c r="J5538" t="s">
        <v>12374</v>
      </c>
      <c r="K5538" t="s">
        <v>12198</v>
      </c>
      <c r="L5538" t="s">
        <v>12357</v>
      </c>
      <c r="M5538">
        <v>25000000</v>
      </c>
      <c r="N5538">
        <v>669276</v>
      </c>
      <c r="O5538" t="s">
        <v>12375</v>
      </c>
      <c r="P5538">
        <v>90</v>
      </c>
      <c r="Q5538">
        <v>-24330724</v>
      </c>
      <c r="R5538">
        <v>-0.97322896000000003</v>
      </c>
    </row>
    <row r="5539" spans="1:18" x14ac:dyDescent="0.3">
      <c r="A5539" t="s">
        <v>12376</v>
      </c>
      <c r="B5539" t="s">
        <v>11904</v>
      </c>
      <c r="C5539" t="s">
        <v>1447</v>
      </c>
      <c r="D5539">
        <v>1996</v>
      </c>
      <c r="E5539" s="1">
        <v>35489</v>
      </c>
      <c r="F5539" t="s">
        <v>17</v>
      </c>
      <c r="G5539">
        <v>6</v>
      </c>
      <c r="H5539">
        <v>10000</v>
      </c>
      <c r="I5539" t="s">
        <v>933</v>
      </c>
      <c r="J5539" t="s">
        <v>12377</v>
      </c>
      <c r="K5539" t="s">
        <v>12378</v>
      </c>
      <c r="L5539" t="s">
        <v>12357</v>
      </c>
      <c r="M5539">
        <v>3000000</v>
      </c>
      <c r="N5539">
        <v>4109095</v>
      </c>
      <c r="O5539" t="s">
        <v>12379</v>
      </c>
      <c r="P5539">
        <v>114</v>
      </c>
      <c r="Q5539">
        <v>1109095</v>
      </c>
      <c r="R5539">
        <v>0.36969833333333302</v>
      </c>
    </row>
    <row r="5540" spans="1:18" x14ac:dyDescent="0.3">
      <c r="A5540" t="s">
        <v>12380</v>
      </c>
      <c r="B5540" t="s">
        <v>11904</v>
      </c>
      <c r="C5540" t="s">
        <v>16</v>
      </c>
      <c r="D5540">
        <v>1997</v>
      </c>
      <c r="E5540" s="1">
        <v>35559</v>
      </c>
      <c r="F5540" t="s">
        <v>17</v>
      </c>
      <c r="G5540">
        <v>6.8</v>
      </c>
      <c r="H5540">
        <v>5700</v>
      </c>
      <c r="I5540" t="s">
        <v>12381</v>
      </c>
      <c r="J5540" t="s">
        <v>12381</v>
      </c>
      <c r="K5540" t="s">
        <v>12382</v>
      </c>
      <c r="L5540" t="s">
        <v>12357</v>
      </c>
      <c r="M5540">
        <v>3300000</v>
      </c>
      <c r="N5540">
        <v>127923</v>
      </c>
      <c r="O5540" t="s">
        <v>12383</v>
      </c>
      <c r="P5540">
        <v>99</v>
      </c>
      <c r="Q5540">
        <v>-3172077</v>
      </c>
      <c r="R5540">
        <v>-0.961235454545454</v>
      </c>
    </row>
    <row r="5541" spans="1:18" x14ac:dyDescent="0.3">
      <c r="A5541" t="s">
        <v>12384</v>
      </c>
      <c r="B5541" t="s">
        <v>9941</v>
      </c>
      <c r="C5541" t="s">
        <v>705</v>
      </c>
      <c r="D5541">
        <v>1999</v>
      </c>
      <c r="E5541" s="1">
        <v>36357</v>
      </c>
      <c r="F5541" t="s">
        <v>17</v>
      </c>
      <c r="G5541">
        <v>7.4</v>
      </c>
      <c r="H5541">
        <v>313000</v>
      </c>
      <c r="I5541" t="s">
        <v>12385</v>
      </c>
      <c r="J5541" t="s">
        <v>12385</v>
      </c>
      <c r="K5541" t="s">
        <v>1926</v>
      </c>
      <c r="L5541" t="s">
        <v>12357</v>
      </c>
      <c r="M5541">
        <v>65000000</v>
      </c>
      <c r="N5541">
        <v>162242684</v>
      </c>
      <c r="O5541" t="s">
        <v>40</v>
      </c>
      <c r="P5541">
        <v>159</v>
      </c>
      <c r="Q5541">
        <v>97242684</v>
      </c>
      <c r="R5541">
        <v>1.49604129230769</v>
      </c>
    </row>
    <row r="5542" spans="1:18" x14ac:dyDescent="0.3">
      <c r="A5542" t="s">
        <v>12386</v>
      </c>
      <c r="B5542" t="s">
        <v>11892</v>
      </c>
      <c r="C5542" t="s">
        <v>1464</v>
      </c>
      <c r="D5542">
        <v>2000</v>
      </c>
      <c r="E5542" s="1">
        <v>36733</v>
      </c>
      <c r="F5542" t="s">
        <v>17</v>
      </c>
      <c r="G5542">
        <v>4.2</v>
      </c>
      <c r="H5542">
        <v>3900</v>
      </c>
      <c r="I5542" t="s">
        <v>12387</v>
      </c>
      <c r="J5542" t="s">
        <v>12387</v>
      </c>
      <c r="K5542" t="s">
        <v>1383</v>
      </c>
      <c r="L5542" t="s">
        <v>12357</v>
      </c>
      <c r="M5542">
        <v>19000000</v>
      </c>
      <c r="N5542">
        <v>19748009</v>
      </c>
      <c r="O5542" t="s">
        <v>12388</v>
      </c>
      <c r="P5542">
        <v>85</v>
      </c>
      <c r="Q5542">
        <v>748009</v>
      </c>
      <c r="R5542">
        <v>3.9368894736842103E-2</v>
      </c>
    </row>
    <row r="5543" spans="1:18" x14ac:dyDescent="0.3">
      <c r="A5543" t="s">
        <v>12389</v>
      </c>
      <c r="B5543" t="s">
        <v>11964</v>
      </c>
      <c r="C5543" t="s">
        <v>705</v>
      </c>
      <c r="D5543">
        <v>2003</v>
      </c>
      <c r="E5543" s="1">
        <v>38037</v>
      </c>
      <c r="F5543" t="s">
        <v>17</v>
      </c>
      <c r="G5543">
        <v>7.2</v>
      </c>
      <c r="H5543">
        <v>114000</v>
      </c>
      <c r="I5543" t="s">
        <v>12390</v>
      </c>
      <c r="J5543" t="s">
        <v>12391</v>
      </c>
      <c r="K5543" t="s">
        <v>12392</v>
      </c>
      <c r="L5543" t="s">
        <v>12357</v>
      </c>
      <c r="M5543">
        <v>15000000</v>
      </c>
      <c r="N5543">
        <v>24152155</v>
      </c>
      <c r="O5543" t="s">
        <v>3163</v>
      </c>
      <c r="P5543">
        <v>115</v>
      </c>
      <c r="Q5543">
        <v>9152155</v>
      </c>
      <c r="R5543">
        <v>0.61014366666666697</v>
      </c>
    </row>
    <row r="5544" spans="1:18" x14ac:dyDescent="0.3">
      <c r="A5544" t="s">
        <v>12393</v>
      </c>
      <c r="B5544" t="s">
        <v>11892</v>
      </c>
      <c r="C5544" t="s">
        <v>1775</v>
      </c>
      <c r="D5544">
        <v>2005</v>
      </c>
      <c r="E5544" s="1">
        <v>38632</v>
      </c>
      <c r="F5544" t="s">
        <v>17</v>
      </c>
      <c r="G5544">
        <v>7.4</v>
      </c>
      <c r="H5544">
        <v>128000</v>
      </c>
      <c r="I5544" t="s">
        <v>12394</v>
      </c>
      <c r="J5544" t="s">
        <v>12394</v>
      </c>
      <c r="K5544" t="s">
        <v>12395</v>
      </c>
      <c r="L5544" t="s">
        <v>12357</v>
      </c>
      <c r="M5544">
        <v>30000000</v>
      </c>
      <c r="N5544">
        <v>194137091</v>
      </c>
      <c r="O5544" t="s">
        <v>12279</v>
      </c>
      <c r="P5544">
        <v>85</v>
      </c>
      <c r="Q5544">
        <v>164137091</v>
      </c>
      <c r="R5544">
        <v>5.4712363666666697</v>
      </c>
    </row>
    <row r="5545" spans="1:18" x14ac:dyDescent="0.3">
      <c r="A5545" t="s">
        <v>12396</v>
      </c>
      <c r="B5545" t="s">
        <v>11892</v>
      </c>
      <c r="C5545" t="s">
        <v>1775</v>
      </c>
      <c r="D5545">
        <v>2005</v>
      </c>
      <c r="E5545" s="1">
        <v>38583</v>
      </c>
      <c r="F5545" t="s">
        <v>17</v>
      </c>
      <c r="G5545">
        <v>5.5</v>
      </c>
      <c r="H5545">
        <v>22000</v>
      </c>
      <c r="I5545" t="s">
        <v>12397</v>
      </c>
      <c r="J5545" t="s">
        <v>12398</v>
      </c>
      <c r="K5545" t="s">
        <v>1038</v>
      </c>
      <c r="L5545" t="s">
        <v>12357</v>
      </c>
      <c r="M5545">
        <v>35000000</v>
      </c>
      <c r="N5545">
        <v>61746888</v>
      </c>
      <c r="O5545" t="s">
        <v>12399</v>
      </c>
      <c r="P5545">
        <v>76</v>
      </c>
      <c r="Q5545">
        <v>26746888</v>
      </c>
      <c r="R5545">
        <v>0.76419680000000001</v>
      </c>
    </row>
    <row r="5546" spans="1:18" x14ac:dyDescent="0.3">
      <c r="A5546" t="s">
        <v>12400</v>
      </c>
      <c r="B5546" t="s">
        <v>11892</v>
      </c>
      <c r="C5546" t="s">
        <v>16</v>
      </c>
      <c r="D5546">
        <v>2007</v>
      </c>
      <c r="E5546" s="1">
        <v>39318</v>
      </c>
      <c r="F5546" t="s">
        <v>17</v>
      </c>
      <c r="G5546">
        <v>6.4</v>
      </c>
      <c r="H5546">
        <v>119000</v>
      </c>
      <c r="I5546" t="s">
        <v>12401</v>
      </c>
      <c r="J5546" t="s">
        <v>12402</v>
      </c>
      <c r="K5546" t="s">
        <v>12402</v>
      </c>
      <c r="L5546" t="s">
        <v>12357</v>
      </c>
      <c r="M5546">
        <v>25000000</v>
      </c>
      <c r="N5546">
        <v>232225908</v>
      </c>
      <c r="O5546" t="s">
        <v>30</v>
      </c>
      <c r="P5546">
        <v>90</v>
      </c>
      <c r="Q5546">
        <v>207225908</v>
      </c>
      <c r="R5546">
        <v>8.2890363199999992</v>
      </c>
    </row>
    <row r="5547" spans="1:18" x14ac:dyDescent="0.3">
      <c r="A5547" t="s">
        <v>12403</v>
      </c>
      <c r="B5547" t="s">
        <v>11892</v>
      </c>
      <c r="C5547" t="s">
        <v>1775</v>
      </c>
      <c r="D5547">
        <v>2008</v>
      </c>
      <c r="E5547" s="1">
        <v>39801</v>
      </c>
      <c r="F5547" t="s">
        <v>17</v>
      </c>
      <c r="G5547">
        <v>6.1</v>
      </c>
      <c r="H5547">
        <v>36000</v>
      </c>
      <c r="I5547" t="s">
        <v>12404</v>
      </c>
      <c r="J5547" t="s">
        <v>11343</v>
      </c>
      <c r="K5547" t="s">
        <v>2114</v>
      </c>
      <c r="L5547" t="s">
        <v>12357</v>
      </c>
      <c r="M5547">
        <v>60000000</v>
      </c>
      <c r="N5547">
        <v>86957280</v>
      </c>
      <c r="O5547" t="s">
        <v>30</v>
      </c>
      <c r="P5547">
        <v>93</v>
      </c>
      <c r="Q5547">
        <v>26957280</v>
      </c>
      <c r="R5547">
        <v>0.44928800000000002</v>
      </c>
    </row>
    <row r="5548" spans="1:18" x14ac:dyDescent="0.3">
      <c r="A5548" t="s">
        <v>12405</v>
      </c>
      <c r="B5548" t="s">
        <v>11892</v>
      </c>
      <c r="C5548" t="s">
        <v>1775</v>
      </c>
      <c r="D5548">
        <v>2011</v>
      </c>
      <c r="E5548" s="1">
        <v>40585</v>
      </c>
      <c r="F5548" t="s">
        <v>17</v>
      </c>
      <c r="G5548">
        <v>5.9</v>
      </c>
      <c r="H5548">
        <v>53000</v>
      </c>
      <c r="I5548" t="s">
        <v>10919</v>
      </c>
      <c r="J5548" t="s">
        <v>12406</v>
      </c>
      <c r="K5548" t="s">
        <v>8511</v>
      </c>
      <c r="L5548" t="s">
        <v>12357</v>
      </c>
      <c r="M5548">
        <v>36000000</v>
      </c>
      <c r="N5548">
        <v>193967670</v>
      </c>
      <c r="O5548" t="s">
        <v>299</v>
      </c>
      <c r="P5548">
        <v>84</v>
      </c>
      <c r="Q5548">
        <v>157967670</v>
      </c>
      <c r="R5548">
        <v>4.3879908333333297</v>
      </c>
    </row>
    <row r="5549" spans="1:18" x14ac:dyDescent="0.3">
      <c r="A5549" t="s">
        <v>12407</v>
      </c>
      <c r="B5549" t="s">
        <v>11904</v>
      </c>
      <c r="C5549" t="s">
        <v>705</v>
      </c>
      <c r="D5549">
        <v>2014</v>
      </c>
      <c r="E5549" s="1">
        <v>42027</v>
      </c>
      <c r="F5549" t="s">
        <v>17</v>
      </c>
      <c r="G5549">
        <v>6.5</v>
      </c>
      <c r="H5549">
        <v>12000</v>
      </c>
      <c r="I5549" t="s">
        <v>12408</v>
      </c>
      <c r="J5549" t="s">
        <v>12408</v>
      </c>
      <c r="K5549" t="s">
        <v>12409</v>
      </c>
      <c r="L5549" t="s">
        <v>12357</v>
      </c>
      <c r="M5549">
        <v>1000000</v>
      </c>
      <c r="N5549">
        <v>185147</v>
      </c>
      <c r="O5549" t="s">
        <v>12410</v>
      </c>
      <c r="P5549">
        <v>104</v>
      </c>
      <c r="Q5549">
        <v>-814853</v>
      </c>
      <c r="R5549">
        <v>-0.81485300000000005</v>
      </c>
    </row>
    <row r="5550" spans="1:18" x14ac:dyDescent="0.3">
      <c r="A5550" t="s">
        <v>12411</v>
      </c>
      <c r="B5550" t="s">
        <v>9941</v>
      </c>
      <c r="C5550" t="s">
        <v>1439</v>
      </c>
      <c r="D5550">
        <v>2016</v>
      </c>
      <c r="E5550" s="1">
        <v>42629</v>
      </c>
      <c r="F5550" t="s">
        <v>17</v>
      </c>
      <c r="G5550">
        <v>5.0999999999999996</v>
      </c>
      <c r="H5550">
        <v>19000</v>
      </c>
      <c r="I5550" t="s">
        <v>2659</v>
      </c>
      <c r="J5550" t="s">
        <v>2659</v>
      </c>
      <c r="K5550" t="s">
        <v>4294</v>
      </c>
      <c r="L5550" t="s">
        <v>12357</v>
      </c>
      <c r="M5550">
        <v>1500000</v>
      </c>
      <c r="N5550">
        <v>850419</v>
      </c>
      <c r="O5550" t="s">
        <v>12412</v>
      </c>
      <c r="P5550">
        <v>102</v>
      </c>
      <c r="Q5550">
        <v>-649581</v>
      </c>
      <c r="R5550">
        <v>-0.43305399999999999</v>
      </c>
    </row>
    <row r="5551" spans="1:18" x14ac:dyDescent="0.3">
      <c r="A5551" t="s">
        <v>12413</v>
      </c>
      <c r="B5551" t="s">
        <v>11904</v>
      </c>
      <c r="C5551" t="s">
        <v>1439</v>
      </c>
      <c r="D5551">
        <v>2018</v>
      </c>
      <c r="E5551" s="1">
        <v>43357</v>
      </c>
      <c r="F5551" t="s">
        <v>17</v>
      </c>
      <c r="G5551">
        <v>6.5</v>
      </c>
      <c r="H5551">
        <v>68000</v>
      </c>
      <c r="I5551" t="s">
        <v>12414</v>
      </c>
      <c r="J5551" t="s">
        <v>12414</v>
      </c>
      <c r="K5551" t="s">
        <v>3205</v>
      </c>
      <c r="L5551" t="s">
        <v>12357</v>
      </c>
      <c r="M5551">
        <v>6000000</v>
      </c>
      <c r="N5551">
        <v>1555203</v>
      </c>
      <c r="O5551" t="s">
        <v>1417</v>
      </c>
      <c r="P5551">
        <v>121</v>
      </c>
      <c r="Q5551">
        <v>-4444797</v>
      </c>
      <c r="R5551">
        <v>-0.74079950000000006</v>
      </c>
    </row>
    <row r="5552" spans="1:18" x14ac:dyDescent="0.3">
      <c r="A5552" t="s">
        <v>13777</v>
      </c>
      <c r="B5552" t="s">
        <v>11904</v>
      </c>
      <c r="C5552" t="s">
        <v>1439</v>
      </c>
      <c r="D5552">
        <v>1982</v>
      </c>
      <c r="E5552" s="1">
        <v>30582</v>
      </c>
      <c r="F5552" t="s">
        <v>17</v>
      </c>
      <c r="G5552">
        <v>6.1</v>
      </c>
      <c r="H5552">
        <v>9300</v>
      </c>
      <c r="I5552" t="s">
        <v>13778</v>
      </c>
      <c r="J5552" t="s">
        <v>13779</v>
      </c>
      <c r="K5552" t="s">
        <v>2437</v>
      </c>
      <c r="L5552" t="s">
        <v>13376</v>
      </c>
      <c r="M5552">
        <v>300000</v>
      </c>
      <c r="N5552">
        <v>2032311</v>
      </c>
      <c r="O5552" t="s">
        <v>13780</v>
      </c>
      <c r="P5552">
        <v>85</v>
      </c>
      <c r="Q5552">
        <v>1732311</v>
      </c>
      <c r="R5552">
        <v>5.7743700000000002</v>
      </c>
    </row>
    <row r="5553" spans="1:18" x14ac:dyDescent="0.3">
      <c r="A5553" t="s">
        <v>13781</v>
      </c>
      <c r="B5553" t="s">
        <v>9941</v>
      </c>
      <c r="C5553" t="s">
        <v>1775</v>
      </c>
      <c r="D5553">
        <v>1984</v>
      </c>
      <c r="E5553" s="1">
        <v>32106</v>
      </c>
      <c r="F5553" t="s">
        <v>17</v>
      </c>
      <c r="G5553">
        <v>8.1</v>
      </c>
      <c r="H5553">
        <v>157000</v>
      </c>
      <c r="I5553" t="s">
        <v>13506</v>
      </c>
      <c r="J5553" t="s">
        <v>13506</v>
      </c>
      <c r="K5553" t="s">
        <v>13782</v>
      </c>
      <c r="L5553" t="s">
        <v>13301</v>
      </c>
      <c r="M5553">
        <v>1000000</v>
      </c>
      <c r="N5553">
        <v>8736506</v>
      </c>
      <c r="O5553" t="s">
        <v>13783</v>
      </c>
      <c r="P5553">
        <v>117</v>
      </c>
      <c r="Q5553">
        <v>7736506</v>
      </c>
      <c r="R5553">
        <v>7.7365060000000003</v>
      </c>
    </row>
    <row r="5554" spans="1:18" x14ac:dyDescent="0.3">
      <c r="A5554" t="s">
        <v>13784</v>
      </c>
      <c r="B5554" t="s">
        <v>11892</v>
      </c>
      <c r="C5554" t="s">
        <v>1775</v>
      </c>
      <c r="D5554">
        <v>1985</v>
      </c>
      <c r="E5554" s="1">
        <v>31135</v>
      </c>
      <c r="F5554" t="s">
        <v>17</v>
      </c>
      <c r="G5554">
        <v>5.7</v>
      </c>
      <c r="H5554">
        <v>5200</v>
      </c>
      <c r="I5554" t="s">
        <v>13785</v>
      </c>
      <c r="J5554" t="s">
        <v>13786</v>
      </c>
      <c r="K5554" t="s">
        <v>13787</v>
      </c>
      <c r="L5554" t="s">
        <v>13322</v>
      </c>
      <c r="M5554">
        <v>2000000</v>
      </c>
      <c r="N5554">
        <v>22934622</v>
      </c>
      <c r="O5554" t="s">
        <v>13606</v>
      </c>
      <c r="P5554">
        <v>77</v>
      </c>
      <c r="Q5554">
        <v>20934622</v>
      </c>
      <c r="R5554">
        <v>10.467311</v>
      </c>
    </row>
    <row r="5555" spans="1:18" x14ac:dyDescent="0.3">
      <c r="A5555" t="s">
        <v>13788</v>
      </c>
      <c r="B5555" t="s">
        <v>11892</v>
      </c>
      <c r="C5555" t="s">
        <v>1775</v>
      </c>
      <c r="D5555">
        <v>1988</v>
      </c>
      <c r="E5555" s="1">
        <v>33067</v>
      </c>
      <c r="F5555" t="s">
        <v>17</v>
      </c>
      <c r="G5555">
        <v>8.1999999999999993</v>
      </c>
      <c r="H5555">
        <v>304000</v>
      </c>
      <c r="I5555" t="s">
        <v>13506</v>
      </c>
      <c r="J5555" t="s">
        <v>13506</v>
      </c>
      <c r="K5555" t="s">
        <v>13789</v>
      </c>
      <c r="L5555" t="s">
        <v>13301</v>
      </c>
      <c r="M5555">
        <v>3700000</v>
      </c>
      <c r="N5555">
        <v>30550920</v>
      </c>
      <c r="O5555" t="s">
        <v>13790</v>
      </c>
      <c r="P5555">
        <v>86</v>
      </c>
      <c r="Q5555">
        <v>26850920</v>
      </c>
      <c r="R5555">
        <v>7.2570054054054003</v>
      </c>
    </row>
    <row r="5556" spans="1:18" x14ac:dyDescent="0.3">
      <c r="A5556" t="s">
        <v>13791</v>
      </c>
      <c r="B5556" t="s">
        <v>11892</v>
      </c>
      <c r="C5556" t="s">
        <v>1464</v>
      </c>
      <c r="D5556">
        <v>1988</v>
      </c>
      <c r="E5556" s="1">
        <v>32353</v>
      </c>
      <c r="F5556" t="s">
        <v>17</v>
      </c>
      <c r="G5556">
        <v>5.9</v>
      </c>
      <c r="H5556">
        <v>4000</v>
      </c>
      <c r="I5556" t="s">
        <v>13792</v>
      </c>
      <c r="J5556" t="s">
        <v>13793</v>
      </c>
      <c r="K5556" t="s">
        <v>13794</v>
      </c>
      <c r="L5556" t="s">
        <v>13795</v>
      </c>
      <c r="M5556">
        <v>5000000</v>
      </c>
      <c r="N5556">
        <v>3569939</v>
      </c>
      <c r="O5556" t="s">
        <v>21</v>
      </c>
      <c r="P5556">
        <v>100</v>
      </c>
      <c r="Q5556">
        <v>-1430061</v>
      </c>
      <c r="R5556">
        <v>-0.28601219999999999</v>
      </c>
    </row>
    <row r="5557" spans="1:18" x14ac:dyDescent="0.3">
      <c r="A5557" t="s">
        <v>13796</v>
      </c>
      <c r="B5557" t="s">
        <v>11892</v>
      </c>
      <c r="C5557" t="s">
        <v>1775</v>
      </c>
      <c r="D5557">
        <v>1989</v>
      </c>
      <c r="E5557" s="1">
        <v>32829</v>
      </c>
      <c r="F5557" t="s">
        <v>17</v>
      </c>
      <c r="G5557">
        <v>6.8</v>
      </c>
      <c r="H5557">
        <v>38000</v>
      </c>
      <c r="I5557" t="s">
        <v>10665</v>
      </c>
      <c r="J5557" t="s">
        <v>10665</v>
      </c>
      <c r="K5557" t="s">
        <v>11415</v>
      </c>
      <c r="L5557" t="s">
        <v>13295</v>
      </c>
      <c r="M5557">
        <v>13800000</v>
      </c>
      <c r="N5557">
        <v>27100027</v>
      </c>
      <c r="O5557" t="s">
        <v>12486</v>
      </c>
      <c r="P5557">
        <v>84</v>
      </c>
      <c r="Q5557">
        <v>13300027</v>
      </c>
      <c r="R5557">
        <v>0.963770072463768</v>
      </c>
    </row>
    <row r="5558" spans="1:18" x14ac:dyDescent="0.3">
      <c r="A5558" t="s">
        <v>13797</v>
      </c>
      <c r="B5558" t="s">
        <v>11892</v>
      </c>
      <c r="C5558" t="s">
        <v>1775</v>
      </c>
      <c r="D5558">
        <v>1989</v>
      </c>
      <c r="E5558" s="1">
        <v>33837</v>
      </c>
      <c r="F5558" t="s">
        <v>17</v>
      </c>
      <c r="G5558">
        <v>7.1</v>
      </c>
      <c r="H5558">
        <v>7000</v>
      </c>
      <c r="I5558" t="s">
        <v>13798</v>
      </c>
      <c r="J5558" t="s">
        <v>157</v>
      </c>
      <c r="K5558" t="s">
        <v>13799</v>
      </c>
      <c r="L5558" t="s">
        <v>13301</v>
      </c>
      <c r="M5558">
        <v>35000000</v>
      </c>
      <c r="N5558">
        <v>1368000</v>
      </c>
      <c r="O5558" t="s">
        <v>13800</v>
      </c>
      <c r="P5558">
        <v>85</v>
      </c>
      <c r="Q5558">
        <v>-33632000</v>
      </c>
      <c r="R5558">
        <v>-0.96091428571428605</v>
      </c>
    </row>
    <row r="5559" spans="1:18" x14ac:dyDescent="0.3">
      <c r="A5559" t="s">
        <v>13801</v>
      </c>
      <c r="B5559" t="s">
        <v>11892</v>
      </c>
      <c r="C5559" t="s">
        <v>1775</v>
      </c>
      <c r="D5559">
        <v>1991</v>
      </c>
      <c r="E5559" s="1">
        <v>33697</v>
      </c>
      <c r="F5559" t="s">
        <v>17</v>
      </c>
      <c r="G5559">
        <v>6.1</v>
      </c>
      <c r="H5559">
        <v>8800</v>
      </c>
      <c r="I5559" t="s">
        <v>10665</v>
      </c>
      <c r="J5559" t="s">
        <v>10665</v>
      </c>
      <c r="K5559" t="s">
        <v>13802</v>
      </c>
      <c r="L5559" t="s">
        <v>13295</v>
      </c>
      <c r="M5559">
        <v>18000000</v>
      </c>
      <c r="N5559">
        <v>11657385</v>
      </c>
      <c r="O5559" t="s">
        <v>12486</v>
      </c>
      <c r="P5559">
        <v>77</v>
      </c>
      <c r="Q5559">
        <v>-6342615</v>
      </c>
      <c r="R5559">
        <v>-0.3523675</v>
      </c>
    </row>
    <row r="5560" spans="1:18" x14ac:dyDescent="0.3">
      <c r="A5560" t="s">
        <v>13803</v>
      </c>
      <c r="B5560" t="s">
        <v>11892</v>
      </c>
      <c r="C5560" t="s">
        <v>1775</v>
      </c>
      <c r="D5560">
        <v>1992</v>
      </c>
      <c r="E5560" s="1">
        <v>33704</v>
      </c>
      <c r="F5560" t="s">
        <v>17</v>
      </c>
      <c r="G5560">
        <v>6.5</v>
      </c>
      <c r="H5560">
        <v>28000</v>
      </c>
      <c r="I5560" t="s">
        <v>13804</v>
      </c>
      <c r="J5560" t="s">
        <v>12204</v>
      </c>
      <c r="K5560" t="s">
        <v>11995</v>
      </c>
      <c r="L5560" t="s">
        <v>12746</v>
      </c>
      <c r="M5560">
        <v>24000000</v>
      </c>
      <c r="N5560">
        <v>32710894</v>
      </c>
      <c r="O5560" t="s">
        <v>13805</v>
      </c>
      <c r="P5560">
        <v>76</v>
      </c>
      <c r="Q5560">
        <v>8710894</v>
      </c>
      <c r="R5560">
        <v>0.36295391666666699</v>
      </c>
    </row>
    <row r="5561" spans="1:18" x14ac:dyDescent="0.3">
      <c r="A5561" t="s">
        <v>13806</v>
      </c>
      <c r="B5561" t="s">
        <v>11892</v>
      </c>
      <c r="C5561" t="s">
        <v>1775</v>
      </c>
      <c r="D5561">
        <v>1994</v>
      </c>
      <c r="E5561" s="1">
        <v>34423</v>
      </c>
      <c r="F5561" t="s">
        <v>17</v>
      </c>
      <c r="G5561">
        <v>6.4</v>
      </c>
      <c r="H5561">
        <v>16000</v>
      </c>
      <c r="I5561" t="s">
        <v>10665</v>
      </c>
      <c r="J5561" t="s">
        <v>13807</v>
      </c>
      <c r="K5561" t="s">
        <v>12207</v>
      </c>
      <c r="L5561" t="s">
        <v>13295</v>
      </c>
      <c r="M5561">
        <v>28000000</v>
      </c>
      <c r="N5561">
        <v>11373501</v>
      </c>
      <c r="O5561" t="s">
        <v>10665</v>
      </c>
      <c r="P5561">
        <v>86</v>
      </c>
      <c r="Q5561">
        <v>-16626499</v>
      </c>
      <c r="R5561">
        <v>-0.59380353571428601</v>
      </c>
    </row>
    <row r="5562" spans="1:18" x14ac:dyDescent="0.3">
      <c r="A5562" t="s">
        <v>13808</v>
      </c>
      <c r="B5562" t="s">
        <v>11904</v>
      </c>
      <c r="C5562" t="s">
        <v>705</v>
      </c>
      <c r="D5562">
        <v>1994</v>
      </c>
      <c r="E5562" s="1">
        <v>34754</v>
      </c>
      <c r="F5562" t="s">
        <v>17</v>
      </c>
      <c r="G5562">
        <v>8</v>
      </c>
      <c r="H5562">
        <v>14000</v>
      </c>
      <c r="I5562" t="s">
        <v>13809</v>
      </c>
      <c r="J5562" t="s">
        <v>13809</v>
      </c>
      <c r="K5562" t="s">
        <v>13810</v>
      </c>
      <c r="L5562" t="s">
        <v>13811</v>
      </c>
      <c r="M5562">
        <v>1900000</v>
      </c>
      <c r="N5562">
        <v>763847</v>
      </c>
      <c r="O5562" t="s">
        <v>13812</v>
      </c>
      <c r="P5562">
        <v>113</v>
      </c>
      <c r="Q5562">
        <v>-1136153</v>
      </c>
      <c r="R5562">
        <v>-0.59797526315789495</v>
      </c>
    </row>
    <row r="5563" spans="1:18" x14ac:dyDescent="0.3">
      <c r="A5563" t="s">
        <v>13813</v>
      </c>
      <c r="B5563" t="s">
        <v>11964</v>
      </c>
      <c r="C5563" t="s">
        <v>705</v>
      </c>
      <c r="D5563">
        <v>1995</v>
      </c>
      <c r="E5563" s="1">
        <v>34964</v>
      </c>
      <c r="F5563" t="s">
        <v>17</v>
      </c>
      <c r="G5563">
        <v>4.9000000000000004</v>
      </c>
      <c r="H5563">
        <v>64000</v>
      </c>
      <c r="I5563" t="s">
        <v>3685</v>
      </c>
      <c r="J5563" t="s">
        <v>3112</v>
      </c>
      <c r="K5563" t="s">
        <v>13814</v>
      </c>
      <c r="L5563" t="s">
        <v>13290</v>
      </c>
      <c r="M5563">
        <v>45000000</v>
      </c>
      <c r="N5563">
        <v>20358624</v>
      </c>
      <c r="O5563" t="s">
        <v>410</v>
      </c>
      <c r="P5563">
        <v>128</v>
      </c>
      <c r="Q5563">
        <v>-24641376</v>
      </c>
      <c r="R5563">
        <v>-0.54758613333333295</v>
      </c>
    </row>
    <row r="5564" spans="1:18" x14ac:dyDescent="0.3">
      <c r="A5564" t="s">
        <v>13815</v>
      </c>
      <c r="B5564" t="s">
        <v>11892</v>
      </c>
      <c r="C5564" t="s">
        <v>16</v>
      </c>
      <c r="D5564">
        <v>1995</v>
      </c>
      <c r="E5564" s="1">
        <v>34915</v>
      </c>
      <c r="F5564" t="s">
        <v>17</v>
      </c>
      <c r="G5564">
        <v>6.8</v>
      </c>
      <c r="H5564">
        <v>119000</v>
      </c>
      <c r="I5564" t="s">
        <v>12560</v>
      </c>
      <c r="J5564" t="s">
        <v>13816</v>
      </c>
      <c r="K5564" t="s">
        <v>13817</v>
      </c>
      <c r="L5564" t="s">
        <v>12746</v>
      </c>
      <c r="M5564">
        <v>30000000</v>
      </c>
      <c r="N5564">
        <v>254134910</v>
      </c>
      <c r="O5564" t="s">
        <v>30</v>
      </c>
      <c r="P5564">
        <v>91</v>
      </c>
      <c r="Q5564">
        <v>224134910</v>
      </c>
      <c r="R5564">
        <v>7.4711636666666701</v>
      </c>
    </row>
    <row r="5565" spans="1:18" x14ac:dyDescent="0.3">
      <c r="A5565" t="s">
        <v>13818</v>
      </c>
      <c r="B5565" t="s">
        <v>11904</v>
      </c>
      <c r="C5565" t="s">
        <v>16</v>
      </c>
      <c r="D5565">
        <v>1995</v>
      </c>
      <c r="E5565" s="1">
        <v>35601</v>
      </c>
      <c r="F5565" t="s">
        <v>17</v>
      </c>
      <c r="G5565">
        <v>8.1</v>
      </c>
      <c r="H5565">
        <v>56000</v>
      </c>
      <c r="I5565" t="s">
        <v>13819</v>
      </c>
      <c r="J5565" t="s">
        <v>13820</v>
      </c>
      <c r="K5565" t="s">
        <v>13821</v>
      </c>
      <c r="L5565" t="s">
        <v>13822</v>
      </c>
      <c r="M5565">
        <v>14000000</v>
      </c>
      <c r="N5565">
        <v>171082</v>
      </c>
      <c r="O5565" t="s">
        <v>13653</v>
      </c>
      <c r="P5565">
        <v>167</v>
      </c>
      <c r="Q5565">
        <v>-13828918</v>
      </c>
      <c r="R5565">
        <v>-0.98777985714285699</v>
      </c>
    </row>
    <row r="5566" spans="1:18" x14ac:dyDescent="0.3">
      <c r="A5566" t="s">
        <v>13823</v>
      </c>
      <c r="B5566" t="s">
        <v>11892</v>
      </c>
      <c r="C5566" t="s">
        <v>1775</v>
      </c>
      <c r="D5566">
        <v>1995</v>
      </c>
      <c r="E5566" s="1">
        <v>34801</v>
      </c>
      <c r="F5566" t="s">
        <v>17</v>
      </c>
      <c r="G5566">
        <v>5.6</v>
      </c>
      <c r="H5566">
        <v>4700</v>
      </c>
      <c r="I5566" t="s">
        <v>10665</v>
      </c>
      <c r="J5566" t="s">
        <v>13824</v>
      </c>
      <c r="K5566" t="s">
        <v>302</v>
      </c>
      <c r="L5566" t="s">
        <v>13295</v>
      </c>
      <c r="M5566">
        <v>28000000</v>
      </c>
      <c r="N5566">
        <v>3983912</v>
      </c>
      <c r="O5566" t="s">
        <v>709</v>
      </c>
      <c r="P5566">
        <v>74</v>
      </c>
      <c r="Q5566">
        <v>-24016088</v>
      </c>
      <c r="R5566">
        <v>-0.85771742857142896</v>
      </c>
    </row>
    <row r="5567" spans="1:18" x14ac:dyDescent="0.3">
      <c r="A5567" t="s">
        <v>3325</v>
      </c>
      <c r="B5567" t="s">
        <v>11964</v>
      </c>
      <c r="C5567" t="s">
        <v>705</v>
      </c>
      <c r="D5567">
        <v>1996</v>
      </c>
      <c r="E5567" s="1">
        <v>35510</v>
      </c>
      <c r="F5567" t="s">
        <v>17</v>
      </c>
      <c r="G5567">
        <v>6.4</v>
      </c>
      <c r="H5567">
        <v>54000</v>
      </c>
      <c r="I5567" t="s">
        <v>977</v>
      </c>
      <c r="J5567" t="s">
        <v>13825</v>
      </c>
      <c r="K5567" t="s">
        <v>975</v>
      </c>
      <c r="L5567" t="s">
        <v>13322</v>
      </c>
      <c r="M5567">
        <v>9000000</v>
      </c>
      <c r="N5567">
        <v>2671291</v>
      </c>
      <c r="O5567" t="s">
        <v>1003</v>
      </c>
      <c r="P5567">
        <v>100</v>
      </c>
      <c r="Q5567">
        <v>-6328709</v>
      </c>
      <c r="R5567">
        <v>-0.703189888888889</v>
      </c>
    </row>
    <row r="5568" spans="1:18" x14ac:dyDescent="0.3">
      <c r="A5568" t="s">
        <v>11917</v>
      </c>
      <c r="B5568" t="s">
        <v>11892</v>
      </c>
      <c r="C5568" t="s">
        <v>1464</v>
      </c>
      <c r="D5568">
        <v>1996</v>
      </c>
      <c r="E5568" s="1">
        <v>35272</v>
      </c>
      <c r="F5568" t="s">
        <v>17</v>
      </c>
      <c r="G5568">
        <v>5.2</v>
      </c>
      <c r="H5568">
        <v>5500</v>
      </c>
      <c r="I5568" t="s">
        <v>10247</v>
      </c>
      <c r="J5568" t="s">
        <v>13826</v>
      </c>
      <c r="K5568" t="s">
        <v>6683</v>
      </c>
      <c r="L5568" t="s">
        <v>13433</v>
      </c>
      <c r="M5568">
        <v>25000000</v>
      </c>
      <c r="N5568">
        <v>15094530</v>
      </c>
      <c r="O5568" t="s">
        <v>333</v>
      </c>
      <c r="P5568">
        <v>96</v>
      </c>
      <c r="Q5568">
        <v>-9905470</v>
      </c>
      <c r="R5568">
        <v>-0.39621879999999998</v>
      </c>
    </row>
    <row r="5569" spans="1:18" x14ac:dyDescent="0.3">
      <c r="A5569" t="s">
        <v>13827</v>
      </c>
      <c r="B5569" t="s">
        <v>11892</v>
      </c>
      <c r="C5569" t="s">
        <v>1775</v>
      </c>
      <c r="D5569">
        <v>1998</v>
      </c>
      <c r="E5569" s="1">
        <v>36474</v>
      </c>
      <c r="F5569" t="s">
        <v>17</v>
      </c>
      <c r="G5569">
        <v>6.3</v>
      </c>
      <c r="H5569">
        <v>41000</v>
      </c>
      <c r="I5569" t="s">
        <v>13828</v>
      </c>
      <c r="J5569" t="s">
        <v>13829</v>
      </c>
      <c r="K5569" t="s">
        <v>13830</v>
      </c>
      <c r="L5569" t="s">
        <v>13301</v>
      </c>
      <c r="M5569">
        <v>30000000</v>
      </c>
      <c r="N5569">
        <v>163644662</v>
      </c>
      <c r="O5569" t="s">
        <v>13831</v>
      </c>
      <c r="P5569">
        <v>96</v>
      </c>
      <c r="Q5569">
        <v>133644662</v>
      </c>
      <c r="R5569">
        <v>4.4548220666666696</v>
      </c>
    </row>
    <row r="5570" spans="1:18" x14ac:dyDescent="0.3">
      <c r="A5570" t="s">
        <v>13832</v>
      </c>
      <c r="B5570" t="s">
        <v>11892</v>
      </c>
      <c r="C5570" t="s">
        <v>1464</v>
      </c>
      <c r="D5570">
        <v>1998</v>
      </c>
      <c r="E5570" s="1">
        <v>35888</v>
      </c>
      <c r="F5570" t="s">
        <v>17</v>
      </c>
      <c r="G5570">
        <v>3.2</v>
      </c>
      <c r="H5570">
        <v>3200</v>
      </c>
      <c r="I5570" t="s">
        <v>13833</v>
      </c>
      <c r="J5570" t="s">
        <v>13834</v>
      </c>
      <c r="K5570" t="s">
        <v>13835</v>
      </c>
      <c r="L5570" t="s">
        <v>13322</v>
      </c>
      <c r="M5570">
        <v>15000000</v>
      </c>
      <c r="N5570">
        <v>12218638</v>
      </c>
      <c r="O5570" t="s">
        <v>442</v>
      </c>
      <c r="P5570">
        <v>76</v>
      </c>
      <c r="Q5570">
        <v>-2781362</v>
      </c>
      <c r="R5570">
        <v>-0.18542413333333299</v>
      </c>
    </row>
    <row r="5571" spans="1:18" x14ac:dyDescent="0.3">
      <c r="A5571" t="s">
        <v>13836</v>
      </c>
      <c r="B5571" t="s">
        <v>11892</v>
      </c>
      <c r="C5571" t="s">
        <v>1775</v>
      </c>
      <c r="D5571">
        <v>1999</v>
      </c>
      <c r="E5571" s="1">
        <v>36728</v>
      </c>
      <c r="F5571" t="s">
        <v>17</v>
      </c>
      <c r="G5571">
        <v>6.1</v>
      </c>
      <c r="H5571">
        <v>21000</v>
      </c>
      <c r="I5571" t="s">
        <v>13837</v>
      </c>
      <c r="J5571" t="s">
        <v>13829</v>
      </c>
      <c r="K5571" t="s">
        <v>13830</v>
      </c>
      <c r="L5571" t="s">
        <v>13301</v>
      </c>
      <c r="M5571">
        <v>30000000</v>
      </c>
      <c r="N5571">
        <v>133949270</v>
      </c>
      <c r="O5571" t="s">
        <v>13838</v>
      </c>
      <c r="P5571">
        <v>99</v>
      </c>
      <c r="Q5571">
        <v>103949270</v>
      </c>
      <c r="R5571">
        <v>3.4649756666666698</v>
      </c>
    </row>
    <row r="5572" spans="1:18" x14ac:dyDescent="0.3">
      <c r="A5572" t="s">
        <v>13839</v>
      </c>
      <c r="B5572" t="s">
        <v>11904</v>
      </c>
      <c r="C5572" t="s">
        <v>16</v>
      </c>
      <c r="D5572">
        <v>2000</v>
      </c>
      <c r="E5572" s="1">
        <v>37141</v>
      </c>
      <c r="F5572" t="s">
        <v>17</v>
      </c>
      <c r="G5572">
        <v>6.2</v>
      </c>
      <c r="H5572">
        <v>5700</v>
      </c>
      <c r="I5572" t="s">
        <v>13840</v>
      </c>
      <c r="J5572" t="s">
        <v>13841</v>
      </c>
      <c r="K5572" t="s">
        <v>13842</v>
      </c>
      <c r="L5572" t="s">
        <v>12746</v>
      </c>
      <c r="M5572">
        <v>1500000</v>
      </c>
      <c r="N5572">
        <v>268117</v>
      </c>
      <c r="O5572" t="s">
        <v>13843</v>
      </c>
      <c r="P5572">
        <v>95</v>
      </c>
      <c r="Q5572">
        <v>-1231883</v>
      </c>
      <c r="R5572">
        <v>-0.821255333333333</v>
      </c>
    </row>
    <row r="5573" spans="1:18" x14ac:dyDescent="0.3">
      <c r="A5573" t="s">
        <v>13844</v>
      </c>
      <c r="B5573" t="s">
        <v>11892</v>
      </c>
      <c r="C5573" t="s">
        <v>1775</v>
      </c>
      <c r="D5573">
        <v>2000</v>
      </c>
      <c r="E5573" s="1">
        <v>36847</v>
      </c>
      <c r="F5573" t="s">
        <v>17</v>
      </c>
      <c r="G5573">
        <v>6.2</v>
      </c>
      <c r="H5573">
        <v>12000</v>
      </c>
      <c r="I5573" t="s">
        <v>13845</v>
      </c>
      <c r="J5573" t="s">
        <v>10797</v>
      </c>
      <c r="K5573" t="s">
        <v>13846</v>
      </c>
      <c r="L5573" t="s">
        <v>13330</v>
      </c>
      <c r="M5573">
        <v>30000000</v>
      </c>
      <c r="N5573">
        <v>103291131</v>
      </c>
      <c r="O5573" t="s">
        <v>35</v>
      </c>
      <c r="P5573">
        <v>78</v>
      </c>
      <c r="Q5573">
        <v>73291131</v>
      </c>
      <c r="R5573">
        <v>2.4430377000000001</v>
      </c>
    </row>
    <row r="5574" spans="1:18" x14ac:dyDescent="0.3">
      <c r="A5574" t="s">
        <v>13847</v>
      </c>
      <c r="B5574" t="s">
        <v>11904</v>
      </c>
      <c r="C5574" t="s">
        <v>705</v>
      </c>
      <c r="D5574">
        <v>2001</v>
      </c>
      <c r="E5574" s="1">
        <v>37239</v>
      </c>
      <c r="F5574" t="s">
        <v>17</v>
      </c>
      <c r="G5574">
        <v>7.4</v>
      </c>
      <c r="H5574">
        <v>46000</v>
      </c>
      <c r="I5574" t="s">
        <v>13474</v>
      </c>
      <c r="J5574" t="s">
        <v>13474</v>
      </c>
      <c r="K5574" t="s">
        <v>13476</v>
      </c>
      <c r="L5574" t="s">
        <v>13477</v>
      </c>
      <c r="M5574">
        <v>7500000</v>
      </c>
      <c r="N5574">
        <v>11334547</v>
      </c>
      <c r="O5574" t="s">
        <v>13478</v>
      </c>
      <c r="P5574">
        <v>210</v>
      </c>
      <c r="Q5574">
        <v>3834547</v>
      </c>
      <c r="R5574">
        <v>0.51127293333333301</v>
      </c>
    </row>
    <row r="5575" spans="1:18" x14ac:dyDescent="0.3">
      <c r="A5575" t="s">
        <v>13848</v>
      </c>
      <c r="B5575" t="s">
        <v>11964</v>
      </c>
      <c r="C5575" t="s">
        <v>1447</v>
      </c>
      <c r="D5575">
        <v>2004</v>
      </c>
      <c r="E5575" s="1">
        <v>38394</v>
      </c>
      <c r="F5575" t="s">
        <v>17</v>
      </c>
      <c r="G5575">
        <v>7.4</v>
      </c>
      <c r="H5575">
        <v>57000</v>
      </c>
      <c r="I5575" t="s">
        <v>13849</v>
      </c>
      <c r="J5575" t="s">
        <v>13849</v>
      </c>
      <c r="K5575" t="s">
        <v>13850</v>
      </c>
      <c r="L5575" t="s">
        <v>13376</v>
      </c>
      <c r="M5575">
        <v>5000000</v>
      </c>
      <c r="N5575">
        <v>40423279</v>
      </c>
      <c r="O5575" t="s">
        <v>13851</v>
      </c>
      <c r="P5575">
        <v>106</v>
      </c>
      <c r="Q5575">
        <v>35423279</v>
      </c>
      <c r="R5575">
        <v>7.0846558000000002</v>
      </c>
    </row>
    <row r="5576" spans="1:18" x14ac:dyDescent="0.3">
      <c r="A5576" t="s">
        <v>13852</v>
      </c>
      <c r="B5576" t="s">
        <v>11892</v>
      </c>
      <c r="C5576" t="s">
        <v>1775</v>
      </c>
      <c r="D5576">
        <v>2006</v>
      </c>
      <c r="E5576" s="1">
        <v>38821</v>
      </c>
      <c r="F5576" t="s">
        <v>17</v>
      </c>
      <c r="G5576">
        <v>5.2</v>
      </c>
      <c r="H5576">
        <v>25000</v>
      </c>
      <c r="I5576" t="s">
        <v>13853</v>
      </c>
      <c r="J5576" t="s">
        <v>4692</v>
      </c>
      <c r="K5576" t="s">
        <v>2727</v>
      </c>
      <c r="L5576" t="s">
        <v>13322</v>
      </c>
      <c r="M5576">
        <v>80000000</v>
      </c>
      <c r="N5576">
        <v>102338515</v>
      </c>
      <c r="O5576" t="s">
        <v>13854</v>
      </c>
      <c r="P5576">
        <v>82</v>
      </c>
      <c r="Q5576">
        <v>22338515</v>
      </c>
      <c r="R5576">
        <v>0.27923143750000001</v>
      </c>
    </row>
    <row r="5577" spans="1:18" x14ac:dyDescent="0.3">
      <c r="A5577" t="s">
        <v>13855</v>
      </c>
      <c r="B5577" t="s">
        <v>11892</v>
      </c>
      <c r="C5577" t="s">
        <v>1775</v>
      </c>
      <c r="D5577">
        <v>2006</v>
      </c>
      <c r="E5577" s="1">
        <v>38975</v>
      </c>
      <c r="F5577" t="s">
        <v>17</v>
      </c>
      <c r="G5577">
        <v>5.7</v>
      </c>
      <c r="H5577">
        <v>8300</v>
      </c>
      <c r="I5577" t="s">
        <v>13856</v>
      </c>
      <c r="J5577" t="s">
        <v>13857</v>
      </c>
      <c r="K5577" t="s">
        <v>13858</v>
      </c>
      <c r="L5577" t="s">
        <v>13322</v>
      </c>
      <c r="M5577">
        <v>35000000</v>
      </c>
      <c r="N5577">
        <v>16627188</v>
      </c>
      <c r="O5577" t="s">
        <v>13859</v>
      </c>
      <c r="P5577">
        <v>87</v>
      </c>
      <c r="Q5577">
        <v>-18372812</v>
      </c>
      <c r="R5577">
        <v>-0.524937485714286</v>
      </c>
    </row>
    <row r="5578" spans="1:18" x14ac:dyDescent="0.3">
      <c r="A5578" t="s">
        <v>13860</v>
      </c>
      <c r="B5578" t="s">
        <v>11964</v>
      </c>
      <c r="C5578" t="s">
        <v>705</v>
      </c>
      <c r="D5578">
        <v>2007</v>
      </c>
      <c r="E5578" s="1">
        <v>39381</v>
      </c>
      <c r="F5578" t="s">
        <v>17</v>
      </c>
      <c r="G5578">
        <v>7.5</v>
      </c>
      <c r="H5578">
        <v>38000</v>
      </c>
      <c r="I5578" t="s">
        <v>3798</v>
      </c>
      <c r="J5578" t="s">
        <v>13861</v>
      </c>
      <c r="K5578" t="s">
        <v>13511</v>
      </c>
      <c r="L5578" t="s">
        <v>13362</v>
      </c>
      <c r="M5578">
        <v>15000000</v>
      </c>
      <c r="N5578">
        <v>67091915</v>
      </c>
      <c r="O5578" t="s">
        <v>13862</v>
      </c>
      <c r="P5578">
        <v>157</v>
      </c>
      <c r="Q5578">
        <v>52091915</v>
      </c>
      <c r="R5578">
        <v>3.4727943333333302</v>
      </c>
    </row>
    <row r="5579" spans="1:18" x14ac:dyDescent="0.3">
      <c r="A5579" t="s">
        <v>13863</v>
      </c>
      <c r="B5579" t="s">
        <v>11892</v>
      </c>
      <c r="C5579" t="s">
        <v>1775</v>
      </c>
      <c r="D5579">
        <v>2008</v>
      </c>
      <c r="E5579" s="1">
        <v>40039</v>
      </c>
      <c r="F5579" t="s">
        <v>17</v>
      </c>
      <c r="G5579">
        <v>7.7</v>
      </c>
      <c r="H5579">
        <v>131000</v>
      </c>
      <c r="I5579" t="s">
        <v>13506</v>
      </c>
      <c r="J5579" t="s">
        <v>13506</v>
      </c>
      <c r="K5579" t="s">
        <v>3879</v>
      </c>
      <c r="L5579" t="s">
        <v>13301</v>
      </c>
      <c r="M5579">
        <v>34000000</v>
      </c>
      <c r="N5579">
        <v>204826668</v>
      </c>
      <c r="O5579" t="s">
        <v>13508</v>
      </c>
      <c r="P5579">
        <v>101</v>
      </c>
      <c r="Q5579">
        <v>170826668</v>
      </c>
      <c r="R5579">
        <v>5.0243137647058802</v>
      </c>
    </row>
    <row r="5580" spans="1:18" x14ac:dyDescent="0.3">
      <c r="A5580" t="s">
        <v>13864</v>
      </c>
      <c r="B5580" t="s">
        <v>11904</v>
      </c>
      <c r="C5580" t="s">
        <v>1443</v>
      </c>
      <c r="D5580">
        <v>2008</v>
      </c>
      <c r="E5580" s="1">
        <v>39837</v>
      </c>
      <c r="F5580" t="s">
        <v>17</v>
      </c>
      <c r="G5580">
        <v>7.2</v>
      </c>
      <c r="H5580">
        <v>45000</v>
      </c>
      <c r="I5580" t="s">
        <v>2210</v>
      </c>
      <c r="J5580" t="s">
        <v>10336</v>
      </c>
      <c r="K5580" t="s">
        <v>13865</v>
      </c>
      <c r="L5580" t="s">
        <v>13290</v>
      </c>
      <c r="M5580">
        <v>35000000</v>
      </c>
      <c r="N5580">
        <v>34209066</v>
      </c>
      <c r="O5580" t="s">
        <v>4021</v>
      </c>
      <c r="P5580">
        <v>134</v>
      </c>
      <c r="Q5580">
        <v>-790934</v>
      </c>
      <c r="R5580">
        <v>-2.2598114285714298E-2</v>
      </c>
    </row>
    <row r="5581" spans="1:18" x14ac:dyDescent="0.3">
      <c r="A5581" t="s">
        <v>13866</v>
      </c>
      <c r="B5581" t="s">
        <v>11904</v>
      </c>
      <c r="C5581" t="s">
        <v>1775</v>
      </c>
      <c r="D5581">
        <v>2009</v>
      </c>
      <c r="E5581" s="1">
        <v>42543</v>
      </c>
      <c r="F5581" t="s">
        <v>17</v>
      </c>
      <c r="G5581">
        <v>7.6</v>
      </c>
      <c r="H5581">
        <v>33000</v>
      </c>
      <c r="I5581" t="s">
        <v>13867</v>
      </c>
      <c r="J5581" t="s">
        <v>13867</v>
      </c>
      <c r="K5581" t="s">
        <v>13868</v>
      </c>
      <c r="L5581" t="s">
        <v>13295</v>
      </c>
      <c r="M5581">
        <v>8000000</v>
      </c>
      <c r="N5581">
        <v>1803412</v>
      </c>
      <c r="O5581" t="s">
        <v>13411</v>
      </c>
      <c r="P5581">
        <v>75</v>
      </c>
      <c r="Q5581">
        <v>-6196588</v>
      </c>
      <c r="R5581">
        <v>-0.77457350000000003</v>
      </c>
    </row>
    <row r="5582" spans="1:18" x14ac:dyDescent="0.3">
      <c r="A5582" t="s">
        <v>13869</v>
      </c>
      <c r="B5582" t="s">
        <v>11892</v>
      </c>
      <c r="C5582" t="s">
        <v>1775</v>
      </c>
      <c r="D5582">
        <v>2010</v>
      </c>
      <c r="E5582" s="1">
        <v>40956</v>
      </c>
      <c r="F5582" t="s">
        <v>17</v>
      </c>
      <c r="G5582">
        <v>7.6</v>
      </c>
      <c r="H5582">
        <v>85000</v>
      </c>
      <c r="I5582" t="s">
        <v>13870</v>
      </c>
      <c r="J5582" t="s">
        <v>12532</v>
      </c>
      <c r="K5582" t="s">
        <v>5334</v>
      </c>
      <c r="L5582" t="s">
        <v>13301</v>
      </c>
      <c r="M5582">
        <v>23000000</v>
      </c>
      <c r="N5582">
        <v>149411550</v>
      </c>
      <c r="O5582" t="s">
        <v>13508</v>
      </c>
      <c r="P5582">
        <v>94</v>
      </c>
      <c r="Q5582">
        <v>126411550</v>
      </c>
      <c r="R5582">
        <v>5.4961543478260904</v>
      </c>
    </row>
    <row r="5583" spans="1:18" x14ac:dyDescent="0.3">
      <c r="A5583" t="s">
        <v>13871</v>
      </c>
      <c r="B5583" t="s">
        <v>11904</v>
      </c>
      <c r="C5583" t="s">
        <v>705</v>
      </c>
      <c r="D5583">
        <v>2011</v>
      </c>
      <c r="E5583" s="1">
        <v>40858</v>
      </c>
      <c r="F5583" t="s">
        <v>17</v>
      </c>
      <c r="G5583">
        <v>7.7</v>
      </c>
      <c r="H5583">
        <v>41000</v>
      </c>
      <c r="I5583" t="s">
        <v>13872</v>
      </c>
      <c r="J5583" t="s">
        <v>13872</v>
      </c>
      <c r="K5583" t="s">
        <v>13873</v>
      </c>
      <c r="L5583" t="s">
        <v>13477</v>
      </c>
      <c r="M5583">
        <v>10920000</v>
      </c>
      <c r="N5583">
        <v>11219667</v>
      </c>
      <c r="O5583" t="s">
        <v>13874</v>
      </c>
      <c r="P5583">
        <v>159</v>
      </c>
      <c r="Q5583">
        <v>299667</v>
      </c>
      <c r="R5583">
        <v>2.7442032967033E-2</v>
      </c>
    </row>
    <row r="5584" spans="1:18" x14ac:dyDescent="0.3">
      <c r="A5584" t="s">
        <v>13875</v>
      </c>
      <c r="B5584" t="s">
        <v>11904</v>
      </c>
      <c r="C5584" t="s">
        <v>705</v>
      </c>
      <c r="D5584">
        <v>2014</v>
      </c>
      <c r="E5584" s="1">
        <v>41971</v>
      </c>
      <c r="F5584" t="s">
        <v>17</v>
      </c>
      <c r="G5584">
        <v>6.8</v>
      </c>
      <c r="H5584">
        <v>203000</v>
      </c>
      <c r="I5584" t="s">
        <v>13876</v>
      </c>
      <c r="J5584" t="s">
        <v>13876</v>
      </c>
      <c r="K5584" t="s">
        <v>13877</v>
      </c>
      <c r="L5584" t="s">
        <v>12746</v>
      </c>
      <c r="M5584">
        <v>2000000</v>
      </c>
      <c r="N5584">
        <v>10312540</v>
      </c>
      <c r="O5584" t="s">
        <v>13878</v>
      </c>
      <c r="P5584">
        <v>94</v>
      </c>
      <c r="Q5584">
        <v>8312540</v>
      </c>
      <c r="R5584">
        <v>4.1562700000000001</v>
      </c>
    </row>
    <row r="5585" spans="1:18" x14ac:dyDescent="0.3">
      <c r="A5585" t="s">
        <v>13879</v>
      </c>
      <c r="B5585" t="s">
        <v>11904</v>
      </c>
      <c r="C5585" t="s">
        <v>1164</v>
      </c>
      <c r="D5585">
        <v>2015</v>
      </c>
      <c r="E5585" s="1">
        <v>42194</v>
      </c>
      <c r="F5585" t="s">
        <v>17</v>
      </c>
      <c r="G5585">
        <v>8</v>
      </c>
      <c r="H5585">
        <v>107000</v>
      </c>
      <c r="I5585" t="s">
        <v>13880</v>
      </c>
      <c r="J5585" t="s">
        <v>13881</v>
      </c>
      <c r="K5585" t="s">
        <v>13882</v>
      </c>
      <c r="L5585" t="s">
        <v>13477</v>
      </c>
      <c r="M5585">
        <v>18026148</v>
      </c>
      <c r="N5585">
        <v>24548038</v>
      </c>
      <c r="O5585" t="s">
        <v>13883</v>
      </c>
      <c r="P5585">
        <v>159</v>
      </c>
      <c r="Q5585">
        <v>6521890</v>
      </c>
      <c r="R5585">
        <v>0.36180164503253798</v>
      </c>
    </row>
    <row r="5586" spans="1:18" x14ac:dyDescent="0.3">
      <c r="A5586" t="s">
        <v>13884</v>
      </c>
      <c r="B5586" t="s">
        <v>11904</v>
      </c>
      <c r="C5586" t="s">
        <v>1447</v>
      </c>
      <c r="D5586">
        <v>2015</v>
      </c>
      <c r="E5586" s="1">
        <v>42216</v>
      </c>
      <c r="F5586" t="s">
        <v>17</v>
      </c>
      <c r="G5586">
        <v>8.1999999999999993</v>
      </c>
      <c r="H5586">
        <v>75000</v>
      </c>
      <c r="I5586" t="s">
        <v>13885</v>
      </c>
      <c r="J5586" t="s">
        <v>13886</v>
      </c>
      <c r="K5586" t="s">
        <v>13887</v>
      </c>
      <c r="L5586" t="s">
        <v>13477</v>
      </c>
      <c r="M5586">
        <v>9400000</v>
      </c>
      <c r="N5586">
        <v>18955434.5</v>
      </c>
      <c r="O5586" t="s">
        <v>13888</v>
      </c>
      <c r="P5586">
        <v>163</v>
      </c>
      <c r="Q5586">
        <v>9555434</v>
      </c>
      <c r="R5586">
        <v>1.0165355319148901</v>
      </c>
    </row>
    <row r="5587" spans="1:18" x14ac:dyDescent="0.3">
      <c r="A5587" t="s">
        <v>13889</v>
      </c>
      <c r="B5587" t="s">
        <v>11904</v>
      </c>
      <c r="C5587" t="s">
        <v>1447</v>
      </c>
      <c r="D5587">
        <v>2018</v>
      </c>
      <c r="E5587" s="1">
        <v>43378</v>
      </c>
      <c r="F5587" t="s">
        <v>17</v>
      </c>
      <c r="G5587">
        <v>8.1999999999999993</v>
      </c>
      <c r="H5587">
        <v>79000</v>
      </c>
      <c r="I5587" t="s">
        <v>13890</v>
      </c>
      <c r="J5587" t="s">
        <v>13891</v>
      </c>
      <c r="K5587" t="s">
        <v>13892</v>
      </c>
      <c r="L5587" t="s">
        <v>13477</v>
      </c>
      <c r="M5587">
        <v>4500000</v>
      </c>
      <c r="N5587">
        <v>62475342</v>
      </c>
      <c r="O5587" t="s">
        <v>13893</v>
      </c>
      <c r="P5587">
        <v>139</v>
      </c>
      <c r="Q5587">
        <v>57975342</v>
      </c>
      <c r="R5587">
        <v>12.883409333333301</v>
      </c>
    </row>
    <row r="5588" spans="1:18" x14ac:dyDescent="0.3">
      <c r="A5588" t="s">
        <v>13894</v>
      </c>
      <c r="B5588" t="s">
        <v>9941</v>
      </c>
      <c r="C5588" t="s">
        <v>1439</v>
      </c>
      <c r="D5588">
        <v>2019</v>
      </c>
      <c r="E5588" s="1">
        <v>43630</v>
      </c>
      <c r="F5588" t="s">
        <v>17</v>
      </c>
      <c r="G5588">
        <v>5.9</v>
      </c>
      <c r="H5588">
        <v>1900</v>
      </c>
      <c r="I5588" t="s">
        <v>8002</v>
      </c>
      <c r="J5588" t="s">
        <v>13895</v>
      </c>
      <c r="K5588" t="s">
        <v>13896</v>
      </c>
      <c r="L5588" t="s">
        <v>360</v>
      </c>
      <c r="M5588">
        <v>2500000</v>
      </c>
      <c r="N5588">
        <v>50400</v>
      </c>
      <c r="O5588" t="s">
        <v>13897</v>
      </c>
      <c r="P5588">
        <v>77</v>
      </c>
      <c r="Q5588">
        <v>-2449600</v>
      </c>
      <c r="R5588">
        <v>-0.97984000000000004</v>
      </c>
    </row>
    <row r="5589" spans="1:18" x14ac:dyDescent="0.3">
      <c r="A5589" t="s">
        <v>13898</v>
      </c>
      <c r="B5589" t="s">
        <v>11904</v>
      </c>
      <c r="C5589" t="s">
        <v>1164</v>
      </c>
      <c r="D5589">
        <v>2020</v>
      </c>
      <c r="E5589" s="1">
        <v>44071</v>
      </c>
      <c r="F5589" t="s">
        <v>17</v>
      </c>
      <c r="G5589">
        <v>6.8</v>
      </c>
      <c r="H5589">
        <v>3700</v>
      </c>
      <c r="I5589" t="s">
        <v>13899</v>
      </c>
      <c r="J5589" t="s">
        <v>13899</v>
      </c>
      <c r="K5589" t="s">
        <v>13900</v>
      </c>
      <c r="L5589" t="s">
        <v>13399</v>
      </c>
      <c r="M5589">
        <v>80000000</v>
      </c>
      <c r="N5589">
        <v>461421559</v>
      </c>
      <c r="O5589" t="s">
        <v>13901</v>
      </c>
      <c r="P5589">
        <v>149</v>
      </c>
      <c r="Q5589">
        <v>381421559</v>
      </c>
      <c r="R5589">
        <v>4.7677694874999998</v>
      </c>
    </row>
    <row r="5590" spans="1:18" x14ac:dyDescent="0.3">
      <c r="A5590" t="s">
        <v>13583</v>
      </c>
      <c r="B5590" t="s">
        <v>9916</v>
      </c>
      <c r="C5590" t="s">
        <v>1464</v>
      </c>
      <c r="D5590">
        <v>1980</v>
      </c>
      <c r="E5590" s="1">
        <v>30981</v>
      </c>
      <c r="F5590" t="s">
        <v>17</v>
      </c>
      <c r="G5590">
        <v>7.3</v>
      </c>
      <c r="H5590">
        <v>54000</v>
      </c>
      <c r="I5590" t="s">
        <v>13584</v>
      </c>
      <c r="J5590" t="s">
        <v>13584</v>
      </c>
      <c r="K5590" t="s">
        <v>13585</v>
      </c>
      <c r="L5590" t="s">
        <v>13586</v>
      </c>
      <c r="M5590">
        <v>5000000</v>
      </c>
      <c r="N5590">
        <v>30031783</v>
      </c>
      <c r="O5590" t="s">
        <v>13587</v>
      </c>
      <c r="P5590">
        <v>109</v>
      </c>
      <c r="Q5590">
        <v>25031783</v>
      </c>
      <c r="R5590">
        <v>5.0063566000000002</v>
      </c>
    </row>
    <row r="5591" spans="1:18" x14ac:dyDescent="0.3">
      <c r="A5591" t="s">
        <v>13588</v>
      </c>
      <c r="B5591" t="s">
        <v>9916</v>
      </c>
      <c r="C5591" t="s">
        <v>705</v>
      </c>
      <c r="D5591">
        <v>1981</v>
      </c>
      <c r="E5591" s="1">
        <v>30211</v>
      </c>
      <c r="F5591" t="s">
        <v>17</v>
      </c>
      <c r="G5591">
        <v>2.7</v>
      </c>
      <c r="H5591">
        <v>659</v>
      </c>
      <c r="I5591" t="s">
        <v>13589</v>
      </c>
      <c r="J5591" t="s">
        <v>13590</v>
      </c>
      <c r="K5591" t="s">
        <v>11644</v>
      </c>
      <c r="L5591" t="s">
        <v>13591</v>
      </c>
      <c r="M5591">
        <v>46000000</v>
      </c>
      <c r="N5591">
        <v>5200986</v>
      </c>
      <c r="O5591" t="s">
        <v>13592</v>
      </c>
      <c r="P5591">
        <v>140</v>
      </c>
      <c r="Q5591">
        <v>-40799014</v>
      </c>
      <c r="R5591">
        <v>-0.88693508695652201</v>
      </c>
    </row>
    <row r="5592" spans="1:18" x14ac:dyDescent="0.3">
      <c r="A5592" t="s">
        <v>13593</v>
      </c>
      <c r="B5592" t="s">
        <v>9916</v>
      </c>
      <c r="C5592" t="s">
        <v>1464</v>
      </c>
      <c r="D5592">
        <v>1982</v>
      </c>
      <c r="E5592" s="1">
        <v>30260</v>
      </c>
      <c r="F5592" t="s">
        <v>17</v>
      </c>
      <c r="G5592">
        <v>7.3</v>
      </c>
      <c r="H5592">
        <v>8200</v>
      </c>
      <c r="I5592" t="s">
        <v>4380</v>
      </c>
      <c r="J5592" t="s">
        <v>13594</v>
      </c>
      <c r="K5592" t="s">
        <v>7854</v>
      </c>
      <c r="L5592" t="s">
        <v>12746</v>
      </c>
      <c r="M5592">
        <v>3500000</v>
      </c>
      <c r="N5592">
        <v>20659423</v>
      </c>
      <c r="O5592" t="s">
        <v>13595</v>
      </c>
      <c r="P5592">
        <v>102</v>
      </c>
      <c r="Q5592">
        <v>17159423</v>
      </c>
      <c r="R5592">
        <v>4.9026922857142896</v>
      </c>
    </row>
    <row r="5593" spans="1:18" x14ac:dyDescent="0.3">
      <c r="A5593" t="s">
        <v>13596</v>
      </c>
      <c r="B5593" t="s">
        <v>9916</v>
      </c>
      <c r="C5593" t="s">
        <v>705</v>
      </c>
      <c r="D5593">
        <v>1982</v>
      </c>
      <c r="E5593" s="1">
        <v>30365</v>
      </c>
      <c r="F5593" t="s">
        <v>17</v>
      </c>
      <c r="G5593">
        <v>7.1</v>
      </c>
      <c r="H5593">
        <v>20000</v>
      </c>
      <c r="I5593" t="s">
        <v>970</v>
      </c>
      <c r="J5593" t="s">
        <v>13597</v>
      </c>
      <c r="K5593" t="s">
        <v>2148</v>
      </c>
      <c r="L5593" t="s">
        <v>12746</v>
      </c>
      <c r="M5593">
        <v>13000000</v>
      </c>
      <c r="N5593">
        <v>10278575</v>
      </c>
      <c r="O5593" t="s">
        <v>709</v>
      </c>
      <c r="P5593">
        <v>115</v>
      </c>
      <c r="Q5593">
        <v>-2721425</v>
      </c>
      <c r="R5593">
        <v>-0.20934038461538501</v>
      </c>
    </row>
    <row r="5594" spans="1:18" x14ac:dyDescent="0.3">
      <c r="A5594" t="s">
        <v>13598</v>
      </c>
      <c r="B5594" t="s">
        <v>9916</v>
      </c>
      <c r="C5594" t="s">
        <v>1164</v>
      </c>
      <c r="D5594">
        <v>1982</v>
      </c>
      <c r="E5594" s="1">
        <v>30127</v>
      </c>
      <c r="F5594" t="s">
        <v>17</v>
      </c>
      <c r="G5594">
        <v>3.7</v>
      </c>
      <c r="H5594">
        <v>3400</v>
      </c>
      <c r="I5594" t="s">
        <v>10182</v>
      </c>
      <c r="J5594" t="s">
        <v>13599</v>
      </c>
      <c r="K5594" t="s">
        <v>13600</v>
      </c>
      <c r="L5594" t="s">
        <v>13313</v>
      </c>
      <c r="M5594">
        <v>20000000</v>
      </c>
      <c r="N5594">
        <v>5675599</v>
      </c>
      <c r="O5594" t="s">
        <v>1201</v>
      </c>
      <c r="P5594">
        <v>99</v>
      </c>
      <c r="Q5594">
        <v>-14324401</v>
      </c>
      <c r="R5594">
        <v>-0.71622005</v>
      </c>
    </row>
    <row r="5595" spans="1:18" x14ac:dyDescent="0.3">
      <c r="A5595" t="s">
        <v>13601</v>
      </c>
      <c r="B5595" t="s">
        <v>9916</v>
      </c>
      <c r="C5595" t="s">
        <v>1164</v>
      </c>
      <c r="D5595">
        <v>1983</v>
      </c>
      <c r="E5595" s="1">
        <v>30484</v>
      </c>
      <c r="F5595" t="s">
        <v>17</v>
      </c>
      <c r="G5595">
        <v>5</v>
      </c>
      <c r="H5595">
        <v>66000</v>
      </c>
      <c r="I5595" t="s">
        <v>4332</v>
      </c>
      <c r="J5595" t="s">
        <v>8790</v>
      </c>
      <c r="K5595" t="s">
        <v>1485</v>
      </c>
      <c r="L5595" t="s">
        <v>13290</v>
      </c>
      <c r="M5595">
        <v>39000000</v>
      </c>
      <c r="N5595">
        <v>59950623</v>
      </c>
      <c r="O5595" t="s">
        <v>10166</v>
      </c>
      <c r="P5595">
        <v>125</v>
      </c>
      <c r="Q5595">
        <v>20950623</v>
      </c>
      <c r="R5595">
        <v>0.53719546153846198</v>
      </c>
    </row>
    <row r="5596" spans="1:18" x14ac:dyDescent="0.3">
      <c r="A5596" t="s">
        <v>13602</v>
      </c>
      <c r="B5596" t="s">
        <v>9916</v>
      </c>
      <c r="C5596" t="s">
        <v>1775</v>
      </c>
      <c r="D5596">
        <v>1983</v>
      </c>
      <c r="E5596" s="1">
        <v>31982</v>
      </c>
      <c r="F5596" t="s">
        <v>17</v>
      </c>
      <c r="G5596">
        <v>6.5</v>
      </c>
      <c r="H5596">
        <v>3400</v>
      </c>
      <c r="I5596" t="s">
        <v>13603</v>
      </c>
      <c r="J5596" t="s">
        <v>13604</v>
      </c>
      <c r="K5596" t="s">
        <v>13605</v>
      </c>
      <c r="L5596" t="s">
        <v>13322</v>
      </c>
      <c r="M5596">
        <v>8000000</v>
      </c>
      <c r="N5596">
        <v>30379</v>
      </c>
      <c r="O5596" t="s">
        <v>13606</v>
      </c>
      <c r="P5596">
        <v>77</v>
      </c>
      <c r="Q5596">
        <v>-7969621</v>
      </c>
      <c r="R5596">
        <v>-0.99620262500000001</v>
      </c>
    </row>
    <row r="5597" spans="1:18" x14ac:dyDescent="0.3">
      <c r="A5597" t="s">
        <v>8641</v>
      </c>
      <c r="B5597" t="s">
        <v>9916</v>
      </c>
      <c r="C5597" t="s">
        <v>1464</v>
      </c>
      <c r="D5597">
        <v>1983</v>
      </c>
      <c r="E5597" s="1">
        <v>30554</v>
      </c>
      <c r="F5597" t="s">
        <v>17</v>
      </c>
      <c r="G5597">
        <v>4</v>
      </c>
      <c r="H5597">
        <v>3600</v>
      </c>
      <c r="I5597" t="s">
        <v>13607</v>
      </c>
      <c r="J5597" t="s">
        <v>13607</v>
      </c>
      <c r="K5597" t="s">
        <v>13608</v>
      </c>
      <c r="L5597" t="s">
        <v>13287</v>
      </c>
      <c r="M5597">
        <v>2500000</v>
      </c>
      <c r="N5597">
        <v>10676194</v>
      </c>
      <c r="O5597" t="s">
        <v>13609</v>
      </c>
      <c r="P5597">
        <v>98</v>
      </c>
      <c r="Q5597">
        <v>8176194</v>
      </c>
      <c r="R5597">
        <v>3.2704776</v>
      </c>
    </row>
    <row r="5598" spans="1:18" x14ac:dyDescent="0.3">
      <c r="A5598" t="s">
        <v>13610</v>
      </c>
      <c r="B5598" t="s">
        <v>9916</v>
      </c>
      <c r="C5598" t="s">
        <v>1439</v>
      </c>
      <c r="D5598">
        <v>1983</v>
      </c>
      <c r="E5598" s="1">
        <v>30638</v>
      </c>
      <c r="F5598" t="s">
        <v>17</v>
      </c>
      <c r="G5598">
        <v>4.0999999999999996</v>
      </c>
      <c r="H5598">
        <v>6000</v>
      </c>
      <c r="I5598" t="s">
        <v>7909</v>
      </c>
      <c r="J5598" t="s">
        <v>13611</v>
      </c>
      <c r="K5598" t="s">
        <v>13612</v>
      </c>
      <c r="L5598" t="s">
        <v>13550</v>
      </c>
      <c r="M5598">
        <v>6000000</v>
      </c>
      <c r="N5598">
        <v>6333135</v>
      </c>
      <c r="O5598" t="s">
        <v>259</v>
      </c>
      <c r="P5598">
        <v>105</v>
      </c>
      <c r="Q5598">
        <v>333135</v>
      </c>
      <c r="R5598">
        <v>5.5522500000000002E-2</v>
      </c>
    </row>
    <row r="5599" spans="1:18" x14ac:dyDescent="0.3">
      <c r="A5599" t="s">
        <v>13617</v>
      </c>
      <c r="B5599" t="s">
        <v>9916</v>
      </c>
      <c r="C5599" t="s">
        <v>1443</v>
      </c>
      <c r="D5599">
        <v>1983</v>
      </c>
      <c r="E5599" s="1">
        <v>30624</v>
      </c>
      <c r="F5599" t="s">
        <v>17</v>
      </c>
      <c r="G5599">
        <v>6.7</v>
      </c>
      <c r="H5599">
        <v>659</v>
      </c>
      <c r="I5599" t="s">
        <v>13618</v>
      </c>
      <c r="J5599" t="s">
        <v>3006</v>
      </c>
      <c r="K5599" t="s">
        <v>13619</v>
      </c>
      <c r="L5599" t="s">
        <v>13322</v>
      </c>
      <c r="M5599">
        <v>8000000</v>
      </c>
      <c r="N5599">
        <v>3000000</v>
      </c>
      <c r="O5599" t="s">
        <v>13620</v>
      </c>
      <c r="P5599">
        <v>106</v>
      </c>
      <c r="Q5599">
        <v>-5000000</v>
      </c>
      <c r="R5599">
        <v>-0.625</v>
      </c>
    </row>
    <row r="5600" spans="1:18" x14ac:dyDescent="0.3">
      <c r="A5600" t="s">
        <v>13621</v>
      </c>
      <c r="B5600" t="s">
        <v>9916</v>
      </c>
      <c r="C5600" t="s">
        <v>1464</v>
      </c>
      <c r="D5600">
        <v>1984</v>
      </c>
      <c r="E5600" s="1">
        <v>30883</v>
      </c>
      <c r="F5600" t="s">
        <v>17</v>
      </c>
      <c r="G5600">
        <v>7.4</v>
      </c>
      <c r="H5600">
        <v>135000</v>
      </c>
      <c r="I5600" t="s">
        <v>3025</v>
      </c>
      <c r="J5600" t="s">
        <v>3025</v>
      </c>
      <c r="K5600" t="s">
        <v>13622</v>
      </c>
      <c r="L5600" t="s">
        <v>13623</v>
      </c>
      <c r="M5600">
        <v>27000000</v>
      </c>
      <c r="N5600">
        <v>20251411</v>
      </c>
      <c r="O5600" t="s">
        <v>13097</v>
      </c>
      <c r="P5600">
        <v>102</v>
      </c>
      <c r="Q5600">
        <v>-6748589</v>
      </c>
      <c r="R5600">
        <v>-0.249947740740741</v>
      </c>
    </row>
    <row r="5601" spans="1:18" x14ac:dyDescent="0.3">
      <c r="A5601" t="s">
        <v>13624</v>
      </c>
      <c r="B5601" t="s">
        <v>9916</v>
      </c>
      <c r="C5601" t="s">
        <v>1164</v>
      </c>
      <c r="D5601">
        <v>1984</v>
      </c>
      <c r="E5601" s="1">
        <v>30771</v>
      </c>
      <c r="F5601" t="s">
        <v>17</v>
      </c>
      <c r="G5601">
        <v>6.9</v>
      </c>
      <c r="H5601">
        <v>86000</v>
      </c>
      <c r="I5601" t="s">
        <v>4075</v>
      </c>
      <c r="J5601" t="s">
        <v>13625</v>
      </c>
      <c r="K5601" t="s">
        <v>953</v>
      </c>
      <c r="L5601" t="s">
        <v>13550</v>
      </c>
      <c r="M5601">
        <v>10000000</v>
      </c>
      <c r="N5601">
        <v>86572238</v>
      </c>
      <c r="O5601" t="s">
        <v>206</v>
      </c>
      <c r="P5601">
        <v>106</v>
      </c>
      <c r="Q5601">
        <v>76572238</v>
      </c>
      <c r="R5601">
        <v>7.6572237999999997</v>
      </c>
    </row>
    <row r="5602" spans="1:18" x14ac:dyDescent="0.3">
      <c r="A5602" t="s">
        <v>13626</v>
      </c>
      <c r="B5602" t="s">
        <v>9916</v>
      </c>
      <c r="C5602" t="s">
        <v>1164</v>
      </c>
      <c r="D5602">
        <v>1984</v>
      </c>
      <c r="E5602" s="1">
        <v>30862</v>
      </c>
      <c r="F5602" t="s">
        <v>17</v>
      </c>
      <c r="G5602">
        <v>5.0999999999999996</v>
      </c>
      <c r="H5602">
        <v>15000</v>
      </c>
      <c r="I5602" t="s">
        <v>10182</v>
      </c>
      <c r="J5602" t="s">
        <v>10183</v>
      </c>
      <c r="K5602" t="s">
        <v>1144</v>
      </c>
      <c r="L5602" t="s">
        <v>13313</v>
      </c>
      <c r="M5602">
        <v>20000000</v>
      </c>
      <c r="N5602">
        <v>28078073</v>
      </c>
      <c r="O5602" t="s">
        <v>13627</v>
      </c>
      <c r="P5602">
        <v>108</v>
      </c>
      <c r="Q5602">
        <v>8078073</v>
      </c>
      <c r="R5602">
        <v>0.40390365</v>
      </c>
    </row>
    <row r="5603" spans="1:18" x14ac:dyDescent="0.3">
      <c r="A5603" t="s">
        <v>13628</v>
      </c>
      <c r="B5603" t="s">
        <v>9916</v>
      </c>
      <c r="C5603" t="s">
        <v>16</v>
      </c>
      <c r="D5603">
        <v>1985</v>
      </c>
      <c r="E5603" s="1">
        <v>31359</v>
      </c>
      <c r="F5603" t="s">
        <v>17</v>
      </c>
      <c r="G5603">
        <v>5</v>
      </c>
      <c r="H5603">
        <v>6900</v>
      </c>
      <c r="I5603" t="s">
        <v>11444</v>
      </c>
      <c r="J5603" t="s">
        <v>11444</v>
      </c>
      <c r="K5603" t="s">
        <v>1878</v>
      </c>
      <c r="L5603" t="s">
        <v>13629</v>
      </c>
      <c r="M5603">
        <v>3000000</v>
      </c>
      <c r="N5603">
        <v>7196872</v>
      </c>
      <c r="O5603" t="s">
        <v>307</v>
      </c>
      <c r="P5603">
        <v>93</v>
      </c>
      <c r="Q5603">
        <v>4196872</v>
      </c>
      <c r="R5603">
        <v>1.3989573333333301</v>
      </c>
    </row>
    <row r="5604" spans="1:18" x14ac:dyDescent="0.3">
      <c r="A5604" t="s">
        <v>13630</v>
      </c>
      <c r="B5604" t="s">
        <v>9916</v>
      </c>
      <c r="C5604" t="s">
        <v>1164</v>
      </c>
      <c r="D5604">
        <v>1985</v>
      </c>
      <c r="E5604" s="1">
        <v>31282</v>
      </c>
      <c r="F5604" t="s">
        <v>17</v>
      </c>
      <c r="G5604">
        <v>6.2</v>
      </c>
      <c r="H5604">
        <v>6100</v>
      </c>
      <c r="I5604" t="s">
        <v>291</v>
      </c>
      <c r="J5604" t="s">
        <v>13631</v>
      </c>
      <c r="K5604" t="s">
        <v>13632</v>
      </c>
      <c r="L5604" t="s">
        <v>13301</v>
      </c>
      <c r="M5604">
        <v>2000000</v>
      </c>
      <c r="N5604">
        <v>4116395</v>
      </c>
      <c r="O5604" t="s">
        <v>7944</v>
      </c>
      <c r="P5604">
        <v>87</v>
      </c>
      <c r="Q5604">
        <v>2116395</v>
      </c>
      <c r="R5604">
        <v>1.0581974999999999</v>
      </c>
    </row>
    <row r="5605" spans="1:18" x14ac:dyDescent="0.3">
      <c r="A5605" t="s">
        <v>13633</v>
      </c>
      <c r="B5605" t="s">
        <v>9916</v>
      </c>
      <c r="C5605" t="s">
        <v>1775</v>
      </c>
      <c r="D5605">
        <v>1985</v>
      </c>
      <c r="E5605" s="1">
        <v>31373</v>
      </c>
      <c r="F5605" t="s">
        <v>17</v>
      </c>
      <c r="G5605">
        <v>6.5</v>
      </c>
      <c r="H5605">
        <v>2100</v>
      </c>
      <c r="I5605" t="s">
        <v>13634</v>
      </c>
      <c r="J5605" t="s">
        <v>13635</v>
      </c>
      <c r="K5605" t="s">
        <v>13636</v>
      </c>
      <c r="L5605" t="s">
        <v>13591</v>
      </c>
      <c r="M5605">
        <v>15000000</v>
      </c>
      <c r="N5605">
        <v>3360800</v>
      </c>
      <c r="O5605" t="s">
        <v>13637</v>
      </c>
      <c r="P5605">
        <v>100</v>
      </c>
      <c r="Q5605">
        <v>-11639200</v>
      </c>
      <c r="R5605">
        <v>-0.77594666666666701</v>
      </c>
    </row>
    <row r="5606" spans="1:18" x14ac:dyDescent="0.3">
      <c r="A5606" t="s">
        <v>13638</v>
      </c>
      <c r="B5606" t="s">
        <v>9916</v>
      </c>
      <c r="C5606" t="s">
        <v>1164</v>
      </c>
      <c r="D5606">
        <v>1988</v>
      </c>
      <c r="E5606" s="1">
        <v>32288</v>
      </c>
      <c r="F5606" t="s">
        <v>17</v>
      </c>
      <c r="G5606">
        <v>5.6</v>
      </c>
      <c r="H5606">
        <v>55000</v>
      </c>
      <c r="I5606" t="s">
        <v>11108</v>
      </c>
      <c r="J5606" t="s">
        <v>7788</v>
      </c>
      <c r="K5606" t="s">
        <v>7788</v>
      </c>
      <c r="L5606" t="s">
        <v>12746</v>
      </c>
      <c r="M5606">
        <v>14000000</v>
      </c>
      <c r="N5606">
        <v>239606210</v>
      </c>
      <c r="O5606" t="s">
        <v>35</v>
      </c>
      <c r="P5606">
        <v>108</v>
      </c>
      <c r="Q5606">
        <v>225606210</v>
      </c>
      <c r="R5606">
        <v>16.114729285714301</v>
      </c>
    </row>
    <row r="5607" spans="1:18" x14ac:dyDescent="0.3">
      <c r="A5607" t="s">
        <v>13639</v>
      </c>
      <c r="B5607" t="s">
        <v>9916</v>
      </c>
      <c r="C5607" t="s">
        <v>705</v>
      </c>
      <c r="D5607">
        <v>1988</v>
      </c>
      <c r="E5607" s="1">
        <v>32927</v>
      </c>
      <c r="F5607" t="s">
        <v>17</v>
      </c>
      <c r="G5607">
        <v>8.5</v>
      </c>
      <c r="H5607">
        <v>239000</v>
      </c>
      <c r="I5607" t="s">
        <v>13640</v>
      </c>
      <c r="J5607" t="s">
        <v>13640</v>
      </c>
      <c r="K5607" t="s">
        <v>13641</v>
      </c>
      <c r="L5607" t="s">
        <v>13287</v>
      </c>
      <c r="M5607">
        <v>5000000</v>
      </c>
      <c r="N5607">
        <v>13019063</v>
      </c>
      <c r="O5607" t="s">
        <v>13642</v>
      </c>
      <c r="P5607">
        <v>155</v>
      </c>
      <c r="Q5607">
        <v>8019063</v>
      </c>
      <c r="R5607">
        <v>1.6038125999999999</v>
      </c>
    </row>
    <row r="5608" spans="1:18" x14ac:dyDescent="0.3">
      <c r="A5608" t="s">
        <v>13643</v>
      </c>
      <c r="B5608" t="s">
        <v>9916</v>
      </c>
      <c r="C5608" t="s">
        <v>1164</v>
      </c>
      <c r="D5608">
        <v>1989</v>
      </c>
      <c r="E5608" s="1">
        <v>32619</v>
      </c>
      <c r="F5608" t="s">
        <v>17</v>
      </c>
      <c r="G5608">
        <v>4.5</v>
      </c>
      <c r="H5608">
        <v>3200</v>
      </c>
      <c r="I5608" t="s">
        <v>11521</v>
      </c>
      <c r="J5608" t="s">
        <v>13644</v>
      </c>
      <c r="K5608" t="s">
        <v>1445</v>
      </c>
      <c r="L5608" t="s">
        <v>13322</v>
      </c>
      <c r="M5608">
        <v>18000000</v>
      </c>
      <c r="N5608">
        <v>3077361</v>
      </c>
      <c r="O5608" t="s">
        <v>13645</v>
      </c>
      <c r="P5608">
        <v>94</v>
      </c>
      <c r="Q5608">
        <v>-14922639</v>
      </c>
      <c r="R5608">
        <v>-0.82903550000000004</v>
      </c>
    </row>
    <row r="5609" spans="1:18" x14ac:dyDescent="0.3">
      <c r="A5609" t="s">
        <v>13646</v>
      </c>
      <c r="B5609" t="s">
        <v>9916</v>
      </c>
      <c r="C5609" t="s">
        <v>1464</v>
      </c>
      <c r="D5609">
        <v>1990</v>
      </c>
      <c r="E5609" s="1">
        <v>33277</v>
      </c>
      <c r="F5609" t="s">
        <v>17</v>
      </c>
      <c r="G5609">
        <v>5.2</v>
      </c>
      <c r="H5609">
        <v>25000</v>
      </c>
      <c r="I5609" t="s">
        <v>4380</v>
      </c>
      <c r="J5609" t="s">
        <v>13647</v>
      </c>
      <c r="K5609" t="s">
        <v>13648</v>
      </c>
      <c r="L5609" t="s">
        <v>13330</v>
      </c>
      <c r="M5609">
        <v>36000000</v>
      </c>
      <c r="N5609">
        <v>17373527</v>
      </c>
      <c r="O5609" t="s">
        <v>40</v>
      </c>
      <c r="P5609">
        <v>89</v>
      </c>
      <c r="Q5609">
        <v>-18626473</v>
      </c>
      <c r="R5609">
        <v>-0.517402027777778</v>
      </c>
    </row>
    <row r="5610" spans="1:18" x14ac:dyDescent="0.3">
      <c r="A5610" t="s">
        <v>8524</v>
      </c>
      <c r="B5610" t="s">
        <v>9916</v>
      </c>
      <c r="C5610" t="s">
        <v>1164</v>
      </c>
      <c r="D5610">
        <v>1993</v>
      </c>
      <c r="E5610" s="1">
        <v>34285</v>
      </c>
      <c r="F5610" t="s">
        <v>17</v>
      </c>
      <c r="G5610">
        <v>6.4</v>
      </c>
      <c r="H5610">
        <v>52000</v>
      </c>
      <c r="I5610" t="s">
        <v>3910</v>
      </c>
      <c r="J5610" t="s">
        <v>12688</v>
      </c>
      <c r="K5610" t="s">
        <v>2953</v>
      </c>
      <c r="L5610" t="s">
        <v>13651</v>
      </c>
      <c r="M5610">
        <v>30000000</v>
      </c>
      <c r="N5610">
        <v>53898845</v>
      </c>
      <c r="O5610" t="s">
        <v>8250</v>
      </c>
      <c r="P5610">
        <v>105</v>
      </c>
      <c r="Q5610">
        <v>23898845</v>
      </c>
      <c r="R5610">
        <v>0.79662816666666703</v>
      </c>
    </row>
    <row r="5611" spans="1:18" x14ac:dyDescent="0.3">
      <c r="A5611" t="s">
        <v>13652</v>
      </c>
      <c r="B5611" t="s">
        <v>9916</v>
      </c>
      <c r="C5611" t="s">
        <v>705</v>
      </c>
      <c r="D5611">
        <v>1993</v>
      </c>
      <c r="E5611" s="1">
        <v>34479</v>
      </c>
      <c r="F5611" t="s">
        <v>17</v>
      </c>
      <c r="G5611">
        <v>6.1</v>
      </c>
      <c r="H5611">
        <v>16000</v>
      </c>
      <c r="I5611" t="s">
        <v>12390</v>
      </c>
      <c r="J5611" t="s">
        <v>12390</v>
      </c>
      <c r="K5611" t="s">
        <v>483</v>
      </c>
      <c r="L5611" t="s">
        <v>13290</v>
      </c>
      <c r="M5611">
        <v>35000000</v>
      </c>
      <c r="N5611">
        <v>4858139</v>
      </c>
      <c r="O5611" t="s">
        <v>13653</v>
      </c>
      <c r="P5611">
        <v>123</v>
      </c>
      <c r="Q5611">
        <v>-30141861</v>
      </c>
      <c r="R5611">
        <v>-0.86119602857142896</v>
      </c>
    </row>
    <row r="5612" spans="1:18" x14ac:dyDescent="0.3">
      <c r="A5612" t="s">
        <v>13654</v>
      </c>
      <c r="B5612" t="s">
        <v>9916</v>
      </c>
      <c r="C5612" t="s">
        <v>16</v>
      </c>
      <c r="D5612">
        <v>1993</v>
      </c>
      <c r="E5612" s="1">
        <v>34208</v>
      </c>
      <c r="F5612" t="s">
        <v>17</v>
      </c>
      <c r="G5612">
        <v>3.9</v>
      </c>
      <c r="H5612">
        <v>5000</v>
      </c>
      <c r="I5612" t="s">
        <v>2978</v>
      </c>
      <c r="J5612" t="s">
        <v>13655</v>
      </c>
      <c r="K5612" t="s">
        <v>13656</v>
      </c>
      <c r="L5612" t="s">
        <v>13287</v>
      </c>
      <c r="M5612">
        <v>25000000</v>
      </c>
      <c r="N5612">
        <v>2438031</v>
      </c>
      <c r="O5612" t="s">
        <v>1827</v>
      </c>
      <c r="P5612">
        <v>93</v>
      </c>
      <c r="Q5612">
        <v>-22561969</v>
      </c>
      <c r="R5612">
        <v>-0.90247876000000005</v>
      </c>
    </row>
    <row r="5613" spans="1:18" x14ac:dyDescent="0.3">
      <c r="A5613" t="s">
        <v>5978</v>
      </c>
      <c r="B5613" t="s">
        <v>9916</v>
      </c>
      <c r="C5613" t="s">
        <v>1443</v>
      </c>
      <c r="D5613">
        <v>1994</v>
      </c>
      <c r="E5613" s="1">
        <v>35146</v>
      </c>
      <c r="F5613" t="s">
        <v>17</v>
      </c>
      <c r="G5613">
        <v>7.7</v>
      </c>
      <c r="H5613">
        <v>34000</v>
      </c>
      <c r="I5613" t="s">
        <v>12942</v>
      </c>
      <c r="J5613" t="s">
        <v>13657</v>
      </c>
      <c r="K5613" t="s">
        <v>13658</v>
      </c>
      <c r="L5613" t="s">
        <v>13287</v>
      </c>
      <c r="M5613">
        <v>3000000</v>
      </c>
      <c r="N5613">
        <v>21898920</v>
      </c>
      <c r="O5613" t="s">
        <v>2979</v>
      </c>
      <c r="P5613">
        <v>108</v>
      </c>
      <c r="Q5613">
        <v>18898920</v>
      </c>
      <c r="R5613">
        <v>6.2996400000000001</v>
      </c>
    </row>
    <row r="5614" spans="1:18" x14ac:dyDescent="0.3">
      <c r="A5614" t="s">
        <v>13659</v>
      </c>
      <c r="B5614" t="s">
        <v>9916</v>
      </c>
      <c r="C5614" t="s">
        <v>16</v>
      </c>
      <c r="D5614">
        <v>1995</v>
      </c>
      <c r="E5614" s="1">
        <v>35048</v>
      </c>
      <c r="F5614" t="s">
        <v>17</v>
      </c>
      <c r="G5614">
        <v>6.3</v>
      </c>
      <c r="H5614">
        <v>38000</v>
      </c>
      <c r="I5614" t="s">
        <v>3652</v>
      </c>
      <c r="J5614" t="s">
        <v>13660</v>
      </c>
      <c r="K5614" t="s">
        <v>1841</v>
      </c>
      <c r="L5614" t="s">
        <v>13330</v>
      </c>
      <c r="M5614">
        <v>58000000</v>
      </c>
      <c r="N5614">
        <v>53672080</v>
      </c>
      <c r="O5614" t="s">
        <v>9685</v>
      </c>
      <c r="P5614">
        <v>127</v>
      </c>
      <c r="Q5614">
        <v>-4327920</v>
      </c>
      <c r="R5614">
        <v>-7.4619310344827605E-2</v>
      </c>
    </row>
    <row r="5615" spans="1:18" x14ac:dyDescent="0.3">
      <c r="A5615" t="s">
        <v>13661</v>
      </c>
      <c r="B5615" t="s">
        <v>9916</v>
      </c>
      <c r="C5615" t="s">
        <v>1164</v>
      </c>
      <c r="D5615">
        <v>1996</v>
      </c>
      <c r="E5615" s="1">
        <v>35223</v>
      </c>
      <c r="F5615" t="s">
        <v>17</v>
      </c>
      <c r="G5615">
        <v>5</v>
      </c>
      <c r="H5615">
        <v>33000</v>
      </c>
      <c r="I5615" t="s">
        <v>5773</v>
      </c>
      <c r="J5615" t="s">
        <v>13662</v>
      </c>
      <c r="K5615" t="s">
        <v>5914</v>
      </c>
      <c r="L5615" t="s">
        <v>12746</v>
      </c>
      <c r="M5615">
        <v>45000000</v>
      </c>
      <c r="N5615">
        <v>17323326</v>
      </c>
      <c r="O5615" t="s">
        <v>35</v>
      </c>
      <c r="P5615">
        <v>100</v>
      </c>
      <c r="Q5615">
        <v>-27676674</v>
      </c>
      <c r="R5615">
        <v>-0.61503719999999995</v>
      </c>
    </row>
    <row r="5616" spans="1:18" x14ac:dyDescent="0.3">
      <c r="A5616" t="s">
        <v>13663</v>
      </c>
      <c r="B5616" t="s">
        <v>9916</v>
      </c>
      <c r="C5616" t="s">
        <v>16</v>
      </c>
      <c r="D5616">
        <v>1996</v>
      </c>
      <c r="E5616" s="1">
        <v>35363</v>
      </c>
      <c r="F5616" t="s">
        <v>17</v>
      </c>
      <c r="G5616">
        <v>7.2</v>
      </c>
      <c r="H5616">
        <v>5700</v>
      </c>
      <c r="I5616" t="s">
        <v>12626</v>
      </c>
      <c r="J5616" t="s">
        <v>572</v>
      </c>
      <c r="K5616" t="s">
        <v>1043</v>
      </c>
      <c r="L5616" t="s">
        <v>13295</v>
      </c>
      <c r="M5616">
        <v>5000000</v>
      </c>
      <c r="N5616">
        <v>588621</v>
      </c>
      <c r="O5616" t="s">
        <v>12636</v>
      </c>
      <c r="P5616">
        <v>134</v>
      </c>
      <c r="Q5616">
        <v>-4411379</v>
      </c>
      <c r="R5616">
        <v>-0.88227580000000005</v>
      </c>
    </row>
    <row r="5617" spans="1:18" x14ac:dyDescent="0.3">
      <c r="A5617" t="s">
        <v>13664</v>
      </c>
      <c r="B5617" t="s">
        <v>9916</v>
      </c>
      <c r="C5617" t="s">
        <v>705</v>
      </c>
      <c r="D5617">
        <v>1997</v>
      </c>
      <c r="E5617" s="1">
        <v>36182</v>
      </c>
      <c r="F5617" t="s">
        <v>17</v>
      </c>
      <c r="G5617">
        <v>8.3000000000000007</v>
      </c>
      <c r="H5617">
        <v>68000</v>
      </c>
      <c r="I5617" t="s">
        <v>13665</v>
      </c>
      <c r="J5617" t="s">
        <v>13665</v>
      </c>
      <c r="K5617" t="s">
        <v>13666</v>
      </c>
      <c r="L5617" t="s">
        <v>13667</v>
      </c>
      <c r="M5617">
        <v>180000</v>
      </c>
      <c r="N5617">
        <v>933933</v>
      </c>
      <c r="O5617" t="s">
        <v>13668</v>
      </c>
      <c r="P5617">
        <v>89</v>
      </c>
      <c r="Q5617">
        <v>753933</v>
      </c>
      <c r="R5617">
        <v>4.1885166666666702</v>
      </c>
    </row>
    <row r="5618" spans="1:18" x14ac:dyDescent="0.3">
      <c r="A5618" t="s">
        <v>13669</v>
      </c>
      <c r="B5618" t="s">
        <v>9916</v>
      </c>
      <c r="C5618" t="s">
        <v>1464</v>
      </c>
      <c r="D5618">
        <v>1998</v>
      </c>
      <c r="E5618" s="1">
        <v>36124</v>
      </c>
      <c r="F5618" t="s">
        <v>17</v>
      </c>
      <c r="G5618">
        <v>5.8</v>
      </c>
      <c r="H5618">
        <v>32000</v>
      </c>
      <c r="I5618" t="s">
        <v>4380</v>
      </c>
      <c r="J5618" t="s">
        <v>4380</v>
      </c>
      <c r="K5618" t="s">
        <v>13670</v>
      </c>
      <c r="L5618" t="s">
        <v>12746</v>
      </c>
      <c r="M5618">
        <v>90000000</v>
      </c>
      <c r="N5618">
        <v>69131860</v>
      </c>
      <c r="O5618" t="s">
        <v>13282</v>
      </c>
      <c r="P5618">
        <v>97</v>
      </c>
      <c r="Q5618">
        <v>-20868140</v>
      </c>
      <c r="R5618">
        <v>-0.231868222222222</v>
      </c>
    </row>
    <row r="5619" spans="1:18" x14ac:dyDescent="0.3">
      <c r="A5619" t="s">
        <v>13671</v>
      </c>
      <c r="B5619" t="s">
        <v>9916</v>
      </c>
      <c r="C5619" t="s">
        <v>1464</v>
      </c>
      <c r="D5619">
        <v>1999</v>
      </c>
      <c r="E5619" s="1">
        <v>36511</v>
      </c>
      <c r="F5619" t="s">
        <v>17</v>
      </c>
      <c r="G5619">
        <v>5.9</v>
      </c>
      <c r="H5619">
        <v>128000</v>
      </c>
      <c r="I5619" t="s">
        <v>8414</v>
      </c>
      <c r="J5619" t="s">
        <v>10690</v>
      </c>
      <c r="K5619" t="s">
        <v>3619</v>
      </c>
      <c r="L5619" t="s">
        <v>13330</v>
      </c>
      <c r="M5619">
        <v>133000000</v>
      </c>
      <c r="N5619">
        <v>300135367</v>
      </c>
      <c r="O5619" t="s">
        <v>21</v>
      </c>
      <c r="P5619">
        <v>84</v>
      </c>
      <c r="Q5619">
        <v>167135367</v>
      </c>
      <c r="R5619">
        <v>1.2566568947368399</v>
      </c>
    </row>
    <row r="5620" spans="1:18" x14ac:dyDescent="0.3">
      <c r="A5620" t="s">
        <v>13672</v>
      </c>
      <c r="B5620" t="s">
        <v>9916</v>
      </c>
      <c r="C5620" t="s">
        <v>1164</v>
      </c>
      <c r="D5620">
        <v>1999</v>
      </c>
      <c r="E5620" s="1">
        <v>36756</v>
      </c>
      <c r="F5620" t="s">
        <v>17</v>
      </c>
      <c r="G5620">
        <v>6.1</v>
      </c>
      <c r="H5620">
        <v>7900</v>
      </c>
      <c r="I5620" t="s">
        <v>13673</v>
      </c>
      <c r="J5620" t="s">
        <v>13674</v>
      </c>
      <c r="K5620" t="s">
        <v>13675</v>
      </c>
      <c r="L5620" t="s">
        <v>13301</v>
      </c>
      <c r="M5620">
        <v>13000000</v>
      </c>
      <c r="N5620">
        <v>12924063</v>
      </c>
      <c r="O5620" t="s">
        <v>13676</v>
      </c>
      <c r="P5620">
        <v>99</v>
      </c>
      <c r="Q5620">
        <v>-75937</v>
      </c>
      <c r="R5620">
        <v>-5.8413076923076899E-3</v>
      </c>
    </row>
    <row r="5621" spans="1:18" x14ac:dyDescent="0.3">
      <c r="A5621" t="s">
        <v>13679</v>
      </c>
      <c r="B5621" t="s">
        <v>9916</v>
      </c>
      <c r="C5621" t="s">
        <v>1464</v>
      </c>
      <c r="D5621">
        <v>2000</v>
      </c>
      <c r="E5621" s="1">
        <v>36826</v>
      </c>
      <c r="F5621" t="s">
        <v>17</v>
      </c>
      <c r="G5621">
        <v>5.8</v>
      </c>
      <c r="H5621">
        <v>9800</v>
      </c>
      <c r="I5621" t="s">
        <v>13680</v>
      </c>
      <c r="J5621" t="s">
        <v>13681</v>
      </c>
      <c r="K5621" t="s">
        <v>13682</v>
      </c>
      <c r="L5621" t="s">
        <v>13330</v>
      </c>
      <c r="M5621">
        <v>35000000</v>
      </c>
      <c r="N5621">
        <v>27965865</v>
      </c>
      <c r="O5621" t="s">
        <v>13683</v>
      </c>
      <c r="P5621">
        <v>95</v>
      </c>
      <c r="Q5621">
        <v>-7034135</v>
      </c>
      <c r="R5621">
        <v>-0.20097528571428599</v>
      </c>
    </row>
    <row r="5622" spans="1:18" x14ac:dyDescent="0.3">
      <c r="A5622" t="s">
        <v>13684</v>
      </c>
      <c r="B5622" t="s">
        <v>9916</v>
      </c>
      <c r="C5622" t="s">
        <v>1775</v>
      </c>
      <c r="D5622">
        <v>2001</v>
      </c>
      <c r="E5622" s="1">
        <v>37708</v>
      </c>
      <c r="F5622" t="s">
        <v>17</v>
      </c>
      <c r="G5622">
        <v>8.6</v>
      </c>
      <c r="H5622">
        <v>679000</v>
      </c>
      <c r="I5622" t="s">
        <v>13506</v>
      </c>
      <c r="J5622" t="s">
        <v>13506</v>
      </c>
      <c r="K5622" t="s">
        <v>10685</v>
      </c>
      <c r="L5622" t="s">
        <v>13301</v>
      </c>
      <c r="M5622">
        <v>19000000</v>
      </c>
      <c r="N5622">
        <v>355475245</v>
      </c>
      <c r="O5622" t="s">
        <v>13685</v>
      </c>
      <c r="P5622">
        <v>125</v>
      </c>
      <c r="Q5622">
        <v>336475245</v>
      </c>
      <c r="R5622">
        <v>17.709223421052599</v>
      </c>
    </row>
    <row r="5623" spans="1:18" x14ac:dyDescent="0.3">
      <c r="A5623" t="s">
        <v>13686</v>
      </c>
      <c r="B5623" t="s">
        <v>9916</v>
      </c>
      <c r="C5623" t="s">
        <v>1164</v>
      </c>
      <c r="D5623">
        <v>2001</v>
      </c>
      <c r="E5623" s="1">
        <v>37001</v>
      </c>
      <c r="F5623" t="s">
        <v>17</v>
      </c>
      <c r="G5623">
        <v>4.8</v>
      </c>
      <c r="H5623">
        <v>24000</v>
      </c>
      <c r="I5623" t="s">
        <v>5773</v>
      </c>
      <c r="J5623" t="s">
        <v>7788</v>
      </c>
      <c r="K5623" t="s">
        <v>7788</v>
      </c>
      <c r="L5623" t="s">
        <v>12746</v>
      </c>
      <c r="M5623">
        <v>21150000</v>
      </c>
      <c r="N5623">
        <v>39438674</v>
      </c>
      <c r="O5623" t="s">
        <v>13687</v>
      </c>
      <c r="P5623">
        <v>95</v>
      </c>
      <c r="Q5623">
        <v>18288674</v>
      </c>
      <c r="R5623">
        <v>0.86471271867612298</v>
      </c>
    </row>
    <row r="5624" spans="1:18" x14ac:dyDescent="0.3">
      <c r="A5624" t="s">
        <v>13688</v>
      </c>
      <c r="B5624" t="s">
        <v>9916</v>
      </c>
      <c r="C5624" t="s">
        <v>16</v>
      </c>
      <c r="D5624">
        <v>2002</v>
      </c>
      <c r="E5624" s="1">
        <v>37470</v>
      </c>
      <c r="F5624" t="s">
        <v>17</v>
      </c>
      <c r="G5624">
        <v>6.6</v>
      </c>
      <c r="H5624">
        <v>122000</v>
      </c>
      <c r="I5624" t="s">
        <v>11325</v>
      </c>
      <c r="J5624" t="s">
        <v>7417</v>
      </c>
      <c r="K5624" t="s">
        <v>7417</v>
      </c>
      <c r="L5624" t="s">
        <v>13322</v>
      </c>
      <c r="M5624">
        <v>5000000</v>
      </c>
      <c r="N5624">
        <v>368744044</v>
      </c>
      <c r="O5624" t="s">
        <v>4953</v>
      </c>
      <c r="P5624">
        <v>95</v>
      </c>
      <c r="Q5624">
        <v>363744044</v>
      </c>
      <c r="R5624">
        <v>72.748808800000006</v>
      </c>
    </row>
    <row r="5625" spans="1:18" x14ac:dyDescent="0.3">
      <c r="A5625" t="s">
        <v>13689</v>
      </c>
      <c r="B5625" t="s">
        <v>9916</v>
      </c>
      <c r="C5625" t="s">
        <v>1464</v>
      </c>
      <c r="D5625">
        <v>2002</v>
      </c>
      <c r="E5625" s="1">
        <v>37652</v>
      </c>
      <c r="F5625" t="s">
        <v>17</v>
      </c>
      <c r="G5625">
        <v>7.4</v>
      </c>
      <c r="H5625">
        <v>28000</v>
      </c>
      <c r="I5625" t="s">
        <v>3228</v>
      </c>
      <c r="J5625" t="s">
        <v>13690</v>
      </c>
      <c r="K5625" t="s">
        <v>13691</v>
      </c>
      <c r="L5625" t="s">
        <v>12746</v>
      </c>
      <c r="M5625">
        <v>6000000</v>
      </c>
      <c r="N5625">
        <v>16217411</v>
      </c>
      <c r="O5625" t="s">
        <v>13692</v>
      </c>
      <c r="P5625">
        <v>94</v>
      </c>
      <c r="Q5625">
        <v>10217411</v>
      </c>
      <c r="R5625">
        <v>1.7029018333333299</v>
      </c>
    </row>
    <row r="5626" spans="1:18" x14ac:dyDescent="0.3">
      <c r="A5626" t="s">
        <v>13693</v>
      </c>
      <c r="B5626" t="s">
        <v>9916</v>
      </c>
      <c r="C5626" t="s">
        <v>1464</v>
      </c>
      <c r="D5626">
        <v>2002</v>
      </c>
      <c r="E5626" s="1">
        <v>37274</v>
      </c>
      <c r="F5626" t="s">
        <v>17</v>
      </c>
      <c r="G5626">
        <v>5.2</v>
      </c>
      <c r="H5626">
        <v>26000</v>
      </c>
      <c r="I5626" t="s">
        <v>6739</v>
      </c>
      <c r="J5626" t="s">
        <v>162</v>
      </c>
      <c r="K5626" t="s">
        <v>2214</v>
      </c>
      <c r="L5626" t="s">
        <v>13322</v>
      </c>
      <c r="M5626">
        <v>33000000</v>
      </c>
      <c r="N5626">
        <v>115035090</v>
      </c>
      <c r="O5626" t="s">
        <v>8250</v>
      </c>
      <c r="P5626">
        <v>99</v>
      </c>
      <c r="Q5626">
        <v>82035090</v>
      </c>
      <c r="R5626">
        <v>2.4859118181818198</v>
      </c>
    </row>
    <row r="5627" spans="1:18" x14ac:dyDescent="0.3">
      <c r="A5627" t="s">
        <v>13697</v>
      </c>
      <c r="B5627" t="s">
        <v>9916</v>
      </c>
      <c r="C5627" t="s">
        <v>1775</v>
      </c>
      <c r="D5627">
        <v>2003</v>
      </c>
      <c r="E5627" s="1">
        <v>37939</v>
      </c>
      <c r="F5627" t="s">
        <v>17</v>
      </c>
      <c r="G5627">
        <v>5.7</v>
      </c>
      <c r="H5627">
        <v>35000</v>
      </c>
      <c r="I5627" t="s">
        <v>2422</v>
      </c>
      <c r="J5627" t="s">
        <v>7408</v>
      </c>
      <c r="K5627" t="s">
        <v>6940</v>
      </c>
      <c r="L5627" t="s">
        <v>13330</v>
      </c>
      <c r="M5627">
        <v>80000000</v>
      </c>
      <c r="N5627">
        <v>68514844</v>
      </c>
      <c r="O5627" t="s">
        <v>40</v>
      </c>
      <c r="P5627">
        <v>91</v>
      </c>
      <c r="Q5627">
        <v>-11485156</v>
      </c>
      <c r="R5627">
        <v>-0.14356445000000001</v>
      </c>
    </row>
    <row r="5628" spans="1:18" x14ac:dyDescent="0.3">
      <c r="A5628" t="s">
        <v>13698</v>
      </c>
      <c r="B5628" t="s">
        <v>9916</v>
      </c>
      <c r="C5628" t="s">
        <v>1775</v>
      </c>
      <c r="D5628">
        <v>2004</v>
      </c>
      <c r="E5628" s="1">
        <v>38520</v>
      </c>
      <c r="F5628" t="s">
        <v>17</v>
      </c>
      <c r="G5628">
        <v>8.1999999999999993</v>
      </c>
      <c r="H5628">
        <v>350000</v>
      </c>
      <c r="I5628" t="s">
        <v>13506</v>
      </c>
      <c r="J5628" t="s">
        <v>13506</v>
      </c>
      <c r="K5628" t="s">
        <v>13699</v>
      </c>
      <c r="L5628" t="s">
        <v>13301</v>
      </c>
      <c r="M5628">
        <v>24000000</v>
      </c>
      <c r="N5628">
        <v>236214446</v>
      </c>
      <c r="O5628" t="s">
        <v>13700</v>
      </c>
      <c r="P5628">
        <v>119</v>
      </c>
      <c r="Q5628">
        <v>212214446</v>
      </c>
      <c r="R5628">
        <v>8.8422685833333308</v>
      </c>
    </row>
    <row r="5629" spans="1:18" x14ac:dyDescent="0.3">
      <c r="A5629" t="s">
        <v>13701</v>
      </c>
      <c r="B5629" t="s">
        <v>9916</v>
      </c>
      <c r="C5629" t="s">
        <v>1464</v>
      </c>
      <c r="D5629">
        <v>2004</v>
      </c>
      <c r="E5629" s="1">
        <v>38338</v>
      </c>
      <c r="F5629" t="s">
        <v>17</v>
      </c>
      <c r="G5629">
        <v>6.8</v>
      </c>
      <c r="H5629">
        <v>199000</v>
      </c>
      <c r="I5629" t="s">
        <v>8454</v>
      </c>
      <c r="J5629" t="s">
        <v>505</v>
      </c>
      <c r="K5629" t="s">
        <v>3376</v>
      </c>
      <c r="L5629" t="s">
        <v>13330</v>
      </c>
      <c r="M5629">
        <v>140000000</v>
      </c>
      <c r="N5629">
        <v>211468235</v>
      </c>
      <c r="O5629" t="s">
        <v>35</v>
      </c>
      <c r="P5629">
        <v>108</v>
      </c>
      <c r="Q5629">
        <v>71468235</v>
      </c>
      <c r="R5629">
        <v>0.51048739285714295</v>
      </c>
    </row>
    <row r="5630" spans="1:18" x14ac:dyDescent="0.3">
      <c r="A5630" t="s">
        <v>13702</v>
      </c>
      <c r="B5630" t="s">
        <v>9916</v>
      </c>
      <c r="C5630" t="s">
        <v>1443</v>
      </c>
      <c r="D5630">
        <v>2004</v>
      </c>
      <c r="E5630" s="1">
        <v>38023</v>
      </c>
      <c r="F5630" t="s">
        <v>17</v>
      </c>
      <c r="G5630">
        <v>7.5</v>
      </c>
      <c r="H5630">
        <v>50000</v>
      </c>
      <c r="I5630" t="s">
        <v>3403</v>
      </c>
      <c r="J5630" t="s">
        <v>13703</v>
      </c>
      <c r="K5630" t="s">
        <v>2441</v>
      </c>
      <c r="L5630" t="s">
        <v>13322</v>
      </c>
      <c r="M5630">
        <v>28000000</v>
      </c>
      <c r="N5630">
        <v>64445708</v>
      </c>
      <c r="O5630" t="s">
        <v>13704</v>
      </c>
      <c r="P5630">
        <v>135</v>
      </c>
      <c r="Q5630">
        <v>36445708</v>
      </c>
      <c r="R5630">
        <v>1.30163242857143</v>
      </c>
    </row>
    <row r="5631" spans="1:18" x14ac:dyDescent="0.3">
      <c r="A5631" t="s">
        <v>13705</v>
      </c>
      <c r="B5631" t="s">
        <v>9916</v>
      </c>
      <c r="C5631" t="s">
        <v>16</v>
      </c>
      <c r="D5631">
        <v>2004</v>
      </c>
      <c r="E5631" s="1">
        <v>38037</v>
      </c>
      <c r="F5631" t="s">
        <v>17</v>
      </c>
      <c r="G5631">
        <v>4.7</v>
      </c>
      <c r="H5631">
        <v>28000</v>
      </c>
      <c r="I5631" t="s">
        <v>13706</v>
      </c>
      <c r="J5631" t="s">
        <v>13707</v>
      </c>
      <c r="K5631" t="s">
        <v>3388</v>
      </c>
      <c r="L5631" t="s">
        <v>13330</v>
      </c>
      <c r="M5631">
        <v>15000000</v>
      </c>
      <c r="N5631">
        <v>33251890</v>
      </c>
      <c r="O5631" t="s">
        <v>8250</v>
      </c>
      <c r="P5631">
        <v>89</v>
      </c>
      <c r="Q5631">
        <v>18251890</v>
      </c>
      <c r="R5631">
        <v>1.21679266666667</v>
      </c>
    </row>
    <row r="5632" spans="1:18" x14ac:dyDescent="0.3">
      <c r="A5632" t="s">
        <v>13708</v>
      </c>
      <c r="B5632" t="s">
        <v>9916</v>
      </c>
      <c r="C5632" t="s">
        <v>16</v>
      </c>
      <c r="D5632">
        <v>2004</v>
      </c>
      <c r="E5632" s="1">
        <v>38226</v>
      </c>
      <c r="F5632" t="s">
        <v>17</v>
      </c>
      <c r="G5632">
        <v>1.9</v>
      </c>
      <c r="H5632">
        <v>30000</v>
      </c>
      <c r="I5632" t="s">
        <v>4346</v>
      </c>
      <c r="J5632" t="s">
        <v>13709</v>
      </c>
      <c r="K5632" t="s">
        <v>5557</v>
      </c>
      <c r="L5632" t="s">
        <v>13330</v>
      </c>
      <c r="M5632">
        <v>20000000</v>
      </c>
      <c r="N5632">
        <v>9448644</v>
      </c>
      <c r="O5632" t="s">
        <v>13710</v>
      </c>
      <c r="P5632">
        <v>88</v>
      </c>
      <c r="Q5632">
        <v>-10551356</v>
      </c>
      <c r="R5632">
        <v>-0.52756780000000003</v>
      </c>
    </row>
    <row r="5633" spans="1:18" x14ac:dyDescent="0.3">
      <c r="A5633" t="s">
        <v>13711</v>
      </c>
      <c r="B5633" t="s">
        <v>9916</v>
      </c>
      <c r="C5633" t="s">
        <v>705</v>
      </c>
      <c r="D5633">
        <v>2005</v>
      </c>
      <c r="E5633" s="1">
        <v>38679</v>
      </c>
      <c r="F5633" t="s">
        <v>17</v>
      </c>
      <c r="G5633">
        <v>7.8</v>
      </c>
      <c r="H5633">
        <v>269000</v>
      </c>
      <c r="I5633" t="s">
        <v>8536</v>
      </c>
      <c r="J5633" t="s">
        <v>13258</v>
      </c>
      <c r="K5633" t="s">
        <v>5247</v>
      </c>
      <c r="L5633" t="s">
        <v>13290</v>
      </c>
      <c r="M5633">
        <v>28000000</v>
      </c>
      <c r="N5633">
        <v>121616555</v>
      </c>
      <c r="O5633" t="s">
        <v>694</v>
      </c>
      <c r="P5633">
        <v>129</v>
      </c>
      <c r="Q5633">
        <v>93616555</v>
      </c>
      <c r="R5633">
        <v>3.3434483928571401</v>
      </c>
    </row>
    <row r="5634" spans="1:18" x14ac:dyDescent="0.3">
      <c r="A5634" t="s">
        <v>13712</v>
      </c>
      <c r="B5634" t="s">
        <v>9916</v>
      </c>
      <c r="C5634" t="s">
        <v>1164</v>
      </c>
      <c r="D5634">
        <v>2005</v>
      </c>
      <c r="E5634" s="1">
        <v>38415</v>
      </c>
      <c r="F5634" t="s">
        <v>17</v>
      </c>
      <c r="G5634">
        <v>5.6</v>
      </c>
      <c r="H5634">
        <v>90000</v>
      </c>
      <c r="I5634" t="s">
        <v>5463</v>
      </c>
      <c r="J5634" t="s">
        <v>5061</v>
      </c>
      <c r="K5634" t="s">
        <v>6131</v>
      </c>
      <c r="L5634" t="s">
        <v>13322</v>
      </c>
      <c r="M5634">
        <v>56000000</v>
      </c>
      <c r="N5634">
        <v>198636868</v>
      </c>
      <c r="O5634" t="s">
        <v>8250</v>
      </c>
      <c r="P5634">
        <v>95</v>
      </c>
      <c r="Q5634">
        <v>142636868</v>
      </c>
      <c r="R5634">
        <v>2.5470869285714302</v>
      </c>
    </row>
    <row r="5635" spans="1:18" x14ac:dyDescent="0.3">
      <c r="A5635" t="s">
        <v>13713</v>
      </c>
      <c r="B5635" t="s">
        <v>9916</v>
      </c>
      <c r="C5635" t="s">
        <v>1775</v>
      </c>
      <c r="D5635">
        <v>2006</v>
      </c>
      <c r="E5635" s="1">
        <v>39094</v>
      </c>
      <c r="F5635" t="s">
        <v>17</v>
      </c>
      <c r="G5635">
        <v>6</v>
      </c>
      <c r="H5635">
        <v>34000</v>
      </c>
      <c r="I5635" t="s">
        <v>1374</v>
      </c>
      <c r="J5635" t="s">
        <v>13714</v>
      </c>
      <c r="K5635" t="s">
        <v>9307</v>
      </c>
      <c r="L5635" t="s">
        <v>13290</v>
      </c>
      <c r="M5635">
        <v>86000000</v>
      </c>
      <c r="N5635">
        <v>108605609</v>
      </c>
      <c r="O5635" t="s">
        <v>13397</v>
      </c>
      <c r="P5635">
        <v>94</v>
      </c>
      <c r="Q5635">
        <v>22605609</v>
      </c>
      <c r="R5635">
        <v>0.26285591860465102</v>
      </c>
    </row>
    <row r="5636" spans="1:18" x14ac:dyDescent="0.3">
      <c r="A5636" t="s">
        <v>13715</v>
      </c>
      <c r="B5636" t="s">
        <v>9916</v>
      </c>
      <c r="C5636" t="s">
        <v>1775</v>
      </c>
      <c r="D5636">
        <v>2007</v>
      </c>
      <c r="E5636" s="1">
        <v>39164</v>
      </c>
      <c r="F5636" t="s">
        <v>17</v>
      </c>
      <c r="G5636">
        <v>6.2</v>
      </c>
      <c r="H5636">
        <v>62000</v>
      </c>
      <c r="I5636" t="s">
        <v>13716</v>
      </c>
      <c r="J5636" t="s">
        <v>13716</v>
      </c>
      <c r="K5636" t="s">
        <v>8073</v>
      </c>
      <c r="L5636" t="s">
        <v>13313</v>
      </c>
      <c r="M5636">
        <v>34000000</v>
      </c>
      <c r="N5636">
        <v>95802916</v>
      </c>
      <c r="O5636" t="s">
        <v>13717</v>
      </c>
      <c r="P5636">
        <v>103</v>
      </c>
      <c r="Q5636">
        <v>61802916</v>
      </c>
      <c r="R5636">
        <v>1.8177328235294099</v>
      </c>
    </row>
    <row r="5637" spans="1:18" x14ac:dyDescent="0.3">
      <c r="A5637" t="s">
        <v>13718</v>
      </c>
      <c r="B5637" t="s">
        <v>9916</v>
      </c>
      <c r="C5637" t="s">
        <v>1464</v>
      </c>
      <c r="D5637">
        <v>2007</v>
      </c>
      <c r="E5637" s="1">
        <v>39441</v>
      </c>
      <c r="F5637" t="s">
        <v>17</v>
      </c>
      <c r="G5637">
        <v>6.4</v>
      </c>
      <c r="H5637">
        <v>39000</v>
      </c>
      <c r="I5637" t="s">
        <v>8320</v>
      </c>
      <c r="J5637" t="s">
        <v>6920</v>
      </c>
      <c r="K5637" t="s">
        <v>2207</v>
      </c>
      <c r="L5637" t="s">
        <v>13373</v>
      </c>
      <c r="M5637">
        <v>40000000</v>
      </c>
      <c r="N5637">
        <v>103967384</v>
      </c>
      <c r="O5637" t="s">
        <v>1938</v>
      </c>
      <c r="P5637">
        <v>112</v>
      </c>
      <c r="Q5637">
        <v>63967384</v>
      </c>
      <c r="R5637">
        <v>1.5991846000000001</v>
      </c>
    </row>
    <row r="5638" spans="1:18" x14ac:dyDescent="0.3">
      <c r="A5638" t="s">
        <v>13719</v>
      </c>
      <c r="B5638" t="s">
        <v>9916</v>
      </c>
      <c r="C5638" t="s">
        <v>16</v>
      </c>
      <c r="D5638">
        <v>2007</v>
      </c>
      <c r="E5638" s="1">
        <v>39829</v>
      </c>
      <c r="F5638" t="s">
        <v>17</v>
      </c>
      <c r="G5638">
        <v>5.4</v>
      </c>
      <c r="H5638">
        <v>22000</v>
      </c>
      <c r="I5638" t="s">
        <v>10592</v>
      </c>
      <c r="J5638" t="s">
        <v>7284</v>
      </c>
      <c r="K5638" t="s">
        <v>1104</v>
      </c>
      <c r="L5638" t="s">
        <v>13330</v>
      </c>
      <c r="M5638">
        <v>35000000</v>
      </c>
      <c r="N5638">
        <v>117252578</v>
      </c>
      <c r="O5638" t="s">
        <v>1935</v>
      </c>
      <c r="P5638">
        <v>100</v>
      </c>
      <c r="Q5638">
        <v>82252578</v>
      </c>
      <c r="R5638">
        <v>2.3500736571428602</v>
      </c>
    </row>
    <row r="5639" spans="1:18" x14ac:dyDescent="0.3">
      <c r="A5639" t="s">
        <v>13720</v>
      </c>
      <c r="B5639" t="s">
        <v>9916</v>
      </c>
      <c r="C5639" t="s">
        <v>1464</v>
      </c>
      <c r="D5639">
        <v>2008</v>
      </c>
      <c r="E5639" s="1">
        <v>39836</v>
      </c>
      <c r="F5639" t="s">
        <v>17</v>
      </c>
      <c r="G5639">
        <v>6.1</v>
      </c>
      <c r="H5639">
        <v>75000</v>
      </c>
      <c r="I5639" t="s">
        <v>1041</v>
      </c>
      <c r="J5639" t="s">
        <v>9289</v>
      </c>
      <c r="K5639" t="s">
        <v>6940</v>
      </c>
      <c r="L5639" t="s">
        <v>13330</v>
      </c>
      <c r="M5639">
        <v>60000000</v>
      </c>
      <c r="N5639">
        <v>62803180</v>
      </c>
      <c r="O5639" t="s">
        <v>333</v>
      </c>
      <c r="P5639">
        <v>106</v>
      </c>
      <c r="Q5639">
        <v>2803180</v>
      </c>
      <c r="R5639">
        <v>4.6719666666666701E-2</v>
      </c>
    </row>
    <row r="5640" spans="1:18" x14ac:dyDescent="0.3">
      <c r="A5640" t="s">
        <v>13721</v>
      </c>
      <c r="B5640" t="s">
        <v>9916</v>
      </c>
      <c r="C5640" t="s">
        <v>1464</v>
      </c>
      <c r="D5640">
        <v>2009</v>
      </c>
      <c r="E5640" s="1">
        <v>40102</v>
      </c>
      <c r="F5640" t="s">
        <v>17</v>
      </c>
      <c r="G5640">
        <v>6.7</v>
      </c>
      <c r="H5640">
        <v>102000</v>
      </c>
      <c r="I5640" t="s">
        <v>4093</v>
      </c>
      <c r="J5640" t="s">
        <v>4093</v>
      </c>
      <c r="K5640" t="s">
        <v>13722</v>
      </c>
      <c r="L5640" t="s">
        <v>13330</v>
      </c>
      <c r="M5640">
        <v>100000000</v>
      </c>
      <c r="N5640">
        <v>100140916</v>
      </c>
      <c r="O5640" t="s">
        <v>40</v>
      </c>
      <c r="P5640">
        <v>101</v>
      </c>
      <c r="Q5640">
        <v>140916</v>
      </c>
      <c r="R5640">
        <v>1.40916E-3</v>
      </c>
    </row>
    <row r="5641" spans="1:18" x14ac:dyDescent="0.3">
      <c r="A5641" t="s">
        <v>13723</v>
      </c>
      <c r="B5641" t="s">
        <v>9916</v>
      </c>
      <c r="C5641" t="s">
        <v>1775</v>
      </c>
      <c r="D5641">
        <v>2009</v>
      </c>
      <c r="E5641" s="1">
        <v>40109</v>
      </c>
      <c r="F5641" t="s">
        <v>17</v>
      </c>
      <c r="G5641">
        <v>6.3</v>
      </c>
      <c r="H5641">
        <v>34000</v>
      </c>
      <c r="I5641" t="s">
        <v>10799</v>
      </c>
      <c r="J5641" t="s">
        <v>13392</v>
      </c>
      <c r="K5641" t="s">
        <v>9307</v>
      </c>
      <c r="L5641" t="s">
        <v>13313</v>
      </c>
      <c r="M5641">
        <v>65000000</v>
      </c>
      <c r="N5641">
        <v>39886986</v>
      </c>
      <c r="O5641" t="s">
        <v>13724</v>
      </c>
      <c r="P5641">
        <v>94</v>
      </c>
      <c r="Q5641">
        <v>-25113014</v>
      </c>
      <c r="R5641">
        <v>-0.38635406153846202</v>
      </c>
    </row>
    <row r="5642" spans="1:18" x14ac:dyDescent="0.3">
      <c r="A5642" t="s">
        <v>13725</v>
      </c>
      <c r="B5642" t="s">
        <v>9916</v>
      </c>
      <c r="C5642" t="s">
        <v>1775</v>
      </c>
      <c r="D5642">
        <v>2009</v>
      </c>
      <c r="E5642" s="1">
        <v>40137</v>
      </c>
      <c r="F5642" t="s">
        <v>17</v>
      </c>
      <c r="G5642">
        <v>6</v>
      </c>
      <c r="H5642">
        <v>52000</v>
      </c>
      <c r="I5642" t="s">
        <v>13726</v>
      </c>
      <c r="J5642" t="s">
        <v>10582</v>
      </c>
      <c r="K5642" t="s">
        <v>6270</v>
      </c>
      <c r="L5642" t="s">
        <v>13376</v>
      </c>
      <c r="M5642">
        <v>70000000</v>
      </c>
      <c r="N5642">
        <v>105647102</v>
      </c>
      <c r="O5642" t="s">
        <v>346</v>
      </c>
      <c r="P5642">
        <v>91</v>
      </c>
      <c r="Q5642">
        <v>35647102</v>
      </c>
      <c r="R5642">
        <v>0.50924431428571404</v>
      </c>
    </row>
    <row r="5643" spans="1:18" x14ac:dyDescent="0.3">
      <c r="A5643" t="s">
        <v>13727</v>
      </c>
      <c r="B5643" t="s">
        <v>9916</v>
      </c>
      <c r="C5643" t="s">
        <v>1464</v>
      </c>
      <c r="D5643">
        <v>2011</v>
      </c>
      <c r="E5643" s="1">
        <v>40725</v>
      </c>
      <c r="F5643" t="s">
        <v>17</v>
      </c>
      <c r="G5643">
        <v>5.8</v>
      </c>
      <c r="H5643">
        <v>42000</v>
      </c>
      <c r="I5643" t="s">
        <v>7240</v>
      </c>
      <c r="J5643" t="s">
        <v>7240</v>
      </c>
      <c r="K5643" t="s">
        <v>13728</v>
      </c>
      <c r="L5643" t="s">
        <v>13729</v>
      </c>
      <c r="M5643">
        <v>20000000</v>
      </c>
      <c r="N5643">
        <v>39782683</v>
      </c>
      <c r="O5643" t="s">
        <v>1032</v>
      </c>
      <c r="P5643">
        <v>109</v>
      </c>
      <c r="Q5643">
        <v>19782683</v>
      </c>
      <c r="R5643">
        <v>0.98913415000000005</v>
      </c>
    </row>
    <row r="5644" spans="1:18" x14ac:dyDescent="0.3">
      <c r="A5644" t="s">
        <v>13730</v>
      </c>
      <c r="B5644" t="s">
        <v>9916</v>
      </c>
      <c r="C5644" t="s">
        <v>1775</v>
      </c>
      <c r="D5644">
        <v>2011</v>
      </c>
      <c r="E5644" s="1">
        <v>40865</v>
      </c>
      <c r="F5644" t="s">
        <v>17</v>
      </c>
      <c r="G5644">
        <v>5.9</v>
      </c>
      <c r="H5644">
        <v>43000</v>
      </c>
      <c r="I5644" t="s">
        <v>4380</v>
      </c>
      <c r="J5644" t="s">
        <v>4380</v>
      </c>
      <c r="K5644" t="s">
        <v>1416</v>
      </c>
      <c r="L5644" t="s">
        <v>12746</v>
      </c>
      <c r="M5644">
        <v>135000000</v>
      </c>
      <c r="N5644">
        <v>159197038</v>
      </c>
      <c r="O5644" t="s">
        <v>40</v>
      </c>
      <c r="P5644">
        <v>100</v>
      </c>
      <c r="Q5644">
        <v>24197038</v>
      </c>
      <c r="R5644">
        <v>0.17923731851851801</v>
      </c>
    </row>
    <row r="5645" spans="1:18" x14ac:dyDescent="0.3">
      <c r="A5645" t="s">
        <v>13731</v>
      </c>
      <c r="B5645" t="s">
        <v>9916</v>
      </c>
      <c r="C5645" t="s">
        <v>705</v>
      </c>
      <c r="D5645">
        <v>2011</v>
      </c>
      <c r="E5645" s="1">
        <v>40809</v>
      </c>
      <c r="F5645" t="s">
        <v>17</v>
      </c>
      <c r="G5645">
        <v>6.8</v>
      </c>
      <c r="H5645">
        <v>23000</v>
      </c>
      <c r="I5645" t="s">
        <v>256</v>
      </c>
      <c r="J5645" t="s">
        <v>13732</v>
      </c>
      <c r="K5645" t="s">
        <v>1087</v>
      </c>
      <c r="L5645" t="s">
        <v>13322</v>
      </c>
      <c r="M5645">
        <v>37000000</v>
      </c>
      <c r="N5645">
        <v>95943453</v>
      </c>
      <c r="O5645" t="s">
        <v>2786</v>
      </c>
      <c r="P5645">
        <v>113</v>
      </c>
      <c r="Q5645">
        <v>58943453</v>
      </c>
      <c r="R5645">
        <v>1.5930662972973</v>
      </c>
    </row>
    <row r="5646" spans="1:18" x14ac:dyDescent="0.3">
      <c r="A5646" t="s">
        <v>13733</v>
      </c>
      <c r="B5646" t="s">
        <v>9916</v>
      </c>
      <c r="C5646" t="s">
        <v>1775</v>
      </c>
      <c r="D5646">
        <v>2015</v>
      </c>
      <c r="E5646" s="1">
        <v>42587</v>
      </c>
      <c r="F5646" t="s">
        <v>17</v>
      </c>
      <c r="G5646">
        <v>7.7</v>
      </c>
      <c r="H5646">
        <v>58000</v>
      </c>
      <c r="I5646" t="s">
        <v>10749</v>
      </c>
      <c r="J5646" t="s">
        <v>13734</v>
      </c>
      <c r="K5646" t="s">
        <v>905</v>
      </c>
      <c r="L5646" t="s">
        <v>13290</v>
      </c>
      <c r="M5646">
        <v>81200000</v>
      </c>
      <c r="N5646">
        <v>97571250</v>
      </c>
      <c r="O5646" t="s">
        <v>13735</v>
      </c>
      <c r="P5646">
        <v>108</v>
      </c>
      <c r="Q5646">
        <v>16371250</v>
      </c>
      <c r="R5646">
        <v>0.20161637931034501</v>
      </c>
    </row>
    <row r="5647" spans="1:18" x14ac:dyDescent="0.3">
      <c r="A5647" t="s">
        <v>13736</v>
      </c>
      <c r="B5647" t="s">
        <v>9916</v>
      </c>
      <c r="C5647" t="s">
        <v>1775</v>
      </c>
      <c r="D5647">
        <v>2016</v>
      </c>
      <c r="E5647" s="1">
        <v>42510</v>
      </c>
      <c r="F5647" t="s">
        <v>17</v>
      </c>
      <c r="G5647">
        <v>6.3</v>
      </c>
      <c r="H5647">
        <v>84000</v>
      </c>
      <c r="I5647" t="s">
        <v>13737</v>
      </c>
      <c r="J5647" t="s">
        <v>10747</v>
      </c>
      <c r="K5647" t="s">
        <v>5235</v>
      </c>
      <c r="L5647" t="s">
        <v>13738</v>
      </c>
      <c r="M5647">
        <v>73000000</v>
      </c>
      <c r="N5647">
        <v>352333929</v>
      </c>
      <c r="O5647" t="s">
        <v>21</v>
      </c>
      <c r="P5647">
        <v>97</v>
      </c>
      <c r="Q5647">
        <v>279333929</v>
      </c>
      <c r="R5647">
        <v>3.8264921780821899</v>
      </c>
    </row>
    <row r="5648" spans="1:18" x14ac:dyDescent="0.3">
      <c r="A5648" t="s">
        <v>13739</v>
      </c>
      <c r="B5648" t="s">
        <v>9916</v>
      </c>
      <c r="C5648" t="s">
        <v>1775</v>
      </c>
      <c r="D5648">
        <v>2016</v>
      </c>
      <c r="E5648" s="1">
        <v>42489</v>
      </c>
      <c r="F5648" t="s">
        <v>17</v>
      </c>
      <c r="G5648">
        <v>5.6</v>
      </c>
      <c r="H5648">
        <v>10000</v>
      </c>
      <c r="I5648" t="s">
        <v>13716</v>
      </c>
      <c r="J5648" t="s">
        <v>13740</v>
      </c>
      <c r="K5648" t="s">
        <v>13741</v>
      </c>
      <c r="L5648" t="s">
        <v>13313</v>
      </c>
      <c r="M5648">
        <v>20000000</v>
      </c>
      <c r="N5648">
        <v>13385737</v>
      </c>
      <c r="O5648" t="s">
        <v>4545</v>
      </c>
      <c r="P5648">
        <v>94</v>
      </c>
      <c r="Q5648">
        <v>-6614263</v>
      </c>
      <c r="R5648">
        <v>-0.33071315000000001</v>
      </c>
    </row>
    <row r="5649" spans="1:18" x14ac:dyDescent="0.3">
      <c r="A5649" t="s">
        <v>13742</v>
      </c>
      <c r="B5649" t="s">
        <v>9916</v>
      </c>
      <c r="C5649" t="s">
        <v>1775</v>
      </c>
      <c r="D5649">
        <v>2016</v>
      </c>
      <c r="E5649" s="1">
        <v>42972</v>
      </c>
      <c r="F5649" t="s">
        <v>17</v>
      </c>
      <c r="G5649">
        <v>6.8</v>
      </c>
      <c r="H5649">
        <v>21000</v>
      </c>
      <c r="I5649" t="s">
        <v>291</v>
      </c>
      <c r="J5649" t="s">
        <v>13743</v>
      </c>
      <c r="K5649" t="s">
        <v>2841</v>
      </c>
      <c r="L5649" t="s">
        <v>13290</v>
      </c>
      <c r="M5649">
        <v>30000000</v>
      </c>
      <c r="N5649">
        <v>106127278</v>
      </c>
      <c r="O5649" t="s">
        <v>13248</v>
      </c>
      <c r="P5649">
        <v>89</v>
      </c>
      <c r="Q5649">
        <v>76127278</v>
      </c>
      <c r="R5649">
        <v>2.5375759333333301</v>
      </c>
    </row>
    <row r="5650" spans="1:18" x14ac:dyDescent="0.3">
      <c r="A5650" t="s">
        <v>13744</v>
      </c>
      <c r="B5650" t="s">
        <v>9916</v>
      </c>
      <c r="C5650" t="s">
        <v>1775</v>
      </c>
      <c r="D5650">
        <v>2016</v>
      </c>
      <c r="E5650" s="1">
        <v>42748</v>
      </c>
      <c r="F5650" t="s">
        <v>17</v>
      </c>
      <c r="G5650">
        <v>5.7</v>
      </c>
      <c r="H5650">
        <v>16000</v>
      </c>
      <c r="I5650" t="s">
        <v>10680</v>
      </c>
      <c r="J5650" t="s">
        <v>8823</v>
      </c>
      <c r="K5650" t="s">
        <v>13745</v>
      </c>
      <c r="L5650" t="s">
        <v>13322</v>
      </c>
      <c r="M5650">
        <v>125000000</v>
      </c>
      <c r="N5650">
        <v>64493915</v>
      </c>
      <c r="O5650" t="s">
        <v>35</v>
      </c>
      <c r="P5650">
        <v>104</v>
      </c>
      <c r="Q5650">
        <v>-60506085</v>
      </c>
      <c r="R5650">
        <v>-0.48404868000000001</v>
      </c>
    </row>
    <row r="5651" spans="1:18" x14ac:dyDescent="0.3">
      <c r="A5651" t="s">
        <v>13746</v>
      </c>
      <c r="B5651" t="s">
        <v>9916</v>
      </c>
      <c r="C5651" t="s">
        <v>16</v>
      </c>
      <c r="D5651">
        <v>2016</v>
      </c>
      <c r="E5651" s="1">
        <v>42524</v>
      </c>
      <c r="F5651" t="s">
        <v>17</v>
      </c>
      <c r="G5651">
        <v>6.4</v>
      </c>
      <c r="H5651">
        <v>24000</v>
      </c>
      <c r="I5651" t="s">
        <v>4716</v>
      </c>
      <c r="J5651" t="s">
        <v>4716</v>
      </c>
      <c r="K5651" t="s">
        <v>2715</v>
      </c>
      <c r="L5651" t="s">
        <v>13295</v>
      </c>
      <c r="M5651">
        <v>3000000</v>
      </c>
      <c r="N5651">
        <v>21401949</v>
      </c>
      <c r="O5651" t="s">
        <v>6716</v>
      </c>
      <c r="P5651">
        <v>90</v>
      </c>
      <c r="Q5651">
        <v>18401949</v>
      </c>
      <c r="R5651">
        <v>6.1339829999999997</v>
      </c>
    </row>
    <row r="5652" spans="1:18" x14ac:dyDescent="0.3">
      <c r="A5652" t="s">
        <v>13747</v>
      </c>
      <c r="B5652" t="s">
        <v>9916</v>
      </c>
      <c r="C5652" t="s">
        <v>1775</v>
      </c>
      <c r="D5652">
        <v>2016</v>
      </c>
      <c r="E5652" s="1">
        <v>42790</v>
      </c>
      <c r="F5652" t="s">
        <v>17</v>
      </c>
      <c r="G5652">
        <v>6</v>
      </c>
      <c r="H5652">
        <v>4900</v>
      </c>
      <c r="I5652" t="s">
        <v>10740</v>
      </c>
      <c r="J5652" t="s">
        <v>10740</v>
      </c>
      <c r="K5652" t="s">
        <v>4633</v>
      </c>
      <c r="L5652" t="s">
        <v>13399</v>
      </c>
      <c r="M5652">
        <v>60000000</v>
      </c>
      <c r="N5652">
        <v>23157646</v>
      </c>
      <c r="O5652" t="s">
        <v>13748</v>
      </c>
      <c r="P5652">
        <v>90</v>
      </c>
      <c r="Q5652">
        <v>-36842354</v>
      </c>
      <c r="R5652">
        <v>-0.61403923333333299</v>
      </c>
    </row>
    <row r="5653" spans="1:18" x14ac:dyDescent="0.3">
      <c r="A5653" t="s">
        <v>13749</v>
      </c>
      <c r="B5653" t="s">
        <v>9916</v>
      </c>
      <c r="C5653" t="s">
        <v>1775</v>
      </c>
      <c r="D5653">
        <v>2018</v>
      </c>
      <c r="E5653" s="1">
        <v>43413</v>
      </c>
      <c r="F5653" t="s">
        <v>17</v>
      </c>
      <c r="G5653">
        <v>6.3</v>
      </c>
      <c r="H5653">
        <v>58000</v>
      </c>
      <c r="I5653" t="s">
        <v>13750</v>
      </c>
      <c r="J5653" t="s">
        <v>7309</v>
      </c>
      <c r="K5653" t="s">
        <v>2312</v>
      </c>
      <c r="L5653" t="s">
        <v>13290</v>
      </c>
      <c r="M5653">
        <v>75000000</v>
      </c>
      <c r="N5653">
        <v>512492755</v>
      </c>
      <c r="O5653" t="s">
        <v>30</v>
      </c>
      <c r="P5653">
        <v>85</v>
      </c>
      <c r="Q5653">
        <v>437492755</v>
      </c>
      <c r="R5653">
        <v>5.8332367333333304</v>
      </c>
    </row>
    <row r="5654" spans="1:18" x14ac:dyDescent="0.3">
      <c r="A5654" t="s">
        <v>13751</v>
      </c>
      <c r="B5654" t="s">
        <v>9916</v>
      </c>
      <c r="C5654" t="s">
        <v>1775</v>
      </c>
      <c r="D5654">
        <v>2018</v>
      </c>
      <c r="E5654" s="1">
        <v>43147</v>
      </c>
      <c r="F5654" t="s">
        <v>17</v>
      </c>
      <c r="G5654">
        <v>6.1</v>
      </c>
      <c r="H5654">
        <v>21000</v>
      </c>
      <c r="I5654" t="s">
        <v>13752</v>
      </c>
      <c r="J5654" t="s">
        <v>10574</v>
      </c>
      <c r="K5654" t="s">
        <v>12791</v>
      </c>
      <c r="L5654" t="s">
        <v>13290</v>
      </c>
      <c r="M5654">
        <v>50000000</v>
      </c>
      <c r="N5654">
        <v>54622814</v>
      </c>
      <c r="O5654" t="s">
        <v>2377</v>
      </c>
      <c r="P5654">
        <v>89</v>
      </c>
      <c r="Q5654">
        <v>4622814</v>
      </c>
      <c r="R5654">
        <v>9.2456280000000002E-2</v>
      </c>
    </row>
    <row r="5655" spans="1:18" x14ac:dyDescent="0.3">
      <c r="A5655" t="s">
        <v>13753</v>
      </c>
      <c r="B5655" t="s">
        <v>9916</v>
      </c>
      <c r="C5655" t="s">
        <v>1775</v>
      </c>
      <c r="D5655">
        <v>2018</v>
      </c>
      <c r="E5655" s="1">
        <v>43481</v>
      </c>
      <c r="F5655" t="s">
        <v>17</v>
      </c>
      <c r="G5655">
        <v>7.8</v>
      </c>
      <c r="H5655">
        <v>24000</v>
      </c>
      <c r="I5655" t="s">
        <v>13754</v>
      </c>
      <c r="J5655" t="s">
        <v>13755</v>
      </c>
      <c r="K5655" t="s">
        <v>13756</v>
      </c>
      <c r="L5655" t="s">
        <v>13301</v>
      </c>
      <c r="M5655">
        <v>8500000</v>
      </c>
      <c r="N5655">
        <v>115757940</v>
      </c>
      <c r="O5655" t="s">
        <v>13757</v>
      </c>
      <c r="P5655">
        <v>100</v>
      </c>
      <c r="Q5655">
        <v>107257940</v>
      </c>
      <c r="R5655">
        <v>12.618581176470601</v>
      </c>
    </row>
    <row r="5656" spans="1:18" x14ac:dyDescent="0.3">
      <c r="A5656" t="s">
        <v>6727</v>
      </c>
      <c r="B5656" t="s">
        <v>9916</v>
      </c>
      <c r="C5656" t="s">
        <v>1775</v>
      </c>
      <c r="D5656">
        <v>2019</v>
      </c>
      <c r="E5656" s="1">
        <v>43749</v>
      </c>
      <c r="F5656" t="s">
        <v>17</v>
      </c>
      <c r="G5656">
        <v>5.8</v>
      </c>
      <c r="H5656">
        <v>31000</v>
      </c>
      <c r="I5656" t="s">
        <v>2057</v>
      </c>
      <c r="J5656" t="s">
        <v>13758</v>
      </c>
      <c r="K5656" t="s">
        <v>4172</v>
      </c>
      <c r="L5656" t="s">
        <v>13322</v>
      </c>
      <c r="M5656">
        <v>24000000</v>
      </c>
      <c r="N5656">
        <v>203783566</v>
      </c>
      <c r="O5656" t="s">
        <v>709</v>
      </c>
      <c r="P5656">
        <v>86</v>
      </c>
      <c r="Q5656">
        <v>179783566</v>
      </c>
      <c r="R5656">
        <v>7.4909819166666702</v>
      </c>
    </row>
    <row r="5657" spans="1:18" x14ac:dyDescent="0.3">
      <c r="A5657" t="s">
        <v>13759</v>
      </c>
      <c r="B5657" t="s">
        <v>9916</v>
      </c>
      <c r="C5657" t="s">
        <v>1443</v>
      </c>
      <c r="D5657">
        <v>2019</v>
      </c>
      <c r="E5657" s="1">
        <v>43791</v>
      </c>
      <c r="F5657" t="s">
        <v>17</v>
      </c>
      <c r="G5657">
        <v>7.3</v>
      </c>
      <c r="H5657">
        <v>67000</v>
      </c>
      <c r="I5657" t="s">
        <v>5339</v>
      </c>
      <c r="J5657" t="s">
        <v>13760</v>
      </c>
      <c r="K5657" t="s">
        <v>1511</v>
      </c>
      <c r="L5657" t="s">
        <v>13399</v>
      </c>
      <c r="M5657">
        <v>25000000</v>
      </c>
      <c r="N5657">
        <v>67760877</v>
      </c>
      <c r="O5657" t="s">
        <v>5200</v>
      </c>
      <c r="P5657">
        <v>109</v>
      </c>
      <c r="Q5657">
        <v>42760877</v>
      </c>
      <c r="R5657">
        <v>1.7104350800000001</v>
      </c>
    </row>
    <row r="5658" spans="1:18" x14ac:dyDescent="0.3">
      <c r="A5658" t="s">
        <v>13761</v>
      </c>
      <c r="B5658" t="s">
        <v>9916</v>
      </c>
      <c r="C5658" t="s">
        <v>1775</v>
      </c>
      <c r="D5658">
        <v>2019</v>
      </c>
      <c r="E5658" s="1">
        <v>43691</v>
      </c>
      <c r="F5658" t="s">
        <v>17</v>
      </c>
      <c r="G5658">
        <v>6.4</v>
      </c>
      <c r="H5658">
        <v>24000</v>
      </c>
      <c r="I5658" t="s">
        <v>13762</v>
      </c>
      <c r="J5658" t="s">
        <v>13763</v>
      </c>
      <c r="K5658" t="s">
        <v>5235</v>
      </c>
      <c r="L5658" t="s">
        <v>13738</v>
      </c>
      <c r="M5658">
        <v>65000000</v>
      </c>
      <c r="N5658">
        <v>147792047</v>
      </c>
      <c r="O5658" t="s">
        <v>10602</v>
      </c>
      <c r="P5658">
        <v>97</v>
      </c>
      <c r="Q5658">
        <v>82792047</v>
      </c>
      <c r="R5658">
        <v>1.2737238</v>
      </c>
    </row>
    <row r="5659" spans="1:18" x14ac:dyDescent="0.3">
      <c r="A5659" t="s">
        <v>13764</v>
      </c>
      <c r="B5659" t="s">
        <v>9916</v>
      </c>
      <c r="C5659" t="s">
        <v>1775</v>
      </c>
      <c r="D5659">
        <v>2019</v>
      </c>
      <c r="E5659" s="1">
        <v>43504</v>
      </c>
      <c r="F5659" t="s">
        <v>17</v>
      </c>
      <c r="G5659">
        <v>6.6</v>
      </c>
      <c r="H5659">
        <v>58000</v>
      </c>
      <c r="I5659" t="s">
        <v>4772</v>
      </c>
      <c r="J5659" t="s">
        <v>6306</v>
      </c>
      <c r="K5659" t="s">
        <v>8632</v>
      </c>
      <c r="L5659" t="s">
        <v>13765</v>
      </c>
      <c r="M5659">
        <v>99000000</v>
      </c>
      <c r="N5659">
        <v>192306508</v>
      </c>
      <c r="O5659" t="s">
        <v>40</v>
      </c>
      <c r="P5659">
        <v>107</v>
      </c>
      <c r="Q5659">
        <v>93306508</v>
      </c>
      <c r="R5659">
        <v>0.94248997979797999</v>
      </c>
    </row>
    <row r="5660" spans="1:18" x14ac:dyDescent="0.3">
      <c r="A5660" t="s">
        <v>13766</v>
      </c>
      <c r="B5660" t="s">
        <v>9916</v>
      </c>
      <c r="C5660" t="s">
        <v>1464</v>
      </c>
      <c r="D5660">
        <v>2019</v>
      </c>
      <c r="E5660" s="1">
        <v>43602</v>
      </c>
      <c r="F5660" t="s">
        <v>17</v>
      </c>
      <c r="G5660">
        <v>7.5</v>
      </c>
      <c r="H5660">
        <v>21000</v>
      </c>
      <c r="I5660" t="s">
        <v>13767</v>
      </c>
      <c r="J5660" t="s">
        <v>10611</v>
      </c>
      <c r="K5660" t="s">
        <v>10612</v>
      </c>
      <c r="L5660" t="s">
        <v>13399</v>
      </c>
      <c r="M5660">
        <v>16000000</v>
      </c>
      <c r="N5660">
        <v>75741734</v>
      </c>
      <c r="O5660" t="s">
        <v>1935</v>
      </c>
      <c r="P5660">
        <v>109</v>
      </c>
      <c r="Q5660">
        <v>59741734</v>
      </c>
      <c r="R5660">
        <v>3.7338583750000001</v>
      </c>
    </row>
    <row r="5661" spans="1:18" x14ac:dyDescent="0.3">
      <c r="A5661" t="s">
        <v>13768</v>
      </c>
      <c r="B5661" t="s">
        <v>9916</v>
      </c>
      <c r="C5661" t="s">
        <v>1775</v>
      </c>
      <c r="D5661">
        <v>2019</v>
      </c>
      <c r="E5661" s="1">
        <v>43588</v>
      </c>
      <c r="F5661" t="s">
        <v>17</v>
      </c>
      <c r="G5661">
        <v>5</v>
      </c>
      <c r="H5661">
        <v>6100</v>
      </c>
      <c r="I5661" t="s">
        <v>10919</v>
      </c>
      <c r="J5661" t="s">
        <v>13769</v>
      </c>
      <c r="K5661" t="s">
        <v>11309</v>
      </c>
      <c r="L5661" t="s">
        <v>13399</v>
      </c>
      <c r="M5661">
        <v>45000000</v>
      </c>
      <c r="N5661">
        <v>32450241</v>
      </c>
      <c r="O5661" t="s">
        <v>5394</v>
      </c>
      <c r="P5661">
        <v>87</v>
      </c>
      <c r="Q5661">
        <v>-12549759</v>
      </c>
      <c r="R5661">
        <v>-0.27888353333333299</v>
      </c>
    </row>
    <row r="5662" spans="1:18" x14ac:dyDescent="0.3">
      <c r="A5662" t="s">
        <v>13770</v>
      </c>
      <c r="B5662" t="s">
        <v>9916</v>
      </c>
      <c r="C5662" t="s">
        <v>1464</v>
      </c>
      <c r="D5662">
        <v>2019</v>
      </c>
      <c r="E5662" s="1">
        <v>43476</v>
      </c>
      <c r="F5662" t="s">
        <v>17</v>
      </c>
      <c r="G5662">
        <v>6.7</v>
      </c>
      <c r="H5662">
        <v>16000</v>
      </c>
      <c r="I5662" t="s">
        <v>256</v>
      </c>
      <c r="J5662" t="s">
        <v>10611</v>
      </c>
      <c r="K5662" t="s">
        <v>3220</v>
      </c>
      <c r="L5662" t="s">
        <v>13399</v>
      </c>
      <c r="M5662">
        <v>18000000</v>
      </c>
      <c r="N5662">
        <v>80708134</v>
      </c>
      <c r="O5662" t="s">
        <v>10147</v>
      </c>
      <c r="P5662">
        <v>96</v>
      </c>
      <c r="Q5662">
        <v>62708134</v>
      </c>
      <c r="R5662">
        <v>3.4837852222222199</v>
      </c>
    </row>
    <row r="5663" spans="1:18" x14ac:dyDescent="0.3">
      <c r="A5663" t="s">
        <v>13771</v>
      </c>
      <c r="B5663" t="s">
        <v>9916</v>
      </c>
      <c r="C5663" t="s">
        <v>1775</v>
      </c>
      <c r="D5663">
        <v>2019</v>
      </c>
      <c r="E5663" s="1">
        <v>43539</v>
      </c>
      <c r="F5663" t="s">
        <v>17</v>
      </c>
      <c r="G5663">
        <v>5.9</v>
      </c>
      <c r="H5663">
        <v>11000</v>
      </c>
      <c r="I5663" t="s">
        <v>13772</v>
      </c>
      <c r="J5663" t="s">
        <v>8651</v>
      </c>
      <c r="K5663" t="s">
        <v>13773</v>
      </c>
      <c r="L5663" t="s">
        <v>13376</v>
      </c>
      <c r="M5663">
        <v>90000000</v>
      </c>
      <c r="N5663">
        <v>119559110</v>
      </c>
      <c r="O5663" t="s">
        <v>10882</v>
      </c>
      <c r="P5663">
        <v>85</v>
      </c>
      <c r="Q5663">
        <v>29559110</v>
      </c>
      <c r="R5663">
        <v>0.32843455555555601</v>
      </c>
    </row>
    <row r="5664" spans="1:18" x14ac:dyDescent="0.3">
      <c r="A5664" t="s">
        <v>13774</v>
      </c>
      <c r="B5664" t="s">
        <v>9916</v>
      </c>
      <c r="C5664" t="s">
        <v>1775</v>
      </c>
      <c r="D5664">
        <v>2019</v>
      </c>
      <c r="E5664" s="1">
        <v>43567</v>
      </c>
      <c r="F5664" t="s">
        <v>17</v>
      </c>
      <c r="G5664">
        <v>6.7</v>
      </c>
      <c r="H5664">
        <v>23000</v>
      </c>
      <c r="I5664" t="s">
        <v>10824</v>
      </c>
      <c r="J5664" t="s">
        <v>10824</v>
      </c>
      <c r="K5664" t="s">
        <v>3408</v>
      </c>
      <c r="L5664" t="s">
        <v>13322</v>
      </c>
      <c r="M5664">
        <v>100000000</v>
      </c>
      <c r="N5664">
        <v>26565710</v>
      </c>
      <c r="O5664" t="s">
        <v>2060</v>
      </c>
      <c r="P5664">
        <v>93</v>
      </c>
      <c r="Q5664">
        <v>-73434290</v>
      </c>
      <c r="R5664">
        <v>-0.73434290000000002</v>
      </c>
    </row>
    <row r="5665" spans="1:18" x14ac:dyDescent="0.3">
      <c r="A5665" t="s">
        <v>13775</v>
      </c>
      <c r="B5665" t="s">
        <v>9916</v>
      </c>
      <c r="C5665" t="s">
        <v>1464</v>
      </c>
      <c r="D5665">
        <v>2020</v>
      </c>
      <c r="E5665" s="1">
        <v>43882</v>
      </c>
      <c r="F5665" t="s">
        <v>17</v>
      </c>
      <c r="G5665">
        <v>6.8</v>
      </c>
      <c r="H5665">
        <v>42000</v>
      </c>
      <c r="I5665" t="s">
        <v>10684</v>
      </c>
      <c r="J5665" t="s">
        <v>13537</v>
      </c>
      <c r="K5665" t="s">
        <v>1841</v>
      </c>
      <c r="L5665" t="s">
        <v>13322</v>
      </c>
      <c r="M5665">
        <v>135000000</v>
      </c>
      <c r="N5665">
        <v>111105497</v>
      </c>
      <c r="O5665" t="s">
        <v>13776</v>
      </c>
      <c r="P5665">
        <v>100</v>
      </c>
      <c r="Q5665">
        <v>-23894503</v>
      </c>
      <c r="R5665">
        <v>-0.17699631851851899</v>
      </c>
    </row>
    <row r="5666" spans="1:18" x14ac:dyDescent="0.3">
      <c r="A5666" t="s">
        <v>13280</v>
      </c>
      <c r="B5666" t="s">
        <v>6570</v>
      </c>
      <c r="C5666" t="s">
        <v>1164</v>
      </c>
      <c r="D5666">
        <v>1985</v>
      </c>
      <c r="E5666" s="1">
        <v>31238</v>
      </c>
      <c r="F5666" t="s">
        <v>17</v>
      </c>
      <c r="G5666">
        <v>6.3</v>
      </c>
      <c r="H5666">
        <v>129000</v>
      </c>
      <c r="I5666" t="s">
        <v>4380</v>
      </c>
      <c r="J5666" t="s">
        <v>13281</v>
      </c>
      <c r="K5666" t="s">
        <v>2148</v>
      </c>
      <c r="L5666" t="s">
        <v>12746</v>
      </c>
      <c r="M5666">
        <v>10000000</v>
      </c>
      <c r="N5666">
        <v>36230219</v>
      </c>
      <c r="O5666" t="s">
        <v>13282</v>
      </c>
      <c r="P5666">
        <v>107</v>
      </c>
      <c r="Q5666">
        <v>26230219</v>
      </c>
      <c r="R5666">
        <v>2.6230218999999999</v>
      </c>
    </row>
    <row r="5667" spans="1:18" x14ac:dyDescent="0.3">
      <c r="A5667" t="s">
        <v>13283</v>
      </c>
      <c r="B5667" t="s">
        <v>6570</v>
      </c>
      <c r="C5667" t="s">
        <v>1164</v>
      </c>
      <c r="D5667">
        <v>1986</v>
      </c>
      <c r="E5667" s="1">
        <v>31681</v>
      </c>
      <c r="F5667" t="s">
        <v>17</v>
      </c>
      <c r="G5667">
        <v>6.6</v>
      </c>
      <c r="H5667">
        <v>96000</v>
      </c>
      <c r="I5667" t="s">
        <v>6747</v>
      </c>
      <c r="J5667" t="s">
        <v>7788</v>
      </c>
      <c r="K5667" t="s">
        <v>7788</v>
      </c>
      <c r="L5667" t="s">
        <v>12746</v>
      </c>
      <c r="M5667">
        <v>8800000</v>
      </c>
      <c r="N5667">
        <v>328203506</v>
      </c>
      <c r="O5667" t="s">
        <v>13284</v>
      </c>
      <c r="P5667">
        <v>97</v>
      </c>
      <c r="Q5667">
        <v>319403506</v>
      </c>
      <c r="R5667">
        <v>36.295852954545403</v>
      </c>
    </row>
    <row r="5668" spans="1:18" x14ac:dyDescent="0.3">
      <c r="A5668" t="s">
        <v>13285</v>
      </c>
      <c r="B5668" t="s">
        <v>6570</v>
      </c>
      <c r="C5668" t="s">
        <v>16</v>
      </c>
      <c r="D5668">
        <v>1986</v>
      </c>
      <c r="E5668" s="1">
        <v>31429</v>
      </c>
      <c r="F5668" t="s">
        <v>17</v>
      </c>
      <c r="G5668">
        <v>4.5</v>
      </c>
      <c r="H5668">
        <v>9500</v>
      </c>
      <c r="I5668" t="s">
        <v>2528</v>
      </c>
      <c r="J5668" t="s">
        <v>2528</v>
      </c>
      <c r="K5668" t="s">
        <v>13286</v>
      </c>
      <c r="L5668" t="s">
        <v>13287</v>
      </c>
      <c r="M5668">
        <v>1100000</v>
      </c>
      <c r="N5668">
        <v>5450815</v>
      </c>
      <c r="O5668" t="s">
        <v>268</v>
      </c>
      <c r="P5668">
        <v>82</v>
      </c>
      <c r="Q5668">
        <v>4350815</v>
      </c>
      <c r="R5668">
        <v>3.9552863636363602</v>
      </c>
    </row>
    <row r="5669" spans="1:18" x14ac:dyDescent="0.3">
      <c r="A5669" t="s">
        <v>13288</v>
      </c>
      <c r="B5669" t="s">
        <v>6570</v>
      </c>
      <c r="C5669" t="s">
        <v>1164</v>
      </c>
      <c r="D5669">
        <v>1986</v>
      </c>
      <c r="E5669" s="1">
        <v>31611</v>
      </c>
      <c r="F5669" t="s">
        <v>17</v>
      </c>
      <c r="G5669">
        <v>6.1</v>
      </c>
      <c r="H5669">
        <v>8100</v>
      </c>
      <c r="I5669" t="s">
        <v>13009</v>
      </c>
      <c r="J5669" t="s">
        <v>13289</v>
      </c>
      <c r="K5669" t="s">
        <v>4284</v>
      </c>
      <c r="L5669" t="s">
        <v>13290</v>
      </c>
      <c r="M5669">
        <v>40000000</v>
      </c>
      <c r="N5669">
        <v>1641825</v>
      </c>
      <c r="O5669" t="s">
        <v>13291</v>
      </c>
      <c r="P5669">
        <v>121</v>
      </c>
      <c r="Q5669">
        <v>-38358175</v>
      </c>
      <c r="R5669">
        <v>-0.95895437500000003</v>
      </c>
    </row>
    <row r="5670" spans="1:18" x14ac:dyDescent="0.3">
      <c r="A5670" t="s">
        <v>13292</v>
      </c>
      <c r="B5670" t="s">
        <v>6570</v>
      </c>
      <c r="C5670" t="s">
        <v>1443</v>
      </c>
      <c r="D5670">
        <v>1988</v>
      </c>
      <c r="E5670" s="1">
        <v>32458</v>
      </c>
      <c r="F5670" t="s">
        <v>17</v>
      </c>
      <c r="G5670">
        <v>6.9</v>
      </c>
      <c r="H5670">
        <v>9600</v>
      </c>
      <c r="I5670" t="s">
        <v>3655</v>
      </c>
      <c r="J5670" t="s">
        <v>13293</v>
      </c>
      <c r="K5670" t="s">
        <v>2091</v>
      </c>
      <c r="L5670" t="s">
        <v>12746</v>
      </c>
      <c r="M5670">
        <v>15000000</v>
      </c>
      <c r="N5670">
        <v>6908797</v>
      </c>
      <c r="O5670" t="s">
        <v>5684</v>
      </c>
      <c r="P5670">
        <v>120</v>
      </c>
      <c r="Q5670">
        <v>-8091203</v>
      </c>
      <c r="R5670">
        <v>-0.53941353333333297</v>
      </c>
    </row>
    <row r="5671" spans="1:18" x14ac:dyDescent="0.3">
      <c r="A5671" t="s">
        <v>13294</v>
      </c>
      <c r="B5671" t="s">
        <v>6570</v>
      </c>
      <c r="C5671" t="s">
        <v>16</v>
      </c>
      <c r="D5671">
        <v>1988</v>
      </c>
      <c r="E5671" s="1">
        <v>32465</v>
      </c>
      <c r="F5671" t="s">
        <v>17</v>
      </c>
      <c r="G5671">
        <v>5.8</v>
      </c>
      <c r="H5671">
        <v>8900</v>
      </c>
      <c r="I5671" t="s">
        <v>3742</v>
      </c>
      <c r="J5671" t="s">
        <v>3742</v>
      </c>
      <c r="K5671" t="s">
        <v>233</v>
      </c>
      <c r="L5671" t="s">
        <v>13295</v>
      </c>
      <c r="M5671">
        <v>17000000</v>
      </c>
      <c r="N5671">
        <v>8578231</v>
      </c>
      <c r="O5671" t="s">
        <v>867</v>
      </c>
      <c r="P5671">
        <v>99</v>
      </c>
      <c r="Q5671">
        <v>-8421769</v>
      </c>
      <c r="R5671">
        <v>-0.49539817647058798</v>
      </c>
    </row>
    <row r="5672" spans="1:18" x14ac:dyDescent="0.3">
      <c r="A5672" t="s">
        <v>13296</v>
      </c>
      <c r="B5672" t="s">
        <v>6570</v>
      </c>
      <c r="C5672" t="s">
        <v>1164</v>
      </c>
      <c r="D5672">
        <v>1990</v>
      </c>
      <c r="E5672" s="1">
        <v>33165</v>
      </c>
      <c r="F5672" t="s">
        <v>17</v>
      </c>
      <c r="G5672">
        <v>6.9</v>
      </c>
      <c r="H5672">
        <v>21000</v>
      </c>
      <c r="I5672" t="s">
        <v>5773</v>
      </c>
      <c r="J5672" t="s">
        <v>10003</v>
      </c>
      <c r="K5672" t="s">
        <v>1200</v>
      </c>
      <c r="L5672" t="s">
        <v>12746</v>
      </c>
      <c r="M5672">
        <v>20000000</v>
      </c>
      <c r="N5672">
        <v>21413105</v>
      </c>
      <c r="O5672" t="s">
        <v>1851</v>
      </c>
      <c r="P5672">
        <v>119</v>
      </c>
      <c r="Q5672">
        <v>1413105</v>
      </c>
      <c r="R5672">
        <v>7.0655250000000003E-2</v>
      </c>
    </row>
    <row r="5673" spans="1:18" x14ac:dyDescent="0.3">
      <c r="A5673" t="s">
        <v>13297</v>
      </c>
      <c r="B5673" t="s">
        <v>6570</v>
      </c>
      <c r="C5673" t="s">
        <v>16</v>
      </c>
      <c r="D5673">
        <v>1990</v>
      </c>
      <c r="E5673" s="1">
        <v>33270</v>
      </c>
      <c r="F5673" t="s">
        <v>17</v>
      </c>
      <c r="G5673">
        <v>6.2</v>
      </c>
      <c r="H5673">
        <v>23000</v>
      </c>
      <c r="I5673" t="s">
        <v>970</v>
      </c>
      <c r="J5673" t="s">
        <v>970</v>
      </c>
      <c r="K5673" t="s">
        <v>12648</v>
      </c>
      <c r="L5673" t="s">
        <v>13290</v>
      </c>
      <c r="M5673">
        <v>12500000</v>
      </c>
      <c r="N5673">
        <v>29888235</v>
      </c>
      <c r="O5673" t="s">
        <v>299</v>
      </c>
      <c r="P5673">
        <v>107</v>
      </c>
      <c r="Q5673">
        <v>17388235</v>
      </c>
      <c r="R5673">
        <v>1.3910587999999999</v>
      </c>
    </row>
    <row r="5674" spans="1:18" x14ac:dyDescent="0.3">
      <c r="A5674" t="s">
        <v>13298</v>
      </c>
      <c r="B5674" t="s">
        <v>6570</v>
      </c>
      <c r="C5674" t="s">
        <v>1164</v>
      </c>
      <c r="D5674">
        <v>1990</v>
      </c>
      <c r="E5674" s="1">
        <v>33277</v>
      </c>
      <c r="F5674" t="s">
        <v>17</v>
      </c>
      <c r="G5674">
        <v>7</v>
      </c>
      <c r="H5674">
        <v>958</v>
      </c>
      <c r="I5674" t="s">
        <v>13299</v>
      </c>
      <c r="J5674" t="s">
        <v>13299</v>
      </c>
      <c r="K5674" t="s">
        <v>13300</v>
      </c>
      <c r="L5674" t="s">
        <v>13301</v>
      </c>
      <c r="M5674">
        <v>42000000</v>
      </c>
      <c r="N5674">
        <v>18955434.5</v>
      </c>
      <c r="O5674" t="s">
        <v>13302</v>
      </c>
      <c r="P5674">
        <v>125</v>
      </c>
      <c r="Q5674">
        <v>-23044566</v>
      </c>
      <c r="R5674">
        <v>-0.54868014285714295</v>
      </c>
    </row>
    <row r="5675" spans="1:18" x14ac:dyDescent="0.3">
      <c r="A5675" t="s">
        <v>13303</v>
      </c>
      <c r="B5675" t="s">
        <v>6570</v>
      </c>
      <c r="C5675" t="s">
        <v>705</v>
      </c>
      <c r="D5675">
        <v>1991</v>
      </c>
      <c r="E5675" s="1">
        <v>33557</v>
      </c>
      <c r="F5675" t="s">
        <v>17</v>
      </c>
      <c r="G5675">
        <v>6.9</v>
      </c>
      <c r="H5675">
        <v>9600</v>
      </c>
      <c r="I5675" t="s">
        <v>2210</v>
      </c>
      <c r="J5675" t="s">
        <v>4078</v>
      </c>
      <c r="K5675" t="s">
        <v>979</v>
      </c>
      <c r="L5675" t="s">
        <v>13290</v>
      </c>
      <c r="M5675">
        <v>11000000</v>
      </c>
      <c r="N5675">
        <v>1059071</v>
      </c>
      <c r="O5675" t="s">
        <v>562</v>
      </c>
      <c r="P5675">
        <v>98</v>
      </c>
      <c r="Q5675">
        <v>-9940929</v>
      </c>
      <c r="R5675">
        <v>-0.90372081818181804</v>
      </c>
    </row>
    <row r="5676" spans="1:18" x14ac:dyDescent="0.3">
      <c r="A5676" t="s">
        <v>13304</v>
      </c>
      <c r="B5676" t="s">
        <v>6570</v>
      </c>
      <c r="C5676" t="s">
        <v>1443</v>
      </c>
      <c r="D5676">
        <v>1992</v>
      </c>
      <c r="E5676" s="1">
        <v>33926</v>
      </c>
      <c r="F5676" t="s">
        <v>17</v>
      </c>
      <c r="G5676">
        <v>7.7</v>
      </c>
      <c r="H5676">
        <v>89000</v>
      </c>
      <c r="I5676" t="s">
        <v>2382</v>
      </c>
      <c r="J5676" t="s">
        <v>13305</v>
      </c>
      <c r="K5676" t="s">
        <v>935</v>
      </c>
      <c r="L5676" t="s">
        <v>13301</v>
      </c>
      <c r="M5676">
        <v>33000000</v>
      </c>
      <c r="N5676">
        <v>48169910</v>
      </c>
      <c r="O5676" t="s">
        <v>13306</v>
      </c>
      <c r="P5676">
        <v>202</v>
      </c>
      <c r="Q5676">
        <v>15169910</v>
      </c>
      <c r="R5676">
        <v>0.45969424242424201</v>
      </c>
    </row>
    <row r="5677" spans="1:18" x14ac:dyDescent="0.3">
      <c r="A5677" t="s">
        <v>13307</v>
      </c>
      <c r="B5677" t="s">
        <v>6570</v>
      </c>
      <c r="C5677" t="s">
        <v>705</v>
      </c>
      <c r="D5677">
        <v>1992</v>
      </c>
      <c r="E5677" s="1">
        <v>33690</v>
      </c>
      <c r="F5677" t="s">
        <v>17</v>
      </c>
      <c r="G5677">
        <v>7.2</v>
      </c>
      <c r="H5677">
        <v>9500</v>
      </c>
      <c r="I5677" t="s">
        <v>743</v>
      </c>
      <c r="J5677" t="s">
        <v>13308</v>
      </c>
      <c r="K5677" t="s">
        <v>441</v>
      </c>
      <c r="L5677" t="s">
        <v>12746</v>
      </c>
      <c r="M5677">
        <v>18000000</v>
      </c>
      <c r="N5677">
        <v>2827107</v>
      </c>
      <c r="O5677" t="s">
        <v>1645</v>
      </c>
      <c r="P5677">
        <v>127</v>
      </c>
      <c r="Q5677">
        <v>-15172893</v>
      </c>
      <c r="R5677">
        <v>-0.84293850000000003</v>
      </c>
    </row>
    <row r="5678" spans="1:18" x14ac:dyDescent="0.3">
      <c r="A5678" t="s">
        <v>13309</v>
      </c>
      <c r="B5678" t="s">
        <v>6570</v>
      </c>
      <c r="C5678" t="s">
        <v>705</v>
      </c>
      <c r="D5678">
        <v>1992</v>
      </c>
      <c r="E5678" s="1">
        <v>33711</v>
      </c>
      <c r="F5678" t="s">
        <v>17</v>
      </c>
      <c r="G5678">
        <v>6.5</v>
      </c>
      <c r="H5678">
        <v>4900</v>
      </c>
      <c r="I5678" t="s">
        <v>3393</v>
      </c>
      <c r="J5678" t="s">
        <v>13310</v>
      </c>
      <c r="K5678" t="s">
        <v>5670</v>
      </c>
      <c r="L5678" t="s">
        <v>13290</v>
      </c>
      <c r="M5678">
        <v>27000000</v>
      </c>
      <c r="N5678">
        <v>14683921</v>
      </c>
      <c r="O5678" t="s">
        <v>10019</v>
      </c>
      <c r="P5678">
        <v>132</v>
      </c>
      <c r="Q5678">
        <v>-12316079</v>
      </c>
      <c r="R5678">
        <v>-0.45615107407407401</v>
      </c>
    </row>
    <row r="5679" spans="1:18" x14ac:dyDescent="0.3">
      <c r="A5679" t="s">
        <v>13311</v>
      </c>
      <c r="B5679" t="s">
        <v>6570</v>
      </c>
      <c r="C5679" t="s">
        <v>1164</v>
      </c>
      <c r="D5679">
        <v>1992</v>
      </c>
      <c r="E5679" s="1">
        <v>36259</v>
      </c>
      <c r="F5679" t="s">
        <v>17</v>
      </c>
      <c r="G5679">
        <v>6.5</v>
      </c>
      <c r="H5679">
        <v>11000</v>
      </c>
      <c r="I5679" t="s">
        <v>5951</v>
      </c>
      <c r="J5679" t="s">
        <v>13312</v>
      </c>
      <c r="K5679" t="s">
        <v>8122</v>
      </c>
      <c r="L5679" t="s">
        <v>13313</v>
      </c>
      <c r="M5679">
        <v>10000000</v>
      </c>
      <c r="N5679">
        <v>8359717</v>
      </c>
      <c r="O5679" t="s">
        <v>13314</v>
      </c>
      <c r="P5679">
        <v>104</v>
      </c>
      <c r="Q5679">
        <v>-1640283</v>
      </c>
      <c r="R5679">
        <v>-0.16402829999999999</v>
      </c>
    </row>
    <row r="5680" spans="1:18" x14ac:dyDescent="0.3">
      <c r="A5680" t="s">
        <v>13315</v>
      </c>
      <c r="B5680" t="s">
        <v>6570</v>
      </c>
      <c r="C5680" t="s">
        <v>1464</v>
      </c>
      <c r="D5680">
        <v>1993</v>
      </c>
      <c r="E5680" s="1">
        <v>34178</v>
      </c>
      <c r="F5680" t="s">
        <v>17</v>
      </c>
      <c r="G5680">
        <v>6.7</v>
      </c>
      <c r="H5680">
        <v>119000</v>
      </c>
      <c r="I5680" t="s">
        <v>4227</v>
      </c>
      <c r="J5680" t="s">
        <v>13316</v>
      </c>
      <c r="K5680" t="s">
        <v>2674</v>
      </c>
      <c r="L5680" t="s">
        <v>13290</v>
      </c>
      <c r="M5680">
        <v>20000000</v>
      </c>
      <c r="N5680">
        <v>35739755</v>
      </c>
      <c r="O5680" t="s">
        <v>871</v>
      </c>
      <c r="P5680">
        <v>104</v>
      </c>
      <c r="Q5680">
        <v>15739755</v>
      </c>
      <c r="R5680">
        <v>0.78698774999999999</v>
      </c>
    </row>
    <row r="5681" spans="1:18" x14ac:dyDescent="0.3">
      <c r="A5681" t="s">
        <v>13317</v>
      </c>
      <c r="B5681" t="s">
        <v>6570</v>
      </c>
      <c r="C5681" t="s">
        <v>1164</v>
      </c>
      <c r="D5681">
        <v>1993</v>
      </c>
      <c r="E5681" s="1">
        <v>34208</v>
      </c>
      <c r="F5681" t="s">
        <v>17</v>
      </c>
      <c r="G5681">
        <v>6.6</v>
      </c>
      <c r="H5681">
        <v>5900</v>
      </c>
      <c r="I5681" t="s">
        <v>5630</v>
      </c>
      <c r="J5681" t="s">
        <v>5630</v>
      </c>
      <c r="K5681" t="s">
        <v>13318</v>
      </c>
      <c r="L5681" t="s">
        <v>13290</v>
      </c>
      <c r="M5681">
        <v>6000000</v>
      </c>
      <c r="N5681">
        <v>3283371</v>
      </c>
      <c r="O5681" t="s">
        <v>13319</v>
      </c>
      <c r="P5681">
        <v>99</v>
      </c>
      <c r="Q5681">
        <v>-2716629</v>
      </c>
      <c r="R5681">
        <v>-0.45277149999999999</v>
      </c>
    </row>
    <row r="5682" spans="1:18" x14ac:dyDescent="0.3">
      <c r="A5682" t="s">
        <v>13320</v>
      </c>
      <c r="B5682" t="s">
        <v>6570</v>
      </c>
      <c r="C5682" t="s">
        <v>16</v>
      </c>
      <c r="D5682">
        <v>1993</v>
      </c>
      <c r="E5682" s="1">
        <v>34082</v>
      </c>
      <c r="F5682" t="s">
        <v>17</v>
      </c>
      <c r="G5682">
        <v>6.6</v>
      </c>
      <c r="H5682">
        <v>5300</v>
      </c>
      <c r="I5682" t="s">
        <v>3997</v>
      </c>
      <c r="J5682" t="s">
        <v>3997</v>
      </c>
      <c r="K5682" t="s">
        <v>13321</v>
      </c>
      <c r="L5682" t="s">
        <v>13322</v>
      </c>
      <c r="M5682">
        <v>9000000</v>
      </c>
      <c r="N5682">
        <v>14904910</v>
      </c>
      <c r="O5682" t="s">
        <v>3636</v>
      </c>
      <c r="P5682">
        <v>97</v>
      </c>
      <c r="Q5682">
        <v>5904910</v>
      </c>
      <c r="R5682">
        <v>0.65610111111111102</v>
      </c>
    </row>
    <row r="5683" spans="1:18" x14ac:dyDescent="0.3">
      <c r="A5683" t="s">
        <v>13323</v>
      </c>
      <c r="B5683" t="s">
        <v>6570</v>
      </c>
      <c r="C5683" t="s">
        <v>1164</v>
      </c>
      <c r="D5683">
        <v>1993</v>
      </c>
      <c r="E5683" s="1">
        <v>37176</v>
      </c>
      <c r="F5683" t="s">
        <v>17</v>
      </c>
      <c r="G5683">
        <v>7.5</v>
      </c>
      <c r="H5683">
        <v>16000</v>
      </c>
      <c r="I5683" t="s">
        <v>13324</v>
      </c>
      <c r="J5683" t="s">
        <v>13325</v>
      </c>
      <c r="K5683" t="s">
        <v>13326</v>
      </c>
      <c r="L5683" t="s">
        <v>13313</v>
      </c>
      <c r="M5683">
        <v>11000000</v>
      </c>
      <c r="N5683">
        <v>14694904</v>
      </c>
      <c r="O5683" t="s">
        <v>13327</v>
      </c>
      <c r="P5683">
        <v>85</v>
      </c>
      <c r="Q5683">
        <v>3694904</v>
      </c>
      <c r="R5683">
        <v>0.335900363636364</v>
      </c>
    </row>
    <row r="5684" spans="1:18" x14ac:dyDescent="0.3">
      <c r="A5684" t="s">
        <v>13328</v>
      </c>
      <c r="B5684" t="s">
        <v>6570</v>
      </c>
      <c r="C5684" t="s">
        <v>705</v>
      </c>
      <c r="D5684">
        <v>1993</v>
      </c>
      <c r="E5684" s="1">
        <v>34324</v>
      </c>
      <c r="F5684" t="s">
        <v>17</v>
      </c>
      <c r="G5684">
        <v>7.3</v>
      </c>
      <c r="H5684">
        <v>7800</v>
      </c>
      <c r="I5684" t="s">
        <v>9060</v>
      </c>
      <c r="J5684" t="s">
        <v>9060</v>
      </c>
      <c r="K5684" t="s">
        <v>13329</v>
      </c>
      <c r="L5684" t="s">
        <v>13330</v>
      </c>
      <c r="M5684">
        <v>10500000</v>
      </c>
      <c r="N5684">
        <v>810455</v>
      </c>
      <c r="O5684" t="s">
        <v>13331</v>
      </c>
      <c r="P5684">
        <v>140</v>
      </c>
      <c r="Q5684">
        <v>-9689545</v>
      </c>
      <c r="R5684">
        <v>-0.92281380952380998</v>
      </c>
    </row>
    <row r="5685" spans="1:18" x14ac:dyDescent="0.3">
      <c r="A5685" t="s">
        <v>13332</v>
      </c>
      <c r="B5685" t="s">
        <v>6570</v>
      </c>
      <c r="C5685" t="s">
        <v>1164</v>
      </c>
      <c r="D5685">
        <v>1994</v>
      </c>
      <c r="E5685" s="1">
        <v>34691</v>
      </c>
      <c r="F5685" t="s">
        <v>17</v>
      </c>
      <c r="G5685">
        <v>4</v>
      </c>
      <c r="H5685">
        <v>67000</v>
      </c>
      <c r="I5685" t="s">
        <v>5709</v>
      </c>
      <c r="J5685" t="s">
        <v>5709</v>
      </c>
      <c r="K5685" t="s">
        <v>5631</v>
      </c>
      <c r="L5685" t="s">
        <v>13301</v>
      </c>
      <c r="M5685">
        <v>35000000</v>
      </c>
      <c r="N5685">
        <v>99431786</v>
      </c>
      <c r="O5685" t="s">
        <v>13333</v>
      </c>
      <c r="P5685">
        <v>102</v>
      </c>
      <c r="Q5685">
        <v>64431786</v>
      </c>
      <c r="R5685">
        <v>1.84090817142857</v>
      </c>
    </row>
    <row r="5686" spans="1:18" x14ac:dyDescent="0.3">
      <c r="A5686" t="s">
        <v>13334</v>
      </c>
      <c r="B5686" t="s">
        <v>6570</v>
      </c>
      <c r="C5686" t="s">
        <v>1164</v>
      </c>
      <c r="D5686">
        <v>1995</v>
      </c>
      <c r="E5686" s="1">
        <v>35055</v>
      </c>
      <c r="F5686" t="s">
        <v>17</v>
      </c>
      <c r="G5686">
        <v>5.7</v>
      </c>
      <c r="H5686">
        <v>27000</v>
      </c>
      <c r="I5686" t="s">
        <v>2523</v>
      </c>
      <c r="J5686" t="s">
        <v>1378</v>
      </c>
      <c r="K5686" t="s">
        <v>5929</v>
      </c>
      <c r="L5686" t="s">
        <v>13290</v>
      </c>
      <c r="M5686">
        <v>98000000</v>
      </c>
      <c r="N5686">
        <v>10017322</v>
      </c>
      <c r="O5686" t="s">
        <v>13335</v>
      </c>
      <c r="P5686">
        <v>124</v>
      </c>
      <c r="Q5686">
        <v>-87982678</v>
      </c>
      <c r="R5686">
        <v>-0.89778242857142898</v>
      </c>
    </row>
    <row r="5687" spans="1:18" x14ac:dyDescent="0.3">
      <c r="A5687" t="s">
        <v>13336</v>
      </c>
      <c r="B5687" t="s">
        <v>6570</v>
      </c>
      <c r="C5687" t="s">
        <v>16</v>
      </c>
      <c r="D5687">
        <v>1995</v>
      </c>
      <c r="E5687" s="1">
        <v>35055</v>
      </c>
      <c r="F5687" t="s">
        <v>17</v>
      </c>
      <c r="G5687">
        <v>5.9</v>
      </c>
      <c r="H5687">
        <v>40000</v>
      </c>
      <c r="I5687" t="s">
        <v>4227</v>
      </c>
      <c r="J5687" t="s">
        <v>4227</v>
      </c>
      <c r="K5687" t="s">
        <v>6648</v>
      </c>
      <c r="L5687" t="s">
        <v>13290</v>
      </c>
      <c r="M5687">
        <v>30000000</v>
      </c>
      <c r="N5687">
        <v>10772144</v>
      </c>
      <c r="O5687" t="s">
        <v>6280</v>
      </c>
      <c r="P5687">
        <v>88</v>
      </c>
      <c r="Q5687">
        <v>-19227856</v>
      </c>
      <c r="R5687">
        <v>-0.64092853333333299</v>
      </c>
    </row>
    <row r="5688" spans="1:18" x14ac:dyDescent="0.3">
      <c r="A5688" t="s">
        <v>13337</v>
      </c>
      <c r="B5688" t="s">
        <v>6570</v>
      </c>
      <c r="C5688" t="s">
        <v>1443</v>
      </c>
      <c r="D5688">
        <v>1996</v>
      </c>
      <c r="E5688" s="1">
        <v>35475</v>
      </c>
      <c r="F5688" t="s">
        <v>17</v>
      </c>
      <c r="G5688">
        <v>7.7</v>
      </c>
      <c r="H5688">
        <v>52000</v>
      </c>
      <c r="I5688" t="s">
        <v>9084</v>
      </c>
      <c r="J5688" t="s">
        <v>13338</v>
      </c>
      <c r="K5688" t="s">
        <v>3226</v>
      </c>
      <c r="L5688" t="s">
        <v>12746</v>
      </c>
      <c r="M5688">
        <v>5500000</v>
      </c>
      <c r="N5688">
        <v>35999081</v>
      </c>
      <c r="O5688" t="s">
        <v>1051</v>
      </c>
      <c r="P5688">
        <v>105</v>
      </c>
      <c r="Q5688">
        <v>30499081</v>
      </c>
      <c r="R5688">
        <v>5.5452874545454502</v>
      </c>
    </row>
    <row r="5689" spans="1:18" x14ac:dyDescent="0.3">
      <c r="A5689" t="s">
        <v>13339</v>
      </c>
      <c r="B5689" t="s">
        <v>6570</v>
      </c>
      <c r="C5689" t="s">
        <v>1164</v>
      </c>
      <c r="D5689">
        <v>1996</v>
      </c>
      <c r="E5689" s="1">
        <v>35181</v>
      </c>
      <c r="F5689" t="s">
        <v>17</v>
      </c>
      <c r="G5689">
        <v>5.6</v>
      </c>
      <c r="H5689">
        <v>25000</v>
      </c>
      <c r="I5689" t="s">
        <v>5631</v>
      </c>
      <c r="J5689" t="s">
        <v>13340</v>
      </c>
      <c r="K5689" t="s">
        <v>5631</v>
      </c>
      <c r="L5689" t="s">
        <v>13322</v>
      </c>
      <c r="M5689">
        <v>30000000</v>
      </c>
      <c r="N5689">
        <v>57400547</v>
      </c>
      <c r="O5689" t="s">
        <v>13110</v>
      </c>
      <c r="P5689">
        <v>95</v>
      </c>
      <c r="Q5689">
        <v>27400547</v>
      </c>
      <c r="R5689">
        <v>0.91335156666666595</v>
      </c>
    </row>
    <row r="5690" spans="1:18" x14ac:dyDescent="0.3">
      <c r="A5690" t="s">
        <v>13341</v>
      </c>
      <c r="B5690" t="s">
        <v>6570</v>
      </c>
      <c r="C5690" t="s">
        <v>1164</v>
      </c>
      <c r="D5690">
        <v>1997</v>
      </c>
      <c r="E5690" s="1">
        <v>35559</v>
      </c>
      <c r="F5690" t="s">
        <v>17</v>
      </c>
      <c r="G5690">
        <v>7.7</v>
      </c>
      <c r="H5690">
        <v>444000</v>
      </c>
      <c r="I5690" t="s">
        <v>1374</v>
      </c>
      <c r="J5690" t="s">
        <v>1374</v>
      </c>
      <c r="K5690" t="s">
        <v>1868</v>
      </c>
      <c r="L5690" t="s">
        <v>13290</v>
      </c>
      <c r="M5690">
        <v>93000000</v>
      </c>
      <c r="N5690">
        <v>263920180</v>
      </c>
      <c r="O5690" t="s">
        <v>21</v>
      </c>
      <c r="P5690">
        <v>126</v>
      </c>
      <c r="Q5690">
        <v>170920180</v>
      </c>
      <c r="R5690">
        <v>1.8378513978494599</v>
      </c>
    </row>
    <row r="5691" spans="1:18" x14ac:dyDescent="0.3">
      <c r="A5691" t="s">
        <v>8643</v>
      </c>
      <c r="B5691" t="s">
        <v>6570</v>
      </c>
      <c r="C5691" t="s">
        <v>1164</v>
      </c>
      <c r="D5691">
        <v>1998</v>
      </c>
      <c r="E5691" s="1">
        <v>35935</v>
      </c>
      <c r="F5691" t="s">
        <v>17</v>
      </c>
      <c r="G5691">
        <v>5.4</v>
      </c>
      <c r="H5691">
        <v>186000</v>
      </c>
      <c r="I5691" t="s">
        <v>5800</v>
      </c>
      <c r="J5691" t="s">
        <v>1753</v>
      </c>
      <c r="K5691" t="s">
        <v>2114</v>
      </c>
      <c r="L5691" t="s">
        <v>13301</v>
      </c>
      <c r="M5691">
        <v>130000000</v>
      </c>
      <c r="N5691">
        <v>379014294</v>
      </c>
      <c r="O5691" t="s">
        <v>13342</v>
      </c>
      <c r="P5691">
        <v>139</v>
      </c>
      <c r="Q5691">
        <v>249014294</v>
      </c>
      <c r="R5691">
        <v>1.9154945692307701</v>
      </c>
    </row>
    <row r="5692" spans="1:18" x14ac:dyDescent="0.3">
      <c r="A5692" t="s">
        <v>13343</v>
      </c>
      <c r="B5692" t="s">
        <v>6570</v>
      </c>
      <c r="C5692" t="s">
        <v>1164</v>
      </c>
      <c r="D5692">
        <v>1998</v>
      </c>
      <c r="E5692" s="1">
        <v>35867</v>
      </c>
      <c r="F5692" t="s">
        <v>17</v>
      </c>
      <c r="G5692">
        <v>6.5</v>
      </c>
      <c r="H5692">
        <v>160000</v>
      </c>
      <c r="I5692" t="s">
        <v>2149</v>
      </c>
      <c r="J5692" t="s">
        <v>12688</v>
      </c>
      <c r="K5692" t="s">
        <v>1917</v>
      </c>
      <c r="L5692" t="s">
        <v>13290</v>
      </c>
      <c r="M5692">
        <v>35000000</v>
      </c>
      <c r="N5692">
        <v>182968902</v>
      </c>
      <c r="O5692" t="s">
        <v>364</v>
      </c>
      <c r="P5692">
        <v>132</v>
      </c>
      <c r="Q5692">
        <v>147968902</v>
      </c>
      <c r="R5692">
        <v>4.22768291428571</v>
      </c>
    </row>
    <row r="5693" spans="1:18" x14ac:dyDescent="0.3">
      <c r="A5693" t="s">
        <v>13344</v>
      </c>
      <c r="B5693" t="s">
        <v>6570</v>
      </c>
      <c r="C5693" t="s">
        <v>16</v>
      </c>
      <c r="D5693">
        <v>1998</v>
      </c>
      <c r="E5693" s="1">
        <v>35958</v>
      </c>
      <c r="F5693" t="s">
        <v>17</v>
      </c>
      <c r="G5693">
        <v>6.4</v>
      </c>
      <c r="H5693">
        <v>24000</v>
      </c>
      <c r="I5693" t="s">
        <v>13345</v>
      </c>
      <c r="J5693" t="s">
        <v>13346</v>
      </c>
      <c r="K5693" t="s">
        <v>13347</v>
      </c>
      <c r="L5693" t="s">
        <v>13322</v>
      </c>
      <c r="M5693">
        <v>13000000</v>
      </c>
      <c r="N5693">
        <v>10023282</v>
      </c>
      <c r="O5693" t="s">
        <v>709</v>
      </c>
      <c r="P5693">
        <v>82</v>
      </c>
      <c r="Q5693">
        <v>-2976718</v>
      </c>
      <c r="R5693">
        <v>-0.22897830769230801</v>
      </c>
    </row>
    <row r="5694" spans="1:18" x14ac:dyDescent="0.3">
      <c r="A5694" t="s">
        <v>13348</v>
      </c>
      <c r="B5694" t="s">
        <v>6570</v>
      </c>
      <c r="C5694" t="s">
        <v>16</v>
      </c>
      <c r="D5694">
        <v>1999</v>
      </c>
      <c r="E5694" s="1">
        <v>36364</v>
      </c>
      <c r="F5694" t="s">
        <v>17</v>
      </c>
      <c r="G5694">
        <v>6.6</v>
      </c>
      <c r="H5694">
        <v>34000</v>
      </c>
      <c r="I5694" t="s">
        <v>13349</v>
      </c>
      <c r="J5694" t="s">
        <v>13350</v>
      </c>
      <c r="K5694" t="s">
        <v>3853</v>
      </c>
      <c r="L5694" t="s">
        <v>13330</v>
      </c>
      <c r="M5694">
        <v>15000000</v>
      </c>
      <c r="N5694">
        <v>10571408</v>
      </c>
      <c r="O5694" t="s">
        <v>333</v>
      </c>
      <c r="P5694">
        <v>97</v>
      </c>
      <c r="Q5694">
        <v>-4428592</v>
      </c>
      <c r="R5694">
        <v>-0.29523946666666701</v>
      </c>
    </row>
    <row r="5695" spans="1:18" x14ac:dyDescent="0.3">
      <c r="A5695" t="s">
        <v>13351</v>
      </c>
      <c r="B5695" t="s">
        <v>6570</v>
      </c>
      <c r="C5695" t="s">
        <v>1164</v>
      </c>
      <c r="D5695">
        <v>1999</v>
      </c>
      <c r="E5695" s="1">
        <v>36420</v>
      </c>
      <c r="F5695" t="s">
        <v>17</v>
      </c>
      <c r="G5695">
        <v>6.3</v>
      </c>
      <c r="H5695">
        <v>77000</v>
      </c>
      <c r="I5695" t="s">
        <v>8200</v>
      </c>
      <c r="J5695" t="s">
        <v>13352</v>
      </c>
      <c r="K5695" t="s">
        <v>4667</v>
      </c>
      <c r="L5695" t="s">
        <v>13330</v>
      </c>
      <c r="M5695">
        <v>65000000</v>
      </c>
      <c r="N5695">
        <v>117758500</v>
      </c>
      <c r="O5695" t="s">
        <v>21</v>
      </c>
      <c r="P5695">
        <v>93</v>
      </c>
      <c r="Q5695">
        <v>52758500</v>
      </c>
      <c r="R5695">
        <v>0.81166923076923103</v>
      </c>
    </row>
    <row r="5696" spans="1:18" x14ac:dyDescent="0.3">
      <c r="A5696" t="s">
        <v>13353</v>
      </c>
      <c r="B5696" t="s">
        <v>6570</v>
      </c>
      <c r="C5696" t="s">
        <v>16</v>
      </c>
      <c r="D5696">
        <v>1999</v>
      </c>
      <c r="E5696" s="1">
        <v>36196</v>
      </c>
      <c r="F5696" t="s">
        <v>17</v>
      </c>
      <c r="G5696">
        <v>5.3</v>
      </c>
      <c r="H5696">
        <v>13000</v>
      </c>
      <c r="I5696" t="s">
        <v>13354</v>
      </c>
      <c r="J5696" t="s">
        <v>13355</v>
      </c>
      <c r="K5696" t="s">
        <v>3850</v>
      </c>
      <c r="L5696" t="s">
        <v>13330</v>
      </c>
      <c r="M5696">
        <v>6000000</v>
      </c>
      <c r="N5696">
        <v>4398989</v>
      </c>
      <c r="O5696" t="s">
        <v>1730</v>
      </c>
      <c r="P5696">
        <v>96</v>
      </c>
      <c r="Q5696">
        <v>-1601011</v>
      </c>
      <c r="R5696">
        <v>-0.26683516666666701</v>
      </c>
    </row>
    <row r="5697" spans="1:18" x14ac:dyDescent="0.3">
      <c r="A5697" t="s">
        <v>13356</v>
      </c>
      <c r="B5697" t="s">
        <v>6570</v>
      </c>
      <c r="C5697" t="s">
        <v>16</v>
      </c>
      <c r="D5697">
        <v>1999</v>
      </c>
      <c r="E5697" s="1">
        <v>36455</v>
      </c>
      <c r="F5697" t="s">
        <v>17</v>
      </c>
      <c r="G5697">
        <v>6.1</v>
      </c>
      <c r="H5697">
        <v>19000</v>
      </c>
      <c r="I5697" t="s">
        <v>13357</v>
      </c>
      <c r="J5697" t="s">
        <v>13358</v>
      </c>
      <c r="K5697" t="s">
        <v>2603</v>
      </c>
      <c r="L5697" t="s">
        <v>12746</v>
      </c>
      <c r="M5697">
        <v>20000000</v>
      </c>
      <c r="N5697">
        <v>10570375</v>
      </c>
      <c r="O5697" t="s">
        <v>40</v>
      </c>
      <c r="P5697">
        <v>98</v>
      </c>
      <c r="Q5697">
        <v>-9429625</v>
      </c>
      <c r="R5697">
        <v>-0.47148125000000002</v>
      </c>
    </row>
    <row r="5698" spans="1:18" x14ac:dyDescent="0.3">
      <c r="A5698" t="s">
        <v>13359</v>
      </c>
      <c r="B5698" t="s">
        <v>6570</v>
      </c>
      <c r="C5698" t="s">
        <v>16</v>
      </c>
      <c r="D5698">
        <v>1999</v>
      </c>
      <c r="E5698" s="1">
        <v>36455</v>
      </c>
      <c r="F5698" t="s">
        <v>17</v>
      </c>
      <c r="G5698">
        <v>6.2</v>
      </c>
      <c r="H5698">
        <v>6700</v>
      </c>
      <c r="I5698" t="s">
        <v>994</v>
      </c>
      <c r="J5698" t="s">
        <v>13360</v>
      </c>
      <c r="K5698" t="s">
        <v>1844</v>
      </c>
      <c r="L5698" t="s">
        <v>13330</v>
      </c>
      <c r="M5698">
        <v>15000000</v>
      </c>
      <c r="N5698">
        <v>2005840</v>
      </c>
      <c r="O5698" t="s">
        <v>21</v>
      </c>
      <c r="P5698">
        <v>111</v>
      </c>
      <c r="Q5698">
        <v>-12994160</v>
      </c>
      <c r="R5698">
        <v>-0.86627733333333301</v>
      </c>
    </row>
    <row r="5699" spans="1:18" x14ac:dyDescent="0.3">
      <c r="A5699" t="s">
        <v>13361</v>
      </c>
      <c r="B5699" t="s">
        <v>6570</v>
      </c>
      <c r="C5699" t="s">
        <v>1164</v>
      </c>
      <c r="D5699">
        <v>2000</v>
      </c>
      <c r="E5699" s="1">
        <v>36903</v>
      </c>
      <c r="F5699" t="s">
        <v>17</v>
      </c>
      <c r="G5699">
        <v>7.8</v>
      </c>
      <c r="H5699">
        <v>258000</v>
      </c>
      <c r="I5699" t="s">
        <v>3798</v>
      </c>
      <c r="J5699" t="s">
        <v>7847</v>
      </c>
      <c r="K5699" t="s">
        <v>6022</v>
      </c>
      <c r="L5699" t="s">
        <v>13362</v>
      </c>
      <c r="M5699">
        <v>17000000</v>
      </c>
      <c r="N5699">
        <v>213525736</v>
      </c>
      <c r="O5699" t="s">
        <v>13363</v>
      </c>
      <c r="P5699">
        <v>120</v>
      </c>
      <c r="Q5699">
        <v>196525736</v>
      </c>
      <c r="R5699">
        <v>11.560337411764699</v>
      </c>
    </row>
    <row r="5700" spans="1:18" x14ac:dyDescent="0.3">
      <c r="A5700" t="s">
        <v>13364</v>
      </c>
      <c r="B5700" t="s">
        <v>6570</v>
      </c>
      <c r="C5700" t="s">
        <v>1164</v>
      </c>
      <c r="D5700">
        <v>2000</v>
      </c>
      <c r="E5700" s="1">
        <v>36637</v>
      </c>
      <c r="F5700" t="s">
        <v>17</v>
      </c>
      <c r="G5700">
        <v>6.6</v>
      </c>
      <c r="H5700">
        <v>79000</v>
      </c>
      <c r="I5700" t="s">
        <v>3178</v>
      </c>
      <c r="J5700" t="s">
        <v>3178</v>
      </c>
      <c r="K5700" t="s">
        <v>2301</v>
      </c>
      <c r="L5700" t="s">
        <v>13290</v>
      </c>
      <c r="M5700">
        <v>62000000</v>
      </c>
      <c r="N5700">
        <v>127666415</v>
      </c>
      <c r="O5700" t="s">
        <v>30</v>
      </c>
      <c r="P5700">
        <v>116</v>
      </c>
      <c r="Q5700">
        <v>65666415</v>
      </c>
      <c r="R5700">
        <v>1.05913572580645</v>
      </c>
    </row>
    <row r="5701" spans="1:18" x14ac:dyDescent="0.3">
      <c r="A5701" t="s">
        <v>13365</v>
      </c>
      <c r="B5701" t="s">
        <v>6570</v>
      </c>
      <c r="C5701" t="s">
        <v>1164</v>
      </c>
      <c r="D5701">
        <v>2000</v>
      </c>
      <c r="E5701" s="1">
        <v>36679</v>
      </c>
      <c r="F5701" t="s">
        <v>17</v>
      </c>
      <c r="G5701">
        <v>5.2</v>
      </c>
      <c r="H5701">
        <v>82000</v>
      </c>
      <c r="I5701" t="s">
        <v>6967</v>
      </c>
      <c r="J5701" t="s">
        <v>9721</v>
      </c>
      <c r="K5701" t="s">
        <v>4667</v>
      </c>
      <c r="L5701" t="s">
        <v>13330</v>
      </c>
      <c r="M5701">
        <v>30000000</v>
      </c>
      <c r="N5701">
        <v>173959438</v>
      </c>
      <c r="O5701" t="s">
        <v>206</v>
      </c>
      <c r="P5701">
        <v>99</v>
      </c>
      <c r="Q5701">
        <v>143959438</v>
      </c>
      <c r="R5701">
        <v>4.7986479333333296</v>
      </c>
    </row>
    <row r="5702" spans="1:18" x14ac:dyDescent="0.3">
      <c r="A5702" t="s">
        <v>13366</v>
      </c>
      <c r="B5702" t="s">
        <v>6570</v>
      </c>
      <c r="C5702" t="s">
        <v>16</v>
      </c>
      <c r="D5702">
        <v>2000</v>
      </c>
      <c r="E5702" s="1">
        <v>36574</v>
      </c>
      <c r="F5702" t="s">
        <v>17</v>
      </c>
      <c r="G5702">
        <v>4.9000000000000004</v>
      </c>
      <c r="H5702">
        <v>12000</v>
      </c>
      <c r="I5702" t="s">
        <v>759</v>
      </c>
      <c r="J5702" t="s">
        <v>13367</v>
      </c>
      <c r="K5702" t="s">
        <v>759</v>
      </c>
      <c r="L5702" t="s">
        <v>13330</v>
      </c>
      <c r="M5702">
        <v>60000000</v>
      </c>
      <c r="N5702">
        <v>51880044</v>
      </c>
      <c r="O5702" t="s">
        <v>21</v>
      </c>
      <c r="P5702">
        <v>94</v>
      </c>
      <c r="Q5702">
        <v>-8119956</v>
      </c>
      <c r="R5702">
        <v>-0.1353326</v>
      </c>
    </row>
    <row r="5703" spans="1:18" x14ac:dyDescent="0.3">
      <c r="A5703" t="s">
        <v>13368</v>
      </c>
      <c r="B5703" t="s">
        <v>6570</v>
      </c>
      <c r="C5703" t="s">
        <v>1164</v>
      </c>
      <c r="D5703">
        <v>2000</v>
      </c>
      <c r="E5703" s="1">
        <v>36924</v>
      </c>
      <c r="F5703" t="s">
        <v>17</v>
      </c>
      <c r="G5703">
        <v>4.5</v>
      </c>
      <c r="H5703">
        <v>9200</v>
      </c>
      <c r="I5703" t="s">
        <v>13369</v>
      </c>
      <c r="J5703" t="s">
        <v>6109</v>
      </c>
      <c r="K5703" t="s">
        <v>8942</v>
      </c>
      <c r="L5703" t="s">
        <v>13322</v>
      </c>
      <c r="M5703">
        <v>4000000</v>
      </c>
      <c r="N5703">
        <v>4224065</v>
      </c>
      <c r="O5703" t="s">
        <v>13370</v>
      </c>
      <c r="P5703">
        <v>96</v>
      </c>
      <c r="Q5703">
        <v>224065</v>
      </c>
      <c r="R5703">
        <v>5.6016249999999997E-2</v>
      </c>
    </row>
    <row r="5704" spans="1:18" x14ac:dyDescent="0.3">
      <c r="A5704" t="s">
        <v>13371</v>
      </c>
      <c r="B5704" t="s">
        <v>6570</v>
      </c>
      <c r="C5704" t="s">
        <v>1164</v>
      </c>
      <c r="D5704">
        <v>2001</v>
      </c>
      <c r="E5704" s="1">
        <v>37244</v>
      </c>
      <c r="F5704" t="s">
        <v>17</v>
      </c>
      <c r="G5704">
        <v>8.8000000000000007</v>
      </c>
      <c r="H5704">
        <v>1700000</v>
      </c>
      <c r="I5704" t="s">
        <v>8326</v>
      </c>
      <c r="J5704" t="s">
        <v>13372</v>
      </c>
      <c r="K5704" t="s">
        <v>1416</v>
      </c>
      <c r="L5704" t="s">
        <v>13373</v>
      </c>
      <c r="M5704">
        <v>93000000</v>
      </c>
      <c r="N5704">
        <v>897690072</v>
      </c>
      <c r="O5704" t="s">
        <v>333</v>
      </c>
      <c r="P5704">
        <v>178</v>
      </c>
      <c r="Q5704">
        <v>804690072</v>
      </c>
      <c r="R5704">
        <v>8.6525814193548403</v>
      </c>
    </row>
    <row r="5705" spans="1:18" x14ac:dyDescent="0.3">
      <c r="A5705" t="s">
        <v>13374</v>
      </c>
      <c r="B5705" t="s">
        <v>6570</v>
      </c>
      <c r="C5705" t="s">
        <v>705</v>
      </c>
      <c r="D5705">
        <v>2001</v>
      </c>
      <c r="E5705" s="1">
        <v>37043</v>
      </c>
      <c r="F5705" t="s">
        <v>17</v>
      </c>
      <c r="G5705">
        <v>7.6</v>
      </c>
      <c r="H5705">
        <v>271000</v>
      </c>
      <c r="I5705" t="s">
        <v>9032</v>
      </c>
      <c r="J5705" t="s">
        <v>9032</v>
      </c>
      <c r="K5705" t="s">
        <v>4153</v>
      </c>
      <c r="L5705" t="s">
        <v>12746</v>
      </c>
      <c r="M5705">
        <v>50000000</v>
      </c>
      <c r="N5705">
        <v>184935320</v>
      </c>
      <c r="O5705" t="s">
        <v>206</v>
      </c>
      <c r="P5705">
        <v>127</v>
      </c>
      <c r="Q5705">
        <v>134935320</v>
      </c>
      <c r="R5705">
        <v>2.6987063999999998</v>
      </c>
    </row>
    <row r="5706" spans="1:18" x14ac:dyDescent="0.3">
      <c r="A5706" t="s">
        <v>13375</v>
      </c>
      <c r="B5706" t="s">
        <v>6570</v>
      </c>
      <c r="C5706" t="s">
        <v>1439</v>
      </c>
      <c r="D5706">
        <v>2001</v>
      </c>
      <c r="E5706" s="1">
        <v>37113</v>
      </c>
      <c r="F5706" t="s">
        <v>17</v>
      </c>
      <c r="G5706">
        <v>7.6</v>
      </c>
      <c r="H5706">
        <v>346000</v>
      </c>
      <c r="I5706" t="s">
        <v>1925</v>
      </c>
      <c r="J5706" t="s">
        <v>1925</v>
      </c>
      <c r="K5706" t="s">
        <v>4153</v>
      </c>
      <c r="L5706" t="s">
        <v>13376</v>
      </c>
      <c r="M5706">
        <v>17000000</v>
      </c>
      <c r="N5706">
        <v>209947037</v>
      </c>
      <c r="O5706" t="s">
        <v>9504</v>
      </c>
      <c r="P5706">
        <v>104</v>
      </c>
      <c r="Q5706">
        <v>192947037</v>
      </c>
      <c r="R5706">
        <v>11.349825705882401</v>
      </c>
    </row>
    <row r="5707" spans="1:18" x14ac:dyDescent="0.3">
      <c r="A5707" t="s">
        <v>13377</v>
      </c>
      <c r="B5707" t="s">
        <v>6570</v>
      </c>
      <c r="C5707" t="s">
        <v>16</v>
      </c>
      <c r="D5707">
        <v>2001</v>
      </c>
      <c r="E5707" s="1">
        <v>37162</v>
      </c>
      <c r="F5707" t="s">
        <v>17</v>
      </c>
      <c r="G5707">
        <v>6.5</v>
      </c>
      <c r="H5707">
        <v>251000</v>
      </c>
      <c r="I5707" t="s">
        <v>612</v>
      </c>
      <c r="J5707" t="s">
        <v>13378</v>
      </c>
      <c r="K5707" t="s">
        <v>612</v>
      </c>
      <c r="L5707" t="s">
        <v>13330</v>
      </c>
      <c r="M5707">
        <v>28000000</v>
      </c>
      <c r="N5707">
        <v>60780981</v>
      </c>
      <c r="O5707" t="s">
        <v>35</v>
      </c>
      <c r="P5707">
        <v>90</v>
      </c>
      <c r="Q5707">
        <v>32780981</v>
      </c>
      <c r="R5707">
        <v>1.17074932142857</v>
      </c>
    </row>
    <row r="5708" spans="1:18" x14ac:dyDescent="0.3">
      <c r="A5708" t="s">
        <v>13379</v>
      </c>
      <c r="B5708" t="s">
        <v>6570</v>
      </c>
      <c r="C5708" t="s">
        <v>1164</v>
      </c>
      <c r="D5708">
        <v>2001</v>
      </c>
      <c r="E5708" s="1">
        <v>37106</v>
      </c>
      <c r="F5708" t="s">
        <v>17</v>
      </c>
      <c r="G5708">
        <v>6.6</v>
      </c>
      <c r="H5708">
        <v>205000</v>
      </c>
      <c r="I5708" t="s">
        <v>5992</v>
      </c>
      <c r="J5708" t="s">
        <v>8121</v>
      </c>
      <c r="K5708" t="s">
        <v>8122</v>
      </c>
      <c r="L5708" t="s">
        <v>13313</v>
      </c>
      <c r="M5708">
        <v>90000000</v>
      </c>
      <c r="N5708">
        <v>347325802</v>
      </c>
      <c r="O5708" t="s">
        <v>333</v>
      </c>
      <c r="P5708">
        <v>90</v>
      </c>
      <c r="Q5708">
        <v>257325802</v>
      </c>
      <c r="R5708">
        <v>2.8591755777777799</v>
      </c>
    </row>
    <row r="5709" spans="1:18" x14ac:dyDescent="0.3">
      <c r="A5709" t="s">
        <v>13380</v>
      </c>
      <c r="B5709" t="s">
        <v>6570</v>
      </c>
      <c r="C5709" t="s">
        <v>16</v>
      </c>
      <c r="D5709">
        <v>2001</v>
      </c>
      <c r="E5709" s="1">
        <v>36917</v>
      </c>
      <c r="F5709" t="s">
        <v>17</v>
      </c>
      <c r="G5709">
        <v>5.3</v>
      </c>
      <c r="H5709">
        <v>78000</v>
      </c>
      <c r="I5709" t="s">
        <v>5463</v>
      </c>
      <c r="J5709" t="s">
        <v>13381</v>
      </c>
      <c r="K5709" t="s">
        <v>2046</v>
      </c>
      <c r="L5709" t="s">
        <v>13330</v>
      </c>
      <c r="M5709">
        <v>35000000</v>
      </c>
      <c r="N5709">
        <v>94728529</v>
      </c>
      <c r="O5709" t="s">
        <v>21</v>
      </c>
      <c r="P5709">
        <v>103</v>
      </c>
      <c r="Q5709">
        <v>59728529</v>
      </c>
      <c r="R5709">
        <v>1.7065294</v>
      </c>
    </row>
    <row r="5710" spans="1:18" x14ac:dyDescent="0.3">
      <c r="A5710" t="s">
        <v>13382</v>
      </c>
      <c r="B5710" t="s">
        <v>6570</v>
      </c>
      <c r="C5710" t="s">
        <v>16</v>
      </c>
      <c r="D5710">
        <v>2001</v>
      </c>
      <c r="E5710" s="1">
        <v>36992</v>
      </c>
      <c r="F5710" t="s">
        <v>17</v>
      </c>
      <c r="G5710">
        <v>5.5</v>
      </c>
      <c r="H5710">
        <v>22000</v>
      </c>
      <c r="I5710" t="s">
        <v>6933</v>
      </c>
      <c r="J5710" t="s">
        <v>6934</v>
      </c>
      <c r="K5710" t="s">
        <v>13383</v>
      </c>
      <c r="L5710" t="s">
        <v>13322</v>
      </c>
      <c r="M5710">
        <v>39000000</v>
      </c>
      <c r="N5710">
        <v>14866015</v>
      </c>
      <c r="O5710" t="s">
        <v>30</v>
      </c>
      <c r="P5710">
        <v>98</v>
      </c>
      <c r="Q5710">
        <v>-24133985</v>
      </c>
      <c r="R5710">
        <v>-0.618820128205128</v>
      </c>
    </row>
    <row r="5711" spans="1:18" x14ac:dyDescent="0.3">
      <c r="A5711" t="s">
        <v>13384</v>
      </c>
      <c r="B5711" t="s">
        <v>6570</v>
      </c>
      <c r="C5711" t="s">
        <v>1164</v>
      </c>
      <c r="D5711">
        <v>2001</v>
      </c>
      <c r="E5711" s="1">
        <v>37141</v>
      </c>
      <c r="F5711" t="s">
        <v>17</v>
      </c>
      <c r="G5711">
        <v>4.8</v>
      </c>
      <c r="H5711">
        <v>14000</v>
      </c>
      <c r="I5711" t="s">
        <v>1224</v>
      </c>
      <c r="J5711" t="s">
        <v>12688</v>
      </c>
      <c r="K5711" t="s">
        <v>13385</v>
      </c>
      <c r="L5711" t="s">
        <v>13330</v>
      </c>
      <c r="M5711">
        <v>40000000</v>
      </c>
      <c r="N5711">
        <v>32533802</v>
      </c>
      <c r="O5711" t="s">
        <v>8155</v>
      </c>
      <c r="P5711">
        <v>104</v>
      </c>
      <c r="Q5711">
        <v>-7466198</v>
      </c>
      <c r="R5711">
        <v>-0.18665494999999999</v>
      </c>
    </row>
    <row r="5712" spans="1:18" x14ac:dyDescent="0.3">
      <c r="A5712" t="s">
        <v>13386</v>
      </c>
      <c r="B5712" t="s">
        <v>6570</v>
      </c>
      <c r="C5712" t="s">
        <v>1464</v>
      </c>
      <c r="D5712">
        <v>2001</v>
      </c>
      <c r="E5712" s="1">
        <v>36987</v>
      </c>
      <c r="F5712" t="s">
        <v>17</v>
      </c>
      <c r="G5712">
        <v>5.8</v>
      </c>
      <c r="H5712">
        <v>18000</v>
      </c>
      <c r="I5712" t="s">
        <v>13387</v>
      </c>
      <c r="J5712" t="s">
        <v>13387</v>
      </c>
      <c r="K5712" t="s">
        <v>13388</v>
      </c>
      <c r="L5712" t="s">
        <v>13290</v>
      </c>
      <c r="M5712">
        <v>35000000</v>
      </c>
      <c r="N5712">
        <v>16176732</v>
      </c>
      <c r="O5712" t="s">
        <v>6280</v>
      </c>
      <c r="P5712">
        <v>88</v>
      </c>
      <c r="Q5712">
        <v>-18823268</v>
      </c>
      <c r="R5712">
        <v>-0.53780765714285705</v>
      </c>
    </row>
    <row r="5713" spans="1:18" x14ac:dyDescent="0.3">
      <c r="A5713" t="s">
        <v>13389</v>
      </c>
      <c r="B5713" t="s">
        <v>6570</v>
      </c>
      <c r="C5713" t="s">
        <v>16</v>
      </c>
      <c r="D5713">
        <v>2001</v>
      </c>
      <c r="E5713" s="1">
        <v>36938</v>
      </c>
      <c r="F5713" t="s">
        <v>17</v>
      </c>
      <c r="G5713">
        <v>5.4</v>
      </c>
      <c r="H5713">
        <v>22000</v>
      </c>
      <c r="I5713" t="s">
        <v>8730</v>
      </c>
      <c r="J5713" t="s">
        <v>7954</v>
      </c>
      <c r="K5713" t="s">
        <v>4554</v>
      </c>
      <c r="L5713" t="s">
        <v>13330</v>
      </c>
      <c r="M5713">
        <v>49000000</v>
      </c>
      <c r="N5713">
        <v>71186502</v>
      </c>
      <c r="O5713" t="s">
        <v>5252</v>
      </c>
      <c r="P5713">
        <v>87</v>
      </c>
      <c r="Q5713">
        <v>22186502</v>
      </c>
      <c r="R5713">
        <v>0.452785755102041</v>
      </c>
    </row>
    <row r="5714" spans="1:18" x14ac:dyDescent="0.3">
      <c r="A5714" t="s">
        <v>13390</v>
      </c>
      <c r="B5714" t="s">
        <v>6570</v>
      </c>
      <c r="C5714" t="s">
        <v>1775</v>
      </c>
      <c r="D5714">
        <v>2001</v>
      </c>
      <c r="E5714" s="1">
        <v>37281</v>
      </c>
      <c r="F5714" t="s">
        <v>17</v>
      </c>
      <c r="G5714">
        <v>7.2</v>
      </c>
      <c r="H5714">
        <v>21000</v>
      </c>
      <c r="I5714" t="s">
        <v>13391</v>
      </c>
      <c r="J5714" t="s">
        <v>13392</v>
      </c>
      <c r="K5714" t="s">
        <v>13393</v>
      </c>
      <c r="L5714" t="s">
        <v>13301</v>
      </c>
      <c r="M5714">
        <v>15000000</v>
      </c>
      <c r="N5714">
        <v>4035192</v>
      </c>
      <c r="O5714" t="s">
        <v>13394</v>
      </c>
      <c r="P5714">
        <v>108</v>
      </c>
      <c r="Q5714">
        <v>-10964808</v>
      </c>
      <c r="R5714">
        <v>-0.73098719999999995</v>
      </c>
    </row>
    <row r="5715" spans="1:18" x14ac:dyDescent="0.3">
      <c r="A5715" t="s">
        <v>13395</v>
      </c>
      <c r="B5715" t="s">
        <v>6570</v>
      </c>
      <c r="C5715" t="s">
        <v>1164</v>
      </c>
      <c r="D5715">
        <v>2002</v>
      </c>
      <c r="E5715" s="1">
        <v>37608</v>
      </c>
      <c r="F5715" t="s">
        <v>17</v>
      </c>
      <c r="G5715">
        <v>8.6999999999999993</v>
      </c>
      <c r="H5715">
        <v>1500000</v>
      </c>
      <c r="I5715" t="s">
        <v>8326</v>
      </c>
      <c r="J5715" t="s">
        <v>13372</v>
      </c>
      <c r="K5715" t="s">
        <v>1416</v>
      </c>
      <c r="L5715" t="s">
        <v>13373</v>
      </c>
      <c r="M5715">
        <v>94000000</v>
      </c>
      <c r="N5715">
        <v>947495095</v>
      </c>
      <c r="O5715" t="s">
        <v>333</v>
      </c>
      <c r="P5715">
        <v>179</v>
      </c>
      <c r="Q5715">
        <v>853495095</v>
      </c>
      <c r="R5715">
        <v>9.0797350531914898</v>
      </c>
    </row>
    <row r="5716" spans="1:18" x14ac:dyDescent="0.3">
      <c r="A5716" t="s">
        <v>13396</v>
      </c>
      <c r="B5716" t="s">
        <v>6570</v>
      </c>
      <c r="C5716" t="s">
        <v>1164</v>
      </c>
      <c r="D5716">
        <v>2002</v>
      </c>
      <c r="E5716" s="1">
        <v>37540</v>
      </c>
      <c r="F5716" t="s">
        <v>17</v>
      </c>
      <c r="G5716">
        <v>6.8</v>
      </c>
      <c r="H5716">
        <v>290000</v>
      </c>
      <c r="I5716" t="s">
        <v>8400</v>
      </c>
      <c r="J5716" t="s">
        <v>1374</v>
      </c>
      <c r="K5716" t="s">
        <v>6178</v>
      </c>
      <c r="L5716" t="s">
        <v>13290</v>
      </c>
      <c r="M5716">
        <v>21000000</v>
      </c>
      <c r="N5716">
        <v>43928932</v>
      </c>
      <c r="O5716" t="s">
        <v>13397</v>
      </c>
      <c r="P5716">
        <v>92</v>
      </c>
      <c r="Q5716">
        <v>22928932</v>
      </c>
      <c r="R5716">
        <v>1.0918539047619</v>
      </c>
    </row>
    <row r="5717" spans="1:18" x14ac:dyDescent="0.3">
      <c r="A5717" t="s">
        <v>6767</v>
      </c>
      <c r="B5717" t="s">
        <v>6570</v>
      </c>
      <c r="C5717" t="s">
        <v>1164</v>
      </c>
      <c r="D5717">
        <v>2002</v>
      </c>
      <c r="E5717" s="1">
        <v>38226</v>
      </c>
      <c r="F5717" t="s">
        <v>17</v>
      </c>
      <c r="G5717">
        <v>7.9</v>
      </c>
      <c r="H5717">
        <v>176000</v>
      </c>
      <c r="I5717" t="s">
        <v>8759</v>
      </c>
      <c r="J5717" t="s">
        <v>13398</v>
      </c>
      <c r="K5717" t="s">
        <v>6067</v>
      </c>
      <c r="L5717" t="s">
        <v>13399</v>
      </c>
      <c r="M5717">
        <v>31000000</v>
      </c>
      <c r="N5717">
        <v>177395557</v>
      </c>
      <c r="O5717" t="s">
        <v>13400</v>
      </c>
      <c r="P5717">
        <v>120</v>
      </c>
      <c r="Q5717">
        <v>146395557</v>
      </c>
      <c r="R5717">
        <v>4.7224373225806398</v>
      </c>
    </row>
    <row r="5718" spans="1:18" x14ac:dyDescent="0.3">
      <c r="A5718" t="s">
        <v>13401</v>
      </c>
      <c r="B5718" t="s">
        <v>6570</v>
      </c>
      <c r="C5718" t="s">
        <v>16</v>
      </c>
      <c r="D5718">
        <v>2002</v>
      </c>
      <c r="E5718" s="1">
        <v>37491</v>
      </c>
      <c r="F5718" t="s">
        <v>17</v>
      </c>
      <c r="G5718">
        <v>5.3</v>
      </c>
      <c r="H5718">
        <v>17000</v>
      </c>
      <c r="I5718" t="s">
        <v>445</v>
      </c>
      <c r="J5718" t="s">
        <v>8280</v>
      </c>
      <c r="K5718" t="s">
        <v>6903</v>
      </c>
      <c r="L5718" t="s">
        <v>13330</v>
      </c>
      <c r="M5718">
        <v>29000000</v>
      </c>
      <c r="N5718">
        <v>20146150</v>
      </c>
      <c r="O5718" t="s">
        <v>13402</v>
      </c>
      <c r="P5718">
        <v>99</v>
      </c>
      <c r="Q5718">
        <v>-8853850</v>
      </c>
      <c r="R5718">
        <v>-0.30530517241379301</v>
      </c>
    </row>
    <row r="5719" spans="1:18" x14ac:dyDescent="0.3">
      <c r="A5719" t="s">
        <v>13403</v>
      </c>
      <c r="B5719" t="s">
        <v>6570</v>
      </c>
      <c r="C5719" t="s">
        <v>705</v>
      </c>
      <c r="D5719">
        <v>2002</v>
      </c>
      <c r="E5719" s="1">
        <v>37862</v>
      </c>
      <c r="F5719" t="s">
        <v>17</v>
      </c>
      <c r="G5719">
        <v>7.5</v>
      </c>
      <c r="H5719">
        <v>40000</v>
      </c>
      <c r="I5719" t="s">
        <v>3971</v>
      </c>
      <c r="J5719" t="s">
        <v>3971</v>
      </c>
      <c r="K5719" t="s">
        <v>13404</v>
      </c>
      <c r="L5719" t="s">
        <v>13373</v>
      </c>
      <c r="M5719">
        <v>3500000</v>
      </c>
      <c r="N5719">
        <v>41062976</v>
      </c>
      <c r="O5719" t="s">
        <v>13405</v>
      </c>
      <c r="P5719">
        <v>101</v>
      </c>
      <c r="Q5719">
        <v>37562976</v>
      </c>
      <c r="R5719">
        <v>10.7322788571429</v>
      </c>
    </row>
    <row r="5720" spans="1:18" x14ac:dyDescent="0.3">
      <c r="A5720" t="s">
        <v>13406</v>
      </c>
      <c r="B5720" t="s">
        <v>6570</v>
      </c>
      <c r="C5720" t="s">
        <v>1164</v>
      </c>
      <c r="D5720">
        <v>2003</v>
      </c>
      <c r="E5720" s="1">
        <v>37972</v>
      </c>
      <c r="F5720" t="s">
        <v>17</v>
      </c>
      <c r="G5720">
        <v>8.9</v>
      </c>
      <c r="H5720">
        <v>1700000</v>
      </c>
      <c r="I5720" t="s">
        <v>8326</v>
      </c>
      <c r="J5720" t="s">
        <v>13372</v>
      </c>
      <c r="K5720" t="s">
        <v>1416</v>
      </c>
      <c r="L5720" t="s">
        <v>13373</v>
      </c>
      <c r="M5720">
        <v>94000000</v>
      </c>
      <c r="N5720">
        <v>1146030912</v>
      </c>
      <c r="O5720" t="s">
        <v>333</v>
      </c>
      <c r="P5720">
        <v>201</v>
      </c>
      <c r="Q5720">
        <v>1052030912</v>
      </c>
      <c r="R5720">
        <v>11.191818212766</v>
      </c>
    </row>
    <row r="5721" spans="1:18" x14ac:dyDescent="0.3">
      <c r="A5721" t="s">
        <v>13407</v>
      </c>
      <c r="B5721" t="s">
        <v>6570</v>
      </c>
      <c r="C5721" t="s">
        <v>16</v>
      </c>
      <c r="D5721">
        <v>2003</v>
      </c>
      <c r="E5721" s="1">
        <v>37890</v>
      </c>
      <c r="F5721" t="s">
        <v>17</v>
      </c>
      <c r="G5721">
        <v>5.9</v>
      </c>
      <c r="H5721">
        <v>56000</v>
      </c>
      <c r="I5721" t="s">
        <v>405</v>
      </c>
      <c r="J5721" t="s">
        <v>7408</v>
      </c>
      <c r="K5721" t="s">
        <v>612</v>
      </c>
      <c r="L5721" t="s">
        <v>13330</v>
      </c>
      <c r="M5721">
        <v>40000000</v>
      </c>
      <c r="N5721">
        <v>19322135</v>
      </c>
      <c r="O5721" t="s">
        <v>420</v>
      </c>
      <c r="P5721">
        <v>89</v>
      </c>
      <c r="Q5721">
        <v>-20677865</v>
      </c>
      <c r="R5721">
        <v>-0.51694662499999999</v>
      </c>
    </row>
    <row r="5722" spans="1:18" x14ac:dyDescent="0.3">
      <c r="A5722" t="s">
        <v>13408</v>
      </c>
      <c r="B5722" t="s">
        <v>6570</v>
      </c>
      <c r="C5722" t="s">
        <v>1775</v>
      </c>
      <c r="D5722">
        <v>2003</v>
      </c>
      <c r="E5722" s="1">
        <v>38030</v>
      </c>
      <c r="F5722" t="s">
        <v>17</v>
      </c>
      <c r="G5722">
        <v>7.8</v>
      </c>
      <c r="H5722">
        <v>51000</v>
      </c>
      <c r="I5722" t="s">
        <v>13409</v>
      </c>
      <c r="J5722" t="s">
        <v>13409</v>
      </c>
      <c r="K5722" t="s">
        <v>13410</v>
      </c>
      <c r="L5722" t="s">
        <v>13290</v>
      </c>
      <c r="M5722">
        <v>9500000</v>
      </c>
      <c r="N5722">
        <v>14776760</v>
      </c>
      <c r="O5722" t="s">
        <v>13411</v>
      </c>
      <c r="P5722">
        <v>80</v>
      </c>
      <c r="Q5722">
        <v>5276760</v>
      </c>
      <c r="R5722">
        <v>0.55544842105263204</v>
      </c>
    </row>
    <row r="5723" spans="1:18" x14ac:dyDescent="0.3">
      <c r="A5723" t="s">
        <v>13412</v>
      </c>
      <c r="B5723" t="s">
        <v>6570</v>
      </c>
      <c r="C5723" t="s">
        <v>1164</v>
      </c>
      <c r="D5723">
        <v>2003</v>
      </c>
      <c r="E5723" s="1">
        <v>37855</v>
      </c>
      <c r="F5723" t="s">
        <v>17</v>
      </c>
      <c r="G5723">
        <v>5.3</v>
      </c>
      <c r="H5723">
        <v>40000</v>
      </c>
      <c r="I5723" t="s">
        <v>13413</v>
      </c>
      <c r="J5723" t="s">
        <v>13414</v>
      </c>
      <c r="K5723" t="s">
        <v>8122</v>
      </c>
      <c r="L5723" t="s">
        <v>13313</v>
      </c>
      <c r="M5723">
        <v>41000000</v>
      </c>
      <c r="N5723">
        <v>34268701</v>
      </c>
      <c r="O5723" t="s">
        <v>13415</v>
      </c>
      <c r="P5723">
        <v>88</v>
      </c>
      <c r="Q5723">
        <v>-6731299</v>
      </c>
      <c r="R5723">
        <v>-0.16417802439024401</v>
      </c>
    </row>
    <row r="5724" spans="1:18" x14ac:dyDescent="0.3">
      <c r="A5724" t="s">
        <v>13416</v>
      </c>
      <c r="B5724" t="s">
        <v>6570</v>
      </c>
      <c r="C5724" t="s">
        <v>705</v>
      </c>
      <c r="D5724">
        <v>2003</v>
      </c>
      <c r="E5724" s="1">
        <v>37694</v>
      </c>
      <c r="F5724" t="s">
        <v>17</v>
      </c>
      <c r="G5724">
        <v>6.1</v>
      </c>
      <c r="H5724">
        <v>18000</v>
      </c>
      <c r="I5724" t="s">
        <v>2641</v>
      </c>
      <c r="J5724" t="s">
        <v>2641</v>
      </c>
      <c r="K5724" t="s">
        <v>2940</v>
      </c>
      <c r="L5724" t="s">
        <v>13322</v>
      </c>
      <c r="M5724">
        <v>20000000</v>
      </c>
      <c r="N5724">
        <v>8564586</v>
      </c>
      <c r="O5724" t="s">
        <v>333</v>
      </c>
      <c r="P5724">
        <v>100</v>
      </c>
      <c r="Q5724">
        <v>-11435414</v>
      </c>
      <c r="R5724">
        <v>-0.57177069999999997</v>
      </c>
    </row>
    <row r="5725" spans="1:18" x14ac:dyDescent="0.3">
      <c r="A5725" t="s">
        <v>13417</v>
      </c>
      <c r="B5725" t="s">
        <v>6570</v>
      </c>
      <c r="C5725" t="s">
        <v>1443</v>
      </c>
      <c r="D5725">
        <v>2003</v>
      </c>
      <c r="E5725" s="1">
        <v>37890</v>
      </c>
      <c r="F5725" t="s">
        <v>17</v>
      </c>
      <c r="G5725">
        <v>6.6</v>
      </c>
      <c r="H5725">
        <v>15000</v>
      </c>
      <c r="I5725" t="s">
        <v>13418</v>
      </c>
      <c r="J5725" t="s">
        <v>13419</v>
      </c>
      <c r="K5725" t="s">
        <v>8777</v>
      </c>
      <c r="L5725" t="s">
        <v>13330</v>
      </c>
      <c r="M5725">
        <v>30000000</v>
      </c>
      <c r="N5725">
        <v>29632684</v>
      </c>
      <c r="O5725" t="s">
        <v>13420</v>
      </c>
      <c r="P5725">
        <v>123</v>
      </c>
      <c r="Q5725">
        <v>-367316</v>
      </c>
      <c r="R5725">
        <v>-1.22438666666667E-2</v>
      </c>
    </row>
    <row r="5726" spans="1:18" x14ac:dyDescent="0.3">
      <c r="A5726" t="s">
        <v>13421</v>
      </c>
      <c r="B5726" t="s">
        <v>6570</v>
      </c>
      <c r="C5726" t="s">
        <v>1164</v>
      </c>
      <c r="D5726">
        <v>2004</v>
      </c>
      <c r="E5726" s="1">
        <v>38268</v>
      </c>
      <c r="F5726" t="s">
        <v>17</v>
      </c>
      <c r="G5726">
        <v>7.2</v>
      </c>
      <c r="H5726">
        <v>60000</v>
      </c>
      <c r="I5726" t="s">
        <v>944</v>
      </c>
      <c r="J5726" t="s">
        <v>9165</v>
      </c>
      <c r="K5726" t="s">
        <v>553</v>
      </c>
      <c r="L5726" t="s">
        <v>13330</v>
      </c>
      <c r="M5726">
        <v>30000000</v>
      </c>
      <c r="N5726">
        <v>61950770</v>
      </c>
      <c r="O5726" t="s">
        <v>30</v>
      </c>
      <c r="P5726">
        <v>118</v>
      </c>
      <c r="Q5726">
        <v>31950770</v>
      </c>
      <c r="R5726">
        <v>1.06502566666667</v>
      </c>
    </row>
    <row r="5727" spans="1:18" x14ac:dyDescent="0.3">
      <c r="A5727" t="s">
        <v>13422</v>
      </c>
      <c r="B5727" t="s">
        <v>6570</v>
      </c>
      <c r="C5727" t="s">
        <v>16</v>
      </c>
      <c r="D5727">
        <v>2004</v>
      </c>
      <c r="E5727" s="1">
        <v>38107</v>
      </c>
      <c r="F5727" t="s">
        <v>17</v>
      </c>
      <c r="G5727">
        <v>5.9</v>
      </c>
      <c r="H5727">
        <v>23000</v>
      </c>
      <c r="I5727" t="s">
        <v>8207</v>
      </c>
      <c r="J5727" t="s">
        <v>7269</v>
      </c>
      <c r="K5727" t="s">
        <v>3223</v>
      </c>
      <c r="L5727" t="s">
        <v>13295</v>
      </c>
      <c r="M5727">
        <v>32000000</v>
      </c>
      <c r="N5727">
        <v>30031874</v>
      </c>
      <c r="O5727" t="s">
        <v>13423</v>
      </c>
      <c r="P5727">
        <v>90</v>
      </c>
      <c r="Q5727">
        <v>-1968126</v>
      </c>
      <c r="R5727">
        <v>-6.1503937500000001E-2</v>
      </c>
    </row>
    <row r="5728" spans="1:18" x14ac:dyDescent="0.3">
      <c r="A5728" t="s">
        <v>13424</v>
      </c>
      <c r="B5728" t="s">
        <v>6570</v>
      </c>
      <c r="C5728" t="s">
        <v>705</v>
      </c>
      <c r="D5728">
        <v>2005</v>
      </c>
      <c r="E5728" s="1">
        <v>38709</v>
      </c>
      <c r="F5728" t="s">
        <v>17</v>
      </c>
      <c r="G5728">
        <v>7.3</v>
      </c>
      <c r="H5728">
        <v>141000</v>
      </c>
      <c r="I5728" t="s">
        <v>7097</v>
      </c>
      <c r="J5728" t="s">
        <v>7882</v>
      </c>
      <c r="K5728" t="s">
        <v>13425</v>
      </c>
      <c r="L5728" t="s">
        <v>13290</v>
      </c>
      <c r="M5728">
        <v>85000000</v>
      </c>
      <c r="N5728">
        <v>162242962</v>
      </c>
      <c r="O5728" t="s">
        <v>21</v>
      </c>
      <c r="P5728">
        <v>145</v>
      </c>
      <c r="Q5728">
        <v>77242962</v>
      </c>
      <c r="R5728">
        <v>0.90874072941176498</v>
      </c>
    </row>
    <row r="5729" spans="1:18" x14ac:dyDescent="0.3">
      <c r="A5729" t="s">
        <v>13426</v>
      </c>
      <c r="B5729" t="s">
        <v>6570</v>
      </c>
      <c r="C5729" t="s">
        <v>1164</v>
      </c>
      <c r="D5729">
        <v>2005</v>
      </c>
      <c r="E5729" s="1">
        <v>38366</v>
      </c>
      <c r="F5729" t="s">
        <v>17</v>
      </c>
      <c r="G5729">
        <v>4.7</v>
      </c>
      <c r="H5729">
        <v>89000</v>
      </c>
      <c r="I5729" t="s">
        <v>8217</v>
      </c>
      <c r="J5729" t="s">
        <v>6860</v>
      </c>
      <c r="K5729" t="s">
        <v>7189</v>
      </c>
      <c r="L5729" t="s">
        <v>13322</v>
      </c>
      <c r="M5729">
        <v>43000000</v>
      </c>
      <c r="N5729">
        <v>56995646</v>
      </c>
      <c r="O5729" t="s">
        <v>206</v>
      </c>
      <c r="P5729">
        <v>97</v>
      </c>
      <c r="Q5729">
        <v>13995646</v>
      </c>
      <c r="R5729">
        <v>0.32548013953488403</v>
      </c>
    </row>
    <row r="5730" spans="1:18" x14ac:dyDescent="0.3">
      <c r="A5730" t="s">
        <v>13427</v>
      </c>
      <c r="B5730" t="s">
        <v>6570</v>
      </c>
      <c r="C5730" t="s">
        <v>16</v>
      </c>
      <c r="D5730">
        <v>2005</v>
      </c>
      <c r="E5730" s="1">
        <v>38408</v>
      </c>
      <c r="F5730" t="s">
        <v>17</v>
      </c>
      <c r="G5730">
        <v>5</v>
      </c>
      <c r="H5730">
        <v>31000</v>
      </c>
      <c r="I5730" t="s">
        <v>787</v>
      </c>
      <c r="J5730" t="s">
        <v>2602</v>
      </c>
      <c r="K5730" t="s">
        <v>3986</v>
      </c>
      <c r="L5730" t="s">
        <v>13330</v>
      </c>
      <c r="M5730">
        <v>38000000</v>
      </c>
      <c r="N5730">
        <v>29621722</v>
      </c>
      <c r="O5730" t="s">
        <v>1039</v>
      </c>
      <c r="P5730">
        <v>97</v>
      </c>
      <c r="Q5730">
        <v>-8378278</v>
      </c>
      <c r="R5730">
        <v>-0.22048100000000001</v>
      </c>
    </row>
    <row r="5731" spans="1:18" x14ac:dyDescent="0.3">
      <c r="A5731" t="s">
        <v>13428</v>
      </c>
      <c r="B5731" t="s">
        <v>6570</v>
      </c>
      <c r="C5731" t="s">
        <v>1443</v>
      </c>
      <c r="D5731">
        <v>2005</v>
      </c>
      <c r="E5731" s="1">
        <v>38800</v>
      </c>
      <c r="F5731" t="s">
        <v>17</v>
      </c>
      <c r="G5731">
        <v>7.8</v>
      </c>
      <c r="H5731">
        <v>53000</v>
      </c>
      <c r="I5731" t="s">
        <v>371</v>
      </c>
      <c r="J5731" t="s">
        <v>371</v>
      </c>
      <c r="K5731" t="s">
        <v>1705</v>
      </c>
      <c r="L5731" t="s">
        <v>13373</v>
      </c>
      <c r="M5731">
        <v>25000000</v>
      </c>
      <c r="N5731">
        <v>18299138</v>
      </c>
      <c r="O5731" t="s">
        <v>13429</v>
      </c>
      <c r="P5731">
        <v>127</v>
      </c>
      <c r="Q5731">
        <v>-6700862</v>
      </c>
      <c r="R5731">
        <v>-0.26803448000000002</v>
      </c>
    </row>
    <row r="5732" spans="1:18" x14ac:dyDescent="0.3">
      <c r="A5732" t="s">
        <v>13430</v>
      </c>
      <c r="B5732" t="s">
        <v>6570</v>
      </c>
      <c r="C5732" t="s">
        <v>1447</v>
      </c>
      <c r="D5732">
        <v>2005</v>
      </c>
      <c r="E5732" s="1">
        <v>38625</v>
      </c>
      <c r="F5732" t="s">
        <v>17</v>
      </c>
      <c r="G5732">
        <v>6.8</v>
      </c>
      <c r="H5732">
        <v>32000</v>
      </c>
      <c r="I5732" t="s">
        <v>13009</v>
      </c>
      <c r="J5732" t="s">
        <v>3834</v>
      </c>
      <c r="K5732" t="s">
        <v>13431</v>
      </c>
      <c r="L5732" t="s">
        <v>13290</v>
      </c>
      <c r="M5732">
        <v>60000000</v>
      </c>
      <c r="N5732">
        <v>42580321</v>
      </c>
      <c r="O5732" t="s">
        <v>13095</v>
      </c>
      <c r="P5732">
        <v>130</v>
      </c>
      <c r="Q5732">
        <v>-17419679</v>
      </c>
      <c r="R5732">
        <v>-0.29032798333333298</v>
      </c>
    </row>
    <row r="5733" spans="1:18" x14ac:dyDescent="0.3">
      <c r="A5733" t="s">
        <v>13432</v>
      </c>
      <c r="B5733" t="s">
        <v>6570</v>
      </c>
      <c r="C5733" t="s">
        <v>1164</v>
      </c>
      <c r="D5733">
        <v>2005</v>
      </c>
      <c r="E5733" s="1">
        <v>38597</v>
      </c>
      <c r="F5733" t="s">
        <v>17</v>
      </c>
      <c r="G5733">
        <v>4.2</v>
      </c>
      <c r="H5733">
        <v>19000</v>
      </c>
      <c r="I5733" t="s">
        <v>1224</v>
      </c>
      <c r="J5733" t="s">
        <v>9956</v>
      </c>
      <c r="K5733" t="s">
        <v>3318</v>
      </c>
      <c r="L5733" t="s">
        <v>13433</v>
      </c>
      <c r="M5733">
        <v>80000000</v>
      </c>
      <c r="N5733">
        <v>11665465</v>
      </c>
      <c r="O5733" t="s">
        <v>3301</v>
      </c>
      <c r="P5733">
        <v>110</v>
      </c>
      <c r="Q5733">
        <v>-68334535</v>
      </c>
      <c r="R5733">
        <v>-0.85418168750000001</v>
      </c>
    </row>
    <row r="5734" spans="1:18" x14ac:dyDescent="0.3">
      <c r="A5734" t="s">
        <v>13434</v>
      </c>
      <c r="B5734" t="s">
        <v>6570</v>
      </c>
      <c r="C5734" t="s">
        <v>705</v>
      </c>
      <c r="D5734">
        <v>2005</v>
      </c>
      <c r="E5734" s="1">
        <v>38611</v>
      </c>
      <c r="F5734" t="s">
        <v>17</v>
      </c>
      <c r="G5734">
        <v>7</v>
      </c>
      <c r="H5734">
        <v>29000</v>
      </c>
      <c r="I5734" t="s">
        <v>461</v>
      </c>
      <c r="J5734" t="s">
        <v>8936</v>
      </c>
      <c r="K5734" t="s">
        <v>2046</v>
      </c>
      <c r="L5734" t="s">
        <v>13330</v>
      </c>
      <c r="M5734">
        <v>30000000</v>
      </c>
      <c r="N5734">
        <v>18618284</v>
      </c>
      <c r="O5734" t="s">
        <v>420</v>
      </c>
      <c r="P5734">
        <v>108</v>
      </c>
      <c r="Q5734">
        <v>-11381716</v>
      </c>
      <c r="R5734">
        <v>-0.379390533333333</v>
      </c>
    </row>
    <row r="5735" spans="1:18" x14ac:dyDescent="0.3">
      <c r="A5735" t="s">
        <v>13435</v>
      </c>
      <c r="B5735" t="s">
        <v>6570</v>
      </c>
      <c r="C5735" t="s">
        <v>705</v>
      </c>
      <c r="D5735">
        <v>2006</v>
      </c>
      <c r="E5735" s="1">
        <v>39043</v>
      </c>
      <c r="F5735" t="s">
        <v>17</v>
      </c>
      <c r="G5735">
        <v>7.2</v>
      </c>
      <c r="H5735">
        <v>232000</v>
      </c>
      <c r="I5735" t="s">
        <v>3825</v>
      </c>
      <c r="J5735" t="s">
        <v>3825</v>
      </c>
      <c r="K5735" t="s">
        <v>3408</v>
      </c>
      <c r="L5735" t="s">
        <v>13322</v>
      </c>
      <c r="M5735">
        <v>35000000</v>
      </c>
      <c r="N5735">
        <v>16468343</v>
      </c>
      <c r="O5735" t="s">
        <v>40</v>
      </c>
      <c r="P5735">
        <v>97</v>
      </c>
      <c r="Q5735">
        <v>-18531657</v>
      </c>
      <c r="R5735">
        <v>-0.52947591428571406</v>
      </c>
    </row>
    <row r="5736" spans="1:18" x14ac:dyDescent="0.3">
      <c r="A5736" t="s">
        <v>13436</v>
      </c>
      <c r="B5736" t="s">
        <v>6570</v>
      </c>
      <c r="C5736" t="s">
        <v>705</v>
      </c>
      <c r="D5736">
        <v>2006</v>
      </c>
      <c r="E5736" s="1">
        <v>39101</v>
      </c>
      <c r="F5736" t="s">
        <v>17</v>
      </c>
      <c r="G5736">
        <v>7.5</v>
      </c>
      <c r="H5736">
        <v>90000</v>
      </c>
      <c r="I5736" t="s">
        <v>4061</v>
      </c>
      <c r="J5736" t="s">
        <v>8877</v>
      </c>
      <c r="K5736" t="s">
        <v>1157</v>
      </c>
      <c r="L5736" t="s">
        <v>13399</v>
      </c>
      <c r="M5736">
        <v>19400000</v>
      </c>
      <c r="N5736">
        <v>26910847</v>
      </c>
      <c r="O5736" t="s">
        <v>13437</v>
      </c>
      <c r="P5736">
        <v>125</v>
      </c>
      <c r="Q5736">
        <v>7510847</v>
      </c>
      <c r="R5736">
        <v>0.38715706185567</v>
      </c>
    </row>
    <row r="5737" spans="1:18" x14ac:dyDescent="0.3">
      <c r="A5737" t="s">
        <v>13438</v>
      </c>
      <c r="B5737" t="s">
        <v>6570</v>
      </c>
      <c r="C5737" t="s">
        <v>705</v>
      </c>
      <c r="D5737">
        <v>2006</v>
      </c>
      <c r="E5737" s="1">
        <v>38982</v>
      </c>
      <c r="F5737" t="s">
        <v>17</v>
      </c>
      <c r="G5737">
        <v>6.2</v>
      </c>
      <c r="H5737">
        <v>24000</v>
      </c>
      <c r="I5737" t="s">
        <v>2261</v>
      </c>
      <c r="J5737" t="s">
        <v>2261</v>
      </c>
      <c r="K5737" t="s">
        <v>1494</v>
      </c>
      <c r="L5737" t="s">
        <v>13330</v>
      </c>
      <c r="M5737">
        <v>55000000</v>
      </c>
      <c r="N5737">
        <v>9451623</v>
      </c>
      <c r="O5737" t="s">
        <v>21</v>
      </c>
      <c r="P5737">
        <v>128</v>
      </c>
      <c r="Q5737">
        <v>-45548377</v>
      </c>
      <c r="R5737">
        <v>-0.82815230909090898</v>
      </c>
    </row>
    <row r="5738" spans="1:18" x14ac:dyDescent="0.3">
      <c r="A5738" t="s">
        <v>13439</v>
      </c>
      <c r="B5738" t="s">
        <v>6570</v>
      </c>
      <c r="C5738" t="s">
        <v>1443</v>
      </c>
      <c r="D5738">
        <v>2007</v>
      </c>
      <c r="E5738" s="1">
        <v>39087</v>
      </c>
      <c r="F5738" t="s">
        <v>17</v>
      </c>
      <c r="G5738">
        <v>7.6</v>
      </c>
      <c r="H5738">
        <v>72000</v>
      </c>
      <c r="I5738" t="s">
        <v>4503</v>
      </c>
      <c r="J5738" t="s">
        <v>4503</v>
      </c>
      <c r="K5738" t="s">
        <v>2201</v>
      </c>
      <c r="L5738" t="s">
        <v>13330</v>
      </c>
      <c r="M5738">
        <v>21000000</v>
      </c>
      <c r="N5738">
        <v>43095175</v>
      </c>
      <c r="O5738" t="s">
        <v>35</v>
      </c>
      <c r="P5738">
        <v>123</v>
      </c>
      <c r="Q5738">
        <v>22095175</v>
      </c>
      <c r="R5738">
        <v>1.05215119047619</v>
      </c>
    </row>
    <row r="5739" spans="1:18" x14ac:dyDescent="0.3">
      <c r="A5739" t="s">
        <v>13440</v>
      </c>
      <c r="B5739" t="s">
        <v>6570</v>
      </c>
      <c r="C5739" t="s">
        <v>1443</v>
      </c>
      <c r="D5739">
        <v>2007</v>
      </c>
      <c r="E5739" s="1">
        <v>39283</v>
      </c>
      <c r="F5739" t="s">
        <v>17</v>
      </c>
      <c r="G5739">
        <v>7.6</v>
      </c>
      <c r="H5739">
        <v>84000</v>
      </c>
      <c r="I5739" t="s">
        <v>13441</v>
      </c>
      <c r="J5739" t="s">
        <v>13442</v>
      </c>
      <c r="K5739" t="s">
        <v>4102</v>
      </c>
      <c r="L5739" t="s">
        <v>13290</v>
      </c>
      <c r="M5739">
        <v>25000000</v>
      </c>
      <c r="N5739">
        <v>86274793</v>
      </c>
      <c r="O5739" t="s">
        <v>13443</v>
      </c>
      <c r="P5739">
        <v>140</v>
      </c>
      <c r="Q5739">
        <v>61274793</v>
      </c>
      <c r="R5739">
        <v>2.4509917200000002</v>
      </c>
    </row>
    <row r="5740" spans="1:18" x14ac:dyDescent="0.3">
      <c r="A5740" t="s">
        <v>13444</v>
      </c>
      <c r="B5740" t="s">
        <v>6570</v>
      </c>
      <c r="C5740" t="s">
        <v>1164</v>
      </c>
      <c r="D5740">
        <v>2007</v>
      </c>
      <c r="E5740" s="1">
        <v>39458</v>
      </c>
      <c r="F5740" t="s">
        <v>17</v>
      </c>
      <c r="G5740">
        <v>3.8</v>
      </c>
      <c r="H5740">
        <v>45000</v>
      </c>
      <c r="I5740" t="s">
        <v>13445</v>
      </c>
      <c r="J5740" t="s">
        <v>13446</v>
      </c>
      <c r="K5740" t="s">
        <v>6178</v>
      </c>
      <c r="L5740" t="s">
        <v>13330</v>
      </c>
      <c r="M5740">
        <v>60000000</v>
      </c>
      <c r="N5740">
        <v>13097915</v>
      </c>
      <c r="O5740" t="s">
        <v>13447</v>
      </c>
      <c r="P5740">
        <v>127</v>
      </c>
      <c r="Q5740">
        <v>-46902085</v>
      </c>
      <c r="R5740">
        <v>-0.78170141666666704</v>
      </c>
    </row>
    <row r="5741" spans="1:18" x14ac:dyDescent="0.3">
      <c r="A5741" t="s">
        <v>13448</v>
      </c>
      <c r="B5741" t="s">
        <v>6570</v>
      </c>
      <c r="C5741" t="s">
        <v>1775</v>
      </c>
      <c r="D5741">
        <v>2007</v>
      </c>
      <c r="E5741" s="1">
        <v>39500</v>
      </c>
      <c r="F5741" t="s">
        <v>17</v>
      </c>
      <c r="G5741">
        <v>8</v>
      </c>
      <c r="H5741">
        <v>90000</v>
      </c>
      <c r="I5741" t="s">
        <v>13449</v>
      </c>
      <c r="J5741" t="s">
        <v>13450</v>
      </c>
      <c r="K5741" t="s">
        <v>13451</v>
      </c>
      <c r="L5741" t="s">
        <v>13290</v>
      </c>
      <c r="M5741">
        <v>7300000</v>
      </c>
      <c r="N5741">
        <v>22783978</v>
      </c>
      <c r="O5741" t="s">
        <v>13452</v>
      </c>
      <c r="P5741">
        <v>96</v>
      </c>
      <c r="Q5741">
        <v>15483978</v>
      </c>
      <c r="R5741">
        <v>2.1210928767123298</v>
      </c>
    </row>
    <row r="5742" spans="1:18" x14ac:dyDescent="0.3">
      <c r="A5742" t="s">
        <v>13453</v>
      </c>
      <c r="B5742" t="s">
        <v>6570</v>
      </c>
      <c r="C5742" t="s">
        <v>1164</v>
      </c>
      <c r="D5742">
        <v>2008</v>
      </c>
      <c r="E5742" s="1">
        <v>39843</v>
      </c>
      <c r="F5742" t="s">
        <v>17</v>
      </c>
      <c r="G5742">
        <v>7.8</v>
      </c>
      <c r="H5742">
        <v>575000</v>
      </c>
      <c r="I5742" t="s">
        <v>6418</v>
      </c>
      <c r="J5742" t="s">
        <v>1374</v>
      </c>
      <c r="K5742" t="s">
        <v>2135</v>
      </c>
      <c r="L5742" t="s">
        <v>13290</v>
      </c>
      <c r="M5742">
        <v>25000000</v>
      </c>
      <c r="N5742">
        <v>226837760</v>
      </c>
      <c r="O5742" t="s">
        <v>13397</v>
      </c>
      <c r="P5742">
        <v>90</v>
      </c>
      <c r="Q5742">
        <v>201837760</v>
      </c>
      <c r="R5742">
        <v>8.0735104</v>
      </c>
    </row>
    <row r="5743" spans="1:18" x14ac:dyDescent="0.3">
      <c r="A5743" t="s">
        <v>13454</v>
      </c>
      <c r="B5743" t="s">
        <v>6570</v>
      </c>
      <c r="C5743" t="s">
        <v>16</v>
      </c>
      <c r="D5743">
        <v>2008</v>
      </c>
      <c r="E5743" s="1">
        <v>39675</v>
      </c>
      <c r="F5743" t="s">
        <v>17</v>
      </c>
      <c r="G5743">
        <v>7.1</v>
      </c>
      <c r="H5743">
        <v>246000</v>
      </c>
      <c r="I5743" t="s">
        <v>626</v>
      </c>
      <c r="J5743" t="s">
        <v>626</v>
      </c>
      <c r="K5743" t="s">
        <v>650</v>
      </c>
      <c r="L5743" t="s">
        <v>13376</v>
      </c>
      <c r="M5743">
        <v>15500000</v>
      </c>
      <c r="N5743">
        <v>96409300</v>
      </c>
      <c r="O5743" t="s">
        <v>2252</v>
      </c>
      <c r="P5743">
        <v>96</v>
      </c>
      <c r="Q5743">
        <v>80909300</v>
      </c>
      <c r="R5743">
        <v>5.2199548387096799</v>
      </c>
    </row>
    <row r="5744" spans="1:18" x14ac:dyDescent="0.3">
      <c r="A5744" t="s">
        <v>13455</v>
      </c>
      <c r="B5744" t="s">
        <v>6570</v>
      </c>
      <c r="C5744" t="s">
        <v>1164</v>
      </c>
      <c r="D5744">
        <v>2008</v>
      </c>
      <c r="E5744" s="1">
        <v>39778</v>
      </c>
      <c r="F5744" t="s">
        <v>17</v>
      </c>
      <c r="G5744">
        <v>6.1</v>
      </c>
      <c r="H5744">
        <v>160000</v>
      </c>
      <c r="I5744" t="s">
        <v>13456</v>
      </c>
      <c r="J5744" t="s">
        <v>1374</v>
      </c>
      <c r="K5744" t="s">
        <v>6178</v>
      </c>
      <c r="L5744" t="s">
        <v>13290</v>
      </c>
      <c r="M5744">
        <v>30000000</v>
      </c>
      <c r="N5744">
        <v>108979549</v>
      </c>
      <c r="O5744" t="s">
        <v>13397</v>
      </c>
      <c r="P5744">
        <v>104</v>
      </c>
      <c r="Q5744">
        <v>78979549</v>
      </c>
      <c r="R5744">
        <v>2.6326516333333299</v>
      </c>
    </row>
    <row r="5745" spans="1:18" x14ac:dyDescent="0.3">
      <c r="A5745" t="s">
        <v>13457</v>
      </c>
      <c r="B5745" t="s">
        <v>6570</v>
      </c>
      <c r="C5745" t="s">
        <v>16</v>
      </c>
      <c r="D5745">
        <v>2008</v>
      </c>
      <c r="E5745" s="1">
        <v>39778</v>
      </c>
      <c r="F5745" t="s">
        <v>17</v>
      </c>
      <c r="G5745">
        <v>5.7</v>
      </c>
      <c r="H5745">
        <v>67000</v>
      </c>
      <c r="I5745" t="s">
        <v>5171</v>
      </c>
      <c r="J5745" t="s">
        <v>13458</v>
      </c>
      <c r="K5745" t="s">
        <v>2036</v>
      </c>
      <c r="L5745" t="s">
        <v>13330</v>
      </c>
      <c r="M5745">
        <v>80000000</v>
      </c>
      <c r="N5745">
        <v>164112721</v>
      </c>
      <c r="O5745" t="s">
        <v>333</v>
      </c>
      <c r="P5745">
        <v>88</v>
      </c>
      <c r="Q5745">
        <v>84112721</v>
      </c>
      <c r="R5745">
        <v>1.0514090125</v>
      </c>
    </row>
    <row r="5746" spans="1:18" x14ac:dyDescent="0.3">
      <c r="A5746" t="s">
        <v>13459</v>
      </c>
      <c r="B5746" t="s">
        <v>6570</v>
      </c>
      <c r="C5746" t="s">
        <v>1164</v>
      </c>
      <c r="D5746">
        <v>2008</v>
      </c>
      <c r="E5746" s="1">
        <v>39689</v>
      </c>
      <c r="F5746" t="s">
        <v>17</v>
      </c>
      <c r="G5746">
        <v>5.6</v>
      </c>
      <c r="H5746">
        <v>94000</v>
      </c>
      <c r="I5746" t="s">
        <v>2669</v>
      </c>
      <c r="J5746" t="s">
        <v>13460</v>
      </c>
      <c r="K5746" t="s">
        <v>6131</v>
      </c>
      <c r="L5746" t="s">
        <v>13290</v>
      </c>
      <c r="M5746">
        <v>70000000</v>
      </c>
      <c r="N5746">
        <v>72109200</v>
      </c>
      <c r="O5746" t="s">
        <v>13461</v>
      </c>
      <c r="P5746">
        <v>90</v>
      </c>
      <c r="Q5746">
        <v>2109200</v>
      </c>
      <c r="R5746">
        <v>3.0131428571428601E-2</v>
      </c>
    </row>
    <row r="5747" spans="1:18" x14ac:dyDescent="0.3">
      <c r="A5747" t="s">
        <v>13462</v>
      </c>
      <c r="B5747" t="s">
        <v>6570</v>
      </c>
      <c r="C5747" t="s">
        <v>16</v>
      </c>
      <c r="D5747">
        <v>2009</v>
      </c>
      <c r="E5747" s="1">
        <v>39850</v>
      </c>
      <c r="F5747" t="s">
        <v>17</v>
      </c>
      <c r="G5747">
        <v>6.4</v>
      </c>
      <c r="H5747">
        <v>165000</v>
      </c>
      <c r="I5747" t="s">
        <v>2048</v>
      </c>
      <c r="J5747" t="s">
        <v>5378</v>
      </c>
      <c r="K5747" t="s">
        <v>7459</v>
      </c>
      <c r="L5747" t="s">
        <v>13330</v>
      </c>
      <c r="M5747">
        <v>40000000</v>
      </c>
      <c r="N5747">
        <v>178866158</v>
      </c>
      <c r="O5747" t="s">
        <v>333</v>
      </c>
      <c r="P5747">
        <v>129</v>
      </c>
      <c r="Q5747">
        <v>138866158</v>
      </c>
      <c r="R5747">
        <v>3.4716539499999999</v>
      </c>
    </row>
    <row r="5748" spans="1:18" x14ac:dyDescent="0.3">
      <c r="A5748" t="s">
        <v>13463</v>
      </c>
      <c r="B5748" t="s">
        <v>6570</v>
      </c>
      <c r="C5748" t="s">
        <v>1443</v>
      </c>
      <c r="D5748">
        <v>2009</v>
      </c>
      <c r="E5748" s="1">
        <v>40123</v>
      </c>
      <c r="F5748" t="s">
        <v>17</v>
      </c>
      <c r="G5748">
        <v>6.7</v>
      </c>
      <c r="H5748">
        <v>39000</v>
      </c>
      <c r="I5748" t="s">
        <v>13464</v>
      </c>
      <c r="J5748" t="s">
        <v>13465</v>
      </c>
      <c r="K5748" t="s">
        <v>13466</v>
      </c>
      <c r="L5748" t="s">
        <v>13290</v>
      </c>
      <c r="M5748">
        <v>23000000</v>
      </c>
      <c r="N5748">
        <v>50812934</v>
      </c>
      <c r="O5748" t="s">
        <v>13467</v>
      </c>
      <c r="P5748">
        <v>105</v>
      </c>
      <c r="Q5748">
        <v>27812934</v>
      </c>
      <c r="R5748">
        <v>1.2092579999999999</v>
      </c>
    </row>
    <row r="5749" spans="1:18" x14ac:dyDescent="0.3">
      <c r="A5749" t="s">
        <v>13468</v>
      </c>
      <c r="B5749" t="s">
        <v>6570</v>
      </c>
      <c r="C5749" t="s">
        <v>1164</v>
      </c>
      <c r="D5749">
        <v>2009</v>
      </c>
      <c r="E5749" s="1">
        <v>39871</v>
      </c>
      <c r="F5749" t="s">
        <v>17</v>
      </c>
      <c r="G5749">
        <v>3.7</v>
      </c>
      <c r="H5749">
        <v>23000</v>
      </c>
      <c r="I5749" t="s">
        <v>6066</v>
      </c>
      <c r="J5749" t="s">
        <v>12592</v>
      </c>
      <c r="K5749" t="s">
        <v>13469</v>
      </c>
      <c r="L5749" t="s">
        <v>13322</v>
      </c>
      <c r="M5749">
        <v>18000000</v>
      </c>
      <c r="N5749">
        <v>12764201</v>
      </c>
      <c r="O5749" t="s">
        <v>13470</v>
      </c>
      <c r="P5749">
        <v>96</v>
      </c>
      <c r="Q5749">
        <v>-5235799</v>
      </c>
      <c r="R5749">
        <v>-0.29087772222222202</v>
      </c>
    </row>
    <row r="5750" spans="1:18" x14ac:dyDescent="0.3">
      <c r="A5750" t="s">
        <v>13471</v>
      </c>
      <c r="B5750" t="s">
        <v>6570</v>
      </c>
      <c r="C5750" t="s">
        <v>1447</v>
      </c>
      <c r="D5750">
        <v>2010</v>
      </c>
      <c r="E5750" s="1">
        <v>40256</v>
      </c>
      <c r="F5750" t="s">
        <v>17</v>
      </c>
      <c r="G5750">
        <v>7.2</v>
      </c>
      <c r="H5750">
        <v>159000</v>
      </c>
      <c r="I5750" t="s">
        <v>13009</v>
      </c>
      <c r="J5750" t="s">
        <v>13472</v>
      </c>
      <c r="K5750" t="s">
        <v>1038</v>
      </c>
      <c r="L5750" t="s">
        <v>13290</v>
      </c>
      <c r="M5750">
        <v>45000000</v>
      </c>
      <c r="N5750">
        <v>60331447</v>
      </c>
      <c r="O5750" t="s">
        <v>13095</v>
      </c>
      <c r="P5750">
        <v>128</v>
      </c>
      <c r="Q5750">
        <v>15331447</v>
      </c>
      <c r="R5750">
        <v>0.34069882222222198</v>
      </c>
    </row>
    <row r="5751" spans="1:18" x14ac:dyDescent="0.3">
      <c r="A5751" t="s">
        <v>13479</v>
      </c>
      <c r="B5751" t="s">
        <v>6570</v>
      </c>
      <c r="C5751" t="s">
        <v>1439</v>
      </c>
      <c r="D5751">
        <v>2010</v>
      </c>
      <c r="E5751" s="1">
        <v>40417</v>
      </c>
      <c r="F5751" t="s">
        <v>17</v>
      </c>
      <c r="G5751">
        <v>5.7</v>
      </c>
      <c r="H5751">
        <v>49000</v>
      </c>
      <c r="I5751" t="s">
        <v>13480</v>
      </c>
      <c r="J5751" t="s">
        <v>13481</v>
      </c>
      <c r="K5751" t="s">
        <v>13482</v>
      </c>
      <c r="L5751" t="s">
        <v>13290</v>
      </c>
      <c r="M5751">
        <v>1800000</v>
      </c>
      <c r="N5751">
        <v>69432527</v>
      </c>
      <c r="O5751" t="s">
        <v>6140</v>
      </c>
      <c r="P5751">
        <v>87</v>
      </c>
      <c r="Q5751">
        <v>67632527</v>
      </c>
      <c r="R5751">
        <v>37.573626111111103</v>
      </c>
    </row>
    <row r="5752" spans="1:18" x14ac:dyDescent="0.3">
      <c r="A5752" t="s">
        <v>13483</v>
      </c>
      <c r="B5752" t="s">
        <v>6570</v>
      </c>
      <c r="C5752" t="s">
        <v>16</v>
      </c>
      <c r="D5752">
        <v>2011</v>
      </c>
      <c r="E5752" s="1">
        <v>40704</v>
      </c>
      <c r="F5752" t="s">
        <v>17</v>
      </c>
      <c r="G5752">
        <v>7.7</v>
      </c>
      <c r="H5752">
        <v>398000</v>
      </c>
      <c r="I5752" t="s">
        <v>626</v>
      </c>
      <c r="J5752" t="s">
        <v>626</v>
      </c>
      <c r="K5752" t="s">
        <v>1670</v>
      </c>
      <c r="L5752" t="s">
        <v>13376</v>
      </c>
      <c r="M5752">
        <v>17000000</v>
      </c>
      <c r="N5752">
        <v>151653750</v>
      </c>
      <c r="O5752" t="s">
        <v>5159</v>
      </c>
      <c r="P5752">
        <v>94</v>
      </c>
      <c r="Q5752">
        <v>134653750</v>
      </c>
      <c r="R5752">
        <v>7.9208088235294101</v>
      </c>
    </row>
    <row r="5753" spans="1:18" x14ac:dyDescent="0.3">
      <c r="A5753" t="s">
        <v>13484</v>
      </c>
      <c r="B5753" t="s">
        <v>6570</v>
      </c>
      <c r="C5753" t="s">
        <v>705</v>
      </c>
      <c r="D5753">
        <v>2011</v>
      </c>
      <c r="E5753" s="1">
        <v>40795</v>
      </c>
      <c r="F5753" t="s">
        <v>17</v>
      </c>
      <c r="G5753">
        <v>6.7</v>
      </c>
      <c r="H5753">
        <v>290000</v>
      </c>
      <c r="I5753" t="s">
        <v>2210</v>
      </c>
      <c r="J5753" t="s">
        <v>2281</v>
      </c>
      <c r="K5753" t="s">
        <v>2282</v>
      </c>
      <c r="L5753" t="s">
        <v>13485</v>
      </c>
      <c r="M5753">
        <v>60000000</v>
      </c>
      <c r="N5753">
        <v>136515867</v>
      </c>
      <c r="O5753" t="s">
        <v>40</v>
      </c>
      <c r="P5753">
        <v>106</v>
      </c>
      <c r="Q5753">
        <v>76515867</v>
      </c>
      <c r="R5753">
        <v>1.2752644500000001</v>
      </c>
    </row>
    <row r="5754" spans="1:18" x14ac:dyDescent="0.3">
      <c r="A5754" t="s">
        <v>13486</v>
      </c>
      <c r="B5754" t="s">
        <v>6570</v>
      </c>
      <c r="C5754" t="s">
        <v>1164</v>
      </c>
      <c r="D5754">
        <v>2011</v>
      </c>
      <c r="E5754" s="1">
        <v>40781</v>
      </c>
      <c r="F5754" t="s">
        <v>17</v>
      </c>
      <c r="G5754">
        <v>6.4</v>
      </c>
      <c r="H5754">
        <v>97000</v>
      </c>
      <c r="I5754" t="s">
        <v>13456</v>
      </c>
      <c r="J5754" t="s">
        <v>1374</v>
      </c>
      <c r="K5754" t="s">
        <v>13487</v>
      </c>
      <c r="L5754" t="s">
        <v>13290</v>
      </c>
      <c r="M5754">
        <v>40000000</v>
      </c>
      <c r="N5754">
        <v>71508440</v>
      </c>
      <c r="O5754" t="s">
        <v>13397</v>
      </c>
      <c r="P5754">
        <v>108</v>
      </c>
      <c r="Q5754">
        <v>31508440</v>
      </c>
      <c r="R5754">
        <v>0.78771100000000005</v>
      </c>
    </row>
    <row r="5755" spans="1:18" x14ac:dyDescent="0.3">
      <c r="A5755" t="s">
        <v>13488</v>
      </c>
      <c r="B5755" t="s">
        <v>6570</v>
      </c>
      <c r="C5755" t="s">
        <v>16</v>
      </c>
      <c r="D5755">
        <v>2011</v>
      </c>
      <c r="E5755" s="1">
        <v>40928</v>
      </c>
      <c r="F5755" t="s">
        <v>17</v>
      </c>
      <c r="G5755">
        <v>7.9</v>
      </c>
      <c r="H5755">
        <v>234000</v>
      </c>
      <c r="I5755" t="s">
        <v>13489</v>
      </c>
      <c r="J5755" t="s">
        <v>13489</v>
      </c>
      <c r="K5755" t="s">
        <v>13490</v>
      </c>
      <c r="L5755" t="s">
        <v>13290</v>
      </c>
      <c r="M5755">
        <v>15000000</v>
      </c>
      <c r="N5755">
        <v>133432856</v>
      </c>
      <c r="O5755" t="s">
        <v>13491</v>
      </c>
      <c r="P5755">
        <v>100</v>
      </c>
      <c r="Q5755">
        <v>118432856</v>
      </c>
      <c r="R5755">
        <v>7.8955237333333299</v>
      </c>
    </row>
    <row r="5756" spans="1:18" x14ac:dyDescent="0.3">
      <c r="A5756" t="s">
        <v>13492</v>
      </c>
      <c r="B5756" t="s">
        <v>6570</v>
      </c>
      <c r="C5756" t="s">
        <v>1464</v>
      </c>
      <c r="D5756">
        <v>2012</v>
      </c>
      <c r="E5756" s="1">
        <v>41257</v>
      </c>
      <c r="F5756" t="s">
        <v>17</v>
      </c>
      <c r="G5756">
        <v>7.8</v>
      </c>
      <c r="H5756">
        <v>773000</v>
      </c>
      <c r="I5756" t="s">
        <v>8326</v>
      </c>
      <c r="J5756" t="s">
        <v>8327</v>
      </c>
      <c r="K5756" t="s">
        <v>702</v>
      </c>
      <c r="L5756" t="s">
        <v>13373</v>
      </c>
      <c r="M5756">
        <v>180000000</v>
      </c>
      <c r="N5756">
        <v>1017003568</v>
      </c>
      <c r="O5756" t="s">
        <v>709</v>
      </c>
      <c r="P5756">
        <v>169</v>
      </c>
      <c r="Q5756">
        <v>837003568</v>
      </c>
      <c r="R5756">
        <v>4.6500198222222204</v>
      </c>
    </row>
    <row r="5757" spans="1:18" x14ac:dyDescent="0.3">
      <c r="A5757" t="s">
        <v>13493</v>
      </c>
      <c r="B5757" t="s">
        <v>6570</v>
      </c>
      <c r="C5757" t="s">
        <v>705</v>
      </c>
      <c r="D5757">
        <v>2012</v>
      </c>
      <c r="E5757" s="1">
        <v>41278</v>
      </c>
      <c r="F5757" t="s">
        <v>17</v>
      </c>
      <c r="G5757">
        <v>7.6</v>
      </c>
      <c r="H5757">
        <v>208000</v>
      </c>
      <c r="I5757" t="s">
        <v>8822</v>
      </c>
      <c r="J5757" t="s">
        <v>13494</v>
      </c>
      <c r="K5757" t="s">
        <v>1157</v>
      </c>
      <c r="L5757" t="s">
        <v>13376</v>
      </c>
      <c r="M5757">
        <v>45000000</v>
      </c>
      <c r="N5757">
        <v>198087212</v>
      </c>
      <c r="O5757" t="s">
        <v>13495</v>
      </c>
      <c r="P5757">
        <v>114</v>
      </c>
      <c r="Q5757">
        <v>153087212</v>
      </c>
      <c r="R5757">
        <v>3.40193804444444</v>
      </c>
    </row>
    <row r="5758" spans="1:18" x14ac:dyDescent="0.3">
      <c r="A5758" t="s">
        <v>13496</v>
      </c>
      <c r="B5758" t="s">
        <v>6570</v>
      </c>
      <c r="C5758" t="s">
        <v>1164</v>
      </c>
      <c r="D5758">
        <v>2012</v>
      </c>
      <c r="E5758" s="1">
        <v>41187</v>
      </c>
      <c r="F5758" t="s">
        <v>17</v>
      </c>
      <c r="G5758">
        <v>6.3</v>
      </c>
      <c r="H5758">
        <v>294000</v>
      </c>
      <c r="I5758" t="s">
        <v>13456</v>
      </c>
      <c r="J5758" t="s">
        <v>1374</v>
      </c>
      <c r="K5758" t="s">
        <v>2135</v>
      </c>
      <c r="L5758" t="s">
        <v>13290</v>
      </c>
      <c r="M5758">
        <v>45000000</v>
      </c>
      <c r="N5758">
        <v>376152455</v>
      </c>
      <c r="O5758" t="s">
        <v>13397</v>
      </c>
      <c r="P5758">
        <v>92</v>
      </c>
      <c r="Q5758">
        <v>331152455</v>
      </c>
      <c r="R5758">
        <v>7.3589434444444404</v>
      </c>
    </row>
    <row r="5759" spans="1:18" x14ac:dyDescent="0.3">
      <c r="A5759" t="s">
        <v>13497</v>
      </c>
      <c r="B5759" t="s">
        <v>6570</v>
      </c>
      <c r="C5759" t="s">
        <v>1164</v>
      </c>
      <c r="D5759">
        <v>2012</v>
      </c>
      <c r="E5759" s="1">
        <v>41012</v>
      </c>
      <c r="F5759" t="s">
        <v>17</v>
      </c>
      <c r="G5759">
        <v>6.1</v>
      </c>
      <c r="H5759">
        <v>96000</v>
      </c>
      <c r="I5759" t="s">
        <v>13498</v>
      </c>
      <c r="J5759" t="s">
        <v>13498</v>
      </c>
      <c r="K5759" t="s">
        <v>1912</v>
      </c>
      <c r="L5759" t="s">
        <v>13290</v>
      </c>
      <c r="M5759">
        <v>20000000</v>
      </c>
      <c r="N5759">
        <v>32948113</v>
      </c>
      <c r="O5759" t="s">
        <v>13397</v>
      </c>
      <c r="P5759">
        <v>95</v>
      </c>
      <c r="Q5759">
        <v>12948113</v>
      </c>
      <c r="R5759">
        <v>0.64740565000000005</v>
      </c>
    </row>
    <row r="5760" spans="1:18" x14ac:dyDescent="0.3">
      <c r="A5760" t="s">
        <v>13499</v>
      </c>
      <c r="B5760" t="s">
        <v>6570</v>
      </c>
      <c r="C5760" t="s">
        <v>1464</v>
      </c>
      <c r="D5760">
        <v>2013</v>
      </c>
      <c r="E5760" s="1">
        <v>41621</v>
      </c>
      <c r="F5760" t="s">
        <v>17</v>
      </c>
      <c r="G5760">
        <v>7.8</v>
      </c>
      <c r="H5760">
        <v>615000</v>
      </c>
      <c r="I5760" t="s">
        <v>8326</v>
      </c>
      <c r="J5760" t="s">
        <v>8327</v>
      </c>
      <c r="K5760" t="s">
        <v>2190</v>
      </c>
      <c r="L5760" t="s">
        <v>13373</v>
      </c>
      <c r="M5760">
        <v>225000000</v>
      </c>
      <c r="N5760">
        <v>959007513</v>
      </c>
      <c r="O5760" t="s">
        <v>709</v>
      </c>
      <c r="P5760">
        <v>161</v>
      </c>
      <c r="Q5760">
        <v>734007513</v>
      </c>
      <c r="R5760">
        <v>3.26225561333333</v>
      </c>
    </row>
    <row r="5761" spans="1:18" x14ac:dyDescent="0.3">
      <c r="A5761" t="s">
        <v>13500</v>
      </c>
      <c r="B5761" t="s">
        <v>6570</v>
      </c>
      <c r="C5761" t="s">
        <v>705</v>
      </c>
      <c r="D5761">
        <v>2013</v>
      </c>
      <c r="E5761" s="1">
        <v>41404</v>
      </c>
      <c r="F5761" t="s">
        <v>17</v>
      </c>
      <c r="G5761">
        <v>7.2</v>
      </c>
      <c r="H5761">
        <v>494000</v>
      </c>
      <c r="I5761" t="s">
        <v>9032</v>
      </c>
      <c r="J5761" t="s">
        <v>9032</v>
      </c>
      <c r="K5761" t="s">
        <v>1917</v>
      </c>
      <c r="L5761" t="s">
        <v>12746</v>
      </c>
      <c r="M5761">
        <v>105000000</v>
      </c>
      <c r="N5761">
        <v>353642274</v>
      </c>
      <c r="O5761" t="s">
        <v>40</v>
      </c>
      <c r="P5761">
        <v>143</v>
      </c>
      <c r="Q5761">
        <v>248642274</v>
      </c>
      <c r="R5761">
        <v>2.3680216571428598</v>
      </c>
    </row>
    <row r="5762" spans="1:18" x14ac:dyDescent="0.3">
      <c r="A5762" t="s">
        <v>13501</v>
      </c>
      <c r="B5762" t="s">
        <v>6570</v>
      </c>
      <c r="C5762" t="s">
        <v>1781</v>
      </c>
      <c r="D5762">
        <v>2013</v>
      </c>
      <c r="E5762" s="1">
        <v>41292</v>
      </c>
      <c r="F5762" t="s">
        <v>17</v>
      </c>
      <c r="G5762">
        <v>6.2</v>
      </c>
      <c r="H5762">
        <v>172000</v>
      </c>
      <c r="I5762" t="s">
        <v>2848</v>
      </c>
      <c r="J5762" t="s">
        <v>2848</v>
      </c>
      <c r="K5762" t="s">
        <v>4072</v>
      </c>
      <c r="L5762" t="s">
        <v>13322</v>
      </c>
      <c r="M5762">
        <v>15000000</v>
      </c>
      <c r="N5762">
        <v>146428180</v>
      </c>
      <c r="O5762" t="s">
        <v>30</v>
      </c>
      <c r="P5762">
        <v>100</v>
      </c>
      <c r="Q5762">
        <v>131428180</v>
      </c>
      <c r="R5762">
        <v>8.7618786666666608</v>
      </c>
    </row>
    <row r="5763" spans="1:18" x14ac:dyDescent="0.3">
      <c r="A5763" t="s">
        <v>13502</v>
      </c>
      <c r="B5763" t="s">
        <v>6570</v>
      </c>
      <c r="C5763" t="s">
        <v>16</v>
      </c>
      <c r="D5763">
        <v>2013</v>
      </c>
      <c r="E5763" s="1">
        <v>41866</v>
      </c>
      <c r="F5763" t="s">
        <v>17</v>
      </c>
      <c r="G5763">
        <v>6.8</v>
      </c>
      <c r="H5763">
        <v>73000</v>
      </c>
      <c r="I5763" t="s">
        <v>5185</v>
      </c>
      <c r="J5763" t="s">
        <v>13503</v>
      </c>
      <c r="K5763" t="s">
        <v>631</v>
      </c>
      <c r="L5763" t="s">
        <v>13322</v>
      </c>
      <c r="M5763">
        <v>11000000</v>
      </c>
      <c r="N5763">
        <v>8526288</v>
      </c>
      <c r="O5763" t="s">
        <v>13504</v>
      </c>
      <c r="P5763">
        <v>98</v>
      </c>
      <c r="Q5763">
        <v>-2473712</v>
      </c>
      <c r="R5763">
        <v>-0.22488290909090899</v>
      </c>
    </row>
    <row r="5764" spans="1:18" x14ac:dyDescent="0.3">
      <c r="A5764" t="s">
        <v>13505</v>
      </c>
      <c r="B5764" t="s">
        <v>6570</v>
      </c>
      <c r="C5764" t="s">
        <v>1775</v>
      </c>
      <c r="D5764">
        <v>2013</v>
      </c>
      <c r="E5764" s="1">
        <v>41691</v>
      </c>
      <c r="F5764" t="s">
        <v>17</v>
      </c>
      <c r="G5764">
        <v>7.8</v>
      </c>
      <c r="H5764">
        <v>77000</v>
      </c>
      <c r="I5764" t="s">
        <v>13506</v>
      </c>
      <c r="J5764" t="s">
        <v>13506</v>
      </c>
      <c r="K5764" t="s">
        <v>13507</v>
      </c>
      <c r="L5764" t="s">
        <v>13301</v>
      </c>
      <c r="M5764">
        <v>30000000</v>
      </c>
      <c r="N5764">
        <v>136533257</v>
      </c>
      <c r="O5764" t="s">
        <v>13508</v>
      </c>
      <c r="P5764">
        <v>126</v>
      </c>
      <c r="Q5764">
        <v>106533257</v>
      </c>
      <c r="R5764">
        <v>3.5511085666666702</v>
      </c>
    </row>
    <row r="5765" spans="1:18" x14ac:dyDescent="0.3">
      <c r="A5765" t="s">
        <v>13509</v>
      </c>
      <c r="B5765" t="s">
        <v>6570</v>
      </c>
      <c r="C5765" t="s">
        <v>1164</v>
      </c>
      <c r="D5765">
        <v>2013</v>
      </c>
      <c r="E5765" s="1">
        <v>41516</v>
      </c>
      <c r="F5765" t="s">
        <v>17</v>
      </c>
      <c r="G5765">
        <v>6.6</v>
      </c>
      <c r="H5765">
        <v>32000</v>
      </c>
      <c r="I5765" t="s">
        <v>13510</v>
      </c>
      <c r="J5765" t="s">
        <v>13510</v>
      </c>
      <c r="K5765" t="s">
        <v>13511</v>
      </c>
      <c r="L5765" t="s">
        <v>13313</v>
      </c>
      <c r="M5765">
        <v>38600000</v>
      </c>
      <c r="N5765">
        <v>73906736</v>
      </c>
      <c r="O5765" t="s">
        <v>13512</v>
      </c>
      <c r="P5765">
        <v>130</v>
      </c>
      <c r="Q5765">
        <v>35306736</v>
      </c>
      <c r="R5765">
        <v>0.91468227979274597</v>
      </c>
    </row>
    <row r="5766" spans="1:18" x14ac:dyDescent="0.3">
      <c r="A5766" t="s">
        <v>13513</v>
      </c>
      <c r="B5766" t="s">
        <v>6570</v>
      </c>
      <c r="C5766" t="s">
        <v>1464</v>
      </c>
      <c r="D5766">
        <v>2014</v>
      </c>
      <c r="E5766" s="1">
        <v>41990</v>
      </c>
      <c r="F5766" t="s">
        <v>17</v>
      </c>
      <c r="G5766">
        <v>7.4</v>
      </c>
      <c r="H5766">
        <v>487000</v>
      </c>
      <c r="I5766" t="s">
        <v>8326</v>
      </c>
      <c r="J5766" t="s">
        <v>8327</v>
      </c>
      <c r="K5766" t="s">
        <v>2190</v>
      </c>
      <c r="L5766" t="s">
        <v>13373</v>
      </c>
      <c r="M5766">
        <v>250000000</v>
      </c>
      <c r="N5766">
        <v>962182865</v>
      </c>
      <c r="O5766" t="s">
        <v>333</v>
      </c>
      <c r="P5766">
        <v>144</v>
      </c>
      <c r="Q5766">
        <v>712182865</v>
      </c>
      <c r="R5766">
        <v>2.8487314600000002</v>
      </c>
    </row>
    <row r="5767" spans="1:18" x14ac:dyDescent="0.3">
      <c r="A5767" t="s">
        <v>13514</v>
      </c>
      <c r="B5767" t="s">
        <v>6570</v>
      </c>
      <c r="C5767" t="s">
        <v>1164</v>
      </c>
      <c r="D5767">
        <v>2014</v>
      </c>
      <c r="E5767" s="1">
        <v>41866</v>
      </c>
      <c r="F5767" t="s">
        <v>17</v>
      </c>
      <c r="G5767">
        <v>6.1</v>
      </c>
      <c r="H5767">
        <v>173000</v>
      </c>
      <c r="I5767" t="s">
        <v>6463</v>
      </c>
      <c r="J5767" t="s">
        <v>3174</v>
      </c>
      <c r="K5767" t="s">
        <v>3174</v>
      </c>
      <c r="L5767" t="s">
        <v>13290</v>
      </c>
      <c r="M5767">
        <v>80000000</v>
      </c>
      <c r="N5767">
        <v>214657577</v>
      </c>
      <c r="O5767" t="s">
        <v>1409</v>
      </c>
      <c r="P5767">
        <v>126</v>
      </c>
      <c r="Q5767">
        <v>134657577</v>
      </c>
      <c r="R5767">
        <v>1.6832197124999999</v>
      </c>
    </row>
    <row r="5768" spans="1:18" x14ac:dyDescent="0.3">
      <c r="A5768" t="s">
        <v>13515</v>
      </c>
      <c r="B5768" t="s">
        <v>6570</v>
      </c>
      <c r="C5768" t="s">
        <v>1164</v>
      </c>
      <c r="D5768">
        <v>2014</v>
      </c>
      <c r="E5768" s="1">
        <v>41754</v>
      </c>
      <c r="F5768" t="s">
        <v>17</v>
      </c>
      <c r="G5768">
        <v>5.7</v>
      </c>
      <c r="H5768">
        <v>41000</v>
      </c>
      <c r="I5768" t="s">
        <v>13516</v>
      </c>
      <c r="J5768" t="s">
        <v>1374</v>
      </c>
      <c r="K5768" t="s">
        <v>8252</v>
      </c>
      <c r="L5768" t="s">
        <v>13290</v>
      </c>
      <c r="M5768">
        <v>28000000</v>
      </c>
      <c r="N5768">
        <v>71416730</v>
      </c>
      <c r="O5768" t="s">
        <v>3999</v>
      </c>
      <c r="P5768">
        <v>90</v>
      </c>
      <c r="Q5768">
        <v>43416730</v>
      </c>
      <c r="R5768">
        <v>1.5505975000000001</v>
      </c>
    </row>
    <row r="5769" spans="1:18" x14ac:dyDescent="0.3">
      <c r="A5769" t="s">
        <v>13517</v>
      </c>
      <c r="B5769" t="s">
        <v>6570</v>
      </c>
      <c r="C5769" t="s">
        <v>1164</v>
      </c>
      <c r="D5769">
        <v>2014</v>
      </c>
      <c r="E5769" s="1">
        <v>42013</v>
      </c>
      <c r="F5769" t="s">
        <v>17</v>
      </c>
      <c r="G5769">
        <v>6</v>
      </c>
      <c r="H5769">
        <v>183000</v>
      </c>
      <c r="I5769" t="s">
        <v>13456</v>
      </c>
      <c r="J5769" t="s">
        <v>1374</v>
      </c>
      <c r="K5769" t="s">
        <v>2135</v>
      </c>
      <c r="L5769" t="s">
        <v>13290</v>
      </c>
      <c r="M5769">
        <v>48000000</v>
      </c>
      <c r="N5769">
        <v>326479141</v>
      </c>
      <c r="O5769" t="s">
        <v>13397</v>
      </c>
      <c r="P5769">
        <v>108</v>
      </c>
      <c r="Q5769">
        <v>278479141</v>
      </c>
      <c r="R5769">
        <v>5.8016487708333297</v>
      </c>
    </row>
    <row r="5770" spans="1:18" x14ac:dyDescent="0.3">
      <c r="A5770" t="s">
        <v>13518</v>
      </c>
      <c r="B5770" t="s">
        <v>6570</v>
      </c>
      <c r="C5770" t="s">
        <v>1164</v>
      </c>
      <c r="D5770">
        <v>2014</v>
      </c>
      <c r="E5770" s="1">
        <v>41691</v>
      </c>
      <c r="F5770" t="s">
        <v>17</v>
      </c>
      <c r="G5770">
        <v>5.5</v>
      </c>
      <c r="H5770">
        <v>108000</v>
      </c>
      <c r="I5770" t="s">
        <v>6019</v>
      </c>
      <c r="J5770" t="s">
        <v>13519</v>
      </c>
      <c r="K5770" t="s">
        <v>13520</v>
      </c>
      <c r="L5770" t="s">
        <v>13322</v>
      </c>
      <c r="M5770">
        <v>100000000</v>
      </c>
      <c r="N5770">
        <v>117831631</v>
      </c>
      <c r="O5770" t="s">
        <v>346</v>
      </c>
      <c r="P5770">
        <v>105</v>
      </c>
      <c r="Q5770">
        <v>17831631</v>
      </c>
      <c r="R5770">
        <v>0.17831631000000001</v>
      </c>
    </row>
    <row r="5771" spans="1:18" x14ac:dyDescent="0.3">
      <c r="A5771" t="s">
        <v>5753</v>
      </c>
      <c r="B5771" t="s">
        <v>6570</v>
      </c>
      <c r="C5771" t="s">
        <v>1164</v>
      </c>
      <c r="D5771">
        <v>2015</v>
      </c>
      <c r="E5771" s="1">
        <v>42363</v>
      </c>
      <c r="F5771" t="s">
        <v>17</v>
      </c>
      <c r="G5771">
        <v>5.3</v>
      </c>
      <c r="H5771">
        <v>60000</v>
      </c>
      <c r="I5771" t="s">
        <v>10091</v>
      </c>
      <c r="J5771" t="s">
        <v>6090</v>
      </c>
      <c r="K5771" t="s">
        <v>13521</v>
      </c>
      <c r="L5771" t="s">
        <v>13399</v>
      </c>
      <c r="M5771">
        <v>105000000</v>
      </c>
      <c r="N5771">
        <v>133718711</v>
      </c>
      <c r="O5771" t="s">
        <v>2786</v>
      </c>
      <c r="P5771">
        <v>114</v>
      </c>
      <c r="Q5771">
        <v>28718711</v>
      </c>
      <c r="R5771">
        <v>0.273511533333333</v>
      </c>
    </row>
    <row r="5772" spans="1:18" x14ac:dyDescent="0.3">
      <c r="A5772" t="s">
        <v>13522</v>
      </c>
      <c r="B5772" t="s">
        <v>6570</v>
      </c>
      <c r="C5772" t="s">
        <v>1439</v>
      </c>
      <c r="D5772">
        <v>2015</v>
      </c>
      <c r="E5772" s="1">
        <v>42160</v>
      </c>
      <c r="F5772" t="s">
        <v>17</v>
      </c>
      <c r="G5772">
        <v>6.1</v>
      </c>
      <c r="H5772">
        <v>97000</v>
      </c>
      <c r="I5772" t="s">
        <v>1415</v>
      </c>
      <c r="J5772" t="s">
        <v>1415</v>
      </c>
      <c r="K5772" t="s">
        <v>3051</v>
      </c>
      <c r="L5772" t="s">
        <v>13322</v>
      </c>
      <c r="M5772">
        <v>10000000</v>
      </c>
      <c r="N5772">
        <v>112983889</v>
      </c>
      <c r="O5772" t="s">
        <v>4545</v>
      </c>
      <c r="P5772">
        <v>97</v>
      </c>
      <c r="Q5772">
        <v>102983889</v>
      </c>
      <c r="R5772">
        <v>10.298388900000001</v>
      </c>
    </row>
    <row r="5773" spans="1:18" x14ac:dyDescent="0.3">
      <c r="A5773" t="s">
        <v>13523</v>
      </c>
      <c r="B5773" t="s">
        <v>6570</v>
      </c>
      <c r="C5773" t="s">
        <v>1443</v>
      </c>
      <c r="D5773">
        <v>2015</v>
      </c>
      <c r="E5773" s="1">
        <v>42321</v>
      </c>
      <c r="F5773" t="s">
        <v>17</v>
      </c>
      <c r="G5773">
        <v>6.9</v>
      </c>
      <c r="H5773">
        <v>37000</v>
      </c>
      <c r="I5773" t="s">
        <v>10142</v>
      </c>
      <c r="J5773" t="s">
        <v>13524</v>
      </c>
      <c r="K5773" t="s">
        <v>994</v>
      </c>
      <c r="L5773" t="s">
        <v>13525</v>
      </c>
      <c r="M5773">
        <v>26000000</v>
      </c>
      <c r="N5773">
        <v>27972023</v>
      </c>
      <c r="O5773" t="s">
        <v>2786</v>
      </c>
      <c r="P5773">
        <v>127</v>
      </c>
      <c r="Q5773">
        <v>1972023</v>
      </c>
      <c r="R5773">
        <v>7.5847038461538493E-2</v>
      </c>
    </row>
    <row r="5774" spans="1:18" x14ac:dyDescent="0.3">
      <c r="A5774" t="s">
        <v>13526</v>
      </c>
      <c r="B5774" t="s">
        <v>6570</v>
      </c>
      <c r="C5774" t="s">
        <v>1164</v>
      </c>
      <c r="D5774">
        <v>2016</v>
      </c>
      <c r="E5774" s="1">
        <v>42531</v>
      </c>
      <c r="F5774" t="s">
        <v>17</v>
      </c>
      <c r="G5774">
        <v>6.8</v>
      </c>
      <c r="H5774">
        <v>249000</v>
      </c>
      <c r="I5774" t="s">
        <v>8519</v>
      </c>
      <c r="J5774" t="s">
        <v>1657</v>
      </c>
      <c r="K5774" t="s">
        <v>13527</v>
      </c>
      <c r="L5774" t="s">
        <v>13399</v>
      </c>
      <c r="M5774">
        <v>160000000</v>
      </c>
      <c r="N5774">
        <v>439048914</v>
      </c>
      <c r="O5774" t="s">
        <v>2813</v>
      </c>
      <c r="P5774">
        <v>123</v>
      </c>
      <c r="Q5774">
        <v>279048914</v>
      </c>
      <c r="R5774">
        <v>1.7440557125</v>
      </c>
    </row>
    <row r="5775" spans="1:18" x14ac:dyDescent="0.3">
      <c r="A5775" t="s">
        <v>13528</v>
      </c>
      <c r="B5775" t="s">
        <v>6570</v>
      </c>
      <c r="C5775" t="s">
        <v>1164</v>
      </c>
      <c r="D5775">
        <v>2016</v>
      </c>
      <c r="E5775" s="1">
        <v>42664</v>
      </c>
      <c r="F5775" t="s">
        <v>17</v>
      </c>
      <c r="G5775">
        <v>6.1</v>
      </c>
      <c r="H5775">
        <v>144000</v>
      </c>
      <c r="I5775" t="s">
        <v>426</v>
      </c>
      <c r="J5775" t="s">
        <v>4376</v>
      </c>
      <c r="K5775" t="s">
        <v>1926</v>
      </c>
      <c r="L5775" t="s">
        <v>13399</v>
      </c>
      <c r="M5775">
        <v>60000000</v>
      </c>
      <c r="N5775">
        <v>162146076</v>
      </c>
      <c r="O5775" t="s">
        <v>35</v>
      </c>
      <c r="P5775">
        <v>118</v>
      </c>
      <c r="Q5775">
        <v>102146076</v>
      </c>
      <c r="R5775">
        <v>1.7024345999999999</v>
      </c>
    </row>
    <row r="5776" spans="1:18" x14ac:dyDescent="0.3">
      <c r="A5776" t="s">
        <v>13529</v>
      </c>
      <c r="B5776" t="s">
        <v>6570</v>
      </c>
      <c r="C5776" t="s">
        <v>1443</v>
      </c>
      <c r="D5776">
        <v>2016</v>
      </c>
      <c r="E5776" s="1">
        <v>42419</v>
      </c>
      <c r="F5776" t="s">
        <v>17</v>
      </c>
      <c r="G5776">
        <v>7.1</v>
      </c>
      <c r="H5776">
        <v>36000</v>
      </c>
      <c r="I5776" t="s">
        <v>1829</v>
      </c>
      <c r="J5776" t="s">
        <v>13530</v>
      </c>
      <c r="K5776" t="s">
        <v>13531</v>
      </c>
      <c r="L5776" t="s">
        <v>13322</v>
      </c>
      <c r="M5776">
        <v>35000000</v>
      </c>
      <c r="N5776">
        <v>25070261</v>
      </c>
      <c r="O5776" t="s">
        <v>13532</v>
      </c>
      <c r="P5776">
        <v>134</v>
      </c>
      <c r="Q5776">
        <v>-9929739</v>
      </c>
      <c r="R5776">
        <v>-0.28370682857142898</v>
      </c>
    </row>
    <row r="5777" spans="1:18" x14ac:dyDescent="0.3">
      <c r="A5777" t="s">
        <v>13533</v>
      </c>
      <c r="B5777" t="s">
        <v>6570</v>
      </c>
      <c r="C5777" t="s">
        <v>1443</v>
      </c>
      <c r="D5777">
        <v>2016</v>
      </c>
      <c r="E5777" s="1">
        <v>42776</v>
      </c>
      <c r="F5777" t="s">
        <v>17</v>
      </c>
      <c r="G5777">
        <v>6.9</v>
      </c>
      <c r="H5777">
        <v>15000</v>
      </c>
      <c r="I5777" t="s">
        <v>13534</v>
      </c>
      <c r="J5777" t="s">
        <v>13215</v>
      </c>
      <c r="K5777" t="s">
        <v>4195</v>
      </c>
      <c r="L5777" t="s">
        <v>13433</v>
      </c>
      <c r="M5777">
        <v>14000000</v>
      </c>
      <c r="N5777">
        <v>14459330</v>
      </c>
      <c r="O5777" t="s">
        <v>599</v>
      </c>
      <c r="P5777">
        <v>111</v>
      </c>
      <c r="Q5777">
        <v>459330</v>
      </c>
      <c r="R5777">
        <v>3.2809285714285701E-2</v>
      </c>
    </row>
    <row r="5778" spans="1:18" x14ac:dyDescent="0.3">
      <c r="A5778" t="s">
        <v>13535</v>
      </c>
      <c r="B5778" t="s">
        <v>6570</v>
      </c>
      <c r="C5778" t="s">
        <v>1164</v>
      </c>
      <c r="D5778">
        <v>2017</v>
      </c>
      <c r="E5778" s="1">
        <v>42839</v>
      </c>
      <c r="F5778" t="s">
        <v>17</v>
      </c>
      <c r="G5778">
        <v>6.6</v>
      </c>
      <c r="H5778">
        <v>214000</v>
      </c>
      <c r="I5778" t="s">
        <v>2334</v>
      </c>
      <c r="J5778" t="s">
        <v>3397</v>
      </c>
      <c r="K5778" t="s">
        <v>6131</v>
      </c>
      <c r="L5778" t="s">
        <v>13399</v>
      </c>
      <c r="M5778">
        <v>250000000</v>
      </c>
      <c r="N5778">
        <v>1236005118</v>
      </c>
      <c r="O5778" t="s">
        <v>30</v>
      </c>
      <c r="P5778">
        <v>136</v>
      </c>
      <c r="Q5778">
        <v>986005118</v>
      </c>
      <c r="R5778">
        <v>3.9440204720000001</v>
      </c>
    </row>
    <row r="5779" spans="1:18" x14ac:dyDescent="0.3">
      <c r="A5779" t="s">
        <v>13536</v>
      </c>
      <c r="B5779" t="s">
        <v>6570</v>
      </c>
      <c r="C5779" t="s">
        <v>1447</v>
      </c>
      <c r="D5779">
        <v>2017</v>
      </c>
      <c r="E5779" s="1">
        <v>43049</v>
      </c>
      <c r="F5779" t="s">
        <v>17</v>
      </c>
      <c r="G5779">
        <v>6.5</v>
      </c>
      <c r="H5779">
        <v>221000</v>
      </c>
      <c r="I5779" t="s">
        <v>3022</v>
      </c>
      <c r="J5779" t="s">
        <v>13537</v>
      </c>
      <c r="K5779" t="s">
        <v>3022</v>
      </c>
      <c r="L5779" t="s">
        <v>13538</v>
      </c>
      <c r="M5779">
        <v>55000000</v>
      </c>
      <c r="N5779">
        <v>352794081</v>
      </c>
      <c r="O5779" t="s">
        <v>206</v>
      </c>
      <c r="P5779">
        <v>114</v>
      </c>
      <c r="Q5779">
        <v>297794081</v>
      </c>
      <c r="R5779">
        <v>5.4144378363636401</v>
      </c>
    </row>
    <row r="5780" spans="1:18" x14ac:dyDescent="0.3">
      <c r="A5780" t="s">
        <v>13539</v>
      </c>
      <c r="B5780" t="s">
        <v>6570</v>
      </c>
      <c r="C5780" t="s">
        <v>1164</v>
      </c>
      <c r="D5780">
        <v>2017</v>
      </c>
      <c r="E5780" s="1">
        <v>42937</v>
      </c>
      <c r="F5780" t="s">
        <v>17</v>
      </c>
      <c r="G5780">
        <v>6.5</v>
      </c>
      <c r="H5780">
        <v>168000</v>
      </c>
      <c r="I5780" t="s">
        <v>1374</v>
      </c>
      <c r="J5780" t="s">
        <v>13540</v>
      </c>
      <c r="K5780" t="s">
        <v>4139</v>
      </c>
      <c r="L5780" t="s">
        <v>13290</v>
      </c>
      <c r="M5780">
        <v>177200000</v>
      </c>
      <c r="N5780">
        <v>225973340</v>
      </c>
      <c r="O5780" t="s">
        <v>13397</v>
      </c>
      <c r="P5780">
        <v>136</v>
      </c>
      <c r="Q5780">
        <v>48773340</v>
      </c>
      <c r="R5780">
        <v>0.27524458239277699</v>
      </c>
    </row>
    <row r="5781" spans="1:18" x14ac:dyDescent="0.3">
      <c r="A5781" t="s">
        <v>13541</v>
      </c>
      <c r="B5781" t="s">
        <v>6570</v>
      </c>
      <c r="C5781" t="s">
        <v>705</v>
      </c>
      <c r="D5781">
        <v>2017</v>
      </c>
      <c r="E5781" s="1">
        <v>42853</v>
      </c>
      <c r="F5781" t="s">
        <v>17</v>
      </c>
      <c r="G5781">
        <v>5.3</v>
      </c>
      <c r="H5781">
        <v>87000</v>
      </c>
      <c r="I5781" t="s">
        <v>5254</v>
      </c>
      <c r="J5781" t="s">
        <v>5254</v>
      </c>
      <c r="K5781" t="s">
        <v>10150</v>
      </c>
      <c r="L5781" t="s">
        <v>13485</v>
      </c>
      <c r="M5781">
        <v>18000000</v>
      </c>
      <c r="N5781">
        <v>40656399</v>
      </c>
      <c r="O5781" t="s">
        <v>13542</v>
      </c>
      <c r="P5781">
        <v>110</v>
      </c>
      <c r="Q5781">
        <v>22656399</v>
      </c>
      <c r="R5781">
        <v>1.2586888333333299</v>
      </c>
    </row>
    <row r="5782" spans="1:18" x14ac:dyDescent="0.3">
      <c r="A5782" t="s">
        <v>13543</v>
      </c>
      <c r="B5782" t="s">
        <v>6570</v>
      </c>
      <c r="C5782" t="s">
        <v>1164</v>
      </c>
      <c r="D5782">
        <v>2017</v>
      </c>
      <c r="E5782" s="1">
        <v>42755</v>
      </c>
      <c r="F5782" t="s">
        <v>17</v>
      </c>
      <c r="G5782">
        <v>5.2</v>
      </c>
      <c r="H5782">
        <v>88000</v>
      </c>
      <c r="I5782" t="s">
        <v>3329</v>
      </c>
      <c r="J5782" t="s">
        <v>7778</v>
      </c>
      <c r="K5782" t="s">
        <v>6131</v>
      </c>
      <c r="L5782" t="s">
        <v>13399</v>
      </c>
      <c r="M5782">
        <v>85000000</v>
      </c>
      <c r="N5782">
        <v>346118277</v>
      </c>
      <c r="O5782" t="s">
        <v>35</v>
      </c>
      <c r="P5782">
        <v>107</v>
      </c>
      <c r="Q5782">
        <v>261118277</v>
      </c>
      <c r="R5782">
        <v>3.0719797294117601</v>
      </c>
    </row>
    <row r="5783" spans="1:18" x14ac:dyDescent="0.3">
      <c r="A5783" t="s">
        <v>13544</v>
      </c>
      <c r="B5783" t="s">
        <v>6570</v>
      </c>
      <c r="C5783" t="s">
        <v>1443</v>
      </c>
      <c r="D5783">
        <v>2017</v>
      </c>
      <c r="E5783" s="1">
        <v>42832</v>
      </c>
      <c r="F5783" t="s">
        <v>17</v>
      </c>
      <c r="G5783">
        <v>7</v>
      </c>
      <c r="H5783">
        <v>41000</v>
      </c>
      <c r="I5783" t="s">
        <v>3971</v>
      </c>
      <c r="J5783" t="s">
        <v>13545</v>
      </c>
      <c r="K5783" t="s">
        <v>4072</v>
      </c>
      <c r="L5783" t="s">
        <v>13433</v>
      </c>
      <c r="M5783">
        <v>20000000</v>
      </c>
      <c r="N5783">
        <v>26152835</v>
      </c>
      <c r="O5783" t="s">
        <v>13546</v>
      </c>
      <c r="P5783">
        <v>127</v>
      </c>
      <c r="Q5783">
        <v>6152835</v>
      </c>
      <c r="R5783">
        <v>0.30764174999999999</v>
      </c>
    </row>
    <row r="5784" spans="1:18" x14ac:dyDescent="0.3">
      <c r="A5784" t="s">
        <v>13547</v>
      </c>
      <c r="B5784" t="s">
        <v>6570</v>
      </c>
      <c r="C5784" t="s">
        <v>1447</v>
      </c>
      <c r="D5784">
        <v>2017</v>
      </c>
      <c r="E5784" s="1">
        <v>43061</v>
      </c>
      <c r="F5784" t="s">
        <v>17</v>
      </c>
      <c r="G5784">
        <v>6.5</v>
      </c>
      <c r="H5784">
        <v>35000</v>
      </c>
      <c r="I5784" t="s">
        <v>1968</v>
      </c>
      <c r="J5784" t="s">
        <v>1968</v>
      </c>
      <c r="K5784" t="s">
        <v>935</v>
      </c>
      <c r="L5784" t="s">
        <v>13322</v>
      </c>
      <c r="M5784">
        <v>22000000</v>
      </c>
      <c r="N5784">
        <v>13025860</v>
      </c>
      <c r="O5784" t="s">
        <v>651</v>
      </c>
      <c r="P5784">
        <v>122</v>
      </c>
      <c r="Q5784">
        <v>-8974140</v>
      </c>
      <c r="R5784">
        <v>-0.40791545454545403</v>
      </c>
    </row>
    <row r="5785" spans="1:18" x14ac:dyDescent="0.3">
      <c r="A5785" t="s">
        <v>13548</v>
      </c>
      <c r="B5785" t="s">
        <v>6570</v>
      </c>
      <c r="C5785" t="s">
        <v>16</v>
      </c>
      <c r="D5785">
        <v>2017</v>
      </c>
      <c r="E5785" s="1">
        <v>42853</v>
      </c>
      <c r="F5785" t="s">
        <v>17</v>
      </c>
      <c r="G5785">
        <v>6</v>
      </c>
      <c r="H5785">
        <v>15000</v>
      </c>
      <c r="I5785" t="s">
        <v>13549</v>
      </c>
      <c r="J5785" t="s">
        <v>7069</v>
      </c>
      <c r="K5785" t="s">
        <v>7581</v>
      </c>
      <c r="L5785" t="s">
        <v>13550</v>
      </c>
      <c r="M5785">
        <v>10000000</v>
      </c>
      <c r="N5785">
        <v>62547032</v>
      </c>
      <c r="O5785" t="s">
        <v>13551</v>
      </c>
      <c r="P5785">
        <v>115</v>
      </c>
      <c r="Q5785">
        <v>52547032</v>
      </c>
      <c r="R5785">
        <v>5.2547031999999998</v>
      </c>
    </row>
    <row r="5786" spans="1:18" x14ac:dyDescent="0.3">
      <c r="A5786" t="s">
        <v>1695</v>
      </c>
      <c r="B5786" t="s">
        <v>6570</v>
      </c>
      <c r="C5786" t="s">
        <v>1164</v>
      </c>
      <c r="D5786">
        <v>2018</v>
      </c>
      <c r="E5786" s="1">
        <v>43378</v>
      </c>
      <c r="F5786" t="s">
        <v>17</v>
      </c>
      <c r="G5786">
        <v>6.7</v>
      </c>
      <c r="H5786">
        <v>387000</v>
      </c>
      <c r="I5786" t="s">
        <v>1998</v>
      </c>
      <c r="J5786" t="s">
        <v>13552</v>
      </c>
      <c r="K5786" t="s">
        <v>3443</v>
      </c>
      <c r="L5786" t="s">
        <v>13399</v>
      </c>
      <c r="M5786">
        <v>100000000</v>
      </c>
      <c r="N5786">
        <v>856085151</v>
      </c>
      <c r="O5786" t="s">
        <v>13553</v>
      </c>
      <c r="P5786">
        <v>112</v>
      </c>
      <c r="Q5786">
        <v>756085151</v>
      </c>
      <c r="R5786">
        <v>7.56085151</v>
      </c>
    </row>
    <row r="5787" spans="1:18" x14ac:dyDescent="0.3">
      <c r="A5787" t="s">
        <v>13554</v>
      </c>
      <c r="B5787" t="s">
        <v>6570</v>
      </c>
      <c r="C5787" t="s">
        <v>1164</v>
      </c>
      <c r="D5787">
        <v>2018</v>
      </c>
      <c r="E5787" s="1">
        <v>43252</v>
      </c>
      <c r="F5787" t="s">
        <v>17</v>
      </c>
      <c r="G5787">
        <v>6.6</v>
      </c>
      <c r="H5787">
        <v>50000</v>
      </c>
      <c r="I5787" t="s">
        <v>6325</v>
      </c>
      <c r="J5787" t="s">
        <v>13555</v>
      </c>
      <c r="K5787" t="s">
        <v>8637</v>
      </c>
      <c r="L5787" t="s">
        <v>13313</v>
      </c>
      <c r="M5787">
        <v>35000000</v>
      </c>
      <c r="N5787">
        <v>59945012</v>
      </c>
      <c r="O5787" t="s">
        <v>7585</v>
      </c>
      <c r="P5787">
        <v>96</v>
      </c>
      <c r="Q5787">
        <v>24945012</v>
      </c>
      <c r="R5787">
        <v>0.71271462857142898</v>
      </c>
    </row>
    <row r="5788" spans="1:18" x14ac:dyDescent="0.3">
      <c r="A5788" t="s">
        <v>13556</v>
      </c>
      <c r="B5788" t="s">
        <v>6570</v>
      </c>
      <c r="C5788" t="s">
        <v>1164</v>
      </c>
      <c r="D5788">
        <v>2018</v>
      </c>
      <c r="E5788" s="1">
        <v>43455</v>
      </c>
      <c r="F5788" t="s">
        <v>17</v>
      </c>
      <c r="G5788">
        <v>6.7</v>
      </c>
      <c r="H5788">
        <v>147000</v>
      </c>
      <c r="I5788" t="s">
        <v>10902</v>
      </c>
      <c r="J5788" t="s">
        <v>4156</v>
      </c>
      <c r="K5788" t="s">
        <v>5381</v>
      </c>
      <c r="L5788" t="s">
        <v>13399</v>
      </c>
      <c r="M5788">
        <v>135000000</v>
      </c>
      <c r="N5788">
        <v>467989645</v>
      </c>
      <c r="O5788" t="s">
        <v>13557</v>
      </c>
      <c r="P5788">
        <v>114</v>
      </c>
      <c r="Q5788">
        <v>332989645</v>
      </c>
      <c r="R5788">
        <v>2.46658996296296</v>
      </c>
    </row>
    <row r="5789" spans="1:18" x14ac:dyDescent="0.3">
      <c r="A5789" t="s">
        <v>13558</v>
      </c>
      <c r="B5789" t="s">
        <v>6570</v>
      </c>
      <c r="C5789" t="s">
        <v>705</v>
      </c>
      <c r="D5789">
        <v>2018</v>
      </c>
      <c r="E5789" s="1">
        <v>43154</v>
      </c>
      <c r="F5789" t="s">
        <v>17</v>
      </c>
      <c r="G5789">
        <v>6.5</v>
      </c>
      <c r="H5789">
        <v>20000</v>
      </c>
      <c r="I5789" t="s">
        <v>9328</v>
      </c>
      <c r="J5789" t="s">
        <v>7531</v>
      </c>
      <c r="K5789" t="s">
        <v>13559</v>
      </c>
      <c r="L5789" t="s">
        <v>13322</v>
      </c>
      <c r="M5789">
        <v>4900000</v>
      </c>
      <c r="N5789">
        <v>10421847</v>
      </c>
      <c r="O5789" t="s">
        <v>13560</v>
      </c>
      <c r="P5789">
        <v>97</v>
      </c>
      <c r="Q5789">
        <v>5521847</v>
      </c>
      <c r="R5789">
        <v>1.1269075510204101</v>
      </c>
    </row>
    <row r="5790" spans="1:18" x14ac:dyDescent="0.3">
      <c r="A5790" t="s">
        <v>13561</v>
      </c>
      <c r="B5790" t="s">
        <v>6570</v>
      </c>
      <c r="C5790" t="s">
        <v>16</v>
      </c>
      <c r="D5790">
        <v>2018</v>
      </c>
      <c r="E5790" s="1">
        <v>43210</v>
      </c>
      <c r="F5790" t="s">
        <v>17</v>
      </c>
      <c r="G5790">
        <v>5.5</v>
      </c>
      <c r="H5790">
        <v>51000</v>
      </c>
      <c r="I5790" t="s">
        <v>5378</v>
      </c>
      <c r="J5790" t="s">
        <v>5378</v>
      </c>
      <c r="K5790" t="s">
        <v>5312</v>
      </c>
      <c r="L5790" t="s">
        <v>13399</v>
      </c>
      <c r="M5790">
        <v>32000000</v>
      </c>
      <c r="N5790">
        <v>94539426</v>
      </c>
      <c r="O5790" t="s">
        <v>13562</v>
      </c>
      <c r="P5790">
        <v>110</v>
      </c>
      <c r="Q5790">
        <v>62539426</v>
      </c>
      <c r="R5790">
        <v>1.9543570625</v>
      </c>
    </row>
    <row r="5791" spans="1:18" x14ac:dyDescent="0.3">
      <c r="A5791" t="s">
        <v>13563</v>
      </c>
      <c r="B5791" t="s">
        <v>6570</v>
      </c>
      <c r="C5791" t="s">
        <v>1443</v>
      </c>
      <c r="D5791">
        <v>2018</v>
      </c>
      <c r="E5791" s="1">
        <v>43455</v>
      </c>
      <c r="F5791" t="s">
        <v>17</v>
      </c>
      <c r="G5791">
        <v>6.2</v>
      </c>
      <c r="H5791">
        <v>21000</v>
      </c>
      <c r="I5791" t="s">
        <v>4075</v>
      </c>
      <c r="J5791" t="s">
        <v>4075</v>
      </c>
      <c r="K5791" t="s">
        <v>2019</v>
      </c>
      <c r="L5791" t="s">
        <v>13301</v>
      </c>
      <c r="M5791">
        <v>39000000</v>
      </c>
      <c r="N5791">
        <v>13061491</v>
      </c>
      <c r="O5791" t="s">
        <v>30</v>
      </c>
      <c r="P5791">
        <v>116</v>
      </c>
      <c r="Q5791">
        <v>-25938509</v>
      </c>
      <c r="R5791">
        <v>-0.66508997435897399</v>
      </c>
    </row>
    <row r="5792" spans="1:18" x14ac:dyDescent="0.3">
      <c r="A5792" t="s">
        <v>13564</v>
      </c>
      <c r="B5792" t="s">
        <v>6570</v>
      </c>
      <c r="C5792" t="s">
        <v>1443</v>
      </c>
      <c r="D5792">
        <v>2018</v>
      </c>
      <c r="E5792" s="1">
        <v>43133</v>
      </c>
      <c r="F5792" t="s">
        <v>17</v>
      </c>
      <c r="G5792">
        <v>5.5</v>
      </c>
      <c r="H5792">
        <v>32000</v>
      </c>
      <c r="I5792" t="s">
        <v>13565</v>
      </c>
      <c r="J5792" t="s">
        <v>7380</v>
      </c>
      <c r="K5792" t="s">
        <v>4054</v>
      </c>
      <c r="L5792" t="s">
        <v>12746</v>
      </c>
      <c r="M5792">
        <v>3500000</v>
      </c>
      <c r="N5792">
        <v>44019588</v>
      </c>
      <c r="O5792" t="s">
        <v>2878</v>
      </c>
      <c r="P5792">
        <v>99</v>
      </c>
      <c r="Q5792">
        <v>40519588</v>
      </c>
      <c r="R5792">
        <v>11.577025142857099</v>
      </c>
    </row>
    <row r="5793" spans="1:18" x14ac:dyDescent="0.3">
      <c r="A5793" t="s">
        <v>13566</v>
      </c>
      <c r="B5793" t="s">
        <v>6570</v>
      </c>
      <c r="C5793" t="s">
        <v>16</v>
      </c>
      <c r="D5793">
        <v>2019</v>
      </c>
      <c r="E5793" s="1">
        <v>43777</v>
      </c>
      <c r="F5793" t="s">
        <v>17</v>
      </c>
      <c r="G5793">
        <v>7.9</v>
      </c>
      <c r="H5793">
        <v>328000</v>
      </c>
      <c r="I5793" t="s">
        <v>8780</v>
      </c>
      <c r="J5793" t="s">
        <v>13567</v>
      </c>
      <c r="K5793" t="s">
        <v>13568</v>
      </c>
      <c r="L5793" t="s">
        <v>13373</v>
      </c>
      <c r="M5793">
        <v>14000000</v>
      </c>
      <c r="N5793">
        <v>90335025</v>
      </c>
      <c r="O5793" t="s">
        <v>13569</v>
      </c>
      <c r="P5793">
        <v>108</v>
      </c>
      <c r="Q5793">
        <v>76335025</v>
      </c>
      <c r="R5793">
        <v>5.4525017857142899</v>
      </c>
    </row>
    <row r="5794" spans="1:18" x14ac:dyDescent="0.3">
      <c r="A5794" t="s">
        <v>13570</v>
      </c>
      <c r="B5794" t="s">
        <v>6570</v>
      </c>
      <c r="C5794" t="s">
        <v>1164</v>
      </c>
      <c r="D5794">
        <v>2019</v>
      </c>
      <c r="E5794" s="1">
        <v>43749</v>
      </c>
      <c r="F5794" t="s">
        <v>17</v>
      </c>
      <c r="G5794">
        <v>5.7</v>
      </c>
      <c r="H5794">
        <v>98000</v>
      </c>
      <c r="I5794" t="s">
        <v>3798</v>
      </c>
      <c r="J5794" t="s">
        <v>3932</v>
      </c>
      <c r="K5794" t="s">
        <v>2223</v>
      </c>
      <c r="L5794" t="s">
        <v>13399</v>
      </c>
      <c r="M5794">
        <v>138000000</v>
      </c>
      <c r="N5794">
        <v>173469516</v>
      </c>
      <c r="O5794" t="s">
        <v>13571</v>
      </c>
      <c r="P5794">
        <v>117</v>
      </c>
      <c r="Q5794">
        <v>35469516</v>
      </c>
      <c r="R5794">
        <v>0.25702547826087002</v>
      </c>
    </row>
    <row r="5795" spans="1:18" x14ac:dyDescent="0.3">
      <c r="A5795" t="s">
        <v>13572</v>
      </c>
      <c r="B5795" t="s">
        <v>6570</v>
      </c>
      <c r="C5795" t="s">
        <v>1164</v>
      </c>
      <c r="D5795">
        <v>2019</v>
      </c>
      <c r="E5795" s="1">
        <v>43630</v>
      </c>
      <c r="F5795" t="s">
        <v>17</v>
      </c>
      <c r="G5795">
        <v>5.6</v>
      </c>
      <c r="H5795">
        <v>119000</v>
      </c>
      <c r="I5795" t="s">
        <v>2334</v>
      </c>
      <c r="J5795" t="s">
        <v>13573</v>
      </c>
      <c r="K5795" t="s">
        <v>6403</v>
      </c>
      <c r="L5795" t="s">
        <v>13399</v>
      </c>
      <c r="M5795">
        <v>110000000</v>
      </c>
      <c r="N5795">
        <v>253890701</v>
      </c>
      <c r="O5795" t="s">
        <v>21</v>
      </c>
      <c r="P5795">
        <v>114</v>
      </c>
      <c r="Q5795">
        <v>143890701</v>
      </c>
      <c r="R5795">
        <v>1.30809728181818</v>
      </c>
    </row>
    <row r="5796" spans="1:18" x14ac:dyDescent="0.3">
      <c r="A5796" t="s">
        <v>13574</v>
      </c>
      <c r="B5796" t="s">
        <v>6570</v>
      </c>
      <c r="C5796" t="s">
        <v>1464</v>
      </c>
      <c r="D5796">
        <v>2019</v>
      </c>
      <c r="E5796" s="1">
        <v>43728</v>
      </c>
      <c r="F5796" t="s">
        <v>17</v>
      </c>
      <c r="G5796">
        <v>6.5</v>
      </c>
      <c r="H5796">
        <v>208000</v>
      </c>
      <c r="I5796" t="s">
        <v>3094</v>
      </c>
      <c r="J5796" t="s">
        <v>3094</v>
      </c>
      <c r="K5796" t="s">
        <v>1934</v>
      </c>
      <c r="L5796" t="s">
        <v>13399</v>
      </c>
      <c r="M5796">
        <v>90000000</v>
      </c>
      <c r="N5796">
        <v>127461872</v>
      </c>
      <c r="O5796" t="s">
        <v>1730</v>
      </c>
      <c r="P5796">
        <v>123</v>
      </c>
      <c r="Q5796">
        <v>37461872</v>
      </c>
      <c r="R5796">
        <v>0.41624302222222198</v>
      </c>
    </row>
    <row r="5797" spans="1:18" x14ac:dyDescent="0.3">
      <c r="A5797" t="s">
        <v>13575</v>
      </c>
      <c r="B5797" t="s">
        <v>6570</v>
      </c>
      <c r="C5797" t="s">
        <v>1775</v>
      </c>
      <c r="D5797">
        <v>2019</v>
      </c>
      <c r="E5797" s="1">
        <v>43847</v>
      </c>
      <c r="F5797" t="s">
        <v>17</v>
      </c>
      <c r="G5797">
        <v>7.5</v>
      </c>
      <c r="H5797">
        <v>28000</v>
      </c>
      <c r="I5797" t="s">
        <v>13576</v>
      </c>
      <c r="J5797" t="s">
        <v>13576</v>
      </c>
      <c r="K5797" t="s">
        <v>13577</v>
      </c>
      <c r="L5797" t="s">
        <v>13301</v>
      </c>
      <c r="M5797">
        <v>11100000</v>
      </c>
      <c r="N5797">
        <v>193457467</v>
      </c>
      <c r="O5797" t="s">
        <v>13578</v>
      </c>
      <c r="P5797">
        <v>112</v>
      </c>
      <c r="Q5797">
        <v>182357467</v>
      </c>
      <c r="R5797">
        <v>16.428600630630601</v>
      </c>
    </row>
    <row r="5798" spans="1:18" x14ac:dyDescent="0.3">
      <c r="A5798" t="s">
        <v>13579</v>
      </c>
      <c r="B5798" t="s">
        <v>6570</v>
      </c>
      <c r="C5798" t="s">
        <v>1164</v>
      </c>
      <c r="D5798">
        <v>2019</v>
      </c>
      <c r="E5798" s="1">
        <v>43497</v>
      </c>
      <c r="F5798" t="s">
        <v>17</v>
      </c>
      <c r="G5798">
        <v>5.8</v>
      </c>
      <c r="H5798">
        <v>9900</v>
      </c>
      <c r="I5798" t="s">
        <v>3942</v>
      </c>
      <c r="J5798" t="s">
        <v>13580</v>
      </c>
      <c r="K5798" t="s">
        <v>13581</v>
      </c>
      <c r="L5798" t="s">
        <v>13550</v>
      </c>
      <c r="M5798">
        <v>15000000</v>
      </c>
      <c r="N5798">
        <v>15383580</v>
      </c>
      <c r="O5798" t="s">
        <v>13582</v>
      </c>
      <c r="P5798">
        <v>104</v>
      </c>
      <c r="Q5798">
        <v>383580</v>
      </c>
      <c r="R5798">
        <v>2.5572000000000001E-2</v>
      </c>
    </row>
    <row r="5799" spans="1:18" x14ac:dyDescent="0.3">
      <c r="A5799" t="s">
        <v>13902</v>
      </c>
      <c r="B5799" t="s">
        <v>15</v>
      </c>
      <c r="C5799" t="s">
        <v>1447</v>
      </c>
      <c r="D5799">
        <v>1980</v>
      </c>
      <c r="E5799" s="1">
        <v>29266</v>
      </c>
      <c r="F5799" t="s">
        <v>17</v>
      </c>
      <c r="G5799">
        <v>6.5</v>
      </c>
      <c r="H5799">
        <v>20000</v>
      </c>
      <c r="I5799" t="s">
        <v>908</v>
      </c>
      <c r="J5799" t="s">
        <v>908</v>
      </c>
      <c r="K5799" t="s">
        <v>2175</v>
      </c>
      <c r="L5799" t="s">
        <v>13623</v>
      </c>
      <c r="M5799">
        <v>11000000</v>
      </c>
      <c r="N5799">
        <v>19814523</v>
      </c>
      <c r="O5799" t="s">
        <v>355</v>
      </c>
      <c r="P5799">
        <v>102</v>
      </c>
      <c r="Q5799">
        <v>8814523</v>
      </c>
      <c r="R5799">
        <v>0.80132027272727302</v>
      </c>
    </row>
    <row r="5800" spans="1:18" x14ac:dyDescent="0.3">
      <c r="A5800" t="s">
        <v>14221</v>
      </c>
      <c r="B5800" t="s">
        <v>15</v>
      </c>
      <c r="C5800" t="s">
        <v>1164</v>
      </c>
      <c r="D5800">
        <v>1981</v>
      </c>
      <c r="E5800" s="1">
        <v>30092</v>
      </c>
      <c r="F5800" t="s">
        <v>17</v>
      </c>
      <c r="G5800">
        <v>7.6</v>
      </c>
      <c r="H5800">
        <v>170000</v>
      </c>
      <c r="I5800" t="s">
        <v>4380</v>
      </c>
      <c r="J5800" t="s">
        <v>13281</v>
      </c>
      <c r="K5800" t="s">
        <v>2148</v>
      </c>
      <c r="L5800" t="s">
        <v>12746</v>
      </c>
      <c r="M5800">
        <v>3000000</v>
      </c>
      <c r="N5800">
        <v>23668369</v>
      </c>
      <c r="O5800" t="s">
        <v>13282</v>
      </c>
      <c r="P5800">
        <v>96</v>
      </c>
      <c r="Q5800">
        <v>20668369</v>
      </c>
      <c r="R5800">
        <v>6.8894563333333299</v>
      </c>
    </row>
    <row r="5801" spans="1:18" x14ac:dyDescent="0.3">
      <c r="A5801" t="s">
        <v>13905</v>
      </c>
      <c r="B5801" t="s">
        <v>15</v>
      </c>
      <c r="C5801" t="s">
        <v>1439</v>
      </c>
      <c r="D5801">
        <v>1981</v>
      </c>
      <c r="E5801" s="1">
        <v>30631</v>
      </c>
      <c r="F5801" t="s">
        <v>17</v>
      </c>
      <c r="G5801">
        <v>6.8</v>
      </c>
      <c r="H5801">
        <v>21000</v>
      </c>
      <c r="I5801" t="s">
        <v>13906</v>
      </c>
      <c r="J5801" t="s">
        <v>13907</v>
      </c>
      <c r="K5801" t="s">
        <v>13908</v>
      </c>
      <c r="L5801" t="s">
        <v>13287</v>
      </c>
      <c r="M5801">
        <v>400000</v>
      </c>
      <c r="N5801">
        <v>123843</v>
      </c>
      <c r="O5801" t="s">
        <v>13909</v>
      </c>
      <c r="P5801">
        <v>87</v>
      </c>
      <c r="Q5801">
        <v>-276157</v>
      </c>
      <c r="R5801">
        <v>-0.69039249999999996</v>
      </c>
    </row>
    <row r="5802" spans="1:18" x14ac:dyDescent="0.3">
      <c r="A5802" t="s">
        <v>13910</v>
      </c>
      <c r="B5802" t="s">
        <v>15</v>
      </c>
      <c r="C5802" t="s">
        <v>1439</v>
      </c>
      <c r="D5802">
        <v>1982</v>
      </c>
      <c r="E5802" s="1">
        <v>30218</v>
      </c>
      <c r="F5802" t="s">
        <v>17</v>
      </c>
      <c r="G5802">
        <v>5.5</v>
      </c>
      <c r="H5802">
        <v>11000</v>
      </c>
      <c r="I5802" t="s">
        <v>13911</v>
      </c>
      <c r="J5802" t="s">
        <v>2446</v>
      </c>
      <c r="K5802" t="s">
        <v>13912</v>
      </c>
      <c r="L5802" t="s">
        <v>13550</v>
      </c>
      <c r="M5802">
        <v>5000000</v>
      </c>
      <c r="N5802">
        <v>12534817</v>
      </c>
      <c r="O5802" t="s">
        <v>2416</v>
      </c>
      <c r="P5802">
        <v>104</v>
      </c>
      <c r="Q5802">
        <v>7534817</v>
      </c>
      <c r="R5802">
        <v>1.5069634000000001</v>
      </c>
    </row>
    <row r="5803" spans="1:18" x14ac:dyDescent="0.3">
      <c r="A5803" t="s">
        <v>14222</v>
      </c>
      <c r="B5803" t="s">
        <v>15</v>
      </c>
      <c r="C5803" t="s">
        <v>1164</v>
      </c>
      <c r="D5803">
        <v>1982</v>
      </c>
      <c r="E5803" s="1">
        <v>30575</v>
      </c>
      <c r="F5803" t="s">
        <v>17</v>
      </c>
      <c r="G5803">
        <v>6.4</v>
      </c>
      <c r="H5803">
        <v>3000</v>
      </c>
      <c r="I5803" t="s">
        <v>14223</v>
      </c>
      <c r="J5803" t="s">
        <v>14224</v>
      </c>
      <c r="K5803" t="s">
        <v>14225</v>
      </c>
      <c r="L5803" t="s">
        <v>14171</v>
      </c>
      <c r="M5803">
        <v>6000000</v>
      </c>
      <c r="N5803">
        <v>2666873</v>
      </c>
      <c r="O5803" t="s">
        <v>14226</v>
      </c>
      <c r="P5803">
        <v>125</v>
      </c>
      <c r="Q5803">
        <v>-3333127</v>
      </c>
      <c r="R5803">
        <v>-0.55552116666666695</v>
      </c>
    </row>
    <row r="5804" spans="1:18" x14ac:dyDescent="0.3">
      <c r="A5804" t="s">
        <v>13913</v>
      </c>
      <c r="B5804" t="s">
        <v>15</v>
      </c>
      <c r="C5804" t="s">
        <v>1447</v>
      </c>
      <c r="D5804">
        <v>1984</v>
      </c>
      <c r="E5804" s="1">
        <v>30834</v>
      </c>
      <c r="F5804" t="s">
        <v>17</v>
      </c>
      <c r="G5804">
        <v>8.4</v>
      </c>
      <c r="H5804">
        <v>321000</v>
      </c>
      <c r="I5804" t="s">
        <v>13914</v>
      </c>
      <c r="J5804" t="s">
        <v>13915</v>
      </c>
      <c r="K5804" t="s">
        <v>875</v>
      </c>
      <c r="L5804" t="s">
        <v>13287</v>
      </c>
      <c r="M5804">
        <v>30000000</v>
      </c>
      <c r="N5804">
        <v>5473212</v>
      </c>
      <c r="O5804" t="s">
        <v>1448</v>
      </c>
      <c r="P5804">
        <v>229</v>
      </c>
      <c r="Q5804">
        <v>-24526788</v>
      </c>
      <c r="R5804">
        <v>-0.81755960000000005</v>
      </c>
    </row>
    <row r="5805" spans="1:18" x14ac:dyDescent="0.3">
      <c r="A5805" t="s">
        <v>14227</v>
      </c>
      <c r="B5805" t="s">
        <v>15</v>
      </c>
      <c r="C5805" t="s">
        <v>1164</v>
      </c>
      <c r="D5805">
        <v>1984</v>
      </c>
      <c r="E5805" s="1">
        <v>30946</v>
      </c>
      <c r="F5805" t="s">
        <v>17</v>
      </c>
      <c r="G5805">
        <v>6</v>
      </c>
      <c r="H5805">
        <v>3600</v>
      </c>
      <c r="I5805" t="s">
        <v>1292</v>
      </c>
      <c r="J5805" t="s">
        <v>5669</v>
      </c>
      <c r="K5805" t="s">
        <v>1294</v>
      </c>
      <c r="L5805" t="s">
        <v>13550</v>
      </c>
      <c r="M5805">
        <v>4600000</v>
      </c>
      <c r="N5805">
        <v>13102025</v>
      </c>
      <c r="O5805" t="s">
        <v>14228</v>
      </c>
      <c r="P5805">
        <v>90</v>
      </c>
      <c r="Q5805">
        <v>8502025</v>
      </c>
      <c r="R5805">
        <v>1.84826630434783</v>
      </c>
    </row>
    <row r="5806" spans="1:18" x14ac:dyDescent="0.3">
      <c r="A5806" t="s">
        <v>13916</v>
      </c>
      <c r="B5806" t="s">
        <v>15</v>
      </c>
      <c r="C5806" t="s">
        <v>1464</v>
      </c>
      <c r="D5806">
        <v>1985</v>
      </c>
      <c r="E5806" s="1">
        <v>31289</v>
      </c>
      <c r="F5806" t="s">
        <v>17</v>
      </c>
      <c r="G5806">
        <v>6.7</v>
      </c>
      <c r="H5806">
        <v>17000</v>
      </c>
      <c r="I5806" t="s">
        <v>3685</v>
      </c>
      <c r="J5806" t="s">
        <v>13917</v>
      </c>
      <c r="K5806" t="s">
        <v>1234</v>
      </c>
      <c r="L5806" t="s">
        <v>13918</v>
      </c>
      <c r="M5806">
        <v>6500000</v>
      </c>
      <c r="N5806">
        <v>18955434.5</v>
      </c>
      <c r="O5806" t="s">
        <v>13919</v>
      </c>
      <c r="P5806">
        <v>126</v>
      </c>
      <c r="Q5806">
        <v>12455434</v>
      </c>
      <c r="R5806">
        <v>1.91622061538462</v>
      </c>
    </row>
    <row r="5807" spans="1:18" x14ac:dyDescent="0.3">
      <c r="A5807" t="s">
        <v>13920</v>
      </c>
      <c r="B5807" t="s">
        <v>15</v>
      </c>
      <c r="C5807" t="s">
        <v>705</v>
      </c>
      <c r="D5807">
        <v>1985</v>
      </c>
      <c r="E5807" s="1">
        <v>31338</v>
      </c>
      <c r="F5807" t="s">
        <v>17</v>
      </c>
      <c r="G5807">
        <v>6.8</v>
      </c>
      <c r="H5807">
        <v>25000</v>
      </c>
      <c r="I5807" t="s">
        <v>5817</v>
      </c>
      <c r="J5807" t="s">
        <v>13921</v>
      </c>
      <c r="K5807" t="s">
        <v>13922</v>
      </c>
      <c r="L5807" t="s">
        <v>13373</v>
      </c>
      <c r="M5807">
        <v>1000000</v>
      </c>
      <c r="N5807">
        <v>2123135</v>
      </c>
      <c r="O5807" t="s">
        <v>13923</v>
      </c>
      <c r="P5807">
        <v>91</v>
      </c>
      <c r="Q5807">
        <v>1123135</v>
      </c>
      <c r="R5807">
        <v>1.123135</v>
      </c>
    </row>
    <row r="5808" spans="1:18" x14ac:dyDescent="0.3">
      <c r="A5808" t="s">
        <v>14229</v>
      </c>
      <c r="B5808" t="s">
        <v>15</v>
      </c>
      <c r="C5808" t="s">
        <v>1164</v>
      </c>
      <c r="D5808">
        <v>1985</v>
      </c>
      <c r="E5808" s="1">
        <v>31282</v>
      </c>
      <c r="F5808" t="s">
        <v>17</v>
      </c>
      <c r="G5808">
        <v>5.7</v>
      </c>
      <c r="H5808">
        <v>4200</v>
      </c>
      <c r="I5808" t="s">
        <v>1358</v>
      </c>
      <c r="J5808" t="s">
        <v>1358</v>
      </c>
      <c r="K5808" t="s">
        <v>8122</v>
      </c>
      <c r="L5808" t="s">
        <v>13313</v>
      </c>
      <c r="M5808">
        <v>5000000</v>
      </c>
      <c r="N5808">
        <v>981817</v>
      </c>
      <c r="O5808" t="s">
        <v>14230</v>
      </c>
      <c r="P5808">
        <v>91</v>
      </c>
      <c r="Q5808">
        <v>-4018183</v>
      </c>
      <c r="R5808">
        <v>-0.80363660000000003</v>
      </c>
    </row>
    <row r="5809" spans="1:18" x14ac:dyDescent="0.3">
      <c r="A5809" t="s">
        <v>13924</v>
      </c>
      <c r="B5809" t="s">
        <v>15</v>
      </c>
      <c r="C5809" t="s">
        <v>705</v>
      </c>
      <c r="D5809">
        <v>1986</v>
      </c>
      <c r="E5809" s="1">
        <v>31849</v>
      </c>
      <c r="F5809" t="s">
        <v>17</v>
      </c>
      <c r="G5809">
        <v>7.7</v>
      </c>
      <c r="H5809">
        <v>3800</v>
      </c>
      <c r="I5809" t="s">
        <v>13925</v>
      </c>
      <c r="J5809" t="s">
        <v>13925</v>
      </c>
      <c r="K5809" t="s">
        <v>13926</v>
      </c>
      <c r="L5809" t="s">
        <v>13927</v>
      </c>
      <c r="M5809">
        <v>600000</v>
      </c>
      <c r="N5809">
        <v>18955434.5</v>
      </c>
      <c r="O5809" t="s">
        <v>13928</v>
      </c>
      <c r="P5809">
        <v>105</v>
      </c>
      <c r="Q5809">
        <v>18355434</v>
      </c>
      <c r="R5809">
        <v>30.592390000000002</v>
      </c>
    </row>
    <row r="5810" spans="1:18" x14ac:dyDescent="0.3">
      <c r="A5810" t="s">
        <v>14231</v>
      </c>
      <c r="B5810" t="s">
        <v>15</v>
      </c>
      <c r="C5810" t="s">
        <v>1164</v>
      </c>
      <c r="D5810">
        <v>1987</v>
      </c>
      <c r="E5810" s="1">
        <v>31856</v>
      </c>
      <c r="F5810" t="s">
        <v>17</v>
      </c>
      <c r="G5810">
        <v>5</v>
      </c>
      <c r="H5810">
        <v>3600</v>
      </c>
      <c r="I5810" t="s">
        <v>14232</v>
      </c>
      <c r="J5810" t="s">
        <v>14233</v>
      </c>
      <c r="K5810" t="s">
        <v>14234</v>
      </c>
      <c r="L5810" t="s">
        <v>13287</v>
      </c>
      <c r="M5810">
        <v>4000000</v>
      </c>
      <c r="N5810">
        <v>800000</v>
      </c>
      <c r="O5810" t="s">
        <v>14235</v>
      </c>
      <c r="P5810">
        <v>87</v>
      </c>
      <c r="Q5810">
        <v>-3200000</v>
      </c>
      <c r="R5810">
        <v>-0.8</v>
      </c>
    </row>
    <row r="5811" spans="1:18" x14ac:dyDescent="0.3">
      <c r="A5811" t="s">
        <v>13929</v>
      </c>
      <c r="B5811" t="s">
        <v>15</v>
      </c>
      <c r="C5811" t="s">
        <v>705</v>
      </c>
      <c r="D5811">
        <v>1988</v>
      </c>
      <c r="E5811" s="1">
        <v>32178</v>
      </c>
      <c r="F5811" t="s">
        <v>17</v>
      </c>
      <c r="G5811">
        <v>7.3</v>
      </c>
      <c r="H5811">
        <v>35000</v>
      </c>
      <c r="I5811" t="s">
        <v>5840</v>
      </c>
      <c r="J5811" t="s">
        <v>13930</v>
      </c>
      <c r="K5811" t="s">
        <v>1035</v>
      </c>
      <c r="L5811" t="s">
        <v>13795</v>
      </c>
      <c r="M5811">
        <v>17000000</v>
      </c>
      <c r="N5811">
        <v>10006806</v>
      </c>
      <c r="O5811" t="s">
        <v>3679</v>
      </c>
      <c r="P5811">
        <v>171</v>
      </c>
      <c r="Q5811">
        <v>-6993194</v>
      </c>
      <c r="R5811">
        <v>-0.41136435294117601</v>
      </c>
    </row>
    <row r="5812" spans="1:18" x14ac:dyDescent="0.3">
      <c r="A5812" t="s">
        <v>13931</v>
      </c>
      <c r="B5812" t="s">
        <v>15</v>
      </c>
      <c r="C5812" t="s">
        <v>1447</v>
      </c>
      <c r="D5812">
        <v>1988</v>
      </c>
      <c r="E5812" s="1">
        <v>32199</v>
      </c>
      <c r="F5812" t="s">
        <v>17</v>
      </c>
      <c r="G5812">
        <v>6.9</v>
      </c>
      <c r="H5812">
        <v>51000</v>
      </c>
      <c r="I5812" t="s">
        <v>13009</v>
      </c>
      <c r="J5812" t="s">
        <v>13009</v>
      </c>
      <c r="K5812" t="s">
        <v>1841</v>
      </c>
      <c r="L5812" t="s">
        <v>13290</v>
      </c>
      <c r="M5812">
        <v>20000000</v>
      </c>
      <c r="N5812">
        <v>17637950</v>
      </c>
      <c r="O5812" t="s">
        <v>40</v>
      </c>
      <c r="P5812">
        <v>120</v>
      </c>
      <c r="Q5812">
        <v>-2362050</v>
      </c>
      <c r="R5812">
        <v>-0.1181025</v>
      </c>
    </row>
    <row r="5813" spans="1:18" x14ac:dyDescent="0.3">
      <c r="A5813" t="s">
        <v>13932</v>
      </c>
      <c r="B5813" t="s">
        <v>15</v>
      </c>
      <c r="C5813" t="s">
        <v>16</v>
      </c>
      <c r="D5813">
        <v>1988</v>
      </c>
      <c r="E5813" s="1">
        <v>32458</v>
      </c>
      <c r="F5813" t="s">
        <v>17</v>
      </c>
      <c r="G5813">
        <v>7.6</v>
      </c>
      <c r="H5813">
        <v>37000</v>
      </c>
      <c r="I5813" t="s">
        <v>13849</v>
      </c>
      <c r="J5813" t="s">
        <v>13849</v>
      </c>
      <c r="K5813" t="s">
        <v>13933</v>
      </c>
      <c r="L5813" t="s">
        <v>13376</v>
      </c>
      <c r="M5813">
        <v>700000</v>
      </c>
      <c r="N5813">
        <v>7263129</v>
      </c>
      <c r="O5813" t="s">
        <v>13934</v>
      </c>
      <c r="P5813">
        <v>88</v>
      </c>
      <c r="Q5813">
        <v>6563129</v>
      </c>
      <c r="R5813">
        <v>9.3758985714285696</v>
      </c>
    </row>
    <row r="5814" spans="1:18" x14ac:dyDescent="0.3">
      <c r="A5814" t="s">
        <v>13935</v>
      </c>
      <c r="B5814" t="s">
        <v>15</v>
      </c>
      <c r="C5814" t="s">
        <v>1447</v>
      </c>
      <c r="D5814">
        <v>1988</v>
      </c>
      <c r="E5814" s="1">
        <v>32381</v>
      </c>
      <c r="F5814" t="s">
        <v>17</v>
      </c>
      <c r="G5814">
        <v>6.3</v>
      </c>
      <c r="H5814">
        <v>5800</v>
      </c>
      <c r="I5814" t="s">
        <v>9625</v>
      </c>
      <c r="J5814" t="s">
        <v>3112</v>
      </c>
      <c r="K5814" t="s">
        <v>987</v>
      </c>
      <c r="L5814" t="s">
        <v>13301</v>
      </c>
      <c r="M5814">
        <v>19000000</v>
      </c>
      <c r="N5814">
        <v>25816139</v>
      </c>
      <c r="O5814" t="s">
        <v>364</v>
      </c>
      <c r="P5814">
        <v>127</v>
      </c>
      <c r="Q5814">
        <v>6816139</v>
      </c>
      <c r="R5814">
        <v>0.35874415789473701</v>
      </c>
    </row>
    <row r="5815" spans="1:18" x14ac:dyDescent="0.3">
      <c r="A5815" t="s">
        <v>13936</v>
      </c>
      <c r="B5815" t="s">
        <v>15</v>
      </c>
      <c r="C5815" t="s">
        <v>1439</v>
      </c>
      <c r="D5815">
        <v>1989</v>
      </c>
      <c r="E5815" s="1">
        <v>32605</v>
      </c>
      <c r="F5815" t="s">
        <v>17</v>
      </c>
      <c r="G5815">
        <v>6.8</v>
      </c>
      <c r="H5815">
        <v>38000</v>
      </c>
      <c r="I5815" t="s">
        <v>3228</v>
      </c>
      <c r="J5815" t="s">
        <v>13281</v>
      </c>
      <c r="K5815" t="s">
        <v>4153</v>
      </c>
      <c r="L5815" t="s">
        <v>12746</v>
      </c>
      <c r="M5815">
        <v>10400000</v>
      </c>
      <c r="N5815">
        <v>7825009</v>
      </c>
      <c r="O5815" t="s">
        <v>13282</v>
      </c>
      <c r="P5815">
        <v>96</v>
      </c>
      <c r="Q5815">
        <v>-2574991</v>
      </c>
      <c r="R5815">
        <v>-0.247595288461538</v>
      </c>
    </row>
    <row r="5816" spans="1:18" x14ac:dyDescent="0.3">
      <c r="A5816" t="s">
        <v>13937</v>
      </c>
      <c r="B5816" t="s">
        <v>15</v>
      </c>
      <c r="C5816" t="s">
        <v>705</v>
      </c>
      <c r="D5816">
        <v>1989</v>
      </c>
      <c r="E5816" s="1">
        <v>32829</v>
      </c>
      <c r="F5816" t="s">
        <v>17</v>
      </c>
      <c r="G5816">
        <v>7</v>
      </c>
      <c r="H5816">
        <v>13000</v>
      </c>
      <c r="I5816" t="s">
        <v>2163</v>
      </c>
      <c r="J5816" t="s">
        <v>3849</v>
      </c>
      <c r="K5816" t="s">
        <v>4039</v>
      </c>
      <c r="L5816" t="s">
        <v>13290</v>
      </c>
      <c r="M5816">
        <v>33000000</v>
      </c>
      <c r="N5816">
        <v>1132112</v>
      </c>
      <c r="O5816" t="s">
        <v>13938</v>
      </c>
      <c r="P5816">
        <v>137</v>
      </c>
      <c r="Q5816">
        <v>-31867888</v>
      </c>
      <c r="R5816">
        <v>-0.96569357575757597</v>
      </c>
    </row>
    <row r="5817" spans="1:18" x14ac:dyDescent="0.3">
      <c r="A5817" t="s">
        <v>13939</v>
      </c>
      <c r="B5817" t="s">
        <v>15</v>
      </c>
      <c r="C5817" t="s">
        <v>16</v>
      </c>
      <c r="D5817">
        <v>1989</v>
      </c>
      <c r="E5817" s="1">
        <v>32829</v>
      </c>
      <c r="F5817" t="s">
        <v>17</v>
      </c>
      <c r="G5817">
        <v>7.6</v>
      </c>
      <c r="H5817">
        <v>26000</v>
      </c>
      <c r="I5817" t="s">
        <v>576</v>
      </c>
      <c r="J5817" t="s">
        <v>576</v>
      </c>
      <c r="K5817" t="s">
        <v>13940</v>
      </c>
      <c r="L5817" t="s">
        <v>13301</v>
      </c>
      <c r="M5817">
        <v>2800000</v>
      </c>
      <c r="N5817">
        <v>1544973</v>
      </c>
      <c r="O5817" t="s">
        <v>3804</v>
      </c>
      <c r="P5817">
        <v>110</v>
      </c>
      <c r="Q5817">
        <v>-1255027</v>
      </c>
      <c r="R5817">
        <v>-0.44822392857142901</v>
      </c>
    </row>
    <row r="5818" spans="1:18" x14ac:dyDescent="0.3">
      <c r="A5818" t="s">
        <v>13941</v>
      </c>
      <c r="B5818" t="s">
        <v>15</v>
      </c>
      <c r="C5818" t="s">
        <v>1447</v>
      </c>
      <c r="D5818">
        <v>1990</v>
      </c>
      <c r="E5818" s="1">
        <v>33243</v>
      </c>
      <c r="F5818" t="s">
        <v>17</v>
      </c>
      <c r="G5818">
        <v>7</v>
      </c>
      <c r="H5818">
        <v>34000</v>
      </c>
      <c r="I5818" t="s">
        <v>1541</v>
      </c>
      <c r="J5818" t="s">
        <v>1542</v>
      </c>
      <c r="K5818" t="s">
        <v>901</v>
      </c>
      <c r="L5818" t="s">
        <v>13287</v>
      </c>
      <c r="M5818">
        <v>5300000</v>
      </c>
      <c r="N5818">
        <v>2554476</v>
      </c>
      <c r="O5818" t="s">
        <v>13942</v>
      </c>
      <c r="P5818">
        <v>103</v>
      </c>
      <c r="Q5818">
        <v>-2745524</v>
      </c>
      <c r="R5818">
        <v>-0.51802339622641502</v>
      </c>
    </row>
    <row r="5819" spans="1:18" x14ac:dyDescent="0.3">
      <c r="A5819" t="s">
        <v>13943</v>
      </c>
      <c r="B5819" t="s">
        <v>15</v>
      </c>
      <c r="C5819" t="s">
        <v>1439</v>
      </c>
      <c r="D5819">
        <v>1990</v>
      </c>
      <c r="E5819" s="1">
        <v>33536</v>
      </c>
      <c r="F5819" t="s">
        <v>17</v>
      </c>
      <c r="G5819">
        <v>6.1</v>
      </c>
      <c r="H5819">
        <v>6400</v>
      </c>
      <c r="I5819" t="s">
        <v>13944</v>
      </c>
      <c r="J5819" t="s">
        <v>1612</v>
      </c>
      <c r="K5819" t="s">
        <v>2405</v>
      </c>
      <c r="L5819" t="s">
        <v>13287</v>
      </c>
      <c r="M5819">
        <v>9000000</v>
      </c>
      <c r="N5819">
        <v>349618</v>
      </c>
      <c r="O5819" t="s">
        <v>13945</v>
      </c>
      <c r="P5819">
        <v>120</v>
      </c>
      <c r="Q5819">
        <v>-8650382</v>
      </c>
      <c r="R5819">
        <v>-0.96115355555555604</v>
      </c>
    </row>
    <row r="5820" spans="1:18" x14ac:dyDescent="0.3">
      <c r="A5820" t="s">
        <v>13949</v>
      </c>
      <c r="B5820" t="s">
        <v>15</v>
      </c>
      <c r="C5820" t="s">
        <v>705</v>
      </c>
      <c r="D5820">
        <v>1991</v>
      </c>
      <c r="E5820" s="1">
        <v>36343</v>
      </c>
      <c r="F5820" t="s">
        <v>17</v>
      </c>
      <c r="G5820">
        <v>7.6</v>
      </c>
      <c r="H5820">
        <v>13000</v>
      </c>
      <c r="I5820" t="s">
        <v>13950</v>
      </c>
      <c r="J5820" t="s">
        <v>13950</v>
      </c>
      <c r="K5820" t="s">
        <v>12683</v>
      </c>
      <c r="L5820" t="s">
        <v>13290</v>
      </c>
      <c r="M5820">
        <v>28000000</v>
      </c>
      <c r="N5820">
        <v>29679</v>
      </c>
      <c r="O5820" t="s">
        <v>13951</v>
      </c>
      <c r="P5820">
        <v>125</v>
      </c>
      <c r="Q5820">
        <v>-27970321</v>
      </c>
      <c r="R5820">
        <v>-0.99894003571428602</v>
      </c>
    </row>
    <row r="5821" spans="1:18" x14ac:dyDescent="0.3">
      <c r="A5821" t="s">
        <v>14236</v>
      </c>
      <c r="B5821" t="s">
        <v>15</v>
      </c>
      <c r="C5821" t="s">
        <v>1164</v>
      </c>
      <c r="D5821">
        <v>1991</v>
      </c>
      <c r="E5821" s="1">
        <v>33597</v>
      </c>
      <c r="F5821" t="s">
        <v>17</v>
      </c>
      <c r="G5821">
        <v>6.8</v>
      </c>
      <c r="H5821">
        <v>9500</v>
      </c>
      <c r="I5821" t="s">
        <v>9060</v>
      </c>
      <c r="J5821" t="s">
        <v>14237</v>
      </c>
      <c r="K5821" t="s">
        <v>1441</v>
      </c>
      <c r="L5821" t="s">
        <v>13330</v>
      </c>
      <c r="M5821">
        <v>23000000</v>
      </c>
      <c r="N5821">
        <v>829625</v>
      </c>
      <c r="O5821" t="s">
        <v>14238</v>
      </c>
      <c r="P5821">
        <v>158</v>
      </c>
      <c r="Q5821">
        <v>-22170375</v>
      </c>
      <c r="R5821">
        <v>-0.96392934782608697</v>
      </c>
    </row>
    <row r="5822" spans="1:18" x14ac:dyDescent="0.3">
      <c r="A5822" t="s">
        <v>14239</v>
      </c>
      <c r="B5822" t="s">
        <v>15</v>
      </c>
      <c r="C5822" t="s">
        <v>1164</v>
      </c>
      <c r="D5822">
        <v>1992</v>
      </c>
      <c r="E5822" s="1">
        <v>33886</v>
      </c>
      <c r="F5822" t="s">
        <v>17</v>
      </c>
      <c r="G5822">
        <v>6.5</v>
      </c>
      <c r="H5822">
        <v>80000</v>
      </c>
      <c r="I5822" t="s">
        <v>3202</v>
      </c>
      <c r="J5822" t="s">
        <v>4464</v>
      </c>
      <c r="K5822" t="s">
        <v>5636</v>
      </c>
      <c r="L5822" t="s">
        <v>13290</v>
      </c>
      <c r="M5822">
        <v>35000000</v>
      </c>
      <c r="N5822">
        <v>156563139</v>
      </c>
      <c r="O5822" t="s">
        <v>40</v>
      </c>
      <c r="P5822">
        <v>103</v>
      </c>
      <c r="Q5822">
        <v>121563139</v>
      </c>
      <c r="R5822">
        <v>3.47323254285714</v>
      </c>
    </row>
    <row r="5823" spans="1:18" x14ac:dyDescent="0.3">
      <c r="A5823" t="s">
        <v>13952</v>
      </c>
      <c r="B5823" t="s">
        <v>15</v>
      </c>
      <c r="C5823" t="s">
        <v>705</v>
      </c>
      <c r="D5823">
        <v>1992</v>
      </c>
      <c r="E5823" s="1">
        <v>33844</v>
      </c>
      <c r="F5823" t="s">
        <v>17</v>
      </c>
      <c r="G5823">
        <v>7.3</v>
      </c>
      <c r="H5823">
        <v>89000</v>
      </c>
      <c r="I5823" t="s">
        <v>4468</v>
      </c>
      <c r="J5823" t="s">
        <v>4468</v>
      </c>
      <c r="K5823" t="s">
        <v>13953</v>
      </c>
      <c r="L5823" t="s">
        <v>13290</v>
      </c>
      <c r="M5823">
        <v>10000000</v>
      </c>
      <c r="N5823">
        <v>4184990</v>
      </c>
      <c r="O5823" t="s">
        <v>333</v>
      </c>
      <c r="P5823">
        <v>134</v>
      </c>
      <c r="Q5823">
        <v>-5815010</v>
      </c>
      <c r="R5823">
        <v>-0.58150100000000005</v>
      </c>
    </row>
    <row r="5824" spans="1:18" x14ac:dyDescent="0.3">
      <c r="A5824" t="s">
        <v>13954</v>
      </c>
      <c r="B5824" t="s">
        <v>15</v>
      </c>
      <c r="C5824" t="s">
        <v>16</v>
      </c>
      <c r="D5824">
        <v>1992</v>
      </c>
      <c r="E5824" s="1">
        <v>34012</v>
      </c>
      <c r="F5824" t="s">
        <v>17</v>
      </c>
      <c r="G5824">
        <v>7.5</v>
      </c>
      <c r="H5824">
        <v>93000</v>
      </c>
      <c r="I5824" t="s">
        <v>8326</v>
      </c>
      <c r="J5824" t="s">
        <v>13955</v>
      </c>
      <c r="K5824" t="s">
        <v>13956</v>
      </c>
      <c r="L5824" t="s">
        <v>13373</v>
      </c>
      <c r="M5824">
        <v>3000000</v>
      </c>
      <c r="N5824">
        <v>242623</v>
      </c>
      <c r="O5824" t="s">
        <v>13957</v>
      </c>
      <c r="P5824">
        <v>104</v>
      </c>
      <c r="Q5824">
        <v>-2757377</v>
      </c>
      <c r="R5824">
        <v>-0.91912566666666595</v>
      </c>
    </row>
    <row r="5825" spans="1:18" x14ac:dyDescent="0.3">
      <c r="A5825" t="s">
        <v>14240</v>
      </c>
      <c r="B5825" t="s">
        <v>15</v>
      </c>
      <c r="C5825" t="s">
        <v>1164</v>
      </c>
      <c r="D5825">
        <v>1992</v>
      </c>
      <c r="E5825" s="1">
        <v>34026</v>
      </c>
      <c r="F5825" t="s">
        <v>17</v>
      </c>
      <c r="G5825">
        <v>6.9</v>
      </c>
      <c r="H5825">
        <v>64000</v>
      </c>
      <c r="I5825" t="s">
        <v>2615</v>
      </c>
      <c r="J5825" t="s">
        <v>2615</v>
      </c>
      <c r="K5825" t="s">
        <v>14241</v>
      </c>
      <c r="L5825" t="s">
        <v>13550</v>
      </c>
      <c r="M5825">
        <v>7000</v>
      </c>
      <c r="N5825">
        <v>2040920</v>
      </c>
      <c r="O5825" t="s">
        <v>21</v>
      </c>
      <c r="P5825">
        <v>81</v>
      </c>
      <c r="Q5825">
        <v>2033920</v>
      </c>
      <c r="R5825">
        <v>290.56</v>
      </c>
    </row>
    <row r="5826" spans="1:18" x14ac:dyDescent="0.3">
      <c r="A5826" t="s">
        <v>13958</v>
      </c>
      <c r="B5826" t="s">
        <v>15</v>
      </c>
      <c r="C5826" t="s">
        <v>705</v>
      </c>
      <c r="D5826">
        <v>1992</v>
      </c>
      <c r="E5826" s="1">
        <v>34411</v>
      </c>
      <c r="F5826" t="s">
        <v>17</v>
      </c>
      <c r="G5826">
        <v>7.2</v>
      </c>
      <c r="H5826">
        <v>37000</v>
      </c>
      <c r="I5826" t="s">
        <v>13009</v>
      </c>
      <c r="J5826" t="s">
        <v>13959</v>
      </c>
      <c r="K5826" t="s">
        <v>7333</v>
      </c>
      <c r="L5826" t="s">
        <v>13290</v>
      </c>
      <c r="M5826">
        <v>5000000</v>
      </c>
      <c r="N5826">
        <v>1862805</v>
      </c>
      <c r="O5826" t="s">
        <v>6798</v>
      </c>
      <c r="P5826">
        <v>139</v>
      </c>
      <c r="Q5826">
        <v>-3137195</v>
      </c>
      <c r="R5826">
        <v>-0.62743899999999997</v>
      </c>
    </row>
    <row r="5827" spans="1:18" x14ac:dyDescent="0.3">
      <c r="A5827" t="s">
        <v>13960</v>
      </c>
      <c r="B5827" t="s">
        <v>15</v>
      </c>
      <c r="C5827" t="s">
        <v>705</v>
      </c>
      <c r="D5827">
        <v>1992</v>
      </c>
      <c r="E5827" s="1">
        <v>33984</v>
      </c>
      <c r="F5827" t="s">
        <v>17</v>
      </c>
      <c r="G5827">
        <v>4.5</v>
      </c>
      <c r="H5827">
        <v>14000</v>
      </c>
      <c r="I5827" t="s">
        <v>13680</v>
      </c>
      <c r="J5827" t="s">
        <v>3047</v>
      </c>
      <c r="K5827" t="s">
        <v>7052</v>
      </c>
      <c r="L5827" t="s">
        <v>13330</v>
      </c>
      <c r="M5827">
        <v>30000000</v>
      </c>
      <c r="N5827">
        <v>13273595</v>
      </c>
      <c r="O5827" t="s">
        <v>13097</v>
      </c>
      <c r="P5827">
        <v>99</v>
      </c>
      <c r="Q5827">
        <v>-16726405</v>
      </c>
      <c r="R5827">
        <v>-0.55754683333333299</v>
      </c>
    </row>
    <row r="5828" spans="1:18" x14ac:dyDescent="0.3">
      <c r="A5828" t="s">
        <v>14242</v>
      </c>
      <c r="B5828" t="s">
        <v>15</v>
      </c>
      <c r="C5828" t="s">
        <v>1164</v>
      </c>
      <c r="D5828">
        <v>1992</v>
      </c>
      <c r="E5828" s="1">
        <v>34215</v>
      </c>
      <c r="F5828" t="s">
        <v>17</v>
      </c>
      <c r="G5828">
        <v>5.9</v>
      </c>
      <c r="H5828">
        <v>28000</v>
      </c>
      <c r="I5828" t="s">
        <v>2497</v>
      </c>
      <c r="J5828" t="s">
        <v>14243</v>
      </c>
      <c r="K5828" t="s">
        <v>3048</v>
      </c>
      <c r="L5828" t="s">
        <v>12746</v>
      </c>
      <c r="M5828">
        <v>8000000</v>
      </c>
      <c r="N5828">
        <v>6739141</v>
      </c>
      <c r="O5828" t="s">
        <v>3710</v>
      </c>
      <c r="P5828">
        <v>95</v>
      </c>
      <c r="Q5828">
        <v>-1260859</v>
      </c>
      <c r="R5828">
        <v>-0.15760737499999999</v>
      </c>
    </row>
    <row r="5829" spans="1:18" x14ac:dyDescent="0.3">
      <c r="A5829" t="s">
        <v>13961</v>
      </c>
      <c r="B5829" t="s">
        <v>15</v>
      </c>
      <c r="C5829" t="s">
        <v>705</v>
      </c>
      <c r="D5829">
        <v>1992</v>
      </c>
      <c r="E5829" s="1">
        <v>34117</v>
      </c>
      <c r="F5829" t="s">
        <v>17</v>
      </c>
      <c r="G5829">
        <v>7.1</v>
      </c>
      <c r="H5829">
        <v>17000</v>
      </c>
      <c r="I5829" t="s">
        <v>9027</v>
      </c>
      <c r="J5829" t="s">
        <v>13962</v>
      </c>
      <c r="K5829" t="s">
        <v>13963</v>
      </c>
      <c r="L5829" t="s">
        <v>13550</v>
      </c>
      <c r="M5829">
        <v>2000000</v>
      </c>
      <c r="N5829">
        <v>21744201</v>
      </c>
      <c r="O5829" t="s">
        <v>13964</v>
      </c>
      <c r="P5829">
        <v>105</v>
      </c>
      <c r="Q5829">
        <v>19744201</v>
      </c>
      <c r="R5829">
        <v>9.8721005000000002</v>
      </c>
    </row>
    <row r="5830" spans="1:18" x14ac:dyDescent="0.3">
      <c r="A5830" t="s">
        <v>13965</v>
      </c>
      <c r="B5830" t="s">
        <v>15</v>
      </c>
      <c r="C5830" t="s">
        <v>705</v>
      </c>
      <c r="D5830">
        <v>1992</v>
      </c>
      <c r="E5830" s="1">
        <v>33662</v>
      </c>
      <c r="F5830" t="s">
        <v>17</v>
      </c>
      <c r="G5830">
        <v>6.4</v>
      </c>
      <c r="H5830">
        <v>5200</v>
      </c>
      <c r="I5830" t="s">
        <v>1385</v>
      </c>
      <c r="J5830" t="s">
        <v>13966</v>
      </c>
      <c r="K5830" t="s">
        <v>7772</v>
      </c>
      <c r="L5830" t="s">
        <v>13290</v>
      </c>
      <c r="M5830">
        <v>15500000</v>
      </c>
      <c r="N5830">
        <v>6742168</v>
      </c>
      <c r="O5830" t="s">
        <v>1645</v>
      </c>
      <c r="P5830">
        <v>104</v>
      </c>
      <c r="Q5830">
        <v>-8757832</v>
      </c>
      <c r="R5830">
        <v>-0.56502141935483896</v>
      </c>
    </row>
    <row r="5831" spans="1:18" x14ac:dyDescent="0.3">
      <c r="A5831" t="s">
        <v>13967</v>
      </c>
      <c r="B5831" t="s">
        <v>15</v>
      </c>
      <c r="C5831" t="s">
        <v>705</v>
      </c>
      <c r="D5831">
        <v>1993</v>
      </c>
      <c r="E5831" s="1">
        <v>34376</v>
      </c>
      <c r="F5831" t="s">
        <v>17</v>
      </c>
      <c r="G5831">
        <v>7.6</v>
      </c>
      <c r="H5831">
        <v>81000</v>
      </c>
      <c r="I5831" t="s">
        <v>11998</v>
      </c>
      <c r="J5831" t="s">
        <v>11998</v>
      </c>
      <c r="K5831" t="s">
        <v>6864</v>
      </c>
      <c r="L5831" t="s">
        <v>13373</v>
      </c>
      <c r="M5831">
        <v>7000000</v>
      </c>
      <c r="N5831">
        <v>40185556</v>
      </c>
      <c r="O5831" t="s">
        <v>13653</v>
      </c>
      <c r="P5831">
        <v>121</v>
      </c>
      <c r="Q5831">
        <v>33185556</v>
      </c>
      <c r="R5831">
        <v>4.7407937142857097</v>
      </c>
    </row>
    <row r="5832" spans="1:18" x14ac:dyDescent="0.3">
      <c r="A5832" t="s">
        <v>13968</v>
      </c>
      <c r="B5832" t="s">
        <v>15</v>
      </c>
      <c r="C5832" t="s">
        <v>1443</v>
      </c>
      <c r="D5832">
        <v>1993</v>
      </c>
      <c r="E5832" s="1">
        <v>34390</v>
      </c>
      <c r="F5832" t="s">
        <v>17</v>
      </c>
      <c r="G5832">
        <v>8.1</v>
      </c>
      <c r="H5832">
        <v>163000</v>
      </c>
      <c r="I5832" t="s">
        <v>1034</v>
      </c>
      <c r="J5832" t="s">
        <v>13969</v>
      </c>
      <c r="K5832" t="s">
        <v>1035</v>
      </c>
      <c r="L5832" t="s">
        <v>13295</v>
      </c>
      <c r="M5832">
        <v>13000000</v>
      </c>
      <c r="N5832">
        <v>65796862</v>
      </c>
      <c r="O5832" t="s">
        <v>13970</v>
      </c>
      <c r="P5832">
        <v>133</v>
      </c>
      <c r="Q5832">
        <v>52796862</v>
      </c>
      <c r="R5832">
        <v>4.0612970769230801</v>
      </c>
    </row>
    <row r="5833" spans="1:18" x14ac:dyDescent="0.3">
      <c r="A5833" t="s">
        <v>13971</v>
      </c>
      <c r="B5833" t="s">
        <v>15</v>
      </c>
      <c r="C5833" t="s">
        <v>1447</v>
      </c>
      <c r="D5833">
        <v>1993</v>
      </c>
      <c r="E5833" s="1">
        <v>34578</v>
      </c>
      <c r="F5833" t="s">
        <v>17</v>
      </c>
      <c r="G5833">
        <v>6.5</v>
      </c>
      <c r="H5833">
        <v>20000</v>
      </c>
      <c r="I5833" t="s">
        <v>4931</v>
      </c>
      <c r="J5833" t="s">
        <v>4931</v>
      </c>
      <c r="K5833" t="s">
        <v>432</v>
      </c>
      <c r="L5833" t="s">
        <v>13290</v>
      </c>
      <c r="M5833">
        <v>1500000</v>
      </c>
      <c r="N5833">
        <v>418961</v>
      </c>
      <c r="O5833" t="s">
        <v>13972</v>
      </c>
      <c r="P5833">
        <v>96</v>
      </c>
      <c r="Q5833">
        <v>-1081039</v>
      </c>
      <c r="R5833">
        <v>-0.72069266666666698</v>
      </c>
    </row>
    <row r="5834" spans="1:18" x14ac:dyDescent="0.3">
      <c r="A5834" t="s">
        <v>13973</v>
      </c>
      <c r="B5834" t="s">
        <v>15</v>
      </c>
      <c r="C5834" t="s">
        <v>1781</v>
      </c>
      <c r="D5834">
        <v>1993</v>
      </c>
      <c r="E5834" s="1">
        <v>34455</v>
      </c>
      <c r="F5834" t="s">
        <v>17</v>
      </c>
      <c r="G5834">
        <v>6.7</v>
      </c>
      <c r="H5834">
        <v>28000</v>
      </c>
      <c r="I5834" t="s">
        <v>2009</v>
      </c>
      <c r="J5834" t="s">
        <v>2009</v>
      </c>
      <c r="K5834" t="s">
        <v>13974</v>
      </c>
      <c r="L5834" t="s">
        <v>13550</v>
      </c>
      <c r="M5834">
        <v>2000000</v>
      </c>
      <c r="N5834">
        <v>621392</v>
      </c>
      <c r="O5834" t="s">
        <v>13975</v>
      </c>
      <c r="P5834">
        <v>94</v>
      </c>
      <c r="Q5834">
        <v>-1378608</v>
      </c>
      <c r="R5834">
        <v>-0.68930400000000003</v>
      </c>
    </row>
    <row r="5835" spans="1:18" x14ac:dyDescent="0.3">
      <c r="A5835" t="s">
        <v>13976</v>
      </c>
      <c r="B5835" t="s">
        <v>15</v>
      </c>
      <c r="C5835" t="s">
        <v>705</v>
      </c>
      <c r="D5835">
        <v>1993</v>
      </c>
      <c r="E5835" s="1">
        <v>34425</v>
      </c>
      <c r="F5835" t="s">
        <v>17</v>
      </c>
      <c r="G5835">
        <v>6.9</v>
      </c>
      <c r="H5835">
        <v>22000</v>
      </c>
      <c r="I5835" t="s">
        <v>13977</v>
      </c>
      <c r="J5835" t="s">
        <v>993</v>
      </c>
      <c r="K5835" t="s">
        <v>979</v>
      </c>
      <c r="L5835" t="s">
        <v>13978</v>
      </c>
      <c r="M5835">
        <v>40000000</v>
      </c>
      <c r="N5835">
        <v>6265311</v>
      </c>
      <c r="O5835" t="s">
        <v>13097</v>
      </c>
      <c r="P5835">
        <v>140</v>
      </c>
      <c r="Q5835">
        <v>-33734689</v>
      </c>
      <c r="R5835">
        <v>-0.84336722500000005</v>
      </c>
    </row>
    <row r="5836" spans="1:18" x14ac:dyDescent="0.3">
      <c r="A5836" t="s">
        <v>13979</v>
      </c>
      <c r="B5836" t="s">
        <v>15</v>
      </c>
      <c r="C5836" t="s">
        <v>705</v>
      </c>
      <c r="D5836">
        <v>1993</v>
      </c>
      <c r="E5836" s="1">
        <v>34257</v>
      </c>
      <c r="F5836" t="s">
        <v>17</v>
      </c>
      <c r="G5836">
        <v>8.1</v>
      </c>
      <c r="H5836">
        <v>26000</v>
      </c>
      <c r="I5836" t="s">
        <v>13980</v>
      </c>
      <c r="J5836" t="s">
        <v>13981</v>
      </c>
      <c r="K5836" t="s">
        <v>13982</v>
      </c>
      <c r="L5836" t="s">
        <v>13399</v>
      </c>
      <c r="M5836">
        <v>4000000</v>
      </c>
      <c r="N5836">
        <v>6122607</v>
      </c>
      <c r="O5836" t="s">
        <v>13983</v>
      </c>
      <c r="P5836">
        <v>171</v>
      </c>
      <c r="Q5836">
        <v>2122607</v>
      </c>
      <c r="R5836">
        <v>0.53065174999999998</v>
      </c>
    </row>
    <row r="5837" spans="1:18" x14ac:dyDescent="0.3">
      <c r="A5837" t="s">
        <v>14244</v>
      </c>
      <c r="B5837" t="s">
        <v>15</v>
      </c>
      <c r="C5837" t="s">
        <v>1164</v>
      </c>
      <c r="D5837">
        <v>1993</v>
      </c>
      <c r="E5837" s="1">
        <v>34257</v>
      </c>
      <c r="F5837" t="s">
        <v>17</v>
      </c>
      <c r="G5837">
        <v>6.6</v>
      </c>
      <c r="H5837">
        <v>16000</v>
      </c>
      <c r="I5837" t="s">
        <v>1829</v>
      </c>
      <c r="J5837" t="s">
        <v>8321</v>
      </c>
      <c r="K5837" t="s">
        <v>1521</v>
      </c>
      <c r="L5837" t="s">
        <v>13301</v>
      </c>
      <c r="M5837">
        <v>21000000</v>
      </c>
      <c r="N5837">
        <v>12526677</v>
      </c>
      <c r="O5837" t="s">
        <v>546</v>
      </c>
      <c r="P5837">
        <v>110</v>
      </c>
      <c r="Q5837">
        <v>-8473323</v>
      </c>
      <c r="R5837">
        <v>-0.40349157142857101</v>
      </c>
    </row>
    <row r="5838" spans="1:18" x14ac:dyDescent="0.3">
      <c r="A5838" t="s">
        <v>13984</v>
      </c>
      <c r="B5838" t="s">
        <v>15</v>
      </c>
      <c r="C5838" t="s">
        <v>16</v>
      </c>
      <c r="D5838">
        <v>1993</v>
      </c>
      <c r="E5838" s="1">
        <v>34586</v>
      </c>
      <c r="F5838" t="s">
        <v>17</v>
      </c>
      <c r="G5838">
        <v>7.3</v>
      </c>
      <c r="H5838">
        <v>42000</v>
      </c>
      <c r="I5838" t="s">
        <v>13819</v>
      </c>
      <c r="J5838" t="s">
        <v>4919</v>
      </c>
      <c r="K5838" t="s">
        <v>1874</v>
      </c>
      <c r="L5838" t="s">
        <v>13290</v>
      </c>
      <c r="M5838">
        <v>19000000</v>
      </c>
      <c r="N5838">
        <v>112547</v>
      </c>
      <c r="O5838" t="s">
        <v>6798</v>
      </c>
      <c r="P5838">
        <v>142</v>
      </c>
      <c r="Q5838">
        <v>-18887453</v>
      </c>
      <c r="R5838">
        <v>-0.99407647368421004</v>
      </c>
    </row>
    <row r="5839" spans="1:18" x14ac:dyDescent="0.3">
      <c r="A5839" t="s">
        <v>13985</v>
      </c>
      <c r="B5839" t="s">
        <v>15</v>
      </c>
      <c r="C5839" t="s">
        <v>705</v>
      </c>
      <c r="D5839">
        <v>1993</v>
      </c>
      <c r="E5839" s="1">
        <v>34292</v>
      </c>
      <c r="F5839" t="s">
        <v>17</v>
      </c>
      <c r="G5839">
        <v>5.6</v>
      </c>
      <c r="H5839">
        <v>3600</v>
      </c>
      <c r="I5839" t="s">
        <v>1541</v>
      </c>
      <c r="J5839" t="s">
        <v>1542</v>
      </c>
      <c r="K5839" t="s">
        <v>3123</v>
      </c>
      <c r="L5839" t="s">
        <v>13287</v>
      </c>
      <c r="M5839">
        <v>10000000</v>
      </c>
      <c r="N5839">
        <v>1261210</v>
      </c>
      <c r="O5839" t="s">
        <v>13986</v>
      </c>
      <c r="P5839">
        <v>108</v>
      </c>
      <c r="Q5839">
        <v>-8738790</v>
      </c>
      <c r="R5839">
        <v>-0.87387899999999996</v>
      </c>
    </row>
    <row r="5840" spans="1:18" x14ac:dyDescent="0.3">
      <c r="A5840" t="s">
        <v>13987</v>
      </c>
      <c r="B5840" t="s">
        <v>15</v>
      </c>
      <c r="C5840" t="s">
        <v>16</v>
      </c>
      <c r="D5840">
        <v>1993</v>
      </c>
      <c r="E5840" s="1">
        <v>34185</v>
      </c>
      <c r="F5840" t="s">
        <v>17</v>
      </c>
      <c r="G5840">
        <v>7.6</v>
      </c>
      <c r="H5840">
        <v>14000</v>
      </c>
      <c r="I5840" t="s">
        <v>3798</v>
      </c>
      <c r="J5840" t="s">
        <v>3798</v>
      </c>
      <c r="K5840" t="s">
        <v>13988</v>
      </c>
      <c r="L5840" t="s">
        <v>13362</v>
      </c>
      <c r="M5840">
        <v>1000000</v>
      </c>
      <c r="N5840">
        <v>6933459</v>
      </c>
      <c r="O5840" t="s">
        <v>13989</v>
      </c>
      <c r="P5840">
        <v>106</v>
      </c>
      <c r="Q5840">
        <v>5933459</v>
      </c>
      <c r="R5840">
        <v>5.933459</v>
      </c>
    </row>
    <row r="5841" spans="1:18" x14ac:dyDescent="0.3">
      <c r="A5841" t="s">
        <v>13990</v>
      </c>
      <c r="B5841" t="s">
        <v>15</v>
      </c>
      <c r="C5841" t="s">
        <v>16</v>
      </c>
      <c r="D5841">
        <v>1994</v>
      </c>
      <c r="E5841" s="1">
        <v>34789</v>
      </c>
      <c r="F5841" t="s">
        <v>17</v>
      </c>
      <c r="G5841">
        <v>7.2</v>
      </c>
      <c r="H5841">
        <v>37000</v>
      </c>
      <c r="I5841" t="s">
        <v>6905</v>
      </c>
      <c r="J5841" t="s">
        <v>6905</v>
      </c>
      <c r="K5841" t="s">
        <v>4165</v>
      </c>
      <c r="L5841" t="s">
        <v>12746</v>
      </c>
      <c r="M5841">
        <v>9000000</v>
      </c>
      <c r="N5841">
        <v>15482277</v>
      </c>
      <c r="O5841" t="s">
        <v>13653</v>
      </c>
      <c r="P5841">
        <v>106</v>
      </c>
      <c r="Q5841">
        <v>6482277</v>
      </c>
      <c r="R5841">
        <v>0.72025300000000003</v>
      </c>
    </row>
    <row r="5842" spans="1:18" x14ac:dyDescent="0.3">
      <c r="A5842" t="s">
        <v>14245</v>
      </c>
      <c r="B5842" t="s">
        <v>15</v>
      </c>
      <c r="C5842" t="s">
        <v>1164</v>
      </c>
      <c r="D5842">
        <v>1994</v>
      </c>
      <c r="E5842" s="1">
        <v>36819</v>
      </c>
      <c r="F5842" t="s">
        <v>17</v>
      </c>
      <c r="G5842">
        <v>7.6</v>
      </c>
      <c r="H5842">
        <v>44000</v>
      </c>
      <c r="I5842" t="s">
        <v>14246</v>
      </c>
      <c r="J5842" t="s">
        <v>14247</v>
      </c>
      <c r="K5842" t="s">
        <v>8122</v>
      </c>
      <c r="L5842" t="s">
        <v>13313</v>
      </c>
      <c r="M5842">
        <v>10000000</v>
      </c>
      <c r="N5842">
        <v>11555430</v>
      </c>
      <c r="O5842" t="s">
        <v>1201</v>
      </c>
      <c r="P5842">
        <v>102</v>
      </c>
      <c r="Q5842">
        <v>1555430</v>
      </c>
      <c r="R5842">
        <v>0.15554299999999999</v>
      </c>
    </row>
    <row r="5843" spans="1:18" x14ac:dyDescent="0.3">
      <c r="A5843" t="s">
        <v>13991</v>
      </c>
      <c r="B5843" t="s">
        <v>15</v>
      </c>
      <c r="C5843" t="s">
        <v>16</v>
      </c>
      <c r="D5843">
        <v>1994</v>
      </c>
      <c r="E5843" s="1">
        <v>35181</v>
      </c>
      <c r="F5843" t="s">
        <v>17</v>
      </c>
      <c r="G5843">
        <v>7.1</v>
      </c>
      <c r="H5843">
        <v>20000</v>
      </c>
      <c r="I5843" t="s">
        <v>13992</v>
      </c>
      <c r="J5843" t="s">
        <v>13993</v>
      </c>
      <c r="K5843" t="s">
        <v>12541</v>
      </c>
      <c r="L5843" t="s">
        <v>13287</v>
      </c>
      <c r="M5843">
        <v>4000000</v>
      </c>
      <c r="N5843">
        <v>253986</v>
      </c>
      <c r="O5843" t="s">
        <v>13994</v>
      </c>
      <c r="P5843">
        <v>105</v>
      </c>
      <c r="Q5843">
        <v>-3746014</v>
      </c>
      <c r="R5843">
        <v>-0.93650350000000004</v>
      </c>
    </row>
    <row r="5844" spans="1:18" x14ac:dyDescent="0.3">
      <c r="A5844" t="s">
        <v>13995</v>
      </c>
      <c r="B5844" t="s">
        <v>15</v>
      </c>
      <c r="C5844" t="s">
        <v>705</v>
      </c>
      <c r="D5844">
        <v>1994</v>
      </c>
      <c r="E5844" s="1">
        <v>34810</v>
      </c>
      <c r="F5844" t="s">
        <v>17</v>
      </c>
      <c r="G5844">
        <v>7.9</v>
      </c>
      <c r="H5844">
        <v>15000</v>
      </c>
      <c r="I5844" t="s">
        <v>13996</v>
      </c>
      <c r="J5844" t="s">
        <v>13996</v>
      </c>
      <c r="K5844" t="s">
        <v>13996</v>
      </c>
      <c r="L5844" t="s">
        <v>13997</v>
      </c>
      <c r="M5844">
        <v>2800000</v>
      </c>
      <c r="N5844">
        <v>2313461</v>
      </c>
      <c r="O5844" t="s">
        <v>13998</v>
      </c>
      <c r="P5844">
        <v>135</v>
      </c>
      <c r="Q5844">
        <v>-486539</v>
      </c>
      <c r="R5844">
        <v>-0.173763928571429</v>
      </c>
    </row>
    <row r="5845" spans="1:18" x14ac:dyDescent="0.3">
      <c r="A5845" t="s">
        <v>13999</v>
      </c>
      <c r="B5845" t="s">
        <v>15</v>
      </c>
      <c r="C5845" t="s">
        <v>1781</v>
      </c>
      <c r="D5845">
        <v>1995</v>
      </c>
      <c r="E5845" s="1">
        <v>35048</v>
      </c>
      <c r="F5845" t="s">
        <v>17</v>
      </c>
      <c r="G5845">
        <v>7.5</v>
      </c>
      <c r="H5845">
        <v>66000</v>
      </c>
      <c r="I5845" t="s">
        <v>14000</v>
      </c>
      <c r="J5845" t="s">
        <v>14001</v>
      </c>
      <c r="K5845" t="s">
        <v>8297</v>
      </c>
      <c r="L5845" t="s">
        <v>13290</v>
      </c>
      <c r="M5845">
        <v>18000000</v>
      </c>
      <c r="N5845">
        <v>1781465</v>
      </c>
      <c r="O5845" t="s">
        <v>14002</v>
      </c>
      <c r="P5845">
        <v>112</v>
      </c>
      <c r="Q5845">
        <v>-16218535</v>
      </c>
      <c r="R5845">
        <v>-0.901029722222222</v>
      </c>
    </row>
    <row r="5846" spans="1:18" x14ac:dyDescent="0.3">
      <c r="A5846" t="s">
        <v>14248</v>
      </c>
      <c r="B5846" t="s">
        <v>15</v>
      </c>
      <c r="C5846" t="s">
        <v>1164</v>
      </c>
      <c r="D5846">
        <v>1995</v>
      </c>
      <c r="E5846" s="1">
        <v>34978</v>
      </c>
      <c r="F5846" t="s">
        <v>17</v>
      </c>
      <c r="G5846">
        <v>6.3</v>
      </c>
      <c r="H5846">
        <v>79000</v>
      </c>
      <c r="I5846" t="s">
        <v>5606</v>
      </c>
      <c r="J5846" t="s">
        <v>3148</v>
      </c>
      <c r="K5846" t="s">
        <v>3174</v>
      </c>
      <c r="L5846" t="s">
        <v>13290</v>
      </c>
      <c r="M5846">
        <v>50000000</v>
      </c>
      <c r="N5846">
        <v>30303072</v>
      </c>
      <c r="O5846" t="s">
        <v>40</v>
      </c>
      <c r="P5846">
        <v>132</v>
      </c>
      <c r="Q5846">
        <v>-19696928</v>
      </c>
      <c r="R5846">
        <v>-0.39393855999999999</v>
      </c>
    </row>
    <row r="5847" spans="1:18" x14ac:dyDescent="0.3">
      <c r="A5847" t="s">
        <v>14249</v>
      </c>
      <c r="B5847" t="s">
        <v>15</v>
      </c>
      <c r="C5847" t="s">
        <v>1164</v>
      </c>
      <c r="D5847">
        <v>1995</v>
      </c>
      <c r="E5847" s="1">
        <v>35118</v>
      </c>
      <c r="F5847" t="s">
        <v>17</v>
      </c>
      <c r="G5847">
        <v>6.8</v>
      </c>
      <c r="H5847">
        <v>40000</v>
      </c>
      <c r="I5847" t="s">
        <v>10504</v>
      </c>
      <c r="J5847" t="s">
        <v>14247</v>
      </c>
      <c r="K5847" t="s">
        <v>8122</v>
      </c>
      <c r="L5847" t="s">
        <v>13313</v>
      </c>
      <c r="M5847">
        <v>7500000</v>
      </c>
      <c r="N5847">
        <v>32392047</v>
      </c>
      <c r="O5847" t="s">
        <v>1201</v>
      </c>
      <c r="P5847">
        <v>87</v>
      </c>
      <c r="Q5847">
        <v>24892047</v>
      </c>
      <c r="R5847">
        <v>3.3189396000000002</v>
      </c>
    </row>
    <row r="5848" spans="1:18" x14ac:dyDescent="0.3">
      <c r="A5848" t="s">
        <v>14003</v>
      </c>
      <c r="B5848" t="s">
        <v>15</v>
      </c>
      <c r="C5848" t="s">
        <v>16</v>
      </c>
      <c r="D5848">
        <v>1995</v>
      </c>
      <c r="E5848" s="1">
        <v>34859</v>
      </c>
      <c r="F5848" t="s">
        <v>17</v>
      </c>
      <c r="G5848">
        <v>7.4</v>
      </c>
      <c r="H5848">
        <v>34000</v>
      </c>
      <c r="I5848" t="s">
        <v>3722</v>
      </c>
      <c r="J5848" t="s">
        <v>4619</v>
      </c>
      <c r="K5848" t="s">
        <v>3123</v>
      </c>
      <c r="L5848" t="s">
        <v>13330</v>
      </c>
      <c r="M5848">
        <v>7000000</v>
      </c>
      <c r="N5848">
        <v>8367636</v>
      </c>
      <c r="O5848" t="s">
        <v>420</v>
      </c>
      <c r="P5848">
        <v>112</v>
      </c>
      <c r="Q5848">
        <v>1367636</v>
      </c>
      <c r="R5848">
        <v>0.19537657142857101</v>
      </c>
    </row>
    <row r="5849" spans="1:18" x14ac:dyDescent="0.3">
      <c r="A5849" t="s">
        <v>14004</v>
      </c>
      <c r="B5849" t="s">
        <v>15</v>
      </c>
      <c r="C5849" t="s">
        <v>705</v>
      </c>
      <c r="D5849">
        <v>1995</v>
      </c>
      <c r="E5849" s="1">
        <v>35034</v>
      </c>
      <c r="F5849" t="s">
        <v>17</v>
      </c>
      <c r="G5849">
        <v>5.3</v>
      </c>
      <c r="H5849">
        <v>4700</v>
      </c>
      <c r="I5849" t="s">
        <v>8880</v>
      </c>
      <c r="J5849" t="s">
        <v>8880</v>
      </c>
      <c r="K5849" t="s">
        <v>2900</v>
      </c>
      <c r="L5849" t="s">
        <v>13290</v>
      </c>
      <c r="M5849">
        <v>7000000</v>
      </c>
      <c r="N5849">
        <v>3734870</v>
      </c>
      <c r="O5849" t="s">
        <v>4671</v>
      </c>
      <c r="P5849">
        <v>89</v>
      </c>
      <c r="Q5849">
        <v>-3265130</v>
      </c>
      <c r="R5849">
        <v>-0.466447142857143</v>
      </c>
    </row>
    <row r="5850" spans="1:18" x14ac:dyDescent="0.3">
      <c r="A5850" t="s">
        <v>14005</v>
      </c>
      <c r="B5850" t="s">
        <v>15</v>
      </c>
      <c r="C5850" t="s">
        <v>705</v>
      </c>
      <c r="D5850">
        <v>1996</v>
      </c>
      <c r="E5850" s="1">
        <v>35230</v>
      </c>
      <c r="F5850" t="s">
        <v>17</v>
      </c>
      <c r="G5850">
        <v>6.6</v>
      </c>
      <c r="H5850">
        <v>27000</v>
      </c>
      <c r="I5850" t="s">
        <v>12390</v>
      </c>
      <c r="J5850" t="s">
        <v>12390</v>
      </c>
      <c r="K5850" t="s">
        <v>979</v>
      </c>
      <c r="L5850" t="s">
        <v>13287</v>
      </c>
      <c r="M5850">
        <v>10000000</v>
      </c>
      <c r="N5850">
        <v>4762310</v>
      </c>
      <c r="O5850" t="s">
        <v>14006</v>
      </c>
      <c r="P5850">
        <v>118</v>
      </c>
      <c r="Q5850">
        <v>-5237690</v>
      </c>
      <c r="R5850">
        <v>-0.52376900000000004</v>
      </c>
    </row>
    <row r="5851" spans="1:18" x14ac:dyDescent="0.3">
      <c r="A5851" t="s">
        <v>14007</v>
      </c>
      <c r="B5851" t="s">
        <v>15</v>
      </c>
      <c r="C5851" t="s">
        <v>16</v>
      </c>
      <c r="D5851">
        <v>1996</v>
      </c>
      <c r="E5851" s="1">
        <v>35265</v>
      </c>
      <c r="F5851" t="s">
        <v>17</v>
      </c>
      <c r="G5851">
        <v>7.1</v>
      </c>
      <c r="H5851">
        <v>84000</v>
      </c>
      <c r="I5851" t="s">
        <v>8326</v>
      </c>
      <c r="J5851" t="s">
        <v>8327</v>
      </c>
      <c r="K5851" t="s">
        <v>3619</v>
      </c>
      <c r="L5851" t="s">
        <v>13373</v>
      </c>
      <c r="M5851">
        <v>30000000</v>
      </c>
      <c r="N5851">
        <v>29359216</v>
      </c>
      <c r="O5851" t="s">
        <v>30</v>
      </c>
      <c r="P5851">
        <v>110</v>
      </c>
      <c r="Q5851">
        <v>-640784</v>
      </c>
      <c r="R5851">
        <v>-2.1359466666666702E-2</v>
      </c>
    </row>
    <row r="5852" spans="1:18" x14ac:dyDescent="0.3">
      <c r="A5852" t="s">
        <v>14008</v>
      </c>
      <c r="B5852" t="s">
        <v>15</v>
      </c>
      <c r="C5852" t="s">
        <v>1464</v>
      </c>
      <c r="D5852">
        <v>1996</v>
      </c>
      <c r="E5852" s="1">
        <v>35349</v>
      </c>
      <c r="F5852" t="s">
        <v>17</v>
      </c>
      <c r="G5852">
        <v>6.8</v>
      </c>
      <c r="H5852">
        <v>58000</v>
      </c>
      <c r="I5852" t="s">
        <v>1829</v>
      </c>
      <c r="J5852" t="s">
        <v>5594</v>
      </c>
      <c r="K5852" t="s">
        <v>953</v>
      </c>
      <c r="L5852" t="s">
        <v>13330</v>
      </c>
      <c r="M5852">
        <v>55000000</v>
      </c>
      <c r="N5852">
        <v>38619405</v>
      </c>
      <c r="O5852" t="s">
        <v>9685</v>
      </c>
      <c r="P5852">
        <v>110</v>
      </c>
      <c r="Q5852">
        <v>-16380595</v>
      </c>
      <c r="R5852">
        <v>-0.29782900000000001</v>
      </c>
    </row>
    <row r="5853" spans="1:18" x14ac:dyDescent="0.3">
      <c r="A5853" t="s">
        <v>14009</v>
      </c>
      <c r="B5853" t="s">
        <v>15</v>
      </c>
      <c r="C5853" t="s">
        <v>1447</v>
      </c>
      <c r="D5853">
        <v>1996</v>
      </c>
      <c r="E5853" s="1">
        <v>35293</v>
      </c>
      <c r="F5853" t="s">
        <v>17</v>
      </c>
      <c r="G5853">
        <v>6.3</v>
      </c>
      <c r="H5853">
        <v>4500</v>
      </c>
      <c r="I5853" t="s">
        <v>3209</v>
      </c>
      <c r="J5853" t="s">
        <v>3209</v>
      </c>
      <c r="K5853" t="s">
        <v>569</v>
      </c>
      <c r="L5853" t="s">
        <v>13290</v>
      </c>
      <c r="M5853">
        <v>19000000</v>
      </c>
      <c r="N5853">
        <v>1356828</v>
      </c>
      <c r="O5853" t="s">
        <v>13653</v>
      </c>
      <c r="P5853">
        <v>116</v>
      </c>
      <c r="Q5853">
        <v>-17643172</v>
      </c>
      <c r="R5853">
        <v>-0.92858799999999997</v>
      </c>
    </row>
    <row r="5854" spans="1:18" x14ac:dyDescent="0.3">
      <c r="A5854" t="s">
        <v>14010</v>
      </c>
      <c r="B5854" t="s">
        <v>15</v>
      </c>
      <c r="C5854" t="s">
        <v>705</v>
      </c>
      <c r="D5854">
        <v>1997</v>
      </c>
      <c r="E5854" s="1">
        <v>36063</v>
      </c>
      <c r="F5854" t="s">
        <v>17</v>
      </c>
      <c r="G5854">
        <v>6.9</v>
      </c>
      <c r="H5854">
        <v>54000</v>
      </c>
      <c r="I5854" t="s">
        <v>3535</v>
      </c>
      <c r="J5854" t="s">
        <v>14011</v>
      </c>
      <c r="K5854" t="s">
        <v>979</v>
      </c>
      <c r="L5854" t="s">
        <v>13290</v>
      </c>
      <c r="M5854">
        <v>62000000</v>
      </c>
      <c r="N5854">
        <v>1071255</v>
      </c>
      <c r="O5854" t="s">
        <v>14012</v>
      </c>
      <c r="P5854">
        <v>137</v>
      </c>
      <c r="Q5854">
        <v>-60928745</v>
      </c>
      <c r="R5854">
        <v>-0.98272169354838701</v>
      </c>
    </row>
    <row r="5855" spans="1:18" x14ac:dyDescent="0.3">
      <c r="A5855" t="s">
        <v>14013</v>
      </c>
      <c r="B5855" t="s">
        <v>15</v>
      </c>
      <c r="C5855" t="s">
        <v>705</v>
      </c>
      <c r="D5855">
        <v>1997</v>
      </c>
      <c r="E5855" s="1">
        <v>35720</v>
      </c>
      <c r="F5855" t="s">
        <v>17</v>
      </c>
      <c r="G5855">
        <v>7.5</v>
      </c>
      <c r="H5855">
        <v>342000</v>
      </c>
      <c r="I5855" t="s">
        <v>1650</v>
      </c>
      <c r="J5855" t="s">
        <v>14014</v>
      </c>
      <c r="K5855" t="s">
        <v>483</v>
      </c>
      <c r="L5855" t="s">
        <v>13330</v>
      </c>
      <c r="M5855">
        <v>57000000</v>
      </c>
      <c r="N5855">
        <v>152944660</v>
      </c>
      <c r="O5855" t="s">
        <v>40</v>
      </c>
      <c r="P5855">
        <v>144</v>
      </c>
      <c r="Q5855">
        <v>95944660</v>
      </c>
      <c r="R5855">
        <v>1.6832396491228101</v>
      </c>
    </row>
    <row r="5856" spans="1:18" x14ac:dyDescent="0.3">
      <c r="A5856" t="s">
        <v>14015</v>
      </c>
      <c r="B5856" t="s">
        <v>15</v>
      </c>
      <c r="C5856" t="s">
        <v>705</v>
      </c>
      <c r="D5856">
        <v>1997</v>
      </c>
      <c r="E5856" s="1">
        <v>35531</v>
      </c>
      <c r="F5856" t="s">
        <v>17</v>
      </c>
      <c r="G5856">
        <v>6.8</v>
      </c>
      <c r="H5856">
        <v>5200</v>
      </c>
      <c r="I5856" t="s">
        <v>1026</v>
      </c>
      <c r="J5856" t="s">
        <v>14016</v>
      </c>
      <c r="K5856" t="s">
        <v>3611</v>
      </c>
      <c r="L5856" t="s">
        <v>12746</v>
      </c>
      <c r="M5856">
        <v>16000000</v>
      </c>
      <c r="N5856">
        <v>2007100</v>
      </c>
      <c r="O5856" t="s">
        <v>14017</v>
      </c>
      <c r="P5856">
        <v>122</v>
      </c>
      <c r="Q5856">
        <v>-13992900</v>
      </c>
      <c r="R5856">
        <v>-0.87455625000000003</v>
      </c>
    </row>
    <row r="5857" spans="1:18" x14ac:dyDescent="0.3">
      <c r="A5857" t="s">
        <v>14018</v>
      </c>
      <c r="B5857" t="s">
        <v>15</v>
      </c>
      <c r="C5857" t="s">
        <v>705</v>
      </c>
      <c r="D5857">
        <v>1997</v>
      </c>
      <c r="E5857" s="1">
        <v>35671</v>
      </c>
      <c r="F5857" t="s">
        <v>17</v>
      </c>
      <c r="G5857">
        <v>5.9</v>
      </c>
      <c r="H5857">
        <v>8000</v>
      </c>
      <c r="I5857" t="s">
        <v>7509</v>
      </c>
      <c r="J5857" t="s">
        <v>3237</v>
      </c>
      <c r="K5857" t="s">
        <v>1494</v>
      </c>
      <c r="L5857" t="s">
        <v>13290</v>
      </c>
      <c r="M5857">
        <v>18000000</v>
      </c>
      <c r="N5857">
        <v>7281450</v>
      </c>
      <c r="O5857" t="s">
        <v>420</v>
      </c>
      <c r="P5857">
        <v>100</v>
      </c>
      <c r="Q5857">
        <v>-10718550</v>
      </c>
      <c r="R5857">
        <v>-0.59547499999999998</v>
      </c>
    </row>
    <row r="5858" spans="1:18" x14ac:dyDescent="0.3">
      <c r="A5858" t="s">
        <v>14019</v>
      </c>
      <c r="B5858" t="s">
        <v>15</v>
      </c>
      <c r="C5858" t="s">
        <v>1447</v>
      </c>
      <c r="D5858">
        <v>1997</v>
      </c>
      <c r="E5858" s="1">
        <v>35489</v>
      </c>
      <c r="F5858" t="s">
        <v>17</v>
      </c>
      <c r="G5858">
        <v>6.4</v>
      </c>
      <c r="H5858">
        <v>14000</v>
      </c>
      <c r="I5858" t="s">
        <v>13977</v>
      </c>
      <c r="J5858" t="s">
        <v>14020</v>
      </c>
      <c r="K5858" t="s">
        <v>13865</v>
      </c>
      <c r="L5858" t="s">
        <v>13765</v>
      </c>
      <c r="M5858">
        <v>35000000</v>
      </c>
      <c r="N5858">
        <v>2372903</v>
      </c>
      <c r="O5858" t="s">
        <v>13097</v>
      </c>
      <c r="P5858">
        <v>121</v>
      </c>
      <c r="Q5858">
        <v>-32627097</v>
      </c>
      <c r="R5858">
        <v>-0.932202771428571</v>
      </c>
    </row>
    <row r="5859" spans="1:18" x14ac:dyDescent="0.3">
      <c r="A5859" t="s">
        <v>14021</v>
      </c>
      <c r="B5859" t="s">
        <v>15</v>
      </c>
      <c r="C5859" t="s">
        <v>1781</v>
      </c>
      <c r="D5859">
        <v>1998</v>
      </c>
      <c r="E5859" s="1">
        <v>35853</v>
      </c>
      <c r="F5859" t="s">
        <v>17</v>
      </c>
      <c r="G5859">
        <v>7.6</v>
      </c>
      <c r="H5859">
        <v>191000</v>
      </c>
      <c r="I5859" t="s">
        <v>5861</v>
      </c>
      <c r="J5859" t="s">
        <v>5861</v>
      </c>
      <c r="K5859" t="s">
        <v>14022</v>
      </c>
      <c r="L5859" t="s">
        <v>12746</v>
      </c>
      <c r="M5859">
        <v>27000000</v>
      </c>
      <c r="N5859">
        <v>27200316</v>
      </c>
      <c r="O5859" t="s">
        <v>14023</v>
      </c>
      <c r="P5859">
        <v>100</v>
      </c>
      <c r="Q5859">
        <v>200316</v>
      </c>
      <c r="R5859">
        <v>7.4191111111111098E-3</v>
      </c>
    </row>
    <row r="5860" spans="1:18" x14ac:dyDescent="0.3">
      <c r="A5860" t="s">
        <v>14250</v>
      </c>
      <c r="B5860" t="s">
        <v>15</v>
      </c>
      <c r="C5860" t="s">
        <v>1164</v>
      </c>
      <c r="D5860">
        <v>1998</v>
      </c>
      <c r="E5860" s="1">
        <v>36005</v>
      </c>
      <c r="F5860" t="s">
        <v>17</v>
      </c>
      <c r="G5860">
        <v>7.3</v>
      </c>
      <c r="H5860">
        <v>134000</v>
      </c>
      <c r="I5860" t="s">
        <v>2334</v>
      </c>
      <c r="J5860" t="s">
        <v>2795</v>
      </c>
      <c r="K5860" t="s">
        <v>487</v>
      </c>
      <c r="L5860" t="s">
        <v>13330</v>
      </c>
      <c r="M5860">
        <v>50000000</v>
      </c>
      <c r="N5860">
        <v>44547681</v>
      </c>
      <c r="O5860" t="s">
        <v>1730</v>
      </c>
      <c r="P5860">
        <v>140</v>
      </c>
      <c r="Q5860">
        <v>-5452319</v>
      </c>
      <c r="R5860">
        <v>-0.10904638</v>
      </c>
    </row>
    <row r="5861" spans="1:18" x14ac:dyDescent="0.3">
      <c r="A5861" t="s">
        <v>14024</v>
      </c>
      <c r="B5861" t="s">
        <v>15</v>
      </c>
      <c r="C5861" t="s">
        <v>1439</v>
      </c>
      <c r="D5861">
        <v>1998</v>
      </c>
      <c r="E5861" s="1">
        <v>36000</v>
      </c>
      <c r="F5861" t="s">
        <v>17</v>
      </c>
      <c r="G5861">
        <v>5.6</v>
      </c>
      <c r="H5861">
        <v>21000</v>
      </c>
      <c r="I5861" t="s">
        <v>14025</v>
      </c>
      <c r="J5861" t="s">
        <v>475</v>
      </c>
      <c r="K5861" t="s">
        <v>3896</v>
      </c>
      <c r="L5861" t="s">
        <v>12746</v>
      </c>
      <c r="M5861">
        <v>15000000</v>
      </c>
      <c r="N5861">
        <v>17514980</v>
      </c>
      <c r="O5861" t="s">
        <v>709</v>
      </c>
      <c r="P5861">
        <v>84</v>
      </c>
      <c r="Q5861">
        <v>2514980</v>
      </c>
      <c r="R5861">
        <v>0.167665333333333</v>
      </c>
    </row>
    <row r="5862" spans="1:18" x14ac:dyDescent="0.3">
      <c r="A5862" t="s">
        <v>14251</v>
      </c>
      <c r="B5862" t="s">
        <v>15</v>
      </c>
      <c r="C5862" t="s">
        <v>1164</v>
      </c>
      <c r="D5862">
        <v>1998</v>
      </c>
      <c r="E5862" s="1">
        <v>36098</v>
      </c>
      <c r="F5862" t="s">
        <v>17</v>
      </c>
      <c r="G5862">
        <v>6.1</v>
      </c>
      <c r="H5862">
        <v>55000</v>
      </c>
      <c r="I5862" t="s">
        <v>1229</v>
      </c>
      <c r="J5862" t="s">
        <v>14252</v>
      </c>
      <c r="K5862" t="s">
        <v>1272</v>
      </c>
      <c r="L5862" t="s">
        <v>13301</v>
      </c>
      <c r="M5862">
        <v>20000000</v>
      </c>
      <c r="N5862">
        <v>20308772</v>
      </c>
      <c r="O5862" t="s">
        <v>546</v>
      </c>
      <c r="P5862">
        <v>108</v>
      </c>
      <c r="Q5862">
        <v>308772</v>
      </c>
      <c r="R5862">
        <v>1.54386E-2</v>
      </c>
    </row>
    <row r="5863" spans="1:18" x14ac:dyDescent="0.3">
      <c r="A5863" t="s">
        <v>14026</v>
      </c>
      <c r="B5863" t="s">
        <v>15</v>
      </c>
      <c r="C5863" t="s">
        <v>1447</v>
      </c>
      <c r="D5863">
        <v>1998</v>
      </c>
      <c r="E5863" s="1">
        <v>36103</v>
      </c>
      <c r="F5863" t="s">
        <v>17</v>
      </c>
      <c r="G5863">
        <v>6.2</v>
      </c>
      <c r="H5863">
        <v>10000</v>
      </c>
      <c r="I5863" t="s">
        <v>14027</v>
      </c>
      <c r="J5863" t="s">
        <v>14028</v>
      </c>
      <c r="K5863" t="s">
        <v>14029</v>
      </c>
      <c r="L5863" t="s">
        <v>14030</v>
      </c>
      <c r="M5863">
        <v>3000000</v>
      </c>
      <c r="N5863">
        <v>9639390</v>
      </c>
      <c r="O5863" t="s">
        <v>14031</v>
      </c>
      <c r="P5863">
        <v>96</v>
      </c>
      <c r="Q5863">
        <v>6639390</v>
      </c>
      <c r="R5863">
        <v>2.21313</v>
      </c>
    </row>
    <row r="5864" spans="1:18" x14ac:dyDescent="0.3">
      <c r="A5864" t="s">
        <v>14032</v>
      </c>
      <c r="B5864" t="s">
        <v>15</v>
      </c>
      <c r="C5864" t="s">
        <v>705</v>
      </c>
      <c r="D5864">
        <v>1998</v>
      </c>
      <c r="E5864" s="1">
        <v>36119</v>
      </c>
      <c r="F5864" t="s">
        <v>17</v>
      </c>
      <c r="G5864">
        <v>8</v>
      </c>
      <c r="H5864">
        <v>37000</v>
      </c>
      <c r="I5864" t="s">
        <v>9195</v>
      </c>
      <c r="J5864" t="s">
        <v>14033</v>
      </c>
      <c r="K5864" t="s">
        <v>14034</v>
      </c>
      <c r="L5864" t="s">
        <v>12911</v>
      </c>
      <c r="M5864">
        <v>2900000</v>
      </c>
      <c r="N5864">
        <v>5971073</v>
      </c>
      <c r="O5864" t="s">
        <v>14035</v>
      </c>
      <c r="P5864">
        <v>110</v>
      </c>
      <c r="Q5864">
        <v>3071073</v>
      </c>
      <c r="R5864">
        <v>1.05899068965517</v>
      </c>
    </row>
    <row r="5865" spans="1:18" x14ac:dyDescent="0.3">
      <c r="A5865" t="s">
        <v>14253</v>
      </c>
      <c r="B5865" t="s">
        <v>15</v>
      </c>
      <c r="C5865" t="s">
        <v>1164</v>
      </c>
      <c r="D5865">
        <v>1998</v>
      </c>
      <c r="E5865" s="1">
        <v>36042</v>
      </c>
      <c r="F5865" t="s">
        <v>17</v>
      </c>
      <c r="G5865">
        <v>4.9000000000000004</v>
      </c>
      <c r="H5865">
        <v>14000</v>
      </c>
      <c r="I5865" t="s">
        <v>5988</v>
      </c>
      <c r="J5865" t="s">
        <v>5709</v>
      </c>
      <c r="K5865" t="s">
        <v>5631</v>
      </c>
      <c r="L5865" t="s">
        <v>14254</v>
      </c>
      <c r="M5865">
        <v>30000000</v>
      </c>
      <c r="N5865">
        <v>10319915</v>
      </c>
      <c r="O5865" t="s">
        <v>14255</v>
      </c>
      <c r="P5865">
        <v>91</v>
      </c>
      <c r="Q5865">
        <v>-19680085</v>
      </c>
      <c r="R5865">
        <v>-0.65600283333333298</v>
      </c>
    </row>
    <row r="5866" spans="1:18" x14ac:dyDescent="0.3">
      <c r="A5866" t="s">
        <v>14036</v>
      </c>
      <c r="B5866" t="s">
        <v>15</v>
      </c>
      <c r="C5866" t="s">
        <v>705</v>
      </c>
      <c r="D5866">
        <v>1999</v>
      </c>
      <c r="E5866" s="1">
        <v>36448</v>
      </c>
      <c r="F5866" t="s">
        <v>17</v>
      </c>
      <c r="G5866">
        <v>8.8000000000000007</v>
      </c>
      <c r="H5866">
        <v>1900000</v>
      </c>
      <c r="I5866" t="s">
        <v>3103</v>
      </c>
      <c r="J5866" t="s">
        <v>14037</v>
      </c>
      <c r="K5866" t="s">
        <v>1934</v>
      </c>
      <c r="L5866" t="s">
        <v>13330</v>
      </c>
      <c r="M5866">
        <v>63000000</v>
      </c>
      <c r="N5866">
        <v>101209702</v>
      </c>
      <c r="O5866" t="s">
        <v>1032</v>
      </c>
      <c r="P5866">
        <v>139</v>
      </c>
      <c r="Q5866">
        <v>38209702</v>
      </c>
      <c r="R5866">
        <v>0.60650320634920596</v>
      </c>
    </row>
    <row r="5867" spans="1:18" x14ac:dyDescent="0.3">
      <c r="A5867" t="s">
        <v>14038</v>
      </c>
      <c r="B5867" t="s">
        <v>15</v>
      </c>
      <c r="C5867" t="s">
        <v>1443</v>
      </c>
      <c r="D5867">
        <v>1999</v>
      </c>
      <c r="E5867" s="1">
        <v>36539</v>
      </c>
      <c r="F5867" t="s">
        <v>17</v>
      </c>
      <c r="G5867">
        <v>7.3</v>
      </c>
      <c r="H5867">
        <v>169000</v>
      </c>
      <c r="I5867" t="s">
        <v>1005</v>
      </c>
      <c r="J5867" t="s">
        <v>14039</v>
      </c>
      <c r="K5867" t="s">
        <v>3902</v>
      </c>
      <c r="L5867" t="s">
        <v>13330</v>
      </c>
      <c r="M5867">
        <v>40000000</v>
      </c>
      <c r="N5867">
        <v>48350205</v>
      </c>
      <c r="O5867" t="s">
        <v>21</v>
      </c>
      <c r="P5867">
        <v>127</v>
      </c>
      <c r="Q5867">
        <v>8350205</v>
      </c>
      <c r="R5867">
        <v>0.20875512500000001</v>
      </c>
    </row>
    <row r="5868" spans="1:18" x14ac:dyDescent="0.3">
      <c r="A5868" t="s">
        <v>14040</v>
      </c>
      <c r="B5868" t="s">
        <v>15</v>
      </c>
      <c r="C5868" t="s">
        <v>1545</v>
      </c>
      <c r="D5868">
        <v>1999</v>
      </c>
      <c r="E5868" s="1">
        <v>36595</v>
      </c>
      <c r="F5868" t="s">
        <v>17</v>
      </c>
      <c r="G5868">
        <v>6.7</v>
      </c>
      <c r="H5868">
        <v>172000</v>
      </c>
      <c r="I5868" t="s">
        <v>13009</v>
      </c>
      <c r="J5868" t="s">
        <v>14041</v>
      </c>
      <c r="K5868" t="s">
        <v>1874</v>
      </c>
      <c r="L5868" t="s">
        <v>13290</v>
      </c>
      <c r="M5868">
        <v>38000000</v>
      </c>
      <c r="N5868">
        <v>58401898</v>
      </c>
      <c r="O5868" t="s">
        <v>1923</v>
      </c>
      <c r="P5868">
        <v>133</v>
      </c>
      <c r="Q5868">
        <v>20401898</v>
      </c>
      <c r="R5868">
        <v>0.53689205263157902</v>
      </c>
    </row>
    <row r="5869" spans="1:18" x14ac:dyDescent="0.3">
      <c r="A5869" t="s">
        <v>14042</v>
      </c>
      <c r="B5869" t="s">
        <v>15</v>
      </c>
      <c r="C5869" t="s">
        <v>1447</v>
      </c>
      <c r="D5869">
        <v>1999</v>
      </c>
      <c r="E5869" s="1">
        <v>36217</v>
      </c>
      <c r="F5869" t="s">
        <v>17</v>
      </c>
      <c r="G5869">
        <v>6.5</v>
      </c>
      <c r="H5869">
        <v>127000</v>
      </c>
      <c r="I5869" t="s">
        <v>287</v>
      </c>
      <c r="J5869" t="s">
        <v>3104</v>
      </c>
      <c r="K5869" t="s">
        <v>3205</v>
      </c>
      <c r="L5869" t="s">
        <v>13330</v>
      </c>
      <c r="M5869">
        <v>40000000</v>
      </c>
      <c r="N5869">
        <v>96618699</v>
      </c>
      <c r="O5869" t="s">
        <v>21</v>
      </c>
      <c r="P5869">
        <v>123</v>
      </c>
      <c r="Q5869">
        <v>56618699</v>
      </c>
      <c r="R5869">
        <v>1.415467475</v>
      </c>
    </row>
    <row r="5870" spans="1:18" x14ac:dyDescent="0.3">
      <c r="A5870" t="s">
        <v>14043</v>
      </c>
      <c r="B5870" t="s">
        <v>15</v>
      </c>
      <c r="C5870" t="s">
        <v>1464</v>
      </c>
      <c r="D5870">
        <v>1999</v>
      </c>
      <c r="E5870" s="1">
        <v>36476</v>
      </c>
      <c r="F5870" t="s">
        <v>17</v>
      </c>
      <c r="G5870">
        <v>6.4</v>
      </c>
      <c r="H5870">
        <v>65000</v>
      </c>
      <c r="I5870" t="s">
        <v>1374</v>
      </c>
      <c r="J5870" t="s">
        <v>12624</v>
      </c>
      <c r="K5870" t="s">
        <v>4035</v>
      </c>
      <c r="L5870" t="s">
        <v>13290</v>
      </c>
      <c r="M5870">
        <v>85000000</v>
      </c>
      <c r="N5870">
        <v>66976317</v>
      </c>
      <c r="O5870" t="s">
        <v>21</v>
      </c>
      <c r="P5870">
        <v>148</v>
      </c>
      <c r="Q5870">
        <v>-18023683</v>
      </c>
      <c r="R5870">
        <v>-0.21204332941176501</v>
      </c>
    </row>
    <row r="5871" spans="1:18" x14ac:dyDescent="0.3">
      <c r="A5871" t="s">
        <v>14044</v>
      </c>
      <c r="B5871" t="s">
        <v>15</v>
      </c>
      <c r="C5871" t="s">
        <v>705</v>
      </c>
      <c r="D5871">
        <v>2000</v>
      </c>
      <c r="E5871" s="1">
        <v>36994</v>
      </c>
      <c r="F5871" t="s">
        <v>17</v>
      </c>
      <c r="G5871">
        <v>8.1</v>
      </c>
      <c r="H5871">
        <v>228000</v>
      </c>
      <c r="I5871" t="s">
        <v>3307</v>
      </c>
      <c r="J5871" t="s">
        <v>3308</v>
      </c>
      <c r="K5871" t="s">
        <v>14045</v>
      </c>
      <c r="L5871" t="s">
        <v>13550</v>
      </c>
      <c r="M5871">
        <v>2000000</v>
      </c>
      <c r="N5871">
        <v>20908467</v>
      </c>
      <c r="O5871" t="s">
        <v>14046</v>
      </c>
      <c r="P5871">
        <v>154</v>
      </c>
      <c r="Q5871">
        <v>18908467</v>
      </c>
      <c r="R5871">
        <v>9.4542335000000008</v>
      </c>
    </row>
    <row r="5872" spans="1:18" x14ac:dyDescent="0.3">
      <c r="A5872" t="s">
        <v>14047</v>
      </c>
      <c r="B5872" t="s">
        <v>15</v>
      </c>
      <c r="C5872" t="s">
        <v>1447</v>
      </c>
      <c r="D5872">
        <v>2000</v>
      </c>
      <c r="E5872" s="1">
        <v>36805</v>
      </c>
      <c r="F5872" t="s">
        <v>17</v>
      </c>
      <c r="G5872">
        <v>8</v>
      </c>
      <c r="H5872">
        <v>105000</v>
      </c>
      <c r="I5872" t="s">
        <v>14048</v>
      </c>
      <c r="J5872" t="s">
        <v>14048</v>
      </c>
      <c r="K5872" t="s">
        <v>14049</v>
      </c>
      <c r="L5872" t="s">
        <v>13765</v>
      </c>
      <c r="M5872">
        <v>12800000</v>
      </c>
      <c r="N5872">
        <v>40059672</v>
      </c>
      <c r="O5872" t="s">
        <v>14050</v>
      </c>
      <c r="P5872">
        <v>140</v>
      </c>
      <c r="Q5872">
        <v>27259672</v>
      </c>
      <c r="R5872">
        <v>2.129661875</v>
      </c>
    </row>
    <row r="5873" spans="1:18" x14ac:dyDescent="0.3">
      <c r="A5873" t="s">
        <v>6552</v>
      </c>
      <c r="B5873" t="s">
        <v>15</v>
      </c>
      <c r="C5873" t="s">
        <v>1164</v>
      </c>
      <c r="D5873">
        <v>2000</v>
      </c>
      <c r="E5873" s="1">
        <v>36693</v>
      </c>
      <c r="F5873" t="s">
        <v>17</v>
      </c>
      <c r="G5873">
        <v>6</v>
      </c>
      <c r="H5873">
        <v>75000</v>
      </c>
      <c r="I5873" t="s">
        <v>1647</v>
      </c>
      <c r="J5873" t="s">
        <v>6554</v>
      </c>
      <c r="K5873" t="s">
        <v>487</v>
      </c>
      <c r="L5873" t="s">
        <v>13330</v>
      </c>
      <c r="M5873">
        <v>46000000</v>
      </c>
      <c r="N5873">
        <v>107626125</v>
      </c>
      <c r="O5873" t="s">
        <v>35</v>
      </c>
      <c r="P5873">
        <v>99</v>
      </c>
      <c r="Q5873">
        <v>61626125</v>
      </c>
      <c r="R5873">
        <v>1.33969836956522</v>
      </c>
    </row>
    <row r="5874" spans="1:18" x14ac:dyDescent="0.3">
      <c r="A5874" t="s">
        <v>14051</v>
      </c>
      <c r="B5874" t="s">
        <v>15</v>
      </c>
      <c r="C5874" t="s">
        <v>1447</v>
      </c>
      <c r="D5874">
        <v>2000</v>
      </c>
      <c r="E5874" s="1">
        <v>37085</v>
      </c>
      <c r="F5874" t="s">
        <v>17</v>
      </c>
      <c r="G5874">
        <v>6.9</v>
      </c>
      <c r="H5874">
        <v>59000</v>
      </c>
      <c r="I5874" t="s">
        <v>2669</v>
      </c>
      <c r="J5874" t="s">
        <v>14052</v>
      </c>
      <c r="K5874" t="s">
        <v>13388</v>
      </c>
      <c r="L5874" t="s">
        <v>13290</v>
      </c>
      <c r="M5874">
        <v>14000000</v>
      </c>
      <c r="N5874">
        <v>60103680</v>
      </c>
      <c r="O5874" t="s">
        <v>13443</v>
      </c>
      <c r="P5874">
        <v>106</v>
      </c>
      <c r="Q5874">
        <v>46103680</v>
      </c>
      <c r="R5874">
        <v>3.29312</v>
      </c>
    </row>
    <row r="5875" spans="1:18" x14ac:dyDescent="0.3">
      <c r="A5875" t="s">
        <v>14053</v>
      </c>
      <c r="B5875" t="s">
        <v>15</v>
      </c>
      <c r="C5875" t="s">
        <v>16</v>
      </c>
      <c r="D5875">
        <v>2000</v>
      </c>
      <c r="E5875" s="1">
        <v>36826</v>
      </c>
      <c r="F5875" t="s">
        <v>17</v>
      </c>
      <c r="G5875">
        <v>5</v>
      </c>
      <c r="H5875">
        <v>9900</v>
      </c>
      <c r="I5875" t="s">
        <v>353</v>
      </c>
      <c r="J5875" t="s">
        <v>9663</v>
      </c>
      <c r="K5875" t="s">
        <v>2900</v>
      </c>
      <c r="L5875" t="s">
        <v>13290</v>
      </c>
      <c r="M5875">
        <v>63000000</v>
      </c>
      <c r="N5875">
        <v>10890222</v>
      </c>
      <c r="O5875" t="s">
        <v>35</v>
      </c>
      <c r="P5875">
        <v>105</v>
      </c>
      <c r="Q5875">
        <v>-52109778</v>
      </c>
      <c r="R5875">
        <v>-0.827139333333333</v>
      </c>
    </row>
    <row r="5876" spans="1:18" x14ac:dyDescent="0.3">
      <c r="A5876" t="s">
        <v>14054</v>
      </c>
      <c r="B5876" t="s">
        <v>15</v>
      </c>
      <c r="C5876" t="s">
        <v>16</v>
      </c>
      <c r="D5876">
        <v>2000</v>
      </c>
      <c r="E5876" s="1">
        <v>36777</v>
      </c>
      <c r="F5876" t="s">
        <v>17</v>
      </c>
      <c r="G5876">
        <v>6.2</v>
      </c>
      <c r="H5876">
        <v>33000</v>
      </c>
      <c r="I5876" t="s">
        <v>4747</v>
      </c>
      <c r="J5876" t="s">
        <v>14055</v>
      </c>
      <c r="K5876" t="s">
        <v>2750</v>
      </c>
      <c r="L5876" t="s">
        <v>13330</v>
      </c>
      <c r="M5876">
        <v>35000000</v>
      </c>
      <c r="N5876">
        <v>29364989</v>
      </c>
      <c r="O5876" t="s">
        <v>4545</v>
      </c>
      <c r="P5876">
        <v>110</v>
      </c>
      <c r="Q5876">
        <v>-5635011</v>
      </c>
      <c r="R5876">
        <v>-0.16100031428571401</v>
      </c>
    </row>
    <row r="5877" spans="1:18" x14ac:dyDescent="0.3">
      <c r="A5877" t="s">
        <v>14056</v>
      </c>
      <c r="B5877" t="s">
        <v>15</v>
      </c>
      <c r="C5877" t="s">
        <v>705</v>
      </c>
      <c r="D5877">
        <v>2000</v>
      </c>
      <c r="E5877" s="1">
        <v>37330</v>
      </c>
      <c r="F5877" t="s">
        <v>17</v>
      </c>
      <c r="G5877">
        <v>7.1</v>
      </c>
      <c r="H5877">
        <v>6100</v>
      </c>
      <c r="I5877" t="s">
        <v>14057</v>
      </c>
      <c r="J5877" t="s">
        <v>14058</v>
      </c>
      <c r="K5877" t="s">
        <v>9645</v>
      </c>
      <c r="L5877" t="s">
        <v>13290</v>
      </c>
      <c r="M5877">
        <v>8000000</v>
      </c>
      <c r="N5877">
        <v>3033646</v>
      </c>
      <c r="O5877" t="s">
        <v>14059</v>
      </c>
      <c r="P5877">
        <v>121</v>
      </c>
      <c r="Q5877">
        <v>-4966354</v>
      </c>
      <c r="R5877">
        <v>-0.62079424999999999</v>
      </c>
    </row>
    <row r="5878" spans="1:18" x14ac:dyDescent="0.3">
      <c r="A5878" t="s">
        <v>14060</v>
      </c>
      <c r="B5878" t="s">
        <v>15</v>
      </c>
      <c r="C5878" t="s">
        <v>705</v>
      </c>
      <c r="D5878">
        <v>2001</v>
      </c>
      <c r="E5878" s="1">
        <v>37183</v>
      </c>
      <c r="F5878" t="s">
        <v>17</v>
      </c>
      <c r="G5878">
        <v>7.9</v>
      </c>
      <c r="H5878">
        <v>331000</v>
      </c>
      <c r="I5878" t="s">
        <v>4468</v>
      </c>
      <c r="J5878" t="s">
        <v>4468</v>
      </c>
      <c r="K5878" t="s">
        <v>1157</v>
      </c>
      <c r="L5878" t="s">
        <v>13290</v>
      </c>
      <c r="M5878">
        <v>15000000</v>
      </c>
      <c r="N5878">
        <v>20263646</v>
      </c>
      <c r="O5878" t="s">
        <v>13129</v>
      </c>
      <c r="P5878">
        <v>147</v>
      </c>
      <c r="Q5878">
        <v>5263646</v>
      </c>
      <c r="R5878">
        <v>0.35090973333333297</v>
      </c>
    </row>
    <row r="5879" spans="1:18" x14ac:dyDescent="0.3">
      <c r="A5879" t="s">
        <v>14061</v>
      </c>
      <c r="B5879" t="s">
        <v>15</v>
      </c>
      <c r="C5879" t="s">
        <v>16</v>
      </c>
      <c r="D5879">
        <v>2001</v>
      </c>
      <c r="E5879" s="1">
        <v>37295</v>
      </c>
      <c r="F5879" t="s">
        <v>17</v>
      </c>
      <c r="G5879">
        <v>8.3000000000000007</v>
      </c>
      <c r="H5879">
        <v>717000</v>
      </c>
      <c r="I5879" t="s">
        <v>5969</v>
      </c>
      <c r="J5879" t="s">
        <v>14062</v>
      </c>
      <c r="K5879" t="s">
        <v>13466</v>
      </c>
      <c r="L5879" t="s">
        <v>13290</v>
      </c>
      <c r="M5879">
        <v>10000000</v>
      </c>
      <c r="N5879">
        <v>173997108</v>
      </c>
      <c r="O5879" t="s">
        <v>14063</v>
      </c>
      <c r="P5879">
        <v>122</v>
      </c>
      <c r="Q5879">
        <v>163997108</v>
      </c>
      <c r="R5879">
        <v>16.399710800000001</v>
      </c>
    </row>
    <row r="5880" spans="1:18" x14ac:dyDescent="0.3">
      <c r="A5880" t="s">
        <v>14064</v>
      </c>
      <c r="B5880" t="s">
        <v>15</v>
      </c>
      <c r="C5880" t="s">
        <v>705</v>
      </c>
      <c r="D5880">
        <v>2001</v>
      </c>
      <c r="E5880" s="1">
        <v>36966</v>
      </c>
      <c r="F5880" t="s">
        <v>17</v>
      </c>
      <c r="G5880">
        <v>7.6</v>
      </c>
      <c r="H5880">
        <v>249000</v>
      </c>
      <c r="I5880" t="s">
        <v>9687</v>
      </c>
      <c r="J5880" t="s">
        <v>9687</v>
      </c>
      <c r="K5880" t="s">
        <v>1945</v>
      </c>
      <c r="L5880" t="s">
        <v>13295</v>
      </c>
      <c r="M5880">
        <v>68000000</v>
      </c>
      <c r="N5880">
        <v>96976270</v>
      </c>
      <c r="O5880" t="s">
        <v>35</v>
      </c>
      <c r="P5880">
        <v>131</v>
      </c>
      <c r="Q5880">
        <v>28976270</v>
      </c>
      <c r="R5880">
        <v>0.42612161764705903</v>
      </c>
    </row>
    <row r="5881" spans="1:18" x14ac:dyDescent="0.3">
      <c r="A5881" t="s">
        <v>14065</v>
      </c>
      <c r="B5881" t="s">
        <v>15</v>
      </c>
      <c r="C5881" t="s">
        <v>705</v>
      </c>
      <c r="D5881">
        <v>2001</v>
      </c>
      <c r="E5881" s="1">
        <v>37148</v>
      </c>
      <c r="F5881" t="s">
        <v>17</v>
      </c>
      <c r="G5881">
        <v>6.4</v>
      </c>
      <c r="H5881">
        <v>29000</v>
      </c>
      <c r="I5881" t="s">
        <v>4762</v>
      </c>
      <c r="J5881" t="s">
        <v>14066</v>
      </c>
      <c r="K5881" t="s">
        <v>483</v>
      </c>
      <c r="L5881" t="s">
        <v>13330</v>
      </c>
      <c r="M5881">
        <v>32000000</v>
      </c>
      <c r="N5881">
        <v>44102389</v>
      </c>
      <c r="O5881" t="s">
        <v>35</v>
      </c>
      <c r="P5881">
        <v>106</v>
      </c>
      <c r="Q5881">
        <v>12102389</v>
      </c>
      <c r="R5881">
        <v>0.37819965625000002</v>
      </c>
    </row>
    <row r="5882" spans="1:18" x14ac:dyDescent="0.3">
      <c r="A5882" t="s">
        <v>14067</v>
      </c>
      <c r="B5882" t="s">
        <v>15</v>
      </c>
      <c r="C5882" t="s">
        <v>705</v>
      </c>
      <c r="D5882">
        <v>2001</v>
      </c>
      <c r="E5882" s="1">
        <v>37106</v>
      </c>
      <c r="F5882" t="s">
        <v>17</v>
      </c>
      <c r="G5882">
        <v>6.1</v>
      </c>
      <c r="H5882">
        <v>55000</v>
      </c>
      <c r="I5882" t="s">
        <v>4466</v>
      </c>
      <c r="J5882" t="s">
        <v>6889</v>
      </c>
      <c r="K5882" t="s">
        <v>994</v>
      </c>
      <c r="L5882" t="s">
        <v>13290</v>
      </c>
      <c r="M5882">
        <v>42000000</v>
      </c>
      <c r="N5882">
        <v>35402320</v>
      </c>
      <c r="O5882" t="s">
        <v>709</v>
      </c>
      <c r="P5882">
        <v>116</v>
      </c>
      <c r="Q5882">
        <v>-6597680</v>
      </c>
      <c r="R5882">
        <v>-0.157087619047619</v>
      </c>
    </row>
    <row r="5883" spans="1:18" x14ac:dyDescent="0.3">
      <c r="A5883" t="s">
        <v>14256</v>
      </c>
      <c r="B5883" t="s">
        <v>15</v>
      </c>
      <c r="C5883" t="s">
        <v>1164</v>
      </c>
      <c r="D5883">
        <v>2001</v>
      </c>
      <c r="E5883" s="1">
        <v>37085</v>
      </c>
      <c r="F5883" t="s">
        <v>17</v>
      </c>
      <c r="G5883">
        <v>6.8</v>
      </c>
      <c r="H5883">
        <v>124000</v>
      </c>
      <c r="I5883" t="s">
        <v>5054</v>
      </c>
      <c r="J5883" t="s">
        <v>14257</v>
      </c>
      <c r="K5883" t="s">
        <v>875</v>
      </c>
      <c r="L5883" t="s">
        <v>13330</v>
      </c>
      <c r="M5883">
        <v>68000000</v>
      </c>
      <c r="N5883">
        <v>114252154</v>
      </c>
      <c r="O5883" t="s">
        <v>35</v>
      </c>
      <c r="P5883">
        <v>124</v>
      </c>
      <c r="Q5883">
        <v>46252154</v>
      </c>
      <c r="R5883">
        <v>0.68017873529411799</v>
      </c>
    </row>
    <row r="5884" spans="1:18" x14ac:dyDescent="0.3">
      <c r="A5884" t="s">
        <v>14258</v>
      </c>
      <c r="B5884" t="s">
        <v>15</v>
      </c>
      <c r="C5884" t="s">
        <v>1164</v>
      </c>
      <c r="D5884">
        <v>2001</v>
      </c>
      <c r="E5884" s="1">
        <v>37281</v>
      </c>
      <c r="F5884" t="s">
        <v>17</v>
      </c>
      <c r="G5884">
        <v>7</v>
      </c>
      <c r="H5884">
        <v>64000</v>
      </c>
      <c r="I5884" t="s">
        <v>14259</v>
      </c>
      <c r="J5884" t="s">
        <v>14260</v>
      </c>
      <c r="K5884" t="s">
        <v>14261</v>
      </c>
      <c r="L5884" t="s">
        <v>13290</v>
      </c>
      <c r="M5884">
        <v>29000000</v>
      </c>
      <c r="N5884">
        <v>70752904</v>
      </c>
      <c r="O5884" t="s">
        <v>14262</v>
      </c>
      <c r="P5884">
        <v>142</v>
      </c>
      <c r="Q5884">
        <v>41752904</v>
      </c>
      <c r="R5884">
        <v>1.43975531034483</v>
      </c>
    </row>
    <row r="5885" spans="1:18" x14ac:dyDescent="0.3">
      <c r="A5885" t="s">
        <v>14263</v>
      </c>
      <c r="B5885" t="s">
        <v>15</v>
      </c>
      <c r="C5885" t="s">
        <v>1164</v>
      </c>
      <c r="D5885">
        <v>2001</v>
      </c>
      <c r="E5885" s="1">
        <v>37078</v>
      </c>
      <c r="F5885" t="s">
        <v>17</v>
      </c>
      <c r="G5885">
        <v>6.6</v>
      </c>
      <c r="H5885">
        <v>62000</v>
      </c>
      <c r="I5885" t="s">
        <v>14264</v>
      </c>
      <c r="J5885" t="s">
        <v>6067</v>
      </c>
      <c r="K5885" t="s">
        <v>6067</v>
      </c>
      <c r="L5885" t="s">
        <v>13290</v>
      </c>
      <c r="M5885">
        <v>25000000</v>
      </c>
      <c r="N5885">
        <v>64437847</v>
      </c>
      <c r="O5885" t="s">
        <v>206</v>
      </c>
      <c r="P5885">
        <v>98</v>
      </c>
      <c r="Q5885">
        <v>39437847</v>
      </c>
      <c r="R5885">
        <v>1.5775138799999999</v>
      </c>
    </row>
    <row r="5886" spans="1:18" x14ac:dyDescent="0.3">
      <c r="A5886" t="s">
        <v>14068</v>
      </c>
      <c r="B5886" t="s">
        <v>15</v>
      </c>
      <c r="C5886" t="s">
        <v>1447</v>
      </c>
      <c r="D5886">
        <v>2002</v>
      </c>
      <c r="E5886" s="1">
        <v>37533</v>
      </c>
      <c r="F5886" t="s">
        <v>17</v>
      </c>
      <c r="G5886">
        <v>7.2</v>
      </c>
      <c r="H5886">
        <v>259000</v>
      </c>
      <c r="I5886" t="s">
        <v>5992</v>
      </c>
      <c r="J5886" t="s">
        <v>2935</v>
      </c>
      <c r="K5886" t="s">
        <v>1705</v>
      </c>
      <c r="L5886" t="s">
        <v>13330</v>
      </c>
      <c r="M5886">
        <v>78000000</v>
      </c>
      <c r="N5886">
        <v>209196298</v>
      </c>
      <c r="O5886" t="s">
        <v>30</v>
      </c>
      <c r="P5886">
        <v>124</v>
      </c>
      <c r="Q5886">
        <v>131196298</v>
      </c>
      <c r="R5886">
        <v>1.68200382051282</v>
      </c>
    </row>
    <row r="5887" spans="1:18" x14ac:dyDescent="0.3">
      <c r="A5887" t="s">
        <v>14069</v>
      </c>
      <c r="B5887" t="s">
        <v>15</v>
      </c>
      <c r="C5887" t="s">
        <v>705</v>
      </c>
      <c r="D5887">
        <v>2002</v>
      </c>
      <c r="E5887" s="1">
        <v>37386</v>
      </c>
      <c r="F5887" t="s">
        <v>17</v>
      </c>
      <c r="G5887">
        <v>6.7</v>
      </c>
      <c r="H5887">
        <v>83000</v>
      </c>
      <c r="I5887" t="s">
        <v>3535</v>
      </c>
      <c r="J5887" t="s">
        <v>14070</v>
      </c>
      <c r="K5887" t="s">
        <v>1298</v>
      </c>
      <c r="L5887" t="s">
        <v>13290</v>
      </c>
      <c r="M5887">
        <v>50000000</v>
      </c>
      <c r="N5887">
        <v>119137784</v>
      </c>
      <c r="O5887" t="s">
        <v>1032</v>
      </c>
      <c r="P5887">
        <v>124</v>
      </c>
      <c r="Q5887">
        <v>69137784</v>
      </c>
      <c r="R5887">
        <v>1.38275568</v>
      </c>
    </row>
    <row r="5888" spans="1:18" x14ac:dyDescent="0.3">
      <c r="A5888" t="s">
        <v>14071</v>
      </c>
      <c r="B5888" t="s">
        <v>15</v>
      </c>
      <c r="C5888" t="s">
        <v>16</v>
      </c>
      <c r="D5888">
        <v>2002</v>
      </c>
      <c r="E5888" s="1">
        <v>37351</v>
      </c>
      <c r="F5888" t="s">
        <v>17</v>
      </c>
      <c r="G5888">
        <v>6.4</v>
      </c>
      <c r="H5888">
        <v>105000</v>
      </c>
      <c r="I5888" t="s">
        <v>8393</v>
      </c>
      <c r="J5888" t="s">
        <v>14072</v>
      </c>
      <c r="K5888" t="s">
        <v>2685</v>
      </c>
      <c r="L5888" t="s">
        <v>13330</v>
      </c>
      <c r="M5888">
        <v>5000000</v>
      </c>
      <c r="N5888">
        <v>38275483</v>
      </c>
      <c r="O5888" t="s">
        <v>14073</v>
      </c>
      <c r="P5888">
        <v>92</v>
      </c>
      <c r="Q5888">
        <v>33275483</v>
      </c>
      <c r="R5888">
        <v>6.6550966000000003</v>
      </c>
    </row>
    <row r="5889" spans="1:18" x14ac:dyDescent="0.3">
      <c r="A5889" t="s">
        <v>14265</v>
      </c>
      <c r="B5889" t="s">
        <v>15</v>
      </c>
      <c r="C5889" t="s">
        <v>1164</v>
      </c>
      <c r="D5889">
        <v>2002</v>
      </c>
      <c r="E5889" s="1">
        <v>37337</v>
      </c>
      <c r="F5889" t="s">
        <v>17</v>
      </c>
      <c r="G5889">
        <v>6.7</v>
      </c>
      <c r="H5889">
        <v>204000</v>
      </c>
      <c r="I5889" t="s">
        <v>2009</v>
      </c>
      <c r="J5889" t="s">
        <v>14266</v>
      </c>
      <c r="K5889" t="s">
        <v>413</v>
      </c>
      <c r="L5889" t="s">
        <v>13330</v>
      </c>
      <c r="M5889">
        <v>54000000</v>
      </c>
      <c r="N5889">
        <v>155010032</v>
      </c>
      <c r="O5889" t="s">
        <v>333</v>
      </c>
      <c r="P5889">
        <v>117</v>
      </c>
      <c r="Q5889">
        <v>101010032</v>
      </c>
      <c r="R5889">
        <v>1.8705561481481501</v>
      </c>
    </row>
    <row r="5890" spans="1:18" x14ac:dyDescent="0.3">
      <c r="A5890" t="s">
        <v>14077</v>
      </c>
      <c r="B5890" t="s">
        <v>15</v>
      </c>
      <c r="C5890" t="s">
        <v>1447</v>
      </c>
      <c r="D5890">
        <v>2002</v>
      </c>
      <c r="E5890" s="1">
        <v>37566</v>
      </c>
      <c r="F5890" t="s">
        <v>17</v>
      </c>
      <c r="G5890">
        <v>6.2</v>
      </c>
      <c r="H5890">
        <v>34000</v>
      </c>
      <c r="I5890" t="s">
        <v>2894</v>
      </c>
      <c r="J5890" t="s">
        <v>2894</v>
      </c>
      <c r="K5890" t="s">
        <v>14078</v>
      </c>
      <c r="L5890" t="s">
        <v>13290</v>
      </c>
      <c r="M5890">
        <v>35000000</v>
      </c>
      <c r="N5890">
        <v>16838910</v>
      </c>
      <c r="O5890" t="s">
        <v>14079</v>
      </c>
      <c r="P5890">
        <v>114</v>
      </c>
      <c r="Q5890">
        <v>-18161090</v>
      </c>
      <c r="R5890">
        <v>-0.51888828571428602</v>
      </c>
    </row>
    <row r="5891" spans="1:18" x14ac:dyDescent="0.3">
      <c r="A5891" t="s">
        <v>14080</v>
      </c>
      <c r="B5891" t="s">
        <v>15</v>
      </c>
      <c r="C5891" t="s">
        <v>1447</v>
      </c>
      <c r="D5891">
        <v>2003</v>
      </c>
      <c r="E5891" s="1">
        <v>38100</v>
      </c>
      <c r="F5891" t="s">
        <v>17</v>
      </c>
      <c r="G5891">
        <v>8</v>
      </c>
      <c r="H5891">
        <v>141000</v>
      </c>
      <c r="I5891" t="s">
        <v>14048</v>
      </c>
      <c r="J5891" t="s">
        <v>14048</v>
      </c>
      <c r="K5891" t="s">
        <v>4153</v>
      </c>
      <c r="L5891" t="s">
        <v>13765</v>
      </c>
      <c r="M5891">
        <v>10000000</v>
      </c>
      <c r="N5891">
        <v>16689283</v>
      </c>
      <c r="O5891" t="s">
        <v>14050</v>
      </c>
      <c r="P5891">
        <v>178</v>
      </c>
      <c r="Q5891">
        <v>6689283</v>
      </c>
      <c r="R5891">
        <v>0.66892830000000003</v>
      </c>
    </row>
    <row r="5892" spans="1:18" x14ac:dyDescent="0.3">
      <c r="A5892" t="s">
        <v>14270</v>
      </c>
      <c r="B5892" t="s">
        <v>15</v>
      </c>
      <c r="C5892" t="s">
        <v>1164</v>
      </c>
      <c r="D5892">
        <v>2003</v>
      </c>
      <c r="E5892" s="1">
        <v>37708</v>
      </c>
      <c r="F5892" t="s">
        <v>17</v>
      </c>
      <c r="G5892">
        <v>6.5</v>
      </c>
      <c r="H5892">
        <v>61000</v>
      </c>
      <c r="I5892" t="s">
        <v>1515</v>
      </c>
      <c r="J5892" t="s">
        <v>3360</v>
      </c>
      <c r="K5892" t="s">
        <v>2900</v>
      </c>
      <c r="L5892" t="s">
        <v>13330</v>
      </c>
      <c r="M5892">
        <v>50000000</v>
      </c>
      <c r="N5892">
        <v>42792561</v>
      </c>
      <c r="O5892" t="s">
        <v>3176</v>
      </c>
      <c r="P5892">
        <v>98</v>
      </c>
      <c r="Q5892">
        <v>-7207439</v>
      </c>
      <c r="R5892">
        <v>-0.14414878</v>
      </c>
    </row>
    <row r="5893" spans="1:18" x14ac:dyDescent="0.3">
      <c r="A5893" t="s">
        <v>14081</v>
      </c>
      <c r="B5893" t="s">
        <v>15</v>
      </c>
      <c r="C5893" t="s">
        <v>16</v>
      </c>
      <c r="D5893">
        <v>2003</v>
      </c>
      <c r="E5893" s="1">
        <v>37951</v>
      </c>
      <c r="F5893" t="s">
        <v>17</v>
      </c>
      <c r="G5893">
        <v>7</v>
      </c>
      <c r="H5893">
        <v>137000</v>
      </c>
      <c r="I5893" t="s">
        <v>4874</v>
      </c>
      <c r="J5893" t="s">
        <v>2357</v>
      </c>
      <c r="K5893" t="s">
        <v>553</v>
      </c>
      <c r="L5893" t="s">
        <v>13330</v>
      </c>
      <c r="M5893">
        <v>23000000</v>
      </c>
      <c r="N5893">
        <v>76490720</v>
      </c>
      <c r="O5893" t="s">
        <v>21</v>
      </c>
      <c r="P5893">
        <v>92</v>
      </c>
      <c r="Q5893">
        <v>53490720</v>
      </c>
      <c r="R5893">
        <v>2.3256834782608702</v>
      </c>
    </row>
    <row r="5894" spans="1:18" x14ac:dyDescent="0.3">
      <c r="A5894" t="s">
        <v>14082</v>
      </c>
      <c r="B5894" t="s">
        <v>15</v>
      </c>
      <c r="C5894" t="s">
        <v>1464</v>
      </c>
      <c r="D5894">
        <v>2003</v>
      </c>
      <c r="E5894" s="1">
        <v>37918</v>
      </c>
      <c r="F5894" t="s">
        <v>17</v>
      </c>
      <c r="G5894">
        <v>6.5</v>
      </c>
      <c r="H5894">
        <v>26000</v>
      </c>
      <c r="I5894" t="s">
        <v>1562</v>
      </c>
      <c r="J5894" t="s">
        <v>8335</v>
      </c>
      <c r="K5894" t="s">
        <v>3341</v>
      </c>
      <c r="L5894" t="s">
        <v>13330</v>
      </c>
      <c r="M5894">
        <v>35000000</v>
      </c>
      <c r="N5894">
        <v>11705002</v>
      </c>
      <c r="O5894" t="s">
        <v>14083</v>
      </c>
      <c r="P5894">
        <v>127</v>
      </c>
      <c r="Q5894">
        <v>-23294998</v>
      </c>
      <c r="R5894">
        <v>-0.66557137142857203</v>
      </c>
    </row>
    <row r="5895" spans="1:18" x14ac:dyDescent="0.3">
      <c r="A5895" t="s">
        <v>14084</v>
      </c>
      <c r="B5895" t="s">
        <v>15</v>
      </c>
      <c r="C5895" t="s">
        <v>16</v>
      </c>
      <c r="D5895">
        <v>2003</v>
      </c>
      <c r="E5895" s="1">
        <v>38093</v>
      </c>
      <c r="F5895" t="s">
        <v>17</v>
      </c>
      <c r="G5895">
        <v>6.8</v>
      </c>
      <c r="H5895">
        <v>15000</v>
      </c>
      <c r="I5895" t="s">
        <v>4190</v>
      </c>
      <c r="J5895" t="s">
        <v>14085</v>
      </c>
      <c r="K5895" t="s">
        <v>13100</v>
      </c>
      <c r="L5895" t="s">
        <v>13295</v>
      </c>
      <c r="M5895">
        <v>5000000</v>
      </c>
      <c r="N5895">
        <v>5175215</v>
      </c>
      <c r="O5895" t="s">
        <v>12996</v>
      </c>
      <c r="P5895">
        <v>105</v>
      </c>
      <c r="Q5895">
        <v>175215</v>
      </c>
      <c r="R5895">
        <v>3.5042999999999998E-2</v>
      </c>
    </row>
    <row r="5896" spans="1:18" x14ac:dyDescent="0.3">
      <c r="A5896" t="s">
        <v>14086</v>
      </c>
      <c r="B5896" t="s">
        <v>15</v>
      </c>
      <c r="C5896" t="s">
        <v>1443</v>
      </c>
      <c r="D5896">
        <v>2003</v>
      </c>
      <c r="E5896" s="1">
        <v>37911</v>
      </c>
      <c r="F5896" t="s">
        <v>17</v>
      </c>
      <c r="G5896">
        <v>6.9</v>
      </c>
      <c r="H5896">
        <v>20000</v>
      </c>
      <c r="I5896" t="s">
        <v>287</v>
      </c>
      <c r="J5896" t="s">
        <v>14087</v>
      </c>
      <c r="K5896" t="s">
        <v>3879</v>
      </c>
      <c r="L5896" t="s">
        <v>13295</v>
      </c>
      <c r="M5896">
        <v>17000000</v>
      </c>
      <c r="N5896">
        <v>9439660</v>
      </c>
      <c r="O5896" t="s">
        <v>299</v>
      </c>
      <c r="P5896">
        <v>98</v>
      </c>
      <c r="Q5896">
        <v>-7560340</v>
      </c>
      <c r="R5896">
        <v>-0.44472588235294103</v>
      </c>
    </row>
    <row r="5897" spans="1:18" x14ac:dyDescent="0.3">
      <c r="A5897" t="s">
        <v>14271</v>
      </c>
      <c r="B5897" t="s">
        <v>15</v>
      </c>
      <c r="C5897" t="s">
        <v>1164</v>
      </c>
      <c r="D5897">
        <v>2004</v>
      </c>
      <c r="E5897" s="1">
        <v>38240</v>
      </c>
      <c r="F5897" t="s">
        <v>17</v>
      </c>
      <c r="G5897">
        <v>6.2</v>
      </c>
      <c r="H5897">
        <v>190000</v>
      </c>
      <c r="I5897" t="s">
        <v>14272</v>
      </c>
      <c r="J5897" t="s">
        <v>6019</v>
      </c>
      <c r="K5897" t="s">
        <v>4035</v>
      </c>
      <c r="L5897" t="s">
        <v>13330</v>
      </c>
      <c r="M5897">
        <v>45000000</v>
      </c>
      <c r="N5897">
        <v>129342769</v>
      </c>
      <c r="O5897" t="s">
        <v>2716</v>
      </c>
      <c r="P5897">
        <v>94</v>
      </c>
      <c r="Q5897">
        <v>84342769</v>
      </c>
      <c r="R5897">
        <v>1.87428375555556</v>
      </c>
    </row>
    <row r="5898" spans="1:18" x14ac:dyDescent="0.3">
      <c r="A5898" t="s">
        <v>14088</v>
      </c>
      <c r="B5898" t="s">
        <v>15</v>
      </c>
      <c r="C5898" t="s">
        <v>705</v>
      </c>
      <c r="D5898">
        <v>2004</v>
      </c>
      <c r="E5898" s="1">
        <v>38324</v>
      </c>
      <c r="F5898" t="s">
        <v>17</v>
      </c>
      <c r="G5898">
        <v>7.7</v>
      </c>
      <c r="H5898">
        <v>366000</v>
      </c>
      <c r="I5898" t="s">
        <v>3459</v>
      </c>
      <c r="J5898" t="s">
        <v>2684</v>
      </c>
      <c r="K5898" t="s">
        <v>1118</v>
      </c>
      <c r="L5898" t="s">
        <v>13376</v>
      </c>
      <c r="M5898">
        <v>5000000</v>
      </c>
      <c r="N5898">
        <v>8203235</v>
      </c>
      <c r="O5898" t="s">
        <v>14089</v>
      </c>
      <c r="P5898">
        <v>101</v>
      </c>
      <c r="Q5898">
        <v>3203235</v>
      </c>
      <c r="R5898">
        <v>0.64064699999999997</v>
      </c>
    </row>
    <row r="5899" spans="1:18" x14ac:dyDescent="0.3">
      <c r="A5899" t="s">
        <v>14273</v>
      </c>
      <c r="B5899" t="s">
        <v>15</v>
      </c>
      <c r="C5899" t="s">
        <v>1164</v>
      </c>
      <c r="D5899">
        <v>2004</v>
      </c>
      <c r="E5899" s="1">
        <v>38464</v>
      </c>
      <c r="F5899" t="s">
        <v>17</v>
      </c>
      <c r="G5899">
        <v>7.7</v>
      </c>
      <c r="H5899">
        <v>130000</v>
      </c>
      <c r="I5899" t="s">
        <v>14274</v>
      </c>
      <c r="J5899" t="s">
        <v>14274</v>
      </c>
      <c r="K5899" t="s">
        <v>14274</v>
      </c>
      <c r="L5899" t="s">
        <v>13313</v>
      </c>
      <c r="M5899">
        <v>20000000</v>
      </c>
      <c r="N5899">
        <v>104882445</v>
      </c>
      <c r="O5899" t="s">
        <v>14275</v>
      </c>
      <c r="P5899">
        <v>99</v>
      </c>
      <c r="Q5899">
        <v>84882445</v>
      </c>
      <c r="R5899">
        <v>4.2441222500000002</v>
      </c>
    </row>
    <row r="5900" spans="1:18" x14ac:dyDescent="0.3">
      <c r="A5900" t="s">
        <v>14090</v>
      </c>
      <c r="B5900" t="s">
        <v>15</v>
      </c>
      <c r="C5900" t="s">
        <v>1447</v>
      </c>
      <c r="D5900">
        <v>2004</v>
      </c>
      <c r="E5900" s="1">
        <v>38044</v>
      </c>
      <c r="F5900" t="s">
        <v>17</v>
      </c>
      <c r="G5900">
        <v>5.3</v>
      </c>
      <c r="H5900">
        <v>21000</v>
      </c>
      <c r="I5900" t="s">
        <v>5840</v>
      </c>
      <c r="J5900" t="s">
        <v>8500</v>
      </c>
      <c r="K5900" t="s">
        <v>3220</v>
      </c>
      <c r="L5900" t="s">
        <v>13330</v>
      </c>
      <c r="M5900">
        <v>50000000</v>
      </c>
      <c r="N5900">
        <v>40954603</v>
      </c>
      <c r="O5900" t="s">
        <v>35</v>
      </c>
      <c r="P5900">
        <v>97</v>
      </c>
      <c r="Q5900">
        <v>-9045397</v>
      </c>
      <c r="R5900">
        <v>-0.18090793999999999</v>
      </c>
    </row>
    <row r="5901" spans="1:18" x14ac:dyDescent="0.3">
      <c r="A5901" t="s">
        <v>14091</v>
      </c>
      <c r="B5901" t="s">
        <v>15</v>
      </c>
      <c r="C5901" t="s">
        <v>1447</v>
      </c>
      <c r="D5901">
        <v>2004</v>
      </c>
      <c r="E5901" s="1">
        <v>38485</v>
      </c>
      <c r="F5901" t="s">
        <v>17</v>
      </c>
      <c r="G5901">
        <v>6.4</v>
      </c>
      <c r="H5901">
        <v>59000</v>
      </c>
      <c r="I5901" t="s">
        <v>2523</v>
      </c>
      <c r="J5901" t="s">
        <v>3946</v>
      </c>
      <c r="K5901" t="s">
        <v>2124</v>
      </c>
      <c r="L5901" t="s">
        <v>13918</v>
      </c>
      <c r="M5901">
        <v>27000000</v>
      </c>
      <c r="N5901">
        <v>21148829</v>
      </c>
      <c r="O5901" t="s">
        <v>1039</v>
      </c>
      <c r="P5901">
        <v>106</v>
      </c>
      <c r="Q5901">
        <v>-5851171</v>
      </c>
      <c r="R5901">
        <v>-0.21671003703703701</v>
      </c>
    </row>
    <row r="5902" spans="1:18" x14ac:dyDescent="0.3">
      <c r="A5902" t="s">
        <v>14092</v>
      </c>
      <c r="B5902" t="s">
        <v>15</v>
      </c>
      <c r="C5902" t="s">
        <v>705</v>
      </c>
      <c r="D5902">
        <v>2004</v>
      </c>
      <c r="E5902" s="1">
        <v>38366</v>
      </c>
      <c r="F5902" t="s">
        <v>17</v>
      </c>
      <c r="G5902">
        <v>7.6</v>
      </c>
      <c r="H5902">
        <v>72000</v>
      </c>
      <c r="I5902" t="s">
        <v>5969</v>
      </c>
      <c r="J5902" t="s">
        <v>14093</v>
      </c>
      <c r="K5902" t="s">
        <v>13466</v>
      </c>
      <c r="L5902" t="s">
        <v>13290</v>
      </c>
      <c r="M5902">
        <v>56600000</v>
      </c>
      <c r="N5902">
        <v>69424389</v>
      </c>
      <c r="O5902" t="s">
        <v>14094</v>
      </c>
      <c r="P5902">
        <v>133</v>
      </c>
      <c r="Q5902">
        <v>12824389</v>
      </c>
      <c r="R5902">
        <v>0.226579310954064</v>
      </c>
    </row>
    <row r="5903" spans="1:18" x14ac:dyDescent="0.3">
      <c r="A5903" t="s">
        <v>14276</v>
      </c>
      <c r="B5903" t="s">
        <v>15</v>
      </c>
      <c r="C5903" t="s">
        <v>1164</v>
      </c>
      <c r="D5903">
        <v>2004</v>
      </c>
      <c r="E5903" s="1">
        <v>38058</v>
      </c>
      <c r="F5903" t="s">
        <v>17</v>
      </c>
      <c r="G5903">
        <v>6.5</v>
      </c>
      <c r="H5903">
        <v>29000</v>
      </c>
      <c r="I5903" t="s">
        <v>1537</v>
      </c>
      <c r="J5903" t="s">
        <v>1537</v>
      </c>
      <c r="K5903" t="s">
        <v>2124</v>
      </c>
      <c r="L5903" t="s">
        <v>13330</v>
      </c>
      <c r="M5903">
        <v>19250000</v>
      </c>
      <c r="N5903">
        <v>8112712</v>
      </c>
      <c r="O5903" t="s">
        <v>3301</v>
      </c>
      <c r="P5903">
        <v>106</v>
      </c>
      <c r="Q5903">
        <v>-11137288</v>
      </c>
      <c r="R5903">
        <v>-0.57856041558441595</v>
      </c>
    </row>
    <row r="5904" spans="1:18" x14ac:dyDescent="0.3">
      <c r="A5904" t="s">
        <v>14277</v>
      </c>
      <c r="B5904" t="s">
        <v>15</v>
      </c>
      <c r="C5904" t="s">
        <v>1164</v>
      </c>
      <c r="D5904">
        <v>2004</v>
      </c>
      <c r="E5904" s="1">
        <v>38779</v>
      </c>
      <c r="F5904" t="s">
        <v>17</v>
      </c>
      <c r="G5904">
        <v>6.4</v>
      </c>
      <c r="H5904">
        <v>53000</v>
      </c>
      <c r="I5904" t="s">
        <v>6215</v>
      </c>
      <c r="J5904" t="s">
        <v>6215</v>
      </c>
      <c r="K5904" t="s">
        <v>14278</v>
      </c>
      <c r="L5904" t="s">
        <v>13997</v>
      </c>
      <c r="M5904">
        <v>4200000</v>
      </c>
      <c r="N5904">
        <v>50336279</v>
      </c>
      <c r="O5904" t="s">
        <v>2822</v>
      </c>
      <c r="P5904">
        <v>114</v>
      </c>
      <c r="Q5904">
        <v>46136279</v>
      </c>
      <c r="R5904">
        <v>10.984828333333301</v>
      </c>
    </row>
    <row r="5905" spans="1:18" x14ac:dyDescent="0.3">
      <c r="A5905" t="s">
        <v>14095</v>
      </c>
      <c r="B5905" t="s">
        <v>15</v>
      </c>
      <c r="C5905" t="s">
        <v>1447</v>
      </c>
      <c r="D5905">
        <v>2004</v>
      </c>
      <c r="E5905" s="1">
        <v>38205</v>
      </c>
      <c r="F5905" t="s">
        <v>17</v>
      </c>
      <c r="G5905">
        <v>7.4</v>
      </c>
      <c r="H5905">
        <v>34000</v>
      </c>
      <c r="I5905" t="s">
        <v>1126</v>
      </c>
      <c r="J5905" t="s">
        <v>1126</v>
      </c>
      <c r="K5905" t="s">
        <v>14096</v>
      </c>
      <c r="L5905" t="s">
        <v>14097</v>
      </c>
      <c r="M5905">
        <v>3000000</v>
      </c>
      <c r="N5905">
        <v>12594630</v>
      </c>
      <c r="O5905" t="s">
        <v>1694</v>
      </c>
      <c r="P5905">
        <v>101</v>
      </c>
      <c r="Q5905">
        <v>9594630</v>
      </c>
      <c r="R5905">
        <v>3.19821</v>
      </c>
    </row>
    <row r="5906" spans="1:18" x14ac:dyDescent="0.3">
      <c r="A5906" t="s">
        <v>14279</v>
      </c>
      <c r="B5906" t="s">
        <v>15</v>
      </c>
      <c r="C5906" t="s">
        <v>1164</v>
      </c>
      <c r="D5906">
        <v>2004</v>
      </c>
      <c r="E5906" s="1">
        <v>38254</v>
      </c>
      <c r="F5906" t="s">
        <v>17</v>
      </c>
      <c r="G5906">
        <v>8</v>
      </c>
      <c r="H5906">
        <v>38000</v>
      </c>
      <c r="I5906" t="s">
        <v>14280</v>
      </c>
      <c r="J5906" t="s">
        <v>14281</v>
      </c>
      <c r="K5906" t="s">
        <v>14282</v>
      </c>
      <c r="L5906" t="s">
        <v>13591</v>
      </c>
      <c r="M5906">
        <v>12800000</v>
      </c>
      <c r="N5906">
        <v>76287982</v>
      </c>
      <c r="O5906" t="s">
        <v>14283</v>
      </c>
      <c r="P5906">
        <v>140</v>
      </c>
      <c r="Q5906">
        <v>63487982</v>
      </c>
      <c r="R5906">
        <v>4.95999859375</v>
      </c>
    </row>
    <row r="5907" spans="1:18" x14ac:dyDescent="0.3">
      <c r="A5907" t="s">
        <v>14284</v>
      </c>
      <c r="B5907" t="s">
        <v>15</v>
      </c>
      <c r="C5907" t="s">
        <v>1164</v>
      </c>
      <c r="D5907">
        <v>2005</v>
      </c>
      <c r="E5907" s="1">
        <v>38371</v>
      </c>
      <c r="F5907" t="s">
        <v>17</v>
      </c>
      <c r="G5907">
        <v>6.3</v>
      </c>
      <c r="H5907">
        <v>75000</v>
      </c>
      <c r="I5907" t="s">
        <v>14285</v>
      </c>
      <c r="J5907" t="s">
        <v>1229</v>
      </c>
      <c r="K5907" t="s">
        <v>1134</v>
      </c>
      <c r="L5907" t="s">
        <v>13290</v>
      </c>
      <c r="M5907">
        <v>30000000</v>
      </c>
      <c r="N5907">
        <v>35294470</v>
      </c>
      <c r="O5907" t="s">
        <v>2725</v>
      </c>
      <c r="P5907">
        <v>109</v>
      </c>
      <c r="Q5907">
        <v>5294470</v>
      </c>
      <c r="R5907">
        <v>0.17648233333333299</v>
      </c>
    </row>
    <row r="5908" spans="1:18" x14ac:dyDescent="0.3">
      <c r="A5908" t="s">
        <v>14098</v>
      </c>
      <c r="B5908" t="s">
        <v>15</v>
      </c>
      <c r="C5908" t="s">
        <v>1439</v>
      </c>
      <c r="D5908">
        <v>2005</v>
      </c>
      <c r="E5908" s="1">
        <v>38478</v>
      </c>
      <c r="F5908" t="s">
        <v>17</v>
      </c>
      <c r="G5908">
        <v>5.4</v>
      </c>
      <c r="H5908">
        <v>118000</v>
      </c>
      <c r="I5908" t="s">
        <v>1710</v>
      </c>
      <c r="J5908" t="s">
        <v>14099</v>
      </c>
      <c r="K5908" t="s">
        <v>14100</v>
      </c>
      <c r="L5908" t="s">
        <v>12746</v>
      </c>
      <c r="M5908">
        <v>40000000</v>
      </c>
      <c r="N5908">
        <v>68766121</v>
      </c>
      <c r="O5908" t="s">
        <v>40</v>
      </c>
      <c r="P5908">
        <v>113</v>
      </c>
      <c r="Q5908">
        <v>28766121</v>
      </c>
      <c r="R5908">
        <v>0.719153025</v>
      </c>
    </row>
    <row r="5909" spans="1:18" x14ac:dyDescent="0.3">
      <c r="A5909" t="s">
        <v>14286</v>
      </c>
      <c r="B5909" t="s">
        <v>15</v>
      </c>
      <c r="C5909" t="s">
        <v>1164</v>
      </c>
      <c r="D5909">
        <v>2005</v>
      </c>
      <c r="E5909" s="1">
        <v>38611</v>
      </c>
      <c r="F5909" t="s">
        <v>17</v>
      </c>
      <c r="G5909">
        <v>7.6</v>
      </c>
      <c r="H5909">
        <v>300000</v>
      </c>
      <c r="I5909" t="s">
        <v>7120</v>
      </c>
      <c r="J5909" t="s">
        <v>7120</v>
      </c>
      <c r="K5909" t="s">
        <v>3205</v>
      </c>
      <c r="L5909" t="s">
        <v>13290</v>
      </c>
      <c r="M5909">
        <v>50000000</v>
      </c>
      <c r="N5909">
        <v>72617068</v>
      </c>
      <c r="O5909" t="s">
        <v>14287</v>
      </c>
      <c r="P5909">
        <v>122</v>
      </c>
      <c r="Q5909">
        <v>22617068</v>
      </c>
      <c r="R5909">
        <v>0.45234136000000003</v>
      </c>
    </row>
    <row r="5910" spans="1:18" x14ac:dyDescent="0.3">
      <c r="A5910" t="s">
        <v>14288</v>
      </c>
      <c r="B5910" t="s">
        <v>15</v>
      </c>
      <c r="C5910" t="s">
        <v>1164</v>
      </c>
      <c r="D5910">
        <v>2005</v>
      </c>
      <c r="E5910" s="1">
        <v>38597</v>
      </c>
      <c r="F5910" t="s">
        <v>17</v>
      </c>
      <c r="G5910">
        <v>6.3</v>
      </c>
      <c r="H5910">
        <v>195000</v>
      </c>
      <c r="I5910" t="s">
        <v>8400</v>
      </c>
      <c r="J5910" t="s">
        <v>1374</v>
      </c>
      <c r="K5910" t="s">
        <v>6178</v>
      </c>
      <c r="L5910" t="s">
        <v>13290</v>
      </c>
      <c r="M5910">
        <v>32000000</v>
      </c>
      <c r="N5910">
        <v>89083229</v>
      </c>
      <c r="O5910" t="s">
        <v>13397</v>
      </c>
      <c r="P5910">
        <v>87</v>
      </c>
      <c r="Q5910">
        <v>57083229</v>
      </c>
      <c r="R5910">
        <v>1.7838509062500001</v>
      </c>
    </row>
    <row r="5911" spans="1:18" x14ac:dyDescent="0.3">
      <c r="A5911" t="s">
        <v>14101</v>
      </c>
      <c r="B5911" t="s">
        <v>15</v>
      </c>
      <c r="C5911" t="s">
        <v>1439</v>
      </c>
      <c r="D5911">
        <v>2005</v>
      </c>
      <c r="E5911" s="1">
        <v>38711</v>
      </c>
      <c r="F5911" t="s">
        <v>17</v>
      </c>
      <c r="G5911">
        <v>6.2</v>
      </c>
      <c r="H5911">
        <v>69000</v>
      </c>
      <c r="I5911" t="s">
        <v>2844</v>
      </c>
      <c r="J5911" t="s">
        <v>2844</v>
      </c>
      <c r="K5911" t="s">
        <v>14102</v>
      </c>
      <c r="L5911" t="s">
        <v>12746</v>
      </c>
      <c r="M5911">
        <v>1000000</v>
      </c>
      <c r="N5911">
        <v>30894796</v>
      </c>
      <c r="O5911" t="s">
        <v>1051</v>
      </c>
      <c r="P5911">
        <v>99</v>
      </c>
      <c r="Q5911">
        <v>29894796</v>
      </c>
      <c r="R5911">
        <v>29.894795999999999</v>
      </c>
    </row>
    <row r="5912" spans="1:18" x14ac:dyDescent="0.3">
      <c r="A5912" t="s">
        <v>14103</v>
      </c>
      <c r="B5912" t="s">
        <v>15</v>
      </c>
      <c r="C5912" t="s">
        <v>16</v>
      </c>
      <c r="D5912">
        <v>2005</v>
      </c>
      <c r="E5912" s="1">
        <v>38590</v>
      </c>
      <c r="F5912" t="s">
        <v>17</v>
      </c>
      <c r="G5912">
        <v>7.2</v>
      </c>
      <c r="H5912">
        <v>100000</v>
      </c>
      <c r="I5912" t="s">
        <v>576</v>
      </c>
      <c r="J5912" t="s">
        <v>576</v>
      </c>
      <c r="K5912" t="s">
        <v>577</v>
      </c>
      <c r="L5912" t="s">
        <v>13290</v>
      </c>
      <c r="M5912">
        <v>10000000</v>
      </c>
      <c r="N5912">
        <v>47329961</v>
      </c>
      <c r="O5912" t="s">
        <v>694</v>
      </c>
      <c r="P5912">
        <v>106</v>
      </c>
      <c r="Q5912">
        <v>37329961</v>
      </c>
      <c r="R5912">
        <v>3.7329960999999998</v>
      </c>
    </row>
    <row r="5913" spans="1:18" x14ac:dyDescent="0.3">
      <c r="A5913" t="s">
        <v>14104</v>
      </c>
      <c r="B5913" t="s">
        <v>15</v>
      </c>
      <c r="C5913" t="s">
        <v>705</v>
      </c>
      <c r="D5913">
        <v>2005</v>
      </c>
      <c r="E5913" s="1">
        <v>38415</v>
      </c>
      <c r="F5913" t="s">
        <v>17</v>
      </c>
      <c r="G5913">
        <v>7.1</v>
      </c>
      <c r="H5913">
        <v>110000</v>
      </c>
      <c r="I5913" t="s">
        <v>14105</v>
      </c>
      <c r="J5913" t="s">
        <v>14106</v>
      </c>
      <c r="K5913" t="s">
        <v>561</v>
      </c>
      <c r="L5913" t="s">
        <v>13330</v>
      </c>
      <c r="M5913">
        <v>29000000</v>
      </c>
      <c r="N5913">
        <v>21733230</v>
      </c>
      <c r="O5913" t="s">
        <v>14083</v>
      </c>
      <c r="P5913">
        <v>103</v>
      </c>
      <c r="Q5913">
        <v>-7266770</v>
      </c>
      <c r="R5913">
        <v>-0.25057827586206899</v>
      </c>
    </row>
    <row r="5914" spans="1:18" x14ac:dyDescent="0.3">
      <c r="A5914" t="s">
        <v>14107</v>
      </c>
      <c r="B5914" t="s">
        <v>15</v>
      </c>
      <c r="C5914" t="s">
        <v>705</v>
      </c>
      <c r="D5914">
        <v>2005</v>
      </c>
      <c r="E5914" s="1">
        <v>38380</v>
      </c>
      <c r="F5914" t="s">
        <v>17</v>
      </c>
      <c r="G5914">
        <v>6</v>
      </c>
      <c r="H5914">
        <v>83000</v>
      </c>
      <c r="I5914" t="s">
        <v>9146</v>
      </c>
      <c r="J5914" t="s">
        <v>14108</v>
      </c>
      <c r="K5914" t="s">
        <v>875</v>
      </c>
      <c r="L5914" t="s">
        <v>13330</v>
      </c>
      <c r="M5914">
        <v>30000000</v>
      </c>
      <c r="N5914">
        <v>127369981</v>
      </c>
      <c r="O5914" t="s">
        <v>206</v>
      </c>
      <c r="P5914">
        <v>101</v>
      </c>
      <c r="Q5914">
        <v>97369981</v>
      </c>
      <c r="R5914">
        <v>3.2456660333333298</v>
      </c>
    </row>
    <row r="5915" spans="1:18" x14ac:dyDescent="0.3">
      <c r="A5915" t="s">
        <v>14289</v>
      </c>
      <c r="B5915" t="s">
        <v>15</v>
      </c>
      <c r="C5915" t="s">
        <v>1164</v>
      </c>
      <c r="D5915">
        <v>2005</v>
      </c>
      <c r="E5915" s="1">
        <v>38723</v>
      </c>
      <c r="F5915" t="s">
        <v>17</v>
      </c>
      <c r="G5915">
        <v>2.9</v>
      </c>
      <c r="H5915">
        <v>34000</v>
      </c>
      <c r="I5915" t="s">
        <v>13445</v>
      </c>
      <c r="J5915" t="s">
        <v>1745</v>
      </c>
      <c r="K5915" t="s">
        <v>14290</v>
      </c>
      <c r="L5915" t="s">
        <v>13330</v>
      </c>
      <c r="M5915">
        <v>25000000</v>
      </c>
      <c r="N5915">
        <v>3650275</v>
      </c>
      <c r="O5915" t="s">
        <v>13447</v>
      </c>
      <c r="P5915">
        <v>95</v>
      </c>
      <c r="Q5915">
        <v>-21349725</v>
      </c>
      <c r="R5915">
        <v>-0.853989</v>
      </c>
    </row>
    <row r="5916" spans="1:18" x14ac:dyDescent="0.3">
      <c r="A5916" t="s">
        <v>14109</v>
      </c>
      <c r="B5916" t="s">
        <v>15</v>
      </c>
      <c r="C5916" t="s">
        <v>1464</v>
      </c>
      <c r="D5916">
        <v>2005</v>
      </c>
      <c r="E5916" s="1">
        <v>38772</v>
      </c>
      <c r="F5916" t="s">
        <v>17</v>
      </c>
      <c r="G5916">
        <v>7.4</v>
      </c>
      <c r="H5916">
        <v>39000</v>
      </c>
      <c r="I5916" t="s">
        <v>1230</v>
      </c>
      <c r="J5916" t="s">
        <v>3308</v>
      </c>
      <c r="K5916" t="s">
        <v>1230</v>
      </c>
      <c r="L5916" t="s">
        <v>13290</v>
      </c>
      <c r="M5916">
        <v>15000000</v>
      </c>
      <c r="N5916">
        <v>12045362</v>
      </c>
      <c r="O5916" t="s">
        <v>13397</v>
      </c>
      <c r="P5916">
        <v>121</v>
      </c>
      <c r="Q5916">
        <v>-2954638</v>
      </c>
      <c r="R5916">
        <v>-0.196975866666667</v>
      </c>
    </row>
    <row r="5917" spans="1:18" x14ac:dyDescent="0.3">
      <c r="A5917" t="s">
        <v>14110</v>
      </c>
      <c r="B5917" t="s">
        <v>15</v>
      </c>
      <c r="C5917" t="s">
        <v>1447</v>
      </c>
      <c r="D5917">
        <v>2005</v>
      </c>
      <c r="E5917" s="1">
        <v>38877</v>
      </c>
      <c r="F5917" t="s">
        <v>17</v>
      </c>
      <c r="G5917">
        <v>7.3</v>
      </c>
      <c r="H5917">
        <v>51000</v>
      </c>
      <c r="I5917" t="s">
        <v>3441</v>
      </c>
      <c r="J5917" t="s">
        <v>3442</v>
      </c>
      <c r="K5917" t="s">
        <v>9770</v>
      </c>
      <c r="L5917" t="s">
        <v>12746</v>
      </c>
      <c r="M5917">
        <v>20000000</v>
      </c>
      <c r="N5917">
        <v>5048693</v>
      </c>
      <c r="O5917" t="s">
        <v>14111</v>
      </c>
      <c r="P5917">
        <v>104</v>
      </c>
      <c r="Q5917">
        <v>-14951307</v>
      </c>
      <c r="R5917">
        <v>-0.74756535000000002</v>
      </c>
    </row>
    <row r="5918" spans="1:18" x14ac:dyDescent="0.3">
      <c r="A5918" t="s">
        <v>14112</v>
      </c>
      <c r="B5918" t="s">
        <v>15</v>
      </c>
      <c r="C5918" t="s">
        <v>16</v>
      </c>
      <c r="D5918">
        <v>2005</v>
      </c>
      <c r="E5918" s="1">
        <v>38744</v>
      </c>
      <c r="F5918" t="s">
        <v>17</v>
      </c>
      <c r="G5918">
        <v>6.7</v>
      </c>
      <c r="H5918">
        <v>44000</v>
      </c>
      <c r="I5918" t="s">
        <v>1983</v>
      </c>
      <c r="J5918" t="s">
        <v>1983</v>
      </c>
      <c r="K5918" t="s">
        <v>3223</v>
      </c>
      <c r="L5918" t="s">
        <v>13295</v>
      </c>
      <c r="M5918">
        <v>12500000</v>
      </c>
      <c r="N5918">
        <v>17356268</v>
      </c>
      <c r="O5918" t="s">
        <v>14113</v>
      </c>
      <c r="P5918">
        <v>96</v>
      </c>
      <c r="Q5918">
        <v>4856268</v>
      </c>
      <c r="R5918">
        <v>0.38850143999999998</v>
      </c>
    </row>
    <row r="5919" spans="1:18" x14ac:dyDescent="0.3">
      <c r="A5919" t="s">
        <v>14114</v>
      </c>
      <c r="B5919" t="s">
        <v>15</v>
      </c>
      <c r="C5919" t="s">
        <v>705</v>
      </c>
      <c r="D5919">
        <v>2006</v>
      </c>
      <c r="E5919" s="1">
        <v>39101</v>
      </c>
      <c r="F5919" t="s">
        <v>17</v>
      </c>
      <c r="G5919">
        <v>8.1999999999999993</v>
      </c>
      <c r="H5919">
        <v>631000</v>
      </c>
      <c r="I5919" t="s">
        <v>2009</v>
      </c>
      <c r="J5919" t="s">
        <v>2009</v>
      </c>
      <c r="K5919" t="s">
        <v>14115</v>
      </c>
      <c r="L5919" t="s">
        <v>13376</v>
      </c>
      <c r="M5919">
        <v>19000000</v>
      </c>
      <c r="N5919">
        <v>83850267</v>
      </c>
      <c r="O5919" t="s">
        <v>14116</v>
      </c>
      <c r="P5919">
        <v>118</v>
      </c>
      <c r="Q5919">
        <v>64850267</v>
      </c>
      <c r="R5919">
        <v>3.4131719473684199</v>
      </c>
    </row>
    <row r="5920" spans="1:18" x14ac:dyDescent="0.3">
      <c r="A5920" t="s">
        <v>14117</v>
      </c>
      <c r="B5920" t="s">
        <v>15</v>
      </c>
      <c r="C5920" t="s">
        <v>705</v>
      </c>
      <c r="D5920">
        <v>2006</v>
      </c>
      <c r="E5920" s="1">
        <v>39171</v>
      </c>
      <c r="F5920" t="s">
        <v>17</v>
      </c>
      <c r="G5920">
        <v>8.4</v>
      </c>
      <c r="H5920">
        <v>368000</v>
      </c>
      <c r="I5920" t="s">
        <v>8473</v>
      </c>
      <c r="J5920" t="s">
        <v>8473</v>
      </c>
      <c r="K5920" t="s">
        <v>14118</v>
      </c>
      <c r="L5920" t="s">
        <v>13330</v>
      </c>
      <c r="M5920">
        <v>2000000</v>
      </c>
      <c r="N5920">
        <v>77356942</v>
      </c>
      <c r="O5920" t="s">
        <v>14119</v>
      </c>
      <c r="P5920">
        <v>137</v>
      </c>
      <c r="Q5920">
        <v>75356942</v>
      </c>
      <c r="R5920">
        <v>37.678471000000002</v>
      </c>
    </row>
    <row r="5921" spans="1:18" x14ac:dyDescent="0.3">
      <c r="A5921" t="s">
        <v>1223</v>
      </c>
      <c r="B5921" t="s">
        <v>15</v>
      </c>
      <c r="C5921" t="s">
        <v>1164</v>
      </c>
      <c r="D5921">
        <v>2006</v>
      </c>
      <c r="E5921" s="1">
        <v>38772</v>
      </c>
      <c r="F5921" t="s">
        <v>17</v>
      </c>
      <c r="G5921">
        <v>7.3</v>
      </c>
      <c r="H5921">
        <v>98000</v>
      </c>
      <c r="I5921" t="s">
        <v>3946</v>
      </c>
      <c r="J5921" t="s">
        <v>3946</v>
      </c>
      <c r="K5921" t="s">
        <v>8252</v>
      </c>
      <c r="L5921" t="s">
        <v>13330</v>
      </c>
      <c r="M5921">
        <v>15000000</v>
      </c>
      <c r="N5921">
        <v>9380029</v>
      </c>
      <c r="O5921" t="s">
        <v>333</v>
      </c>
      <c r="P5921">
        <v>122</v>
      </c>
      <c r="Q5921">
        <v>-5619971</v>
      </c>
      <c r="R5921">
        <v>-0.374664733333333</v>
      </c>
    </row>
    <row r="5922" spans="1:18" x14ac:dyDescent="0.3">
      <c r="A5922" t="s">
        <v>14120</v>
      </c>
      <c r="B5922" t="s">
        <v>15</v>
      </c>
      <c r="C5922" t="s">
        <v>1447</v>
      </c>
      <c r="D5922">
        <v>2006</v>
      </c>
      <c r="E5922" s="1">
        <v>39087</v>
      </c>
      <c r="F5922" t="s">
        <v>17</v>
      </c>
      <c r="G5922">
        <v>7.5</v>
      </c>
      <c r="H5922">
        <v>239000</v>
      </c>
      <c r="I5922" t="s">
        <v>6246</v>
      </c>
      <c r="J5922" t="s">
        <v>12624</v>
      </c>
      <c r="K5922" t="s">
        <v>12596</v>
      </c>
      <c r="L5922" t="s">
        <v>13330</v>
      </c>
      <c r="M5922">
        <v>60000000</v>
      </c>
      <c r="N5922">
        <v>135039924</v>
      </c>
      <c r="O5922" t="s">
        <v>5402</v>
      </c>
      <c r="P5922">
        <v>147</v>
      </c>
      <c r="Q5922">
        <v>75039924</v>
      </c>
      <c r="R5922">
        <v>1.2506653999999999</v>
      </c>
    </row>
    <row r="5923" spans="1:18" x14ac:dyDescent="0.3">
      <c r="A5923" t="s">
        <v>14121</v>
      </c>
      <c r="B5923" t="s">
        <v>15</v>
      </c>
      <c r="C5923" t="s">
        <v>705</v>
      </c>
      <c r="D5923">
        <v>2006</v>
      </c>
      <c r="E5923" s="1">
        <v>39220</v>
      </c>
      <c r="F5923" t="s">
        <v>17</v>
      </c>
      <c r="G5923">
        <v>7.7</v>
      </c>
      <c r="H5923">
        <v>74000</v>
      </c>
      <c r="I5923" t="s">
        <v>3685</v>
      </c>
      <c r="J5923" t="s">
        <v>13917</v>
      </c>
      <c r="K5923" t="s">
        <v>14122</v>
      </c>
      <c r="L5923" t="s">
        <v>13918</v>
      </c>
      <c r="M5923">
        <v>21000000</v>
      </c>
      <c r="N5923">
        <v>26768563</v>
      </c>
      <c r="O5923" t="s">
        <v>14123</v>
      </c>
      <c r="P5923">
        <v>145</v>
      </c>
      <c r="Q5923">
        <v>5768563</v>
      </c>
      <c r="R5923">
        <v>0.27469347619047602</v>
      </c>
    </row>
    <row r="5924" spans="1:18" x14ac:dyDescent="0.3">
      <c r="A5924" t="s">
        <v>14291</v>
      </c>
      <c r="B5924" t="s">
        <v>15</v>
      </c>
      <c r="C5924" t="s">
        <v>1164</v>
      </c>
      <c r="D5924">
        <v>2006</v>
      </c>
      <c r="E5924" s="1">
        <v>38926</v>
      </c>
      <c r="F5924" t="s">
        <v>17</v>
      </c>
      <c r="G5924">
        <v>6</v>
      </c>
      <c r="H5924">
        <v>112000</v>
      </c>
      <c r="I5924" t="s">
        <v>2196</v>
      </c>
      <c r="J5924" t="s">
        <v>2196</v>
      </c>
      <c r="K5924" t="s">
        <v>3286</v>
      </c>
      <c r="L5924" t="s">
        <v>13330</v>
      </c>
      <c r="M5924">
        <v>135000000</v>
      </c>
      <c r="N5924">
        <v>163794509</v>
      </c>
      <c r="O5924" t="s">
        <v>30</v>
      </c>
      <c r="P5924">
        <v>132</v>
      </c>
      <c r="Q5924">
        <v>28794509</v>
      </c>
      <c r="R5924">
        <v>0.213292659259259</v>
      </c>
    </row>
    <row r="5925" spans="1:18" x14ac:dyDescent="0.3">
      <c r="A5925" t="s">
        <v>14124</v>
      </c>
      <c r="B5925" t="s">
        <v>15</v>
      </c>
      <c r="C5925" t="s">
        <v>16</v>
      </c>
      <c r="D5925">
        <v>2006</v>
      </c>
      <c r="E5925" s="1">
        <v>39248</v>
      </c>
      <c r="F5925" t="s">
        <v>17</v>
      </c>
      <c r="G5925">
        <v>7.2</v>
      </c>
      <c r="H5925">
        <v>71000</v>
      </c>
      <c r="I5925" t="s">
        <v>291</v>
      </c>
      <c r="J5925" t="s">
        <v>14125</v>
      </c>
      <c r="K5925" t="s">
        <v>12683</v>
      </c>
      <c r="L5925" t="s">
        <v>13290</v>
      </c>
      <c r="M5925">
        <v>13000000</v>
      </c>
      <c r="N5925">
        <v>17471727</v>
      </c>
      <c r="O5925" t="s">
        <v>14126</v>
      </c>
      <c r="P5925">
        <v>120</v>
      </c>
      <c r="Q5925">
        <v>4471727</v>
      </c>
      <c r="R5925">
        <v>0.34397899999999998</v>
      </c>
    </row>
    <row r="5926" spans="1:18" x14ac:dyDescent="0.3">
      <c r="A5926" t="s">
        <v>14292</v>
      </c>
      <c r="B5926" t="s">
        <v>15</v>
      </c>
      <c r="C5926" t="s">
        <v>1164</v>
      </c>
      <c r="D5926">
        <v>2006</v>
      </c>
      <c r="E5926" s="1">
        <v>39094</v>
      </c>
      <c r="F5926" t="s">
        <v>17</v>
      </c>
      <c r="G5926">
        <v>7</v>
      </c>
      <c r="H5926">
        <v>43000</v>
      </c>
      <c r="I5926" t="s">
        <v>8759</v>
      </c>
      <c r="J5926" t="s">
        <v>14293</v>
      </c>
      <c r="K5926" t="s">
        <v>6022</v>
      </c>
      <c r="L5926" t="s">
        <v>13313</v>
      </c>
      <c r="M5926">
        <v>45000000</v>
      </c>
      <c r="N5926">
        <v>78568977</v>
      </c>
      <c r="O5926" t="s">
        <v>14294</v>
      </c>
      <c r="P5926">
        <v>114</v>
      </c>
      <c r="Q5926">
        <v>33568977</v>
      </c>
      <c r="R5926">
        <v>0.74597726666666597</v>
      </c>
    </row>
    <row r="5927" spans="1:18" x14ac:dyDescent="0.3">
      <c r="A5927" t="s">
        <v>14127</v>
      </c>
      <c r="B5927" t="s">
        <v>15</v>
      </c>
      <c r="C5927" t="s">
        <v>1443</v>
      </c>
      <c r="D5927">
        <v>2006</v>
      </c>
      <c r="E5927" s="1">
        <v>38793</v>
      </c>
      <c r="F5927" t="s">
        <v>17</v>
      </c>
      <c r="G5927">
        <v>7</v>
      </c>
      <c r="H5927">
        <v>33000</v>
      </c>
      <c r="I5927" t="s">
        <v>37</v>
      </c>
      <c r="J5927" t="s">
        <v>37</v>
      </c>
      <c r="K5927" t="s">
        <v>6131</v>
      </c>
      <c r="L5927" t="s">
        <v>13330</v>
      </c>
      <c r="M5927">
        <v>13000000</v>
      </c>
      <c r="N5927">
        <v>2636637</v>
      </c>
      <c r="O5927" t="s">
        <v>14128</v>
      </c>
      <c r="P5927">
        <v>125</v>
      </c>
      <c r="Q5927">
        <v>-10363363</v>
      </c>
      <c r="R5927">
        <v>-0.797181769230769</v>
      </c>
    </row>
    <row r="5928" spans="1:18" x14ac:dyDescent="0.3">
      <c r="A5928" t="s">
        <v>14295</v>
      </c>
      <c r="B5928" t="s">
        <v>15</v>
      </c>
      <c r="C5928" t="s">
        <v>1164</v>
      </c>
      <c r="D5928">
        <v>2007</v>
      </c>
      <c r="E5928" s="1">
        <v>39407</v>
      </c>
      <c r="F5928" t="s">
        <v>17</v>
      </c>
      <c r="G5928">
        <v>6.3</v>
      </c>
      <c r="H5928">
        <v>163000</v>
      </c>
      <c r="I5928" t="s">
        <v>14296</v>
      </c>
      <c r="J5928" t="s">
        <v>6074</v>
      </c>
      <c r="K5928" t="s">
        <v>4860</v>
      </c>
      <c r="L5928" t="s">
        <v>13290</v>
      </c>
      <c r="M5928">
        <v>24000000</v>
      </c>
      <c r="N5928">
        <v>101276318</v>
      </c>
      <c r="O5928" t="s">
        <v>206</v>
      </c>
      <c r="P5928">
        <v>100</v>
      </c>
      <c r="Q5928">
        <v>77276318</v>
      </c>
      <c r="R5928">
        <v>3.2198465833333301</v>
      </c>
    </row>
    <row r="5929" spans="1:18" x14ac:dyDescent="0.3">
      <c r="A5929" t="s">
        <v>14297</v>
      </c>
      <c r="B5929" t="s">
        <v>15</v>
      </c>
      <c r="C5929" t="s">
        <v>1164</v>
      </c>
      <c r="D5929">
        <v>2007</v>
      </c>
      <c r="E5929" s="1">
        <v>39346</v>
      </c>
      <c r="F5929" t="s">
        <v>17</v>
      </c>
      <c r="G5929">
        <v>6.2</v>
      </c>
      <c r="H5929">
        <v>187000</v>
      </c>
      <c r="I5929" t="s">
        <v>1354</v>
      </c>
      <c r="J5929" t="s">
        <v>6019</v>
      </c>
      <c r="K5929" t="s">
        <v>4035</v>
      </c>
      <c r="L5929" t="s">
        <v>13290</v>
      </c>
      <c r="M5929">
        <v>45000000</v>
      </c>
      <c r="N5929">
        <v>147717833</v>
      </c>
      <c r="O5929" t="s">
        <v>2716</v>
      </c>
      <c r="P5929">
        <v>94</v>
      </c>
      <c r="Q5929">
        <v>102717833</v>
      </c>
      <c r="R5929">
        <v>2.2826185111111101</v>
      </c>
    </row>
    <row r="5930" spans="1:18" x14ac:dyDescent="0.3">
      <c r="A5930" t="s">
        <v>14298</v>
      </c>
      <c r="B5930" t="s">
        <v>15</v>
      </c>
      <c r="C5930" t="s">
        <v>1164</v>
      </c>
      <c r="D5930">
        <v>2007</v>
      </c>
      <c r="E5930" s="1">
        <v>39122</v>
      </c>
      <c r="F5930" t="s">
        <v>17</v>
      </c>
      <c r="G5930">
        <v>6.2</v>
      </c>
      <c r="H5930">
        <v>106000</v>
      </c>
      <c r="I5930" t="s">
        <v>12700</v>
      </c>
      <c r="J5930" t="s">
        <v>2935</v>
      </c>
      <c r="K5930" t="s">
        <v>14299</v>
      </c>
      <c r="L5930" t="s">
        <v>13433</v>
      </c>
      <c r="M5930">
        <v>50000000</v>
      </c>
      <c r="N5930">
        <v>82169884</v>
      </c>
      <c r="O5930" t="s">
        <v>14300</v>
      </c>
      <c r="P5930">
        <v>121</v>
      </c>
      <c r="Q5930">
        <v>32169884</v>
      </c>
      <c r="R5930">
        <v>0.64339767999999997</v>
      </c>
    </row>
    <row r="5931" spans="1:18" x14ac:dyDescent="0.3">
      <c r="A5931" t="s">
        <v>14129</v>
      </c>
      <c r="B5931" t="s">
        <v>15</v>
      </c>
      <c r="C5931" t="s">
        <v>1443</v>
      </c>
      <c r="D5931">
        <v>2007</v>
      </c>
      <c r="E5931" s="1">
        <v>39423</v>
      </c>
      <c r="F5931" t="s">
        <v>17</v>
      </c>
      <c r="G5931">
        <v>6.9</v>
      </c>
      <c r="H5931">
        <v>57000</v>
      </c>
      <c r="I5931" t="s">
        <v>9152</v>
      </c>
      <c r="J5931" t="s">
        <v>9152</v>
      </c>
      <c r="K5931" t="s">
        <v>1118</v>
      </c>
      <c r="L5931" t="s">
        <v>13330</v>
      </c>
      <c r="M5931">
        <v>20000000</v>
      </c>
      <c r="N5931">
        <v>11792542</v>
      </c>
      <c r="O5931" t="s">
        <v>1124</v>
      </c>
      <c r="P5931">
        <v>135</v>
      </c>
      <c r="Q5931">
        <v>-8207458</v>
      </c>
      <c r="R5931">
        <v>-0.41037289999999998</v>
      </c>
    </row>
    <row r="5932" spans="1:18" x14ac:dyDescent="0.3">
      <c r="A5932" t="s">
        <v>14130</v>
      </c>
      <c r="B5932" t="s">
        <v>15</v>
      </c>
      <c r="C5932" t="s">
        <v>705</v>
      </c>
      <c r="D5932">
        <v>2007</v>
      </c>
      <c r="E5932" s="1">
        <v>39248</v>
      </c>
      <c r="F5932" t="s">
        <v>17</v>
      </c>
      <c r="G5932">
        <v>7.8</v>
      </c>
      <c r="H5932">
        <v>112000</v>
      </c>
      <c r="I5932" t="s">
        <v>5246</v>
      </c>
      <c r="J5932" t="s">
        <v>5246</v>
      </c>
      <c r="K5932" t="s">
        <v>14131</v>
      </c>
      <c r="L5932" t="s">
        <v>13295</v>
      </c>
      <c r="M5932">
        <v>150000</v>
      </c>
      <c r="N5932">
        <v>20936722</v>
      </c>
      <c r="O5932" t="s">
        <v>14132</v>
      </c>
      <c r="P5932">
        <v>86</v>
      </c>
      <c r="Q5932">
        <v>20786722</v>
      </c>
      <c r="R5932">
        <v>138.57814666666701</v>
      </c>
    </row>
    <row r="5933" spans="1:18" x14ac:dyDescent="0.3">
      <c r="A5933" t="s">
        <v>14301</v>
      </c>
      <c r="B5933" t="s">
        <v>15</v>
      </c>
      <c r="C5933" t="s">
        <v>1164</v>
      </c>
      <c r="D5933">
        <v>2007</v>
      </c>
      <c r="E5933" s="1">
        <v>39633</v>
      </c>
      <c r="F5933" t="s">
        <v>17</v>
      </c>
      <c r="G5933">
        <v>7.2</v>
      </c>
      <c r="H5933">
        <v>45000</v>
      </c>
      <c r="I5933" t="s">
        <v>8664</v>
      </c>
      <c r="J5933" t="s">
        <v>14302</v>
      </c>
      <c r="K5933" t="s">
        <v>14303</v>
      </c>
      <c r="L5933" t="s">
        <v>13997</v>
      </c>
      <c r="M5933">
        <v>18000000</v>
      </c>
      <c r="N5933">
        <v>26527510</v>
      </c>
      <c r="O5933" t="s">
        <v>14304</v>
      </c>
      <c r="P5933">
        <v>126</v>
      </c>
      <c r="Q5933">
        <v>8527510</v>
      </c>
      <c r="R5933">
        <v>0.47375055555555601</v>
      </c>
    </row>
    <row r="5934" spans="1:18" x14ac:dyDescent="0.3">
      <c r="A5934" t="s">
        <v>14133</v>
      </c>
      <c r="B5934" t="s">
        <v>15</v>
      </c>
      <c r="C5934" t="s">
        <v>705</v>
      </c>
      <c r="D5934">
        <v>2008</v>
      </c>
      <c r="E5934" s="1">
        <v>39822</v>
      </c>
      <c r="F5934" t="s">
        <v>17</v>
      </c>
      <c r="G5934">
        <v>8.1</v>
      </c>
      <c r="H5934">
        <v>734000</v>
      </c>
      <c r="I5934" t="s">
        <v>1503</v>
      </c>
      <c r="J5934" t="s">
        <v>3469</v>
      </c>
      <c r="K5934" t="s">
        <v>1503</v>
      </c>
      <c r="L5934" t="s">
        <v>13330</v>
      </c>
      <c r="M5934">
        <v>33000000</v>
      </c>
      <c r="N5934">
        <v>269958228</v>
      </c>
      <c r="O5934" t="s">
        <v>14134</v>
      </c>
      <c r="P5934">
        <v>116</v>
      </c>
      <c r="Q5934">
        <v>236958228</v>
      </c>
      <c r="R5934">
        <v>7.1805523636363597</v>
      </c>
    </row>
    <row r="5935" spans="1:18" x14ac:dyDescent="0.3">
      <c r="A5935" t="s">
        <v>14135</v>
      </c>
      <c r="B5935" t="s">
        <v>15</v>
      </c>
      <c r="C5935" t="s">
        <v>705</v>
      </c>
      <c r="D5935">
        <v>2008</v>
      </c>
      <c r="E5935" s="1">
        <v>39843</v>
      </c>
      <c r="F5935" t="s">
        <v>17</v>
      </c>
      <c r="G5935">
        <v>7.6</v>
      </c>
      <c r="H5935">
        <v>234000</v>
      </c>
      <c r="I5935" t="s">
        <v>9136</v>
      </c>
      <c r="J5935" t="s">
        <v>12919</v>
      </c>
      <c r="K5935" t="s">
        <v>3982</v>
      </c>
      <c r="L5935" t="s">
        <v>13330</v>
      </c>
      <c r="M5935">
        <v>32000000</v>
      </c>
      <c r="N5935">
        <v>108902486</v>
      </c>
      <c r="O5935" t="s">
        <v>2252</v>
      </c>
      <c r="P5935">
        <v>124</v>
      </c>
      <c r="Q5935">
        <v>76902486</v>
      </c>
      <c r="R5935">
        <v>2.4032026874999999</v>
      </c>
    </row>
    <row r="5936" spans="1:18" x14ac:dyDescent="0.3">
      <c r="A5936" t="s">
        <v>14305</v>
      </c>
      <c r="B5936" t="s">
        <v>15</v>
      </c>
      <c r="C5936" t="s">
        <v>1164</v>
      </c>
      <c r="D5936">
        <v>2008</v>
      </c>
      <c r="E5936" s="1">
        <v>39472</v>
      </c>
      <c r="F5936" t="s">
        <v>17</v>
      </c>
      <c r="G5936">
        <v>7</v>
      </c>
      <c r="H5936">
        <v>222000</v>
      </c>
      <c r="I5936" t="s">
        <v>3174</v>
      </c>
      <c r="J5936" t="s">
        <v>14306</v>
      </c>
      <c r="K5936" t="s">
        <v>3174</v>
      </c>
      <c r="L5936" t="s">
        <v>13330</v>
      </c>
      <c r="M5936">
        <v>50000000</v>
      </c>
      <c r="N5936">
        <v>113244290</v>
      </c>
      <c r="O5936" t="s">
        <v>1409</v>
      </c>
      <c r="P5936">
        <v>92</v>
      </c>
      <c r="Q5936">
        <v>63244290</v>
      </c>
      <c r="R5936">
        <v>1.2648858000000001</v>
      </c>
    </row>
    <row r="5937" spans="1:18" x14ac:dyDescent="0.3">
      <c r="A5937" t="s">
        <v>14136</v>
      </c>
      <c r="B5937" t="s">
        <v>15</v>
      </c>
      <c r="C5937" t="s">
        <v>1447</v>
      </c>
      <c r="D5937">
        <v>2008</v>
      </c>
      <c r="E5937" s="1">
        <v>39794</v>
      </c>
      <c r="F5937" t="s">
        <v>17</v>
      </c>
      <c r="G5937">
        <v>7.9</v>
      </c>
      <c r="H5937">
        <v>208000</v>
      </c>
      <c r="I5937" t="s">
        <v>13252</v>
      </c>
      <c r="J5937" t="s">
        <v>14137</v>
      </c>
      <c r="K5937" t="s">
        <v>14138</v>
      </c>
      <c r="L5937" t="s">
        <v>13795</v>
      </c>
      <c r="M5937">
        <v>4000000</v>
      </c>
      <c r="N5937">
        <v>11227336</v>
      </c>
      <c r="O5937" t="s">
        <v>14139</v>
      </c>
      <c r="P5937">
        <v>114</v>
      </c>
      <c r="Q5937">
        <v>7227336</v>
      </c>
      <c r="R5937">
        <v>1.8068340000000001</v>
      </c>
    </row>
    <row r="5938" spans="1:18" x14ac:dyDescent="0.3">
      <c r="A5938" t="s">
        <v>14140</v>
      </c>
      <c r="B5938" t="s">
        <v>15</v>
      </c>
      <c r="C5938" t="s">
        <v>16</v>
      </c>
      <c r="D5938">
        <v>2008</v>
      </c>
      <c r="E5938" s="1">
        <v>39759</v>
      </c>
      <c r="F5938" t="s">
        <v>17</v>
      </c>
      <c r="G5938">
        <v>6.8</v>
      </c>
      <c r="H5938">
        <v>223000</v>
      </c>
      <c r="I5938" t="s">
        <v>618</v>
      </c>
      <c r="J5938" t="s">
        <v>8562</v>
      </c>
      <c r="K5938" t="s">
        <v>2388</v>
      </c>
      <c r="L5938" t="s">
        <v>13330</v>
      </c>
      <c r="M5938">
        <v>28000000</v>
      </c>
      <c r="N5938">
        <v>92649419</v>
      </c>
      <c r="O5938" t="s">
        <v>30</v>
      </c>
      <c r="P5938">
        <v>99</v>
      </c>
      <c r="Q5938">
        <v>64649419</v>
      </c>
      <c r="R5938">
        <v>2.3089078214285701</v>
      </c>
    </row>
    <row r="5939" spans="1:18" x14ac:dyDescent="0.3">
      <c r="A5939" t="s">
        <v>14141</v>
      </c>
      <c r="B5939" t="s">
        <v>15</v>
      </c>
      <c r="C5939" t="s">
        <v>705</v>
      </c>
      <c r="D5939">
        <v>2008</v>
      </c>
      <c r="E5939" s="1">
        <v>39724</v>
      </c>
      <c r="F5939" t="s">
        <v>17</v>
      </c>
      <c r="G5939">
        <v>6.6</v>
      </c>
      <c r="H5939">
        <v>71000</v>
      </c>
      <c r="I5939" t="s">
        <v>13133</v>
      </c>
      <c r="J5939" t="s">
        <v>14142</v>
      </c>
      <c r="K5939" t="s">
        <v>1960</v>
      </c>
      <c r="L5939" t="s">
        <v>12911</v>
      </c>
      <c r="M5939">
        <v>25000000</v>
      </c>
      <c r="N5939">
        <v>19844979</v>
      </c>
      <c r="O5939" t="s">
        <v>14143</v>
      </c>
      <c r="P5939">
        <v>121</v>
      </c>
      <c r="Q5939">
        <v>-5155021</v>
      </c>
      <c r="R5939">
        <v>-0.20620084</v>
      </c>
    </row>
    <row r="5940" spans="1:18" x14ac:dyDescent="0.3">
      <c r="A5940" t="s">
        <v>14307</v>
      </c>
      <c r="B5940" t="s">
        <v>15</v>
      </c>
      <c r="C5940" t="s">
        <v>1164</v>
      </c>
      <c r="D5940">
        <v>2009</v>
      </c>
      <c r="E5940" s="1">
        <v>40039</v>
      </c>
      <c r="F5940" t="s">
        <v>17</v>
      </c>
      <c r="G5940">
        <v>7.9</v>
      </c>
      <c r="H5940">
        <v>648000</v>
      </c>
      <c r="I5940" t="s">
        <v>6334</v>
      </c>
      <c r="J5940" t="s">
        <v>6334</v>
      </c>
      <c r="K5940" t="s">
        <v>7547</v>
      </c>
      <c r="L5940" t="s">
        <v>13586</v>
      </c>
      <c r="M5940">
        <v>30000000</v>
      </c>
      <c r="N5940">
        <v>210888950</v>
      </c>
      <c r="O5940" t="s">
        <v>346</v>
      </c>
      <c r="P5940">
        <v>112</v>
      </c>
      <c r="Q5940">
        <v>180888950</v>
      </c>
      <c r="R5940">
        <v>6.0296316666666696</v>
      </c>
    </row>
    <row r="5941" spans="1:18" x14ac:dyDescent="0.3">
      <c r="A5941" t="s">
        <v>14144</v>
      </c>
      <c r="B5941" t="s">
        <v>15</v>
      </c>
      <c r="C5941" t="s">
        <v>705</v>
      </c>
      <c r="D5941">
        <v>2009</v>
      </c>
      <c r="E5941" s="1">
        <v>41543</v>
      </c>
      <c r="F5941" t="s">
        <v>17</v>
      </c>
      <c r="G5941">
        <v>7.8</v>
      </c>
      <c r="H5941">
        <v>222000</v>
      </c>
      <c r="I5941" t="s">
        <v>14145</v>
      </c>
      <c r="J5941" t="s">
        <v>14145</v>
      </c>
      <c r="K5941" t="s">
        <v>9501</v>
      </c>
      <c r="L5941" t="s">
        <v>14146</v>
      </c>
      <c r="M5941">
        <v>47000000</v>
      </c>
      <c r="N5941">
        <v>3559160</v>
      </c>
      <c r="O5941" t="s">
        <v>14147</v>
      </c>
      <c r="P5941">
        <v>141</v>
      </c>
      <c r="Q5941">
        <v>-43440840</v>
      </c>
      <c r="R5941">
        <v>-0.92427319148936204</v>
      </c>
    </row>
    <row r="5942" spans="1:18" x14ac:dyDescent="0.3">
      <c r="A5942" t="s">
        <v>14148</v>
      </c>
      <c r="B5942" t="s">
        <v>15</v>
      </c>
      <c r="C5942" t="s">
        <v>705</v>
      </c>
      <c r="D5942">
        <v>2009</v>
      </c>
      <c r="E5942" s="1">
        <v>40319</v>
      </c>
      <c r="F5942" t="s">
        <v>17</v>
      </c>
      <c r="G5942">
        <v>8.1999999999999993</v>
      </c>
      <c r="H5942">
        <v>198000</v>
      </c>
      <c r="I5942" t="s">
        <v>14149</v>
      </c>
      <c r="J5942" t="s">
        <v>14150</v>
      </c>
      <c r="K5942" t="s">
        <v>14151</v>
      </c>
      <c r="L5942" t="s">
        <v>13927</v>
      </c>
      <c r="M5942">
        <v>2000000</v>
      </c>
      <c r="N5942">
        <v>35079650</v>
      </c>
      <c r="O5942" t="s">
        <v>14152</v>
      </c>
      <c r="P5942">
        <v>129</v>
      </c>
      <c r="Q5942">
        <v>33079650</v>
      </c>
      <c r="R5942">
        <v>16.539825</v>
      </c>
    </row>
    <row r="5943" spans="1:18" x14ac:dyDescent="0.3">
      <c r="A5943" t="s">
        <v>14308</v>
      </c>
      <c r="B5943" t="s">
        <v>15</v>
      </c>
      <c r="C5943" t="s">
        <v>1164</v>
      </c>
      <c r="D5943">
        <v>2009</v>
      </c>
      <c r="E5943" s="1">
        <v>40081</v>
      </c>
      <c r="F5943" t="s">
        <v>17</v>
      </c>
      <c r="G5943">
        <v>6.7</v>
      </c>
      <c r="H5943">
        <v>146000</v>
      </c>
      <c r="I5943" t="s">
        <v>2748</v>
      </c>
      <c r="J5943" t="s">
        <v>14309</v>
      </c>
      <c r="K5943" t="s">
        <v>983</v>
      </c>
      <c r="L5943" t="s">
        <v>13330</v>
      </c>
      <c r="M5943">
        <v>33000000</v>
      </c>
      <c r="N5943">
        <v>20648328</v>
      </c>
      <c r="O5943" t="s">
        <v>13097</v>
      </c>
      <c r="P5943">
        <v>108</v>
      </c>
      <c r="Q5943">
        <v>-12351672</v>
      </c>
      <c r="R5943">
        <v>-0.37429309090909102</v>
      </c>
    </row>
    <row r="5944" spans="1:18" x14ac:dyDescent="0.3">
      <c r="A5944" t="s">
        <v>3427</v>
      </c>
      <c r="B5944" t="s">
        <v>15</v>
      </c>
      <c r="C5944" t="s">
        <v>1447</v>
      </c>
      <c r="D5944">
        <v>2009</v>
      </c>
      <c r="E5944" s="1">
        <v>40298</v>
      </c>
      <c r="F5944" t="s">
        <v>17</v>
      </c>
      <c r="G5944">
        <v>7.8</v>
      </c>
      <c r="H5944">
        <v>211000</v>
      </c>
      <c r="I5944" t="s">
        <v>6361</v>
      </c>
      <c r="J5944" t="s">
        <v>8801</v>
      </c>
      <c r="K5944" t="s">
        <v>14153</v>
      </c>
      <c r="L5944" t="s">
        <v>13795</v>
      </c>
      <c r="M5944">
        <v>13000000</v>
      </c>
      <c r="N5944">
        <v>104414200</v>
      </c>
      <c r="O5944" t="s">
        <v>14154</v>
      </c>
      <c r="P5944">
        <v>152</v>
      </c>
      <c r="Q5944">
        <v>91414200</v>
      </c>
      <c r="R5944">
        <v>7.0318615384615404</v>
      </c>
    </row>
    <row r="5945" spans="1:18" x14ac:dyDescent="0.3">
      <c r="A5945" t="s">
        <v>14310</v>
      </c>
      <c r="B5945" t="s">
        <v>15</v>
      </c>
      <c r="C5945" t="s">
        <v>1164</v>
      </c>
      <c r="D5945">
        <v>2009</v>
      </c>
      <c r="E5945" s="1">
        <v>40142</v>
      </c>
      <c r="F5945" t="s">
        <v>17</v>
      </c>
      <c r="G5945">
        <v>6.3</v>
      </c>
      <c r="H5945">
        <v>70000</v>
      </c>
      <c r="I5945" t="s">
        <v>3452</v>
      </c>
      <c r="J5945" t="s">
        <v>14311</v>
      </c>
      <c r="K5945" t="s">
        <v>14312</v>
      </c>
      <c r="L5945" t="s">
        <v>13330</v>
      </c>
      <c r="M5945">
        <v>40000000</v>
      </c>
      <c r="N5945">
        <v>61601280</v>
      </c>
      <c r="O5945" t="s">
        <v>40</v>
      </c>
      <c r="P5945">
        <v>99</v>
      </c>
      <c r="Q5945">
        <v>21601280</v>
      </c>
      <c r="R5945">
        <v>0.54003199999999996</v>
      </c>
    </row>
    <row r="5946" spans="1:18" x14ac:dyDescent="0.3">
      <c r="A5946" t="s">
        <v>14313</v>
      </c>
      <c r="B5946" t="s">
        <v>15</v>
      </c>
      <c r="C5946" t="s">
        <v>1164</v>
      </c>
      <c r="D5946">
        <v>2009</v>
      </c>
      <c r="E5946" s="1">
        <v>40186</v>
      </c>
      <c r="F5946" t="s">
        <v>17</v>
      </c>
      <c r="G5946">
        <v>6.4</v>
      </c>
      <c r="H5946">
        <v>124000</v>
      </c>
      <c r="I5946" t="s">
        <v>13565</v>
      </c>
      <c r="J5946" t="s">
        <v>13565</v>
      </c>
      <c r="K5946" t="s">
        <v>1134</v>
      </c>
      <c r="L5946" t="s">
        <v>12746</v>
      </c>
      <c r="M5946">
        <v>20000000</v>
      </c>
      <c r="N5946">
        <v>51417188</v>
      </c>
      <c r="O5946" t="s">
        <v>1409</v>
      </c>
      <c r="P5946">
        <v>98</v>
      </c>
      <c r="Q5946">
        <v>31417188</v>
      </c>
      <c r="R5946">
        <v>1.5708594</v>
      </c>
    </row>
    <row r="5947" spans="1:18" x14ac:dyDescent="0.3">
      <c r="A5947" t="s">
        <v>14155</v>
      </c>
      <c r="B5947" t="s">
        <v>15</v>
      </c>
      <c r="C5947" t="s">
        <v>1447</v>
      </c>
      <c r="D5947">
        <v>2009</v>
      </c>
      <c r="E5947" s="1">
        <v>40263</v>
      </c>
      <c r="F5947" t="s">
        <v>17</v>
      </c>
      <c r="G5947">
        <v>7.9</v>
      </c>
      <c r="H5947">
        <v>95000</v>
      </c>
      <c r="I5947" t="s">
        <v>14156</v>
      </c>
      <c r="J5947" t="s">
        <v>14157</v>
      </c>
      <c r="K5947" t="s">
        <v>14158</v>
      </c>
      <c r="L5947" t="s">
        <v>13290</v>
      </c>
      <c r="M5947">
        <v>13000000</v>
      </c>
      <c r="N5947">
        <v>17874044</v>
      </c>
      <c r="O5947" t="s">
        <v>14159</v>
      </c>
      <c r="P5947">
        <v>155</v>
      </c>
      <c r="Q5947">
        <v>4874044</v>
      </c>
      <c r="R5947">
        <v>0.37492646153846199</v>
      </c>
    </row>
    <row r="5948" spans="1:18" x14ac:dyDescent="0.3">
      <c r="A5948" t="s">
        <v>14160</v>
      </c>
      <c r="B5948" t="s">
        <v>15</v>
      </c>
      <c r="C5948" t="s">
        <v>1443</v>
      </c>
      <c r="D5948">
        <v>2009</v>
      </c>
      <c r="E5948" s="1">
        <v>40550</v>
      </c>
      <c r="F5948" t="s">
        <v>17</v>
      </c>
      <c r="G5948">
        <v>6.6</v>
      </c>
      <c r="H5948">
        <v>93000</v>
      </c>
      <c r="I5948" t="s">
        <v>2357</v>
      </c>
      <c r="J5948" t="s">
        <v>10309</v>
      </c>
      <c r="K5948" t="s">
        <v>3376</v>
      </c>
      <c r="L5948" t="s">
        <v>13290</v>
      </c>
      <c r="M5948">
        <v>13000000</v>
      </c>
      <c r="N5948">
        <v>20768906</v>
      </c>
      <c r="O5948" t="s">
        <v>13397</v>
      </c>
      <c r="P5948">
        <v>98</v>
      </c>
      <c r="Q5948">
        <v>7768906</v>
      </c>
      <c r="R5948">
        <v>0.59760815384615396</v>
      </c>
    </row>
    <row r="5949" spans="1:18" x14ac:dyDescent="0.3">
      <c r="A5949" t="s">
        <v>14161</v>
      </c>
      <c r="B5949" t="s">
        <v>15</v>
      </c>
      <c r="C5949" t="s">
        <v>705</v>
      </c>
      <c r="D5949">
        <v>2009</v>
      </c>
      <c r="E5949" s="1">
        <v>40242</v>
      </c>
      <c r="F5949" t="s">
        <v>17</v>
      </c>
      <c r="G5949">
        <v>7.8</v>
      </c>
      <c r="H5949">
        <v>70000</v>
      </c>
      <c r="I5949" t="s">
        <v>14162</v>
      </c>
      <c r="J5949" t="s">
        <v>14162</v>
      </c>
      <c r="K5949" t="s">
        <v>14163</v>
      </c>
      <c r="L5949" t="s">
        <v>13330</v>
      </c>
      <c r="M5949">
        <v>18000000</v>
      </c>
      <c r="N5949">
        <v>19319671</v>
      </c>
      <c r="O5949" t="s">
        <v>14164</v>
      </c>
      <c r="P5949">
        <v>144</v>
      </c>
      <c r="Q5949">
        <v>1319671</v>
      </c>
      <c r="R5949">
        <v>7.3315055555555605E-2</v>
      </c>
    </row>
    <row r="5950" spans="1:18" x14ac:dyDescent="0.3">
      <c r="A5950" t="s">
        <v>14165</v>
      </c>
      <c r="B5950" t="s">
        <v>15</v>
      </c>
      <c r="C5950" t="s">
        <v>705</v>
      </c>
      <c r="D5950">
        <v>2009</v>
      </c>
      <c r="E5950" s="1">
        <v>40193</v>
      </c>
      <c r="F5950" t="s">
        <v>17</v>
      </c>
      <c r="G5950">
        <v>7.2</v>
      </c>
      <c r="H5950">
        <v>39000</v>
      </c>
      <c r="I5950" t="s">
        <v>13849</v>
      </c>
      <c r="J5950" t="s">
        <v>13849</v>
      </c>
      <c r="K5950" t="s">
        <v>4854</v>
      </c>
      <c r="L5950" t="s">
        <v>13376</v>
      </c>
      <c r="M5950">
        <v>18000000</v>
      </c>
      <c r="N5950">
        <v>37472736</v>
      </c>
      <c r="O5950" t="s">
        <v>14166</v>
      </c>
      <c r="P5950">
        <v>127</v>
      </c>
      <c r="Q5950">
        <v>19472736</v>
      </c>
      <c r="R5950">
        <v>1.08181866666667</v>
      </c>
    </row>
    <row r="5951" spans="1:18" x14ac:dyDescent="0.3">
      <c r="A5951" t="s">
        <v>14167</v>
      </c>
      <c r="B5951" t="s">
        <v>15</v>
      </c>
      <c r="C5951" t="s">
        <v>705</v>
      </c>
      <c r="D5951">
        <v>2010</v>
      </c>
      <c r="E5951" s="1">
        <v>40466</v>
      </c>
      <c r="F5951" t="s">
        <v>17</v>
      </c>
      <c r="G5951">
        <v>7</v>
      </c>
      <c r="H5951">
        <v>153000</v>
      </c>
      <c r="I5951" t="s">
        <v>14168</v>
      </c>
      <c r="J5951" t="s">
        <v>9392</v>
      </c>
      <c r="K5951" t="s">
        <v>2685</v>
      </c>
      <c r="L5951" t="s">
        <v>13376</v>
      </c>
      <c r="M5951">
        <v>3000000</v>
      </c>
      <c r="N5951">
        <v>19439764</v>
      </c>
      <c r="O5951" t="s">
        <v>14169</v>
      </c>
      <c r="P5951">
        <v>95</v>
      </c>
      <c r="Q5951">
        <v>16439764</v>
      </c>
      <c r="R5951">
        <v>5.4799213333333299</v>
      </c>
    </row>
    <row r="5952" spans="1:18" x14ac:dyDescent="0.3">
      <c r="A5952" t="s">
        <v>14314</v>
      </c>
      <c r="B5952" t="s">
        <v>15</v>
      </c>
      <c r="C5952" t="s">
        <v>1164</v>
      </c>
      <c r="D5952">
        <v>2010</v>
      </c>
      <c r="E5952" s="1">
        <v>40431</v>
      </c>
      <c r="F5952" t="s">
        <v>17</v>
      </c>
      <c r="G5952">
        <v>5.8</v>
      </c>
      <c r="H5952">
        <v>165000</v>
      </c>
      <c r="I5952" t="s">
        <v>6019</v>
      </c>
      <c r="J5952" t="s">
        <v>6019</v>
      </c>
      <c r="K5952" t="s">
        <v>4035</v>
      </c>
      <c r="L5952" t="s">
        <v>13330</v>
      </c>
      <c r="M5952">
        <v>60000000</v>
      </c>
      <c r="N5952">
        <v>300228084</v>
      </c>
      <c r="O5952" t="s">
        <v>2716</v>
      </c>
      <c r="P5952">
        <v>96</v>
      </c>
      <c r="Q5952">
        <v>240228084</v>
      </c>
      <c r="R5952">
        <v>4.0038014000000004</v>
      </c>
    </row>
    <row r="5953" spans="1:18" x14ac:dyDescent="0.3">
      <c r="A5953" t="s">
        <v>14315</v>
      </c>
      <c r="B5953" t="s">
        <v>15</v>
      </c>
      <c r="C5953" t="s">
        <v>1164</v>
      </c>
      <c r="D5953">
        <v>2010</v>
      </c>
      <c r="E5953" s="1">
        <v>40214</v>
      </c>
      <c r="F5953" t="s">
        <v>17</v>
      </c>
      <c r="G5953">
        <v>6.4</v>
      </c>
      <c r="H5953">
        <v>114000</v>
      </c>
      <c r="I5953" t="s">
        <v>6418</v>
      </c>
      <c r="J5953" t="s">
        <v>8677</v>
      </c>
      <c r="K5953" t="s">
        <v>2900</v>
      </c>
      <c r="L5953" t="s">
        <v>13290</v>
      </c>
      <c r="M5953">
        <v>52000000</v>
      </c>
      <c r="N5953">
        <v>52844496</v>
      </c>
      <c r="O5953" t="s">
        <v>13397</v>
      </c>
      <c r="P5953">
        <v>92</v>
      </c>
      <c r="Q5953">
        <v>844496</v>
      </c>
      <c r="R5953">
        <v>1.62403076923077E-2</v>
      </c>
    </row>
    <row r="5954" spans="1:18" x14ac:dyDescent="0.3">
      <c r="A5954" t="s">
        <v>14170</v>
      </c>
      <c r="B5954" t="s">
        <v>15</v>
      </c>
      <c r="C5954" t="s">
        <v>1443</v>
      </c>
      <c r="D5954">
        <v>2010</v>
      </c>
      <c r="E5954" s="1">
        <v>40487</v>
      </c>
      <c r="F5954" t="s">
        <v>17</v>
      </c>
      <c r="G5954">
        <v>7.2</v>
      </c>
      <c r="H5954">
        <v>43000</v>
      </c>
      <c r="I5954" t="s">
        <v>3858</v>
      </c>
      <c r="J5954" t="s">
        <v>3859</v>
      </c>
      <c r="K5954" t="s">
        <v>2201</v>
      </c>
      <c r="L5954" t="s">
        <v>14171</v>
      </c>
      <c r="M5954">
        <v>12500000</v>
      </c>
      <c r="N5954">
        <v>11104555</v>
      </c>
      <c r="O5954" t="s">
        <v>14172</v>
      </c>
      <c r="P5954">
        <v>107</v>
      </c>
      <c r="Q5954">
        <v>-1395445</v>
      </c>
      <c r="R5954">
        <v>-0.1116356</v>
      </c>
    </row>
    <row r="5955" spans="1:18" x14ac:dyDescent="0.3">
      <c r="A5955" t="s">
        <v>14173</v>
      </c>
      <c r="B5955" t="s">
        <v>15</v>
      </c>
      <c r="C5955" t="s">
        <v>16</v>
      </c>
      <c r="D5955">
        <v>2010</v>
      </c>
      <c r="E5955" s="1">
        <v>40592</v>
      </c>
      <c r="F5955" t="s">
        <v>17</v>
      </c>
      <c r="G5955">
        <v>7.3</v>
      </c>
      <c r="H5955">
        <v>24000</v>
      </c>
      <c r="I5955" t="s">
        <v>14174</v>
      </c>
      <c r="J5955" t="s">
        <v>14175</v>
      </c>
      <c r="K5955" t="s">
        <v>616</v>
      </c>
      <c r="L5955" t="s">
        <v>13287</v>
      </c>
      <c r="M5955">
        <v>30000000</v>
      </c>
      <c r="N5955">
        <v>12106921</v>
      </c>
      <c r="O5955" t="s">
        <v>14176</v>
      </c>
      <c r="P5955">
        <v>134</v>
      </c>
      <c r="Q5955">
        <v>-17893079</v>
      </c>
      <c r="R5955">
        <v>-0.59643596666666698</v>
      </c>
    </row>
    <row r="5956" spans="1:18" x14ac:dyDescent="0.3">
      <c r="A5956" t="s">
        <v>14316</v>
      </c>
      <c r="B5956" t="s">
        <v>15</v>
      </c>
      <c r="C5956" t="s">
        <v>1164</v>
      </c>
      <c r="D5956">
        <v>2010</v>
      </c>
      <c r="E5956" s="1">
        <v>40515</v>
      </c>
      <c r="F5956" t="s">
        <v>17</v>
      </c>
      <c r="G5956">
        <v>6.3</v>
      </c>
      <c r="H5956">
        <v>26000</v>
      </c>
      <c r="I5956" t="s">
        <v>14317</v>
      </c>
      <c r="J5956" t="s">
        <v>14317</v>
      </c>
      <c r="K5956" t="s">
        <v>14282</v>
      </c>
      <c r="L5956" t="s">
        <v>13373</v>
      </c>
      <c r="M5956">
        <v>42000000</v>
      </c>
      <c r="N5956">
        <v>11103434</v>
      </c>
      <c r="O5956" t="s">
        <v>2763</v>
      </c>
      <c r="P5956">
        <v>100</v>
      </c>
      <c r="Q5956">
        <v>-30896566</v>
      </c>
      <c r="R5956">
        <v>-0.73563252380952404</v>
      </c>
    </row>
    <row r="5957" spans="1:18" x14ac:dyDescent="0.3">
      <c r="A5957" t="s">
        <v>14318</v>
      </c>
      <c r="B5957" t="s">
        <v>15</v>
      </c>
      <c r="C5957" t="s">
        <v>1164</v>
      </c>
      <c r="D5957">
        <v>2011</v>
      </c>
      <c r="E5957" s="1">
        <v>41012</v>
      </c>
      <c r="F5957" t="s">
        <v>17</v>
      </c>
      <c r="G5957">
        <v>7.6</v>
      </c>
      <c r="H5957">
        <v>195000</v>
      </c>
      <c r="I5957" t="s">
        <v>14319</v>
      </c>
      <c r="J5957" t="s">
        <v>14319</v>
      </c>
      <c r="K5957" t="s">
        <v>14320</v>
      </c>
      <c r="L5957" t="s">
        <v>14321</v>
      </c>
      <c r="M5957">
        <v>1100000</v>
      </c>
      <c r="N5957">
        <v>9148519</v>
      </c>
      <c r="O5957" t="s">
        <v>14322</v>
      </c>
      <c r="P5957">
        <v>101</v>
      </c>
      <c r="Q5957">
        <v>8048519</v>
      </c>
      <c r="R5957">
        <v>7.3168354545454601</v>
      </c>
    </row>
    <row r="5958" spans="1:18" x14ac:dyDescent="0.3">
      <c r="A5958" t="s">
        <v>14323</v>
      </c>
      <c r="B5958" t="s">
        <v>15</v>
      </c>
      <c r="C5958" t="s">
        <v>1164</v>
      </c>
      <c r="D5958">
        <v>2011</v>
      </c>
      <c r="E5958" s="1">
        <v>40928</v>
      </c>
      <c r="F5958" t="s">
        <v>17</v>
      </c>
      <c r="G5958">
        <v>5.8</v>
      </c>
      <c r="H5958">
        <v>85000</v>
      </c>
      <c r="I5958" t="s">
        <v>2210</v>
      </c>
      <c r="J5958" t="s">
        <v>4078</v>
      </c>
      <c r="K5958" t="s">
        <v>14324</v>
      </c>
      <c r="L5958" t="s">
        <v>13295</v>
      </c>
      <c r="M5958">
        <v>23000000</v>
      </c>
      <c r="N5958">
        <v>34513760</v>
      </c>
      <c r="O5958" t="s">
        <v>3999</v>
      </c>
      <c r="P5958">
        <v>93</v>
      </c>
      <c r="Q5958">
        <v>11513760</v>
      </c>
      <c r="R5958">
        <v>0.50059826086956505</v>
      </c>
    </row>
    <row r="5959" spans="1:18" x14ac:dyDescent="0.3">
      <c r="A5959" t="s">
        <v>14325</v>
      </c>
      <c r="B5959" t="s">
        <v>15</v>
      </c>
      <c r="C5959" t="s">
        <v>1164</v>
      </c>
      <c r="D5959">
        <v>2012</v>
      </c>
      <c r="E5959" s="1">
        <v>40949</v>
      </c>
      <c r="F5959" t="s">
        <v>17</v>
      </c>
      <c r="G5959">
        <v>6.7</v>
      </c>
      <c r="H5959">
        <v>211000</v>
      </c>
      <c r="I5959" t="s">
        <v>13245</v>
      </c>
      <c r="J5959" t="s">
        <v>14326</v>
      </c>
      <c r="K5959" t="s">
        <v>935</v>
      </c>
      <c r="L5959" t="s">
        <v>13586</v>
      </c>
      <c r="M5959">
        <v>85000000</v>
      </c>
      <c r="N5959">
        <v>208076205</v>
      </c>
      <c r="O5959" t="s">
        <v>30</v>
      </c>
      <c r="P5959">
        <v>115</v>
      </c>
      <c r="Q5959">
        <v>123076205</v>
      </c>
      <c r="R5959">
        <v>1.4479553529411799</v>
      </c>
    </row>
    <row r="5960" spans="1:18" x14ac:dyDescent="0.3">
      <c r="A5960" t="s">
        <v>14327</v>
      </c>
      <c r="B5960" t="s">
        <v>15</v>
      </c>
      <c r="C5960" t="s">
        <v>1164</v>
      </c>
      <c r="D5960">
        <v>2012</v>
      </c>
      <c r="E5960" s="1">
        <v>41166</v>
      </c>
      <c r="F5960" t="s">
        <v>17</v>
      </c>
      <c r="G5960">
        <v>5.4</v>
      </c>
      <c r="H5960">
        <v>136000</v>
      </c>
      <c r="I5960" t="s">
        <v>6019</v>
      </c>
      <c r="J5960" t="s">
        <v>6019</v>
      </c>
      <c r="K5960" t="s">
        <v>4035</v>
      </c>
      <c r="L5960" t="s">
        <v>13330</v>
      </c>
      <c r="M5960">
        <v>65000000</v>
      </c>
      <c r="N5960">
        <v>240159255</v>
      </c>
      <c r="O5960" t="s">
        <v>14328</v>
      </c>
      <c r="P5960">
        <v>95</v>
      </c>
      <c r="Q5960">
        <v>175159255</v>
      </c>
      <c r="R5960">
        <v>2.6947577692307698</v>
      </c>
    </row>
    <row r="5961" spans="1:18" x14ac:dyDescent="0.3">
      <c r="A5961" t="s">
        <v>14177</v>
      </c>
      <c r="B5961" t="s">
        <v>15</v>
      </c>
      <c r="C5961" t="s">
        <v>1464</v>
      </c>
      <c r="D5961">
        <v>2012</v>
      </c>
      <c r="E5961" s="1">
        <v>41516</v>
      </c>
      <c r="F5961" t="s">
        <v>17</v>
      </c>
      <c r="G5961">
        <v>5.3</v>
      </c>
      <c r="H5961">
        <v>22000</v>
      </c>
      <c r="I5961" t="s">
        <v>2894</v>
      </c>
      <c r="J5961" t="s">
        <v>2894</v>
      </c>
      <c r="K5961" t="s">
        <v>7431</v>
      </c>
      <c r="L5961" t="s">
        <v>13290</v>
      </c>
      <c r="M5961">
        <v>20000000</v>
      </c>
      <c r="N5961">
        <v>713616</v>
      </c>
      <c r="O5961" t="s">
        <v>14178</v>
      </c>
      <c r="P5961">
        <v>102</v>
      </c>
      <c r="Q5961">
        <v>-19286384</v>
      </c>
      <c r="R5961">
        <v>-0.96431920000000004</v>
      </c>
    </row>
    <row r="5962" spans="1:18" x14ac:dyDescent="0.3">
      <c r="A5962" t="s">
        <v>14329</v>
      </c>
      <c r="B5962" t="s">
        <v>15</v>
      </c>
      <c r="C5962" t="s">
        <v>1164</v>
      </c>
      <c r="D5962">
        <v>2013</v>
      </c>
      <c r="E5962" s="1">
        <v>41831</v>
      </c>
      <c r="F5962" t="s">
        <v>17</v>
      </c>
      <c r="G5962">
        <v>7.1</v>
      </c>
      <c r="H5962">
        <v>335000</v>
      </c>
      <c r="I5962" t="s">
        <v>14213</v>
      </c>
      <c r="J5962" t="s">
        <v>14330</v>
      </c>
      <c r="K5962" t="s">
        <v>7894</v>
      </c>
      <c r="L5962" t="s">
        <v>13591</v>
      </c>
      <c r="M5962">
        <v>39200000</v>
      </c>
      <c r="N5962">
        <v>86758912</v>
      </c>
      <c r="O5962" t="s">
        <v>14331</v>
      </c>
      <c r="P5962">
        <v>126</v>
      </c>
      <c r="Q5962">
        <v>47558912</v>
      </c>
      <c r="R5962">
        <v>1.2132375510204101</v>
      </c>
    </row>
    <row r="5963" spans="1:18" x14ac:dyDescent="0.3">
      <c r="A5963" t="s">
        <v>14179</v>
      </c>
      <c r="B5963" t="s">
        <v>15</v>
      </c>
      <c r="C5963" t="s">
        <v>16</v>
      </c>
      <c r="D5963">
        <v>2013</v>
      </c>
      <c r="E5963" s="1">
        <v>41530</v>
      </c>
      <c r="F5963" t="s">
        <v>17</v>
      </c>
      <c r="G5963">
        <v>6.3</v>
      </c>
      <c r="H5963">
        <v>113000</v>
      </c>
      <c r="I5963" t="s">
        <v>1374</v>
      </c>
      <c r="J5963" t="s">
        <v>1374</v>
      </c>
      <c r="K5963" t="s">
        <v>875</v>
      </c>
      <c r="L5963" t="s">
        <v>13290</v>
      </c>
      <c r="M5963">
        <v>30000000</v>
      </c>
      <c r="N5963">
        <v>78418811</v>
      </c>
      <c r="O5963" t="s">
        <v>13397</v>
      </c>
      <c r="P5963">
        <v>111</v>
      </c>
      <c r="Q5963">
        <v>48418811</v>
      </c>
      <c r="R5963">
        <v>1.61396036666667</v>
      </c>
    </row>
    <row r="5964" spans="1:18" x14ac:dyDescent="0.3">
      <c r="A5964" t="s">
        <v>14332</v>
      </c>
      <c r="B5964" t="s">
        <v>15</v>
      </c>
      <c r="C5964" t="s">
        <v>1164</v>
      </c>
      <c r="D5964">
        <v>2014</v>
      </c>
      <c r="E5964" s="1">
        <v>41845</v>
      </c>
      <c r="F5964" t="s">
        <v>17</v>
      </c>
      <c r="G5964">
        <v>6.4</v>
      </c>
      <c r="H5964">
        <v>460000</v>
      </c>
      <c r="I5964" t="s">
        <v>1374</v>
      </c>
      <c r="J5964" t="s">
        <v>1374</v>
      </c>
      <c r="K5964" t="s">
        <v>1078</v>
      </c>
      <c r="L5964" t="s">
        <v>13290</v>
      </c>
      <c r="M5964">
        <v>40000000</v>
      </c>
      <c r="N5964">
        <v>458863600</v>
      </c>
      <c r="O5964" t="s">
        <v>13397</v>
      </c>
      <c r="P5964">
        <v>89</v>
      </c>
      <c r="Q5964">
        <v>418863600</v>
      </c>
      <c r="R5964">
        <v>10.471590000000001</v>
      </c>
    </row>
    <row r="5965" spans="1:18" x14ac:dyDescent="0.3">
      <c r="A5965" t="s">
        <v>14180</v>
      </c>
      <c r="B5965" t="s">
        <v>15</v>
      </c>
      <c r="C5965" t="s">
        <v>16</v>
      </c>
      <c r="D5965">
        <v>2014</v>
      </c>
      <c r="E5965" s="1">
        <v>42048</v>
      </c>
      <c r="F5965" t="s">
        <v>17</v>
      </c>
      <c r="G5965">
        <v>7.7</v>
      </c>
      <c r="H5965">
        <v>164000</v>
      </c>
      <c r="I5965" t="s">
        <v>14181</v>
      </c>
      <c r="J5965" t="s">
        <v>14181</v>
      </c>
      <c r="K5965" t="s">
        <v>14181</v>
      </c>
      <c r="L5965" t="s">
        <v>13373</v>
      </c>
      <c r="M5965">
        <v>1600000</v>
      </c>
      <c r="N5965">
        <v>7253160</v>
      </c>
      <c r="O5965" t="s">
        <v>14182</v>
      </c>
      <c r="P5965">
        <v>86</v>
      </c>
      <c r="Q5965">
        <v>5653160</v>
      </c>
      <c r="R5965">
        <v>3.5332249999999998</v>
      </c>
    </row>
    <row r="5966" spans="1:18" x14ac:dyDescent="0.3">
      <c r="A5966" t="s">
        <v>14333</v>
      </c>
      <c r="B5966" t="s">
        <v>15</v>
      </c>
      <c r="C5966" t="s">
        <v>1164</v>
      </c>
      <c r="D5966">
        <v>2014</v>
      </c>
      <c r="E5966" s="1">
        <v>42013</v>
      </c>
      <c r="F5966" t="s">
        <v>17</v>
      </c>
      <c r="G5966">
        <v>7.5</v>
      </c>
      <c r="H5966">
        <v>262000</v>
      </c>
      <c r="I5966" t="s">
        <v>13565</v>
      </c>
      <c r="J5966" t="s">
        <v>13565</v>
      </c>
      <c r="K5966" t="s">
        <v>1134</v>
      </c>
      <c r="L5966" t="s">
        <v>12746</v>
      </c>
      <c r="M5966">
        <v>5100000</v>
      </c>
      <c r="N5966">
        <v>4942449</v>
      </c>
      <c r="O5966" t="s">
        <v>13878</v>
      </c>
      <c r="P5966">
        <v>97</v>
      </c>
      <c r="Q5966">
        <v>-157551</v>
      </c>
      <c r="R5966">
        <v>-3.0892352941176499E-2</v>
      </c>
    </row>
    <row r="5967" spans="1:18" x14ac:dyDescent="0.3">
      <c r="A5967" t="s">
        <v>14334</v>
      </c>
      <c r="B5967" t="s">
        <v>15</v>
      </c>
      <c r="C5967" t="s">
        <v>1164</v>
      </c>
      <c r="D5967">
        <v>2014</v>
      </c>
      <c r="E5967" s="1">
        <v>41740</v>
      </c>
      <c r="F5967" t="s">
        <v>17</v>
      </c>
      <c r="G5967">
        <v>8</v>
      </c>
      <c r="H5967">
        <v>117000</v>
      </c>
      <c r="I5967" t="s">
        <v>14319</v>
      </c>
      <c r="J5967" t="s">
        <v>14319</v>
      </c>
      <c r="K5967" t="s">
        <v>14320</v>
      </c>
      <c r="L5967" t="s">
        <v>14321</v>
      </c>
      <c r="M5967">
        <v>4500000</v>
      </c>
      <c r="N5967">
        <v>6566916</v>
      </c>
      <c r="O5967" t="s">
        <v>1071</v>
      </c>
      <c r="P5967">
        <v>150</v>
      </c>
      <c r="Q5967">
        <v>2066916</v>
      </c>
      <c r="R5967">
        <v>0.45931466666666698</v>
      </c>
    </row>
    <row r="5968" spans="1:18" x14ac:dyDescent="0.3">
      <c r="A5968" t="s">
        <v>14183</v>
      </c>
      <c r="B5968" t="s">
        <v>15</v>
      </c>
      <c r="C5968" t="s">
        <v>1545</v>
      </c>
      <c r="D5968">
        <v>2014</v>
      </c>
      <c r="E5968" s="1">
        <v>42034</v>
      </c>
      <c r="F5968" t="s">
        <v>17</v>
      </c>
      <c r="G5968">
        <v>6.3</v>
      </c>
      <c r="H5968">
        <v>53000</v>
      </c>
      <c r="I5968" t="s">
        <v>14184</v>
      </c>
      <c r="J5968" t="s">
        <v>14185</v>
      </c>
      <c r="K5968" t="s">
        <v>6208</v>
      </c>
      <c r="L5968" t="s">
        <v>14146</v>
      </c>
      <c r="M5968">
        <v>14000000</v>
      </c>
      <c r="N5968">
        <v>11020402</v>
      </c>
      <c r="O5968" t="s">
        <v>5267</v>
      </c>
      <c r="P5968">
        <v>108</v>
      </c>
      <c r="Q5968">
        <v>-2979598</v>
      </c>
      <c r="R5968">
        <v>-0.212828428571429</v>
      </c>
    </row>
    <row r="5969" spans="1:18" x14ac:dyDescent="0.3">
      <c r="A5969" t="s">
        <v>14186</v>
      </c>
      <c r="B5969" t="s">
        <v>15</v>
      </c>
      <c r="C5969" t="s">
        <v>705</v>
      </c>
      <c r="D5969">
        <v>2014</v>
      </c>
      <c r="E5969" s="1">
        <v>42061</v>
      </c>
      <c r="F5969" t="s">
        <v>17</v>
      </c>
      <c r="G5969">
        <v>5.4</v>
      </c>
      <c r="H5969">
        <v>28000</v>
      </c>
      <c r="I5969" t="s">
        <v>4011</v>
      </c>
      <c r="J5969" t="s">
        <v>14187</v>
      </c>
      <c r="K5969" t="s">
        <v>4167</v>
      </c>
      <c r="L5969" t="s">
        <v>13433</v>
      </c>
      <c r="M5969">
        <v>30000000</v>
      </c>
      <c r="N5969">
        <v>5092129</v>
      </c>
      <c r="O5969" t="s">
        <v>4025</v>
      </c>
      <c r="P5969">
        <v>109</v>
      </c>
      <c r="Q5969">
        <v>-24907871</v>
      </c>
      <c r="R5969">
        <v>-0.83026236666666597</v>
      </c>
    </row>
    <row r="5970" spans="1:18" x14ac:dyDescent="0.3">
      <c r="A5970" t="s">
        <v>14338</v>
      </c>
      <c r="B5970" t="s">
        <v>15</v>
      </c>
      <c r="C5970" t="s">
        <v>1164</v>
      </c>
      <c r="D5970">
        <v>2015</v>
      </c>
      <c r="E5970" s="1">
        <v>42139</v>
      </c>
      <c r="F5970" t="s">
        <v>17</v>
      </c>
      <c r="G5970">
        <v>8.1</v>
      </c>
      <c r="H5970">
        <v>912000</v>
      </c>
      <c r="I5970" t="s">
        <v>4380</v>
      </c>
      <c r="J5970" t="s">
        <v>4380</v>
      </c>
      <c r="K5970" t="s">
        <v>3443</v>
      </c>
      <c r="L5970" t="s">
        <v>12746</v>
      </c>
      <c r="M5970">
        <v>150000000</v>
      </c>
      <c r="N5970">
        <v>375658750</v>
      </c>
      <c r="O5970" t="s">
        <v>40</v>
      </c>
      <c r="P5970">
        <v>120</v>
      </c>
      <c r="Q5970">
        <v>225658750</v>
      </c>
      <c r="R5970">
        <v>1.5043916666666699</v>
      </c>
    </row>
    <row r="5971" spans="1:18" x14ac:dyDescent="0.3">
      <c r="A5971" t="s">
        <v>14339</v>
      </c>
      <c r="B5971" t="s">
        <v>15</v>
      </c>
      <c r="C5971" t="s">
        <v>1164</v>
      </c>
      <c r="D5971">
        <v>2015</v>
      </c>
      <c r="E5971" s="1">
        <v>42069</v>
      </c>
      <c r="F5971" t="s">
        <v>17</v>
      </c>
      <c r="G5971">
        <v>6.8</v>
      </c>
      <c r="H5971">
        <v>235000</v>
      </c>
      <c r="I5971" t="s">
        <v>6334</v>
      </c>
      <c r="J5971" t="s">
        <v>6334</v>
      </c>
      <c r="K5971" t="s">
        <v>7547</v>
      </c>
      <c r="L5971" t="s">
        <v>13586</v>
      </c>
      <c r="M5971">
        <v>49000000</v>
      </c>
      <c r="N5971">
        <v>102811889</v>
      </c>
      <c r="O5971" t="s">
        <v>21</v>
      </c>
      <c r="P5971">
        <v>120</v>
      </c>
      <c r="Q5971">
        <v>53811889</v>
      </c>
      <c r="R5971">
        <v>1.0982018163265299</v>
      </c>
    </row>
    <row r="5972" spans="1:18" x14ac:dyDescent="0.3">
      <c r="A5972" t="s">
        <v>14340</v>
      </c>
      <c r="B5972" t="s">
        <v>15</v>
      </c>
      <c r="C5972" t="s">
        <v>1164</v>
      </c>
      <c r="D5972">
        <v>2015</v>
      </c>
      <c r="E5972" s="1">
        <v>42209</v>
      </c>
      <c r="F5972" t="s">
        <v>17</v>
      </c>
      <c r="G5972">
        <v>7.4</v>
      </c>
      <c r="H5972">
        <v>223000</v>
      </c>
      <c r="I5972" t="s">
        <v>3258</v>
      </c>
      <c r="J5972" t="s">
        <v>14341</v>
      </c>
      <c r="K5972" t="s">
        <v>2380</v>
      </c>
      <c r="L5972" t="s">
        <v>13313</v>
      </c>
      <c r="M5972">
        <v>30000000</v>
      </c>
      <c r="N5972">
        <v>91970827</v>
      </c>
      <c r="O5972" t="s">
        <v>7563</v>
      </c>
      <c r="P5972">
        <v>124</v>
      </c>
      <c r="Q5972">
        <v>61970827</v>
      </c>
      <c r="R5972">
        <v>2.0656942333333301</v>
      </c>
    </row>
    <row r="5973" spans="1:18" x14ac:dyDescent="0.3">
      <c r="A5973" t="s">
        <v>14342</v>
      </c>
      <c r="B5973" t="s">
        <v>15</v>
      </c>
      <c r="C5973" t="s">
        <v>1164</v>
      </c>
      <c r="D5973">
        <v>2015</v>
      </c>
      <c r="E5973" s="1">
        <v>42468</v>
      </c>
      <c r="F5973" t="s">
        <v>17</v>
      </c>
      <c r="G5973">
        <v>6.7</v>
      </c>
      <c r="H5973">
        <v>90000</v>
      </c>
      <c r="I5973" t="s">
        <v>14343</v>
      </c>
      <c r="J5973" t="s">
        <v>14343</v>
      </c>
      <c r="K5973" t="s">
        <v>7547</v>
      </c>
      <c r="L5973" t="s">
        <v>13997</v>
      </c>
      <c r="M5973">
        <v>2000000</v>
      </c>
      <c r="N5973">
        <v>16810562</v>
      </c>
      <c r="O5973" t="s">
        <v>2822</v>
      </c>
      <c r="P5973">
        <v>96</v>
      </c>
      <c r="Q5973">
        <v>14810562</v>
      </c>
      <c r="R5973">
        <v>7.4052809999999996</v>
      </c>
    </row>
    <row r="5974" spans="1:18" x14ac:dyDescent="0.3">
      <c r="A5974" t="s">
        <v>14344</v>
      </c>
      <c r="B5974" t="s">
        <v>15</v>
      </c>
      <c r="C5974" t="s">
        <v>1164</v>
      </c>
      <c r="D5974">
        <v>2015</v>
      </c>
      <c r="E5974" s="1">
        <v>42251</v>
      </c>
      <c r="F5974" t="s">
        <v>17</v>
      </c>
      <c r="G5974">
        <v>6</v>
      </c>
      <c r="H5974">
        <v>19000</v>
      </c>
      <c r="I5974" t="s">
        <v>14345</v>
      </c>
      <c r="J5974" t="s">
        <v>14345</v>
      </c>
      <c r="K5974" t="s">
        <v>8122</v>
      </c>
      <c r="L5974" t="s">
        <v>13399</v>
      </c>
      <c r="M5974">
        <v>65000000</v>
      </c>
      <c r="N5974">
        <v>122606884</v>
      </c>
      <c r="O5974" t="s">
        <v>14346</v>
      </c>
      <c r="P5974">
        <v>127</v>
      </c>
      <c r="Q5974">
        <v>57606884</v>
      </c>
      <c r="R5974">
        <v>0.88625975384615396</v>
      </c>
    </row>
    <row r="5975" spans="1:18" x14ac:dyDescent="0.3">
      <c r="A5975" t="s">
        <v>14188</v>
      </c>
      <c r="B5975" t="s">
        <v>15</v>
      </c>
      <c r="C5975" t="s">
        <v>1443</v>
      </c>
      <c r="D5975">
        <v>2016</v>
      </c>
      <c r="E5975" s="1">
        <v>42678</v>
      </c>
      <c r="F5975" t="s">
        <v>17</v>
      </c>
      <c r="G5975">
        <v>8.1</v>
      </c>
      <c r="H5975">
        <v>457000</v>
      </c>
      <c r="I5975" t="s">
        <v>2148</v>
      </c>
      <c r="J5975" t="s">
        <v>14189</v>
      </c>
      <c r="K5975" t="s">
        <v>3505</v>
      </c>
      <c r="L5975" t="s">
        <v>12746</v>
      </c>
      <c r="M5975">
        <v>40000000</v>
      </c>
      <c r="N5975">
        <v>180563636</v>
      </c>
      <c r="O5975" t="s">
        <v>2377</v>
      </c>
      <c r="P5975">
        <v>139</v>
      </c>
      <c r="Q5975">
        <v>140563636</v>
      </c>
      <c r="R5975">
        <v>3.5140908999999998</v>
      </c>
    </row>
    <row r="5976" spans="1:18" x14ac:dyDescent="0.3">
      <c r="A5976" t="s">
        <v>14190</v>
      </c>
      <c r="B5976" t="s">
        <v>15</v>
      </c>
      <c r="C5976" t="s">
        <v>705</v>
      </c>
      <c r="D5976">
        <v>2016</v>
      </c>
      <c r="E5976" s="1">
        <v>42713</v>
      </c>
      <c r="F5976" t="s">
        <v>17</v>
      </c>
      <c r="G5976">
        <v>7.5</v>
      </c>
      <c r="H5976">
        <v>68000</v>
      </c>
      <c r="I5976" t="s">
        <v>4052</v>
      </c>
      <c r="J5976" t="s">
        <v>14191</v>
      </c>
      <c r="K5976" t="s">
        <v>4072</v>
      </c>
      <c r="L5976" t="s">
        <v>13290</v>
      </c>
      <c r="M5976">
        <v>13000000</v>
      </c>
      <c r="N5976">
        <v>9101546</v>
      </c>
      <c r="O5976" t="s">
        <v>13397</v>
      </c>
      <c r="P5976">
        <v>132</v>
      </c>
      <c r="Q5976">
        <v>-3898454</v>
      </c>
      <c r="R5976">
        <v>-0.29988107692307697</v>
      </c>
    </row>
    <row r="5977" spans="1:18" x14ac:dyDescent="0.3">
      <c r="A5977" t="s">
        <v>14192</v>
      </c>
      <c r="B5977" t="s">
        <v>15</v>
      </c>
      <c r="C5977" t="s">
        <v>16</v>
      </c>
      <c r="D5977">
        <v>2016</v>
      </c>
      <c r="E5977" s="1">
        <v>42732</v>
      </c>
      <c r="F5977" t="s">
        <v>17</v>
      </c>
      <c r="G5977">
        <v>7.4</v>
      </c>
      <c r="H5977">
        <v>74000</v>
      </c>
      <c r="I5977" t="s">
        <v>576</v>
      </c>
      <c r="J5977" t="s">
        <v>576</v>
      </c>
      <c r="K5977" t="s">
        <v>13275</v>
      </c>
      <c r="L5977" t="s">
        <v>13290</v>
      </c>
      <c r="M5977">
        <v>5000000</v>
      </c>
      <c r="N5977">
        <v>9588282</v>
      </c>
      <c r="O5977" t="s">
        <v>14193</v>
      </c>
      <c r="P5977">
        <v>118</v>
      </c>
      <c r="Q5977">
        <v>4588282</v>
      </c>
      <c r="R5977">
        <v>0.91765640000000004</v>
      </c>
    </row>
    <row r="5978" spans="1:18" x14ac:dyDescent="0.3">
      <c r="A5978" t="s">
        <v>14347</v>
      </c>
      <c r="B5978" t="s">
        <v>15</v>
      </c>
      <c r="C5978" t="s">
        <v>1164</v>
      </c>
      <c r="D5978">
        <v>2016</v>
      </c>
      <c r="E5978" s="1">
        <v>42748</v>
      </c>
      <c r="F5978" t="s">
        <v>17</v>
      </c>
      <c r="G5978">
        <v>7.4</v>
      </c>
      <c r="H5978">
        <v>96000</v>
      </c>
      <c r="I5978" t="s">
        <v>944</v>
      </c>
      <c r="J5978" t="s">
        <v>944</v>
      </c>
      <c r="K5978" t="s">
        <v>1010</v>
      </c>
      <c r="L5978" t="s">
        <v>13313</v>
      </c>
      <c r="M5978">
        <v>45000000</v>
      </c>
      <c r="N5978">
        <v>52185751</v>
      </c>
      <c r="O5978" t="s">
        <v>2878</v>
      </c>
      <c r="P5978">
        <v>133</v>
      </c>
      <c r="Q5978">
        <v>7185751</v>
      </c>
      <c r="R5978">
        <v>0.15968335555555599</v>
      </c>
    </row>
    <row r="5979" spans="1:18" x14ac:dyDescent="0.3">
      <c r="A5979" t="s">
        <v>14194</v>
      </c>
      <c r="B5979" t="s">
        <v>15</v>
      </c>
      <c r="C5979" t="s">
        <v>705</v>
      </c>
      <c r="D5979">
        <v>2016</v>
      </c>
      <c r="E5979" s="1">
        <v>42804</v>
      </c>
      <c r="F5979" t="s">
        <v>17</v>
      </c>
      <c r="G5979">
        <v>6.1</v>
      </c>
      <c r="H5979">
        <v>37000</v>
      </c>
      <c r="I5979" t="s">
        <v>14195</v>
      </c>
      <c r="J5979" t="s">
        <v>14195</v>
      </c>
      <c r="K5979" t="s">
        <v>8476</v>
      </c>
      <c r="L5979" t="s">
        <v>13290</v>
      </c>
      <c r="M5979">
        <v>6000000</v>
      </c>
      <c r="N5979">
        <v>2840408</v>
      </c>
      <c r="O5979" t="s">
        <v>14196</v>
      </c>
      <c r="P5979">
        <v>105</v>
      </c>
      <c r="Q5979">
        <v>-3159592</v>
      </c>
      <c r="R5979">
        <v>-0.52659866666666699</v>
      </c>
    </row>
    <row r="5980" spans="1:18" x14ac:dyDescent="0.3">
      <c r="A5980" t="s">
        <v>14197</v>
      </c>
      <c r="B5980" t="s">
        <v>15</v>
      </c>
      <c r="C5980" t="s">
        <v>1443</v>
      </c>
      <c r="D5980">
        <v>2016</v>
      </c>
      <c r="E5980" s="1">
        <v>42608</v>
      </c>
      <c r="F5980" t="s">
        <v>17</v>
      </c>
      <c r="G5980">
        <v>6.6</v>
      </c>
      <c r="H5980">
        <v>16000</v>
      </c>
      <c r="I5980" t="s">
        <v>14198</v>
      </c>
      <c r="J5980" t="s">
        <v>14198</v>
      </c>
      <c r="K5980" t="s">
        <v>13521</v>
      </c>
      <c r="L5980" t="s">
        <v>14199</v>
      </c>
      <c r="M5980">
        <v>20000000</v>
      </c>
      <c r="N5980">
        <v>4978353</v>
      </c>
      <c r="O5980" t="s">
        <v>14200</v>
      </c>
      <c r="P5980">
        <v>111</v>
      </c>
      <c r="Q5980">
        <v>-15021647</v>
      </c>
      <c r="R5980">
        <v>-0.75108235000000001</v>
      </c>
    </row>
    <row r="5981" spans="1:18" x14ac:dyDescent="0.3">
      <c r="A5981" t="s">
        <v>14201</v>
      </c>
      <c r="B5981" t="s">
        <v>15</v>
      </c>
      <c r="C5981" t="s">
        <v>705</v>
      </c>
      <c r="D5981">
        <v>2017</v>
      </c>
      <c r="E5981" s="1">
        <v>43217</v>
      </c>
      <c r="F5981" t="s">
        <v>17</v>
      </c>
      <c r="G5981">
        <v>6.6</v>
      </c>
      <c r="H5981">
        <v>27000</v>
      </c>
      <c r="I5981" t="s">
        <v>14202</v>
      </c>
      <c r="J5981" t="s">
        <v>14202</v>
      </c>
      <c r="K5981" t="s">
        <v>8432</v>
      </c>
      <c r="L5981" t="s">
        <v>13295</v>
      </c>
      <c r="M5981">
        <v>6000000</v>
      </c>
      <c r="N5981">
        <v>8003180</v>
      </c>
      <c r="O5981" t="s">
        <v>14203</v>
      </c>
      <c r="P5981">
        <v>114</v>
      </c>
      <c r="Q5981">
        <v>2003180</v>
      </c>
      <c r="R5981">
        <v>0.33386333333333301</v>
      </c>
    </row>
    <row r="5982" spans="1:18" x14ac:dyDescent="0.3">
      <c r="A5982" t="s">
        <v>14204</v>
      </c>
      <c r="B5982" t="s">
        <v>15</v>
      </c>
      <c r="C5982" t="s">
        <v>1443</v>
      </c>
      <c r="D5982">
        <v>2017</v>
      </c>
      <c r="E5982" s="1">
        <v>43105</v>
      </c>
      <c r="F5982" t="s">
        <v>17</v>
      </c>
      <c r="G5982">
        <v>7.4</v>
      </c>
      <c r="H5982">
        <v>153000</v>
      </c>
      <c r="I5982" t="s">
        <v>2265</v>
      </c>
      <c r="J5982" t="s">
        <v>2265</v>
      </c>
      <c r="K5982" t="s">
        <v>4072</v>
      </c>
      <c r="L5982" t="s">
        <v>13399</v>
      </c>
      <c r="M5982">
        <v>30000000</v>
      </c>
      <c r="N5982">
        <v>59284015</v>
      </c>
      <c r="O5982" t="s">
        <v>5394</v>
      </c>
      <c r="P5982">
        <v>140</v>
      </c>
      <c r="Q5982">
        <v>29284015</v>
      </c>
      <c r="R5982">
        <v>0.97613383333333403</v>
      </c>
    </row>
    <row r="5983" spans="1:18" x14ac:dyDescent="0.3">
      <c r="A5983" t="s">
        <v>14205</v>
      </c>
      <c r="B5983" t="s">
        <v>15</v>
      </c>
      <c r="C5983" t="s">
        <v>1781</v>
      </c>
      <c r="D5983">
        <v>2018</v>
      </c>
      <c r="E5983" s="1">
        <v>43406</v>
      </c>
      <c r="F5983" t="s">
        <v>17</v>
      </c>
      <c r="G5983">
        <v>6.7</v>
      </c>
      <c r="H5983">
        <v>66000</v>
      </c>
      <c r="I5983" t="s">
        <v>14206</v>
      </c>
      <c r="J5983" t="s">
        <v>13944</v>
      </c>
      <c r="K5983" t="s">
        <v>4098</v>
      </c>
      <c r="L5983" t="s">
        <v>13287</v>
      </c>
      <c r="M5983">
        <v>20000000</v>
      </c>
      <c r="N5983">
        <v>7942093</v>
      </c>
      <c r="O5983" t="s">
        <v>14207</v>
      </c>
      <c r="P5983">
        <v>152</v>
      </c>
      <c r="Q5983">
        <v>-12057907</v>
      </c>
      <c r="R5983">
        <v>-0.60289535000000005</v>
      </c>
    </row>
    <row r="5984" spans="1:18" x14ac:dyDescent="0.3">
      <c r="A5984" t="s">
        <v>14208</v>
      </c>
      <c r="B5984" t="s">
        <v>15</v>
      </c>
      <c r="C5984" t="s">
        <v>1443</v>
      </c>
      <c r="D5984">
        <v>2018</v>
      </c>
      <c r="E5984" s="1">
        <v>43455</v>
      </c>
      <c r="F5984" t="s">
        <v>17</v>
      </c>
      <c r="G5984">
        <v>7.5</v>
      </c>
      <c r="H5984">
        <v>181000</v>
      </c>
      <c r="I5984" t="s">
        <v>14209</v>
      </c>
      <c r="J5984" t="s">
        <v>14210</v>
      </c>
      <c r="K5984" t="s">
        <v>14211</v>
      </c>
      <c r="L5984" t="s">
        <v>13295</v>
      </c>
      <c r="M5984">
        <v>15000000</v>
      </c>
      <c r="N5984">
        <v>95918706</v>
      </c>
      <c r="O5984" t="s">
        <v>599</v>
      </c>
      <c r="P5984">
        <v>119</v>
      </c>
      <c r="Q5984">
        <v>80918706</v>
      </c>
      <c r="R5984">
        <v>5.3945803999999997</v>
      </c>
    </row>
    <row r="5985" spans="1:18" x14ac:dyDescent="0.3">
      <c r="A5985" t="s">
        <v>14348</v>
      </c>
      <c r="B5985" t="s">
        <v>15</v>
      </c>
      <c r="C5985" t="s">
        <v>1164</v>
      </c>
      <c r="D5985">
        <v>2018</v>
      </c>
      <c r="E5985" s="1">
        <v>43413</v>
      </c>
      <c r="F5985" t="s">
        <v>17</v>
      </c>
      <c r="G5985">
        <v>6.1</v>
      </c>
      <c r="H5985">
        <v>44000</v>
      </c>
      <c r="I5985" t="s">
        <v>2797</v>
      </c>
      <c r="J5985" t="s">
        <v>14349</v>
      </c>
      <c r="K5985" t="s">
        <v>4176</v>
      </c>
      <c r="L5985" t="s">
        <v>13330</v>
      </c>
      <c r="M5985">
        <v>43000000</v>
      </c>
      <c r="N5985">
        <v>35164920</v>
      </c>
      <c r="O5985" t="s">
        <v>21</v>
      </c>
      <c r="P5985">
        <v>115</v>
      </c>
      <c r="Q5985">
        <v>-7835080</v>
      </c>
      <c r="R5985">
        <v>-0.18221116279069799</v>
      </c>
    </row>
    <row r="5986" spans="1:18" x14ac:dyDescent="0.3">
      <c r="A5986" t="s">
        <v>14350</v>
      </c>
      <c r="B5986" t="s">
        <v>15</v>
      </c>
      <c r="C5986" t="s">
        <v>1164</v>
      </c>
      <c r="D5986">
        <v>2018</v>
      </c>
      <c r="E5986" s="1">
        <v>43350</v>
      </c>
      <c r="F5986" t="s">
        <v>17</v>
      </c>
      <c r="G5986">
        <v>6.5</v>
      </c>
      <c r="H5986">
        <v>60000</v>
      </c>
      <c r="I5986" t="s">
        <v>6418</v>
      </c>
      <c r="J5986" t="s">
        <v>12865</v>
      </c>
      <c r="K5986" t="s">
        <v>7189</v>
      </c>
      <c r="L5986" t="s">
        <v>13313</v>
      </c>
      <c r="M5986">
        <v>25000000</v>
      </c>
      <c r="N5986">
        <v>53918723</v>
      </c>
      <c r="O5986" t="s">
        <v>6491</v>
      </c>
      <c r="P5986">
        <v>101</v>
      </c>
      <c r="Q5986">
        <v>28918723</v>
      </c>
      <c r="R5986">
        <v>1.1567489200000001</v>
      </c>
    </row>
    <row r="5987" spans="1:18" x14ac:dyDescent="0.3">
      <c r="A5987" t="s">
        <v>14212</v>
      </c>
      <c r="B5987" t="s">
        <v>15</v>
      </c>
      <c r="C5987" t="s">
        <v>1447</v>
      </c>
      <c r="D5987">
        <v>2018</v>
      </c>
      <c r="E5987" s="1">
        <v>43392</v>
      </c>
      <c r="F5987" t="s">
        <v>17</v>
      </c>
      <c r="G5987">
        <v>7</v>
      </c>
      <c r="H5987">
        <v>58000</v>
      </c>
      <c r="I5987" t="s">
        <v>14156</v>
      </c>
      <c r="J5987" t="s">
        <v>14156</v>
      </c>
      <c r="K5987" t="s">
        <v>5051</v>
      </c>
      <c r="L5987" t="s">
        <v>13290</v>
      </c>
      <c r="M5987">
        <v>38000000</v>
      </c>
      <c r="N5987">
        <v>13143056</v>
      </c>
      <c r="O5987" t="s">
        <v>14159</v>
      </c>
      <c r="P5987">
        <v>122</v>
      </c>
      <c r="Q5987">
        <v>-24856944</v>
      </c>
      <c r="R5987">
        <v>-0.65413010526315796</v>
      </c>
    </row>
    <row r="5988" spans="1:18" x14ac:dyDescent="0.3">
      <c r="A5988" t="s">
        <v>2448</v>
      </c>
      <c r="B5988" t="s">
        <v>15</v>
      </c>
      <c r="C5988" t="s">
        <v>16</v>
      </c>
      <c r="D5988">
        <v>2019</v>
      </c>
      <c r="E5988" s="1">
        <v>43777</v>
      </c>
      <c r="F5988" t="s">
        <v>17</v>
      </c>
      <c r="G5988">
        <v>8.6</v>
      </c>
      <c r="H5988">
        <v>631000</v>
      </c>
      <c r="I5988" t="s">
        <v>14213</v>
      </c>
      <c r="J5988" t="s">
        <v>14213</v>
      </c>
      <c r="K5988" t="s">
        <v>14214</v>
      </c>
      <c r="L5988" t="s">
        <v>13591</v>
      </c>
      <c r="M5988">
        <v>11400000</v>
      </c>
      <c r="N5988">
        <v>258908054</v>
      </c>
      <c r="O5988" t="s">
        <v>14215</v>
      </c>
      <c r="P5988">
        <v>132</v>
      </c>
      <c r="Q5988">
        <v>247508054</v>
      </c>
      <c r="R5988">
        <v>21.711232807017499</v>
      </c>
    </row>
    <row r="5989" spans="1:18" x14ac:dyDescent="0.3">
      <c r="A5989" t="s">
        <v>14216</v>
      </c>
      <c r="B5989" t="s">
        <v>15</v>
      </c>
      <c r="C5989" t="s">
        <v>1439</v>
      </c>
      <c r="D5989">
        <v>2019</v>
      </c>
      <c r="E5989" s="1">
        <v>43616</v>
      </c>
      <c r="F5989" t="s">
        <v>17</v>
      </c>
      <c r="G5989">
        <v>5.6</v>
      </c>
      <c r="H5989">
        <v>46000</v>
      </c>
      <c r="I5989" t="s">
        <v>3483</v>
      </c>
      <c r="J5989" t="s">
        <v>14217</v>
      </c>
      <c r="K5989" t="s">
        <v>14218</v>
      </c>
      <c r="L5989" t="s">
        <v>13301</v>
      </c>
      <c r="M5989">
        <v>5000000</v>
      </c>
      <c r="N5989">
        <v>61105744</v>
      </c>
      <c r="O5989" t="s">
        <v>1430</v>
      </c>
      <c r="P5989">
        <v>99</v>
      </c>
      <c r="Q5989">
        <v>56105744</v>
      </c>
      <c r="R5989">
        <v>11.2211488</v>
      </c>
    </row>
    <row r="5990" spans="1:18" x14ac:dyDescent="0.3">
      <c r="A5990" t="s">
        <v>14219</v>
      </c>
      <c r="B5990" t="s">
        <v>15</v>
      </c>
      <c r="C5990" t="s">
        <v>16</v>
      </c>
      <c r="D5990">
        <v>2019</v>
      </c>
      <c r="E5990" s="1">
        <v>43553</v>
      </c>
      <c r="F5990" t="s">
        <v>17</v>
      </c>
      <c r="G5990">
        <v>5.5</v>
      </c>
      <c r="H5990">
        <v>20000</v>
      </c>
      <c r="I5990" t="s">
        <v>3445</v>
      </c>
      <c r="J5990" t="s">
        <v>3445</v>
      </c>
      <c r="K5990" t="s">
        <v>2301</v>
      </c>
      <c r="L5990" t="s">
        <v>14171</v>
      </c>
      <c r="M5990">
        <v>5000000</v>
      </c>
      <c r="N5990">
        <v>4554416</v>
      </c>
      <c r="O5990" t="s">
        <v>14220</v>
      </c>
      <c r="P5990">
        <v>95</v>
      </c>
      <c r="Q5990">
        <v>-445584</v>
      </c>
      <c r="R5990">
        <v>-8.9116799999999996E-2</v>
      </c>
    </row>
    <row r="5991" spans="1:18" x14ac:dyDescent="0.3">
      <c r="A5991" t="s">
        <v>14351</v>
      </c>
      <c r="B5991" t="s">
        <v>15</v>
      </c>
      <c r="C5991" t="s">
        <v>705</v>
      </c>
      <c r="D5991">
        <v>1980</v>
      </c>
      <c r="E5991" s="1">
        <v>29473</v>
      </c>
      <c r="F5991" t="s">
        <v>17</v>
      </c>
      <c r="G5991">
        <v>4</v>
      </c>
      <c r="H5991">
        <v>546</v>
      </c>
      <c r="I5991" t="s">
        <v>208</v>
      </c>
      <c r="J5991" t="s">
        <v>1232</v>
      </c>
      <c r="K5991" t="s">
        <v>5589</v>
      </c>
      <c r="L5991" t="s">
        <v>13322</v>
      </c>
      <c r="M5991">
        <v>5100000</v>
      </c>
      <c r="N5991">
        <v>59167</v>
      </c>
      <c r="O5991" t="s">
        <v>14352</v>
      </c>
      <c r="P5991">
        <v>94</v>
      </c>
      <c r="Q5991">
        <v>-5040833</v>
      </c>
      <c r="R5991">
        <v>-0.98839862745097995</v>
      </c>
    </row>
    <row r="5992" spans="1:18" x14ac:dyDescent="0.3">
      <c r="A5992" t="s">
        <v>14353</v>
      </c>
      <c r="B5992" t="s">
        <v>15</v>
      </c>
      <c r="C5992" t="s">
        <v>16</v>
      </c>
      <c r="D5992">
        <v>1981</v>
      </c>
      <c r="E5992" s="1">
        <v>30029</v>
      </c>
      <c r="F5992" t="s">
        <v>17</v>
      </c>
      <c r="G5992">
        <v>6.2</v>
      </c>
      <c r="H5992">
        <v>40000</v>
      </c>
      <c r="I5992" t="s">
        <v>4346</v>
      </c>
      <c r="J5992" t="s">
        <v>4346</v>
      </c>
      <c r="K5992" t="s">
        <v>4347</v>
      </c>
      <c r="L5992" t="s">
        <v>13322</v>
      </c>
      <c r="M5992">
        <v>2500000</v>
      </c>
      <c r="N5992">
        <v>111289673</v>
      </c>
      <c r="O5992" t="s">
        <v>14354</v>
      </c>
      <c r="P5992">
        <v>94</v>
      </c>
      <c r="Q5992">
        <v>108789673</v>
      </c>
      <c r="R5992">
        <v>43.515869199999997</v>
      </c>
    </row>
    <row r="5993" spans="1:18" x14ac:dyDescent="0.3">
      <c r="A5993" t="s">
        <v>14355</v>
      </c>
      <c r="B5993" t="s">
        <v>15</v>
      </c>
      <c r="C5993" t="s">
        <v>1464</v>
      </c>
      <c r="D5993">
        <v>1981</v>
      </c>
      <c r="E5993" s="1">
        <v>29994</v>
      </c>
      <c r="F5993" t="s">
        <v>17</v>
      </c>
      <c r="G5993">
        <v>7.3</v>
      </c>
      <c r="H5993">
        <v>21000</v>
      </c>
      <c r="I5993" t="s">
        <v>9687</v>
      </c>
      <c r="J5993" t="s">
        <v>14356</v>
      </c>
      <c r="K5993" t="s">
        <v>14357</v>
      </c>
      <c r="L5993" t="s">
        <v>13322</v>
      </c>
      <c r="M5993">
        <v>12500000</v>
      </c>
      <c r="N5993">
        <v>20962615</v>
      </c>
      <c r="O5993" t="s">
        <v>14358</v>
      </c>
      <c r="P5993">
        <v>100</v>
      </c>
      <c r="Q5993">
        <v>8462615</v>
      </c>
      <c r="R5993">
        <v>0.67700919999999998</v>
      </c>
    </row>
    <row r="5994" spans="1:18" x14ac:dyDescent="0.3">
      <c r="A5994" t="s">
        <v>14359</v>
      </c>
      <c r="B5994" t="s">
        <v>15</v>
      </c>
      <c r="C5994" t="s">
        <v>1439</v>
      </c>
      <c r="D5994">
        <v>1983</v>
      </c>
      <c r="E5994" s="1">
        <v>30351</v>
      </c>
      <c r="F5994" t="s">
        <v>17</v>
      </c>
      <c r="G5994">
        <v>7.2</v>
      </c>
      <c r="H5994">
        <v>86000</v>
      </c>
      <c r="I5994" t="s">
        <v>977</v>
      </c>
      <c r="J5994" t="s">
        <v>977</v>
      </c>
      <c r="K5994" t="s">
        <v>1272</v>
      </c>
      <c r="L5994" t="s">
        <v>13322</v>
      </c>
      <c r="M5994">
        <v>5952000</v>
      </c>
      <c r="N5994">
        <v>2120439</v>
      </c>
      <c r="O5994" t="s">
        <v>14360</v>
      </c>
      <c r="P5994">
        <v>87</v>
      </c>
      <c r="Q5994">
        <v>-3831561</v>
      </c>
      <c r="R5994">
        <v>-0.64374344758064495</v>
      </c>
    </row>
    <row r="5995" spans="1:18" x14ac:dyDescent="0.3">
      <c r="A5995" t="s">
        <v>14361</v>
      </c>
      <c r="B5995" t="s">
        <v>15</v>
      </c>
      <c r="C5995" t="s">
        <v>16</v>
      </c>
      <c r="D5995">
        <v>1983</v>
      </c>
      <c r="E5995" s="1">
        <v>30491</v>
      </c>
      <c r="F5995" t="s">
        <v>17</v>
      </c>
      <c r="G5995">
        <v>5</v>
      </c>
      <c r="H5995">
        <v>11000</v>
      </c>
      <c r="I5995" t="s">
        <v>4346</v>
      </c>
      <c r="J5995" t="s">
        <v>14362</v>
      </c>
      <c r="K5995" t="s">
        <v>4347</v>
      </c>
      <c r="L5995" t="s">
        <v>13322</v>
      </c>
      <c r="M5995">
        <v>6500000</v>
      </c>
      <c r="N5995">
        <v>33759266</v>
      </c>
      <c r="O5995" t="s">
        <v>14354</v>
      </c>
      <c r="P5995">
        <v>98</v>
      </c>
      <c r="Q5995">
        <v>27259266</v>
      </c>
      <c r="R5995">
        <v>4.1937332307692303</v>
      </c>
    </row>
    <row r="5996" spans="1:18" x14ac:dyDescent="0.3">
      <c r="A5996" t="s">
        <v>14363</v>
      </c>
      <c r="B5996" t="s">
        <v>15</v>
      </c>
      <c r="C5996" t="s">
        <v>16</v>
      </c>
      <c r="D5996">
        <v>1983</v>
      </c>
      <c r="E5996" s="1">
        <v>30428</v>
      </c>
      <c r="F5996" t="s">
        <v>17</v>
      </c>
      <c r="G5996">
        <v>4.9000000000000004</v>
      </c>
      <c r="H5996">
        <v>4200</v>
      </c>
      <c r="I5996" t="s">
        <v>2955</v>
      </c>
      <c r="J5996" t="s">
        <v>11728</v>
      </c>
      <c r="K5996" t="s">
        <v>1926</v>
      </c>
      <c r="L5996" t="s">
        <v>13322</v>
      </c>
      <c r="M5996">
        <v>7000000</v>
      </c>
      <c r="N5996">
        <v>1246141</v>
      </c>
      <c r="O5996" t="s">
        <v>14364</v>
      </c>
      <c r="P5996">
        <v>100</v>
      </c>
      <c r="Q5996">
        <v>-5753859</v>
      </c>
      <c r="R5996">
        <v>-0.82197985714285704</v>
      </c>
    </row>
    <row r="5997" spans="1:18" x14ac:dyDescent="0.3">
      <c r="A5997" t="s">
        <v>14365</v>
      </c>
      <c r="B5997" t="s">
        <v>15</v>
      </c>
      <c r="C5997" t="s">
        <v>16</v>
      </c>
      <c r="D5997">
        <v>1983</v>
      </c>
      <c r="E5997" s="1">
        <v>30407</v>
      </c>
      <c r="F5997" t="s">
        <v>17</v>
      </c>
      <c r="G5997">
        <v>4.7</v>
      </c>
      <c r="H5997">
        <v>3000</v>
      </c>
      <c r="I5997" t="s">
        <v>14366</v>
      </c>
      <c r="J5997" t="s">
        <v>14367</v>
      </c>
      <c r="K5997" t="s">
        <v>14368</v>
      </c>
      <c r="L5997" t="s">
        <v>13322</v>
      </c>
      <c r="M5997">
        <v>800000</v>
      </c>
      <c r="N5997">
        <v>2082215</v>
      </c>
      <c r="O5997" t="s">
        <v>3551</v>
      </c>
      <c r="P5997">
        <v>80</v>
      </c>
      <c r="Q5997">
        <v>1282215</v>
      </c>
      <c r="R5997">
        <v>1.6027687500000001</v>
      </c>
    </row>
    <row r="5998" spans="1:18" x14ac:dyDescent="0.3">
      <c r="A5998" t="s">
        <v>14369</v>
      </c>
      <c r="B5998" t="s">
        <v>15</v>
      </c>
      <c r="C5998" t="s">
        <v>1439</v>
      </c>
      <c r="D5998">
        <v>1983</v>
      </c>
      <c r="E5998" s="1">
        <v>30644</v>
      </c>
      <c r="F5998" t="s">
        <v>17</v>
      </c>
      <c r="G5998">
        <v>6.1</v>
      </c>
      <c r="H5998">
        <v>2900</v>
      </c>
      <c r="I5998" t="s">
        <v>1824</v>
      </c>
      <c r="J5998" t="s">
        <v>14370</v>
      </c>
      <c r="K5998" t="s">
        <v>1826</v>
      </c>
      <c r="L5998" t="s">
        <v>13322</v>
      </c>
      <c r="M5998">
        <v>4000000</v>
      </c>
      <c r="N5998">
        <v>1080470</v>
      </c>
      <c r="O5998" t="s">
        <v>40</v>
      </c>
      <c r="P5998">
        <v>88</v>
      </c>
      <c r="Q5998">
        <v>-2919530</v>
      </c>
      <c r="R5998">
        <v>-0.72988249999999999</v>
      </c>
    </row>
    <row r="5999" spans="1:18" x14ac:dyDescent="0.3">
      <c r="A5999" t="s">
        <v>14371</v>
      </c>
      <c r="B5999" t="s">
        <v>15</v>
      </c>
      <c r="C5999" t="s">
        <v>1472</v>
      </c>
      <c r="D5999">
        <v>1983</v>
      </c>
      <c r="E5999" s="1">
        <v>30638</v>
      </c>
      <c r="F5999" t="s">
        <v>17</v>
      </c>
      <c r="G5999">
        <v>5.4</v>
      </c>
      <c r="H5999">
        <v>182</v>
      </c>
      <c r="I5999" t="s">
        <v>14372</v>
      </c>
      <c r="J5999" t="s">
        <v>14373</v>
      </c>
      <c r="K5999" t="s">
        <v>14374</v>
      </c>
      <c r="L5999" t="s">
        <v>13322</v>
      </c>
      <c r="M5999">
        <v>2500000</v>
      </c>
      <c r="N5999">
        <v>18955434.5</v>
      </c>
      <c r="O5999" t="s">
        <v>12907</v>
      </c>
      <c r="P5999">
        <v>95</v>
      </c>
      <c r="Q5999">
        <v>16455434</v>
      </c>
      <c r="R5999">
        <v>6.5821736</v>
      </c>
    </row>
    <row r="6000" spans="1:18" x14ac:dyDescent="0.3">
      <c r="A6000" t="s">
        <v>14375</v>
      </c>
      <c r="B6000" t="s">
        <v>15</v>
      </c>
      <c r="C6000" t="s">
        <v>1447</v>
      </c>
      <c r="D6000">
        <v>1988</v>
      </c>
      <c r="E6000" s="1">
        <v>32430</v>
      </c>
      <c r="F6000" t="s">
        <v>17</v>
      </c>
      <c r="G6000">
        <v>7.2</v>
      </c>
      <c r="H6000">
        <v>33000</v>
      </c>
      <c r="I6000" t="s">
        <v>5872</v>
      </c>
      <c r="J6000" t="s">
        <v>3603</v>
      </c>
      <c r="K6000" t="s">
        <v>9996</v>
      </c>
      <c r="L6000" t="s">
        <v>13322</v>
      </c>
      <c r="M6000">
        <v>13000000</v>
      </c>
      <c r="N6000">
        <v>32078318</v>
      </c>
      <c r="O6000" t="s">
        <v>35</v>
      </c>
      <c r="P6000">
        <v>111</v>
      </c>
      <c r="Q6000">
        <v>19078318</v>
      </c>
      <c r="R6000">
        <v>1.46756292307692</v>
      </c>
    </row>
    <row r="6001" spans="1:18" x14ac:dyDescent="0.3">
      <c r="A6001" t="s">
        <v>14376</v>
      </c>
      <c r="B6001" t="s">
        <v>15</v>
      </c>
      <c r="C6001" t="s">
        <v>705</v>
      </c>
      <c r="D6001">
        <v>1988</v>
      </c>
      <c r="E6001" s="1">
        <v>32409</v>
      </c>
      <c r="F6001" t="s">
        <v>17</v>
      </c>
      <c r="G6001">
        <v>7.3</v>
      </c>
      <c r="H6001">
        <v>43000</v>
      </c>
      <c r="I6001" t="s">
        <v>977</v>
      </c>
      <c r="J6001" t="s">
        <v>977</v>
      </c>
      <c r="K6001" t="s">
        <v>979</v>
      </c>
      <c r="L6001" t="s">
        <v>13322</v>
      </c>
      <c r="M6001">
        <v>13000000</v>
      </c>
      <c r="N6001">
        <v>8038508</v>
      </c>
      <c r="O6001" t="s">
        <v>493</v>
      </c>
      <c r="P6001">
        <v>116</v>
      </c>
      <c r="Q6001">
        <v>-4961492</v>
      </c>
      <c r="R6001">
        <v>-0.38165323076923102</v>
      </c>
    </row>
    <row r="6002" spans="1:18" x14ac:dyDescent="0.3">
      <c r="A6002" t="s">
        <v>14377</v>
      </c>
      <c r="B6002" t="s">
        <v>15</v>
      </c>
      <c r="C6002" t="s">
        <v>705</v>
      </c>
      <c r="D6002">
        <v>1988</v>
      </c>
      <c r="E6002" s="1">
        <v>32430</v>
      </c>
      <c r="F6002" t="s">
        <v>17</v>
      </c>
      <c r="G6002">
        <v>5.4</v>
      </c>
      <c r="H6002">
        <v>1500</v>
      </c>
      <c r="I6002" t="s">
        <v>7996</v>
      </c>
      <c r="J6002" t="s">
        <v>6800</v>
      </c>
      <c r="K6002" t="s">
        <v>14378</v>
      </c>
      <c r="L6002" t="s">
        <v>13322</v>
      </c>
      <c r="M6002">
        <v>6000000</v>
      </c>
      <c r="N6002">
        <v>1869148</v>
      </c>
      <c r="O6002" t="s">
        <v>346</v>
      </c>
      <c r="P6002">
        <v>101</v>
      </c>
      <c r="Q6002">
        <v>-4130852</v>
      </c>
      <c r="R6002">
        <v>-0.68847533333333299</v>
      </c>
    </row>
    <row r="6003" spans="1:18" x14ac:dyDescent="0.3">
      <c r="A6003" t="s">
        <v>14379</v>
      </c>
      <c r="B6003" t="s">
        <v>15</v>
      </c>
      <c r="C6003" t="s">
        <v>1464</v>
      </c>
      <c r="D6003">
        <v>1989</v>
      </c>
      <c r="E6003" s="1">
        <v>32717</v>
      </c>
      <c r="F6003" t="s">
        <v>17</v>
      </c>
      <c r="G6003">
        <v>4.5999999999999996</v>
      </c>
      <c r="H6003">
        <v>35000</v>
      </c>
      <c r="I6003" t="s">
        <v>10314</v>
      </c>
      <c r="J6003" t="s">
        <v>10314</v>
      </c>
      <c r="K6003" t="s">
        <v>14380</v>
      </c>
      <c r="L6003" t="s">
        <v>13322</v>
      </c>
      <c r="M6003">
        <v>5000000</v>
      </c>
      <c r="N6003">
        <v>14343976</v>
      </c>
      <c r="O6003" t="s">
        <v>35</v>
      </c>
      <c r="P6003">
        <v>100</v>
      </c>
      <c r="Q6003">
        <v>9343976</v>
      </c>
      <c r="R6003">
        <v>1.8687952000000001</v>
      </c>
    </row>
    <row r="6004" spans="1:18" x14ac:dyDescent="0.3">
      <c r="A6004" t="s">
        <v>14381</v>
      </c>
      <c r="B6004" t="s">
        <v>15</v>
      </c>
      <c r="C6004" t="s">
        <v>16</v>
      </c>
      <c r="D6004">
        <v>1989</v>
      </c>
      <c r="E6004" s="1">
        <v>32535</v>
      </c>
      <c r="F6004" t="s">
        <v>17</v>
      </c>
      <c r="G6004">
        <v>6.1</v>
      </c>
      <c r="H6004">
        <v>6800</v>
      </c>
      <c r="I6004" t="s">
        <v>6807</v>
      </c>
      <c r="J6004" t="s">
        <v>14382</v>
      </c>
      <c r="K6004" t="s">
        <v>7714</v>
      </c>
      <c r="L6004" t="s">
        <v>13322</v>
      </c>
      <c r="M6004">
        <v>3000000</v>
      </c>
      <c r="N6004">
        <v>870532</v>
      </c>
      <c r="O6004" t="s">
        <v>829</v>
      </c>
      <c r="P6004">
        <v>81</v>
      </c>
      <c r="Q6004">
        <v>-2129468</v>
      </c>
      <c r="R6004">
        <v>-0.70982266666666705</v>
      </c>
    </row>
    <row r="6005" spans="1:18" x14ac:dyDescent="0.3">
      <c r="A6005" t="s">
        <v>14383</v>
      </c>
      <c r="B6005" t="s">
        <v>15</v>
      </c>
      <c r="C6005" t="s">
        <v>1781</v>
      </c>
      <c r="D6005">
        <v>1990</v>
      </c>
      <c r="E6005" s="1">
        <v>33662</v>
      </c>
      <c r="F6005" t="s">
        <v>17</v>
      </c>
      <c r="G6005">
        <v>4.8</v>
      </c>
      <c r="H6005">
        <v>2000</v>
      </c>
      <c r="I6005" t="s">
        <v>14384</v>
      </c>
      <c r="J6005" t="s">
        <v>14385</v>
      </c>
      <c r="K6005" t="s">
        <v>14386</v>
      </c>
      <c r="L6005" t="s">
        <v>13322</v>
      </c>
      <c r="M6005">
        <v>6500000</v>
      </c>
      <c r="N6005">
        <v>2032973</v>
      </c>
      <c r="O6005" t="s">
        <v>867</v>
      </c>
      <c r="P6005">
        <v>93</v>
      </c>
      <c r="Q6005">
        <v>-4467027</v>
      </c>
      <c r="R6005">
        <v>-0.68723492307692302</v>
      </c>
    </row>
    <row r="6006" spans="1:18" x14ac:dyDescent="0.3">
      <c r="A6006" t="s">
        <v>14387</v>
      </c>
      <c r="B6006" t="s">
        <v>15</v>
      </c>
      <c r="C6006" t="s">
        <v>1447</v>
      </c>
      <c r="D6006">
        <v>1992</v>
      </c>
      <c r="E6006" s="1">
        <v>33914</v>
      </c>
      <c r="F6006" t="s">
        <v>17</v>
      </c>
      <c r="G6006">
        <v>6.3</v>
      </c>
      <c r="H6006">
        <v>16000</v>
      </c>
      <c r="I6006" t="s">
        <v>5197</v>
      </c>
      <c r="J6006" t="s">
        <v>5197</v>
      </c>
      <c r="K6006" t="s">
        <v>1654</v>
      </c>
      <c r="L6006" t="s">
        <v>13322</v>
      </c>
      <c r="M6006">
        <v>20000000</v>
      </c>
      <c r="N6006">
        <v>11390479</v>
      </c>
      <c r="O6006" t="s">
        <v>35</v>
      </c>
      <c r="P6006">
        <v>124</v>
      </c>
      <c r="Q6006">
        <v>-8609521</v>
      </c>
      <c r="R6006">
        <v>-0.43047605</v>
      </c>
    </row>
    <row r="6007" spans="1:18" x14ac:dyDescent="0.3">
      <c r="A6007" t="s">
        <v>14388</v>
      </c>
      <c r="B6007" t="s">
        <v>15</v>
      </c>
      <c r="C6007" t="s">
        <v>1447</v>
      </c>
      <c r="D6007">
        <v>1993</v>
      </c>
      <c r="E6007" s="1">
        <v>34243</v>
      </c>
      <c r="F6007" t="s">
        <v>17</v>
      </c>
      <c r="G6007">
        <v>6.4</v>
      </c>
      <c r="H6007">
        <v>24000</v>
      </c>
      <c r="I6007" t="s">
        <v>773</v>
      </c>
      <c r="J6007" t="s">
        <v>2265</v>
      </c>
      <c r="K6007" t="s">
        <v>1383</v>
      </c>
      <c r="L6007" t="s">
        <v>13322</v>
      </c>
      <c r="M6007">
        <v>20000000</v>
      </c>
      <c r="N6007">
        <v>46405336</v>
      </c>
      <c r="O6007" t="s">
        <v>549</v>
      </c>
      <c r="P6007">
        <v>107</v>
      </c>
      <c r="Q6007">
        <v>26405336</v>
      </c>
      <c r="R6007">
        <v>1.3202668</v>
      </c>
    </row>
    <row r="6008" spans="1:18" x14ac:dyDescent="0.3">
      <c r="A6008" t="s">
        <v>14389</v>
      </c>
      <c r="B6008" t="s">
        <v>15</v>
      </c>
      <c r="C6008" t="s">
        <v>1164</v>
      </c>
      <c r="D6008">
        <v>1994</v>
      </c>
      <c r="E6008" s="1">
        <v>34348</v>
      </c>
      <c r="F6008" t="s">
        <v>17</v>
      </c>
      <c r="G6008">
        <v>4.9000000000000004</v>
      </c>
      <c r="H6008">
        <v>7200</v>
      </c>
      <c r="I6008" t="s">
        <v>1313</v>
      </c>
      <c r="J6008" t="s">
        <v>5613</v>
      </c>
      <c r="K6008" t="s">
        <v>1294</v>
      </c>
      <c r="L6008" t="s">
        <v>13322</v>
      </c>
      <c r="M6008">
        <v>5000000</v>
      </c>
      <c r="N6008">
        <v>1702394</v>
      </c>
      <c r="O6008" t="s">
        <v>14390</v>
      </c>
      <c r="P6008">
        <v>95</v>
      </c>
      <c r="Q6008">
        <v>-3297606</v>
      </c>
      <c r="R6008">
        <v>-0.65952120000000003</v>
      </c>
    </row>
    <row r="6009" spans="1:18" x14ac:dyDescent="0.3">
      <c r="A6009" t="s">
        <v>14391</v>
      </c>
      <c r="B6009" t="s">
        <v>15</v>
      </c>
      <c r="C6009" t="s">
        <v>1164</v>
      </c>
      <c r="D6009">
        <v>1995</v>
      </c>
      <c r="E6009" s="1">
        <v>34845</v>
      </c>
      <c r="F6009" t="s">
        <v>17</v>
      </c>
      <c r="G6009">
        <v>5.7</v>
      </c>
      <c r="H6009">
        <v>68000</v>
      </c>
      <c r="I6009" t="s">
        <v>14392</v>
      </c>
      <c r="J6009" t="s">
        <v>14393</v>
      </c>
      <c r="K6009" t="s">
        <v>483</v>
      </c>
      <c r="L6009" t="s">
        <v>13322</v>
      </c>
      <c r="M6009">
        <v>26000000</v>
      </c>
      <c r="N6009">
        <v>19075720</v>
      </c>
      <c r="O6009" t="s">
        <v>346</v>
      </c>
      <c r="P6009">
        <v>96</v>
      </c>
      <c r="Q6009">
        <v>-6924280</v>
      </c>
      <c r="R6009">
        <v>-0.266318461538462</v>
      </c>
    </row>
    <row r="6010" spans="1:18" x14ac:dyDescent="0.3">
      <c r="A6010" t="s">
        <v>14394</v>
      </c>
      <c r="B6010" t="s">
        <v>15</v>
      </c>
      <c r="C6010" t="s">
        <v>1439</v>
      </c>
      <c r="D6010">
        <v>1995</v>
      </c>
      <c r="E6010" s="1">
        <v>35090</v>
      </c>
      <c r="F6010" t="s">
        <v>17</v>
      </c>
      <c r="G6010">
        <v>6.4</v>
      </c>
      <c r="H6010">
        <v>26000</v>
      </c>
      <c r="I6010" t="s">
        <v>6071</v>
      </c>
      <c r="J6010" t="s">
        <v>1972</v>
      </c>
      <c r="K6010" t="s">
        <v>1826</v>
      </c>
      <c r="L6010" t="s">
        <v>13322</v>
      </c>
      <c r="M6010">
        <v>20000000</v>
      </c>
      <c r="N6010">
        <v>5711695</v>
      </c>
      <c r="O6010" t="s">
        <v>14395</v>
      </c>
      <c r="P6010">
        <v>108</v>
      </c>
      <c r="Q6010">
        <v>-14288305</v>
      </c>
      <c r="R6010">
        <v>-0.71441524999999995</v>
      </c>
    </row>
    <row r="6011" spans="1:18" x14ac:dyDescent="0.3">
      <c r="A6011" t="s">
        <v>14396</v>
      </c>
      <c r="B6011" t="s">
        <v>15</v>
      </c>
      <c r="C6011" t="s">
        <v>16</v>
      </c>
      <c r="D6011">
        <v>1997</v>
      </c>
      <c r="E6011" s="1">
        <v>35643</v>
      </c>
      <c r="F6011" t="s">
        <v>17</v>
      </c>
      <c r="G6011">
        <v>7.2</v>
      </c>
      <c r="H6011">
        <v>13000</v>
      </c>
      <c r="I6011" t="s">
        <v>4747</v>
      </c>
      <c r="J6011" t="s">
        <v>4747</v>
      </c>
      <c r="K6011" t="s">
        <v>5011</v>
      </c>
      <c r="L6011" t="s">
        <v>13322</v>
      </c>
      <c r="M6011">
        <v>25000</v>
      </c>
      <c r="N6011">
        <v>2804473</v>
      </c>
      <c r="O6011" t="s">
        <v>13087</v>
      </c>
      <c r="P6011">
        <v>97</v>
      </c>
      <c r="Q6011">
        <v>2779473</v>
      </c>
      <c r="R6011">
        <v>111.17892000000001</v>
      </c>
    </row>
    <row r="6012" spans="1:18" x14ac:dyDescent="0.3">
      <c r="A6012" t="s">
        <v>14397</v>
      </c>
      <c r="B6012" t="s">
        <v>15</v>
      </c>
      <c r="C6012" t="s">
        <v>1439</v>
      </c>
      <c r="D6012">
        <v>1998</v>
      </c>
      <c r="E6012" s="1">
        <v>36063</v>
      </c>
      <c r="F6012" t="s">
        <v>17</v>
      </c>
      <c r="G6012">
        <v>5.6</v>
      </c>
      <c r="H6012">
        <v>62000</v>
      </c>
      <c r="I6012" t="s">
        <v>14398</v>
      </c>
      <c r="J6012" t="s">
        <v>14399</v>
      </c>
      <c r="K6012" t="s">
        <v>9501</v>
      </c>
      <c r="L6012" t="s">
        <v>13322</v>
      </c>
      <c r="M6012">
        <v>14000000</v>
      </c>
      <c r="N6012">
        <v>72527595</v>
      </c>
      <c r="O6012" t="s">
        <v>3176</v>
      </c>
      <c r="P6012">
        <v>99</v>
      </c>
      <c r="Q6012">
        <v>58527595</v>
      </c>
      <c r="R6012">
        <v>4.1805424999999996</v>
      </c>
    </row>
    <row r="6013" spans="1:18" x14ac:dyDescent="0.3">
      <c r="A6013" t="s">
        <v>14400</v>
      </c>
      <c r="B6013" t="s">
        <v>15</v>
      </c>
      <c r="C6013" t="s">
        <v>705</v>
      </c>
      <c r="D6013">
        <v>1998</v>
      </c>
      <c r="E6013" s="1">
        <v>36322</v>
      </c>
      <c r="F6013" t="s">
        <v>17</v>
      </c>
      <c r="G6013">
        <v>7.6</v>
      </c>
      <c r="H6013">
        <v>32000</v>
      </c>
      <c r="I6013" t="s">
        <v>14401</v>
      </c>
      <c r="J6013" t="s">
        <v>14402</v>
      </c>
      <c r="K6013" t="s">
        <v>14403</v>
      </c>
      <c r="L6013" t="s">
        <v>13322</v>
      </c>
      <c r="M6013">
        <v>18000000</v>
      </c>
      <c r="N6013">
        <v>10019109</v>
      </c>
      <c r="O6013" t="s">
        <v>14143</v>
      </c>
      <c r="P6013">
        <v>130</v>
      </c>
      <c r="Q6013">
        <v>-7980891</v>
      </c>
      <c r="R6013">
        <v>-0.443382833333333</v>
      </c>
    </row>
    <row r="6014" spans="1:18" x14ac:dyDescent="0.3">
      <c r="A6014" t="s">
        <v>14404</v>
      </c>
      <c r="B6014" t="s">
        <v>15</v>
      </c>
      <c r="C6014" t="s">
        <v>16</v>
      </c>
      <c r="D6014">
        <v>1999</v>
      </c>
      <c r="E6014" s="1">
        <v>36434</v>
      </c>
      <c r="F6014" t="s">
        <v>17</v>
      </c>
      <c r="G6014">
        <v>6.7</v>
      </c>
      <c r="H6014">
        <v>26000</v>
      </c>
      <c r="I6014" t="s">
        <v>2338</v>
      </c>
      <c r="J6014" t="s">
        <v>6039</v>
      </c>
      <c r="K6014" t="s">
        <v>2198</v>
      </c>
      <c r="L6014" t="s">
        <v>13322</v>
      </c>
      <c r="M6014">
        <v>28000000</v>
      </c>
      <c r="N6014">
        <v>8891623</v>
      </c>
      <c r="O6014" t="s">
        <v>14405</v>
      </c>
      <c r="P6014">
        <v>119</v>
      </c>
      <c r="Q6014">
        <v>-19108377</v>
      </c>
      <c r="R6014">
        <v>-0.68244203571428597</v>
      </c>
    </row>
    <row r="6015" spans="1:18" x14ac:dyDescent="0.3">
      <c r="A6015" t="s">
        <v>14406</v>
      </c>
      <c r="B6015" t="s">
        <v>15</v>
      </c>
      <c r="C6015" t="s">
        <v>705</v>
      </c>
      <c r="D6015">
        <v>1999</v>
      </c>
      <c r="E6015" s="1">
        <v>36553</v>
      </c>
      <c r="F6015" t="s">
        <v>17</v>
      </c>
      <c r="G6015">
        <v>5</v>
      </c>
      <c r="H6015">
        <v>15000</v>
      </c>
      <c r="I6015" t="s">
        <v>14407</v>
      </c>
      <c r="J6015" t="s">
        <v>14408</v>
      </c>
      <c r="K6015" t="s">
        <v>1038</v>
      </c>
      <c r="L6015" t="s">
        <v>13322</v>
      </c>
      <c r="M6015">
        <v>35000000</v>
      </c>
      <c r="N6015">
        <v>17589705</v>
      </c>
      <c r="O6015" t="s">
        <v>14409</v>
      </c>
      <c r="P6015">
        <v>109</v>
      </c>
      <c r="Q6015">
        <v>-17410295</v>
      </c>
      <c r="R6015">
        <v>-0.49743700000000002</v>
      </c>
    </row>
    <row r="6016" spans="1:18" x14ac:dyDescent="0.3">
      <c r="A6016" t="s">
        <v>14410</v>
      </c>
      <c r="B6016" t="s">
        <v>15</v>
      </c>
      <c r="C6016" t="s">
        <v>705</v>
      </c>
      <c r="D6016">
        <v>1999</v>
      </c>
      <c r="E6016" s="1">
        <v>36714</v>
      </c>
      <c r="F6016" t="s">
        <v>17</v>
      </c>
      <c r="G6016">
        <v>6.9</v>
      </c>
      <c r="H6016">
        <v>6900</v>
      </c>
      <c r="I6016" t="s">
        <v>14411</v>
      </c>
      <c r="J6016" t="s">
        <v>14412</v>
      </c>
      <c r="K6016" t="s">
        <v>1909</v>
      </c>
      <c r="L6016" t="s">
        <v>13322</v>
      </c>
      <c r="M6016">
        <v>2500000</v>
      </c>
      <c r="N6016">
        <v>1302067</v>
      </c>
      <c r="O6016" t="s">
        <v>14413</v>
      </c>
      <c r="P6016">
        <v>107</v>
      </c>
      <c r="Q6016">
        <v>-1197933</v>
      </c>
      <c r="R6016">
        <v>-0.47917320000000002</v>
      </c>
    </row>
    <row r="6017" spans="1:18" x14ac:dyDescent="0.3">
      <c r="A6017" t="s">
        <v>14414</v>
      </c>
      <c r="B6017" t="s">
        <v>15</v>
      </c>
      <c r="C6017" t="s">
        <v>1164</v>
      </c>
      <c r="D6017">
        <v>2000</v>
      </c>
      <c r="E6017" s="1">
        <v>36784</v>
      </c>
      <c r="F6017" t="s">
        <v>17</v>
      </c>
      <c r="G6017">
        <v>5.8</v>
      </c>
      <c r="H6017">
        <v>11000</v>
      </c>
      <c r="I6017" t="s">
        <v>3258</v>
      </c>
      <c r="J6017" t="s">
        <v>11597</v>
      </c>
      <c r="K6017" t="s">
        <v>512</v>
      </c>
      <c r="L6017" t="s">
        <v>13322</v>
      </c>
      <c r="M6017">
        <v>51000000</v>
      </c>
      <c r="N6017">
        <v>15471969</v>
      </c>
      <c r="O6017" t="s">
        <v>549</v>
      </c>
      <c r="P6017">
        <v>119</v>
      </c>
      <c r="Q6017">
        <v>-35528031</v>
      </c>
      <c r="R6017">
        <v>-0.69662805882352896</v>
      </c>
    </row>
    <row r="6018" spans="1:18" x14ac:dyDescent="0.3">
      <c r="A6018" t="s">
        <v>14415</v>
      </c>
      <c r="B6018" t="s">
        <v>15</v>
      </c>
      <c r="C6018" t="s">
        <v>1439</v>
      </c>
      <c r="D6018">
        <v>2000</v>
      </c>
      <c r="E6018" s="1">
        <v>36791</v>
      </c>
      <c r="F6018" t="s">
        <v>17</v>
      </c>
      <c r="G6018">
        <v>4.3</v>
      </c>
      <c r="H6018">
        <v>16000</v>
      </c>
      <c r="I6018" t="s">
        <v>14416</v>
      </c>
      <c r="J6018" t="s">
        <v>14399</v>
      </c>
      <c r="K6018" t="s">
        <v>14417</v>
      </c>
      <c r="L6018" t="s">
        <v>13322</v>
      </c>
      <c r="M6018">
        <v>14000000</v>
      </c>
      <c r="N6018">
        <v>38574362</v>
      </c>
      <c r="O6018" t="s">
        <v>3176</v>
      </c>
      <c r="P6018">
        <v>97</v>
      </c>
      <c r="Q6018">
        <v>24574362</v>
      </c>
      <c r="R6018">
        <v>1.7553115714285701</v>
      </c>
    </row>
    <row r="6019" spans="1:18" x14ac:dyDescent="0.3">
      <c r="A6019" t="s">
        <v>14418</v>
      </c>
      <c r="B6019" t="s">
        <v>15</v>
      </c>
      <c r="C6019" t="s">
        <v>1164</v>
      </c>
      <c r="D6019">
        <v>2001</v>
      </c>
      <c r="E6019" s="1">
        <v>37372</v>
      </c>
      <c r="F6019" t="s">
        <v>17</v>
      </c>
      <c r="G6019">
        <v>4.4000000000000004</v>
      </c>
      <c r="H6019">
        <v>52000</v>
      </c>
      <c r="I6019" t="s">
        <v>2538</v>
      </c>
      <c r="J6019" t="s">
        <v>2402</v>
      </c>
      <c r="K6019" t="s">
        <v>14419</v>
      </c>
      <c r="L6019" t="s">
        <v>13322</v>
      </c>
      <c r="M6019">
        <v>11000000</v>
      </c>
      <c r="N6019">
        <v>17077882</v>
      </c>
      <c r="O6019" t="s">
        <v>333</v>
      </c>
      <c r="P6019">
        <v>92</v>
      </c>
      <c r="Q6019">
        <v>6077882</v>
      </c>
      <c r="R6019">
        <v>0.55253472727272701</v>
      </c>
    </row>
    <row r="6020" spans="1:18" x14ac:dyDescent="0.3">
      <c r="A6020" t="s">
        <v>14420</v>
      </c>
      <c r="B6020" t="s">
        <v>15</v>
      </c>
      <c r="C6020" t="s">
        <v>1164</v>
      </c>
      <c r="D6020">
        <v>2001</v>
      </c>
      <c r="E6020" s="1">
        <v>37204</v>
      </c>
      <c r="F6020" t="s">
        <v>17</v>
      </c>
      <c r="G6020">
        <v>6.5</v>
      </c>
      <c r="H6020">
        <v>34000</v>
      </c>
      <c r="I6020" t="s">
        <v>1537</v>
      </c>
      <c r="J6020" t="s">
        <v>1537</v>
      </c>
      <c r="K6020" t="s">
        <v>846</v>
      </c>
      <c r="L6020" t="s">
        <v>13322</v>
      </c>
      <c r="M6020">
        <v>39000000</v>
      </c>
      <c r="N6020">
        <v>28510652</v>
      </c>
      <c r="O6020" t="s">
        <v>493</v>
      </c>
      <c r="P6020">
        <v>109</v>
      </c>
      <c r="Q6020">
        <v>-10489348</v>
      </c>
      <c r="R6020">
        <v>-0.26895764102564101</v>
      </c>
    </row>
    <row r="6021" spans="1:18" x14ac:dyDescent="0.3">
      <c r="A6021" t="s">
        <v>14421</v>
      </c>
      <c r="B6021" t="s">
        <v>15</v>
      </c>
      <c r="C6021" t="s">
        <v>1439</v>
      </c>
      <c r="D6021">
        <v>2001</v>
      </c>
      <c r="E6021" s="1">
        <v>36924</v>
      </c>
      <c r="F6021" t="s">
        <v>17</v>
      </c>
      <c r="G6021">
        <v>4.8</v>
      </c>
      <c r="H6021">
        <v>26000</v>
      </c>
      <c r="I6021" t="s">
        <v>14398</v>
      </c>
      <c r="J6021" t="s">
        <v>14422</v>
      </c>
      <c r="K6021" t="s">
        <v>14423</v>
      </c>
      <c r="L6021" t="s">
        <v>13322</v>
      </c>
      <c r="M6021">
        <v>29000000</v>
      </c>
      <c r="N6021">
        <v>36684136</v>
      </c>
      <c r="O6021" t="s">
        <v>40</v>
      </c>
      <c r="P6021">
        <v>96</v>
      </c>
      <c r="Q6021">
        <v>7684136</v>
      </c>
      <c r="R6021">
        <v>0.26497020689655199</v>
      </c>
    </row>
    <row r="6022" spans="1:18" x14ac:dyDescent="0.3">
      <c r="A6022" t="s">
        <v>14424</v>
      </c>
      <c r="B6022" t="s">
        <v>15</v>
      </c>
      <c r="C6022" t="s">
        <v>705</v>
      </c>
      <c r="D6022">
        <v>2001</v>
      </c>
      <c r="E6022" s="1">
        <v>37274</v>
      </c>
      <c r="F6022" t="s">
        <v>17</v>
      </c>
      <c r="G6022">
        <v>6.7</v>
      </c>
      <c r="H6022">
        <v>32000</v>
      </c>
      <c r="I6022" t="s">
        <v>461</v>
      </c>
      <c r="J6022" t="s">
        <v>3965</v>
      </c>
      <c r="K6022" t="s">
        <v>3109</v>
      </c>
      <c r="L6022" t="s">
        <v>13322</v>
      </c>
      <c r="M6022">
        <v>38000000</v>
      </c>
      <c r="N6022">
        <v>24690441</v>
      </c>
      <c r="O6022" t="s">
        <v>420</v>
      </c>
      <c r="P6022">
        <v>111</v>
      </c>
      <c r="Q6022">
        <v>-13309559</v>
      </c>
      <c r="R6022">
        <v>-0.35025155263157898</v>
      </c>
    </row>
    <row r="6023" spans="1:18" x14ac:dyDescent="0.3">
      <c r="A6023" t="s">
        <v>14425</v>
      </c>
      <c r="B6023" t="s">
        <v>15</v>
      </c>
      <c r="C6023" t="s">
        <v>16</v>
      </c>
      <c r="D6023">
        <v>2002</v>
      </c>
      <c r="E6023" s="1">
        <v>37288</v>
      </c>
      <c r="F6023" t="s">
        <v>17</v>
      </c>
      <c r="G6023">
        <v>5.4</v>
      </c>
      <c r="H6023">
        <v>14000</v>
      </c>
      <c r="I6023" t="s">
        <v>14426</v>
      </c>
      <c r="J6023" t="s">
        <v>14427</v>
      </c>
      <c r="K6023" t="s">
        <v>2642</v>
      </c>
      <c r="L6023" t="s">
        <v>13322</v>
      </c>
      <c r="M6023">
        <v>14000000</v>
      </c>
      <c r="N6023">
        <v>6413915</v>
      </c>
      <c r="O6023" t="s">
        <v>13087</v>
      </c>
      <c r="P6023">
        <v>86</v>
      </c>
      <c r="Q6023">
        <v>-7586085</v>
      </c>
      <c r="R6023">
        <v>-0.54186321428571405</v>
      </c>
    </row>
    <row r="6024" spans="1:18" x14ac:dyDescent="0.3">
      <c r="A6024" t="s">
        <v>14428</v>
      </c>
      <c r="B6024" t="s">
        <v>15</v>
      </c>
      <c r="C6024" t="s">
        <v>1439</v>
      </c>
      <c r="D6024">
        <v>2003</v>
      </c>
      <c r="E6024" s="1">
        <v>37771</v>
      </c>
      <c r="F6024" t="s">
        <v>17</v>
      </c>
      <c r="G6024">
        <v>6.1</v>
      </c>
      <c r="H6024">
        <v>113000</v>
      </c>
      <c r="I6024" t="s">
        <v>14429</v>
      </c>
      <c r="J6024" t="s">
        <v>6109</v>
      </c>
      <c r="K6024" t="s">
        <v>14430</v>
      </c>
      <c r="L6024" t="s">
        <v>13322</v>
      </c>
      <c r="M6024">
        <v>12600000</v>
      </c>
      <c r="N6024">
        <v>28650575</v>
      </c>
      <c r="O6024" t="s">
        <v>2377</v>
      </c>
      <c r="P6024">
        <v>84</v>
      </c>
      <c r="Q6024">
        <v>16050575</v>
      </c>
      <c r="R6024">
        <v>1.2738551587301601</v>
      </c>
    </row>
    <row r="6025" spans="1:18" x14ac:dyDescent="0.3">
      <c r="A6025" t="s">
        <v>14431</v>
      </c>
      <c r="B6025" t="s">
        <v>15</v>
      </c>
      <c r="C6025" t="s">
        <v>1164</v>
      </c>
      <c r="D6025">
        <v>2003</v>
      </c>
      <c r="E6025" s="1">
        <v>37848</v>
      </c>
      <c r="F6025" t="s">
        <v>17</v>
      </c>
      <c r="G6025">
        <v>5.7</v>
      </c>
      <c r="H6025">
        <v>113000</v>
      </c>
      <c r="I6025" t="s">
        <v>4701</v>
      </c>
      <c r="J6025" t="s">
        <v>787</v>
      </c>
      <c r="K6025" t="s">
        <v>335</v>
      </c>
      <c r="L6025" t="s">
        <v>13322</v>
      </c>
      <c r="M6025">
        <v>30000000</v>
      </c>
      <c r="N6025">
        <v>116632628</v>
      </c>
      <c r="O6025" t="s">
        <v>333</v>
      </c>
      <c r="P6025">
        <v>97</v>
      </c>
      <c r="Q6025">
        <v>86632628</v>
      </c>
      <c r="R6025">
        <v>2.8877542666666698</v>
      </c>
    </row>
    <row r="6026" spans="1:18" x14ac:dyDescent="0.3">
      <c r="A6026" t="s">
        <v>14432</v>
      </c>
      <c r="B6026" t="s">
        <v>15</v>
      </c>
      <c r="C6026" t="s">
        <v>1447</v>
      </c>
      <c r="D6026">
        <v>2003</v>
      </c>
      <c r="E6026" s="1">
        <v>37918</v>
      </c>
      <c r="F6026" t="s">
        <v>17</v>
      </c>
      <c r="G6026">
        <v>6.6</v>
      </c>
      <c r="H6026">
        <v>22000</v>
      </c>
      <c r="I6026" t="s">
        <v>14433</v>
      </c>
      <c r="J6026" t="s">
        <v>14433</v>
      </c>
      <c r="K6026" t="s">
        <v>2124</v>
      </c>
      <c r="L6026" t="s">
        <v>13322</v>
      </c>
      <c r="M6026">
        <v>5000000</v>
      </c>
      <c r="N6026">
        <v>2466444</v>
      </c>
      <c r="O6026" t="s">
        <v>1079</v>
      </c>
      <c r="P6026">
        <v>104</v>
      </c>
      <c r="Q6026">
        <v>-2533556</v>
      </c>
      <c r="R6026">
        <v>-0.50671120000000003</v>
      </c>
    </row>
    <row r="6027" spans="1:18" x14ac:dyDescent="0.3">
      <c r="A6027" t="s">
        <v>14434</v>
      </c>
      <c r="B6027" t="s">
        <v>15</v>
      </c>
      <c r="C6027" t="s">
        <v>705</v>
      </c>
      <c r="D6027">
        <v>2005</v>
      </c>
      <c r="E6027" s="1">
        <v>38625</v>
      </c>
      <c r="F6027" t="s">
        <v>17</v>
      </c>
      <c r="G6027">
        <v>7.4</v>
      </c>
      <c r="H6027">
        <v>228000</v>
      </c>
      <c r="I6027" t="s">
        <v>977</v>
      </c>
      <c r="J6027" t="s">
        <v>5905</v>
      </c>
      <c r="K6027" t="s">
        <v>4029</v>
      </c>
      <c r="L6027" t="s">
        <v>13322</v>
      </c>
      <c r="M6027">
        <v>32000000</v>
      </c>
      <c r="N6027">
        <v>61385065</v>
      </c>
      <c r="O6027" t="s">
        <v>333</v>
      </c>
      <c r="P6027">
        <v>96</v>
      </c>
      <c r="Q6027">
        <v>29385065</v>
      </c>
      <c r="R6027">
        <v>0.91828328125000003</v>
      </c>
    </row>
    <row r="6028" spans="1:18" x14ac:dyDescent="0.3">
      <c r="A6028" t="s">
        <v>14435</v>
      </c>
      <c r="B6028" t="s">
        <v>15</v>
      </c>
      <c r="C6028" t="s">
        <v>1439</v>
      </c>
      <c r="D6028">
        <v>2005</v>
      </c>
      <c r="E6028" s="1">
        <v>38653</v>
      </c>
      <c r="F6028" t="s">
        <v>17</v>
      </c>
      <c r="G6028">
        <v>6.6</v>
      </c>
      <c r="H6028">
        <v>239000</v>
      </c>
      <c r="I6028" t="s">
        <v>14436</v>
      </c>
      <c r="J6028" t="s">
        <v>1415</v>
      </c>
      <c r="K6028" t="s">
        <v>14437</v>
      </c>
      <c r="L6028" t="s">
        <v>13322</v>
      </c>
      <c r="M6028">
        <v>4000000</v>
      </c>
      <c r="N6028">
        <v>147748505</v>
      </c>
      <c r="O6028" t="s">
        <v>14438</v>
      </c>
      <c r="P6028">
        <v>93</v>
      </c>
      <c r="Q6028">
        <v>143748505</v>
      </c>
      <c r="R6028">
        <v>35.937126249999999</v>
      </c>
    </row>
    <row r="6029" spans="1:18" x14ac:dyDescent="0.3">
      <c r="A6029" t="s">
        <v>14439</v>
      </c>
      <c r="B6029" t="s">
        <v>15</v>
      </c>
      <c r="C6029" t="s">
        <v>1164</v>
      </c>
      <c r="D6029">
        <v>2005</v>
      </c>
      <c r="E6029" s="1">
        <v>38380</v>
      </c>
      <c r="F6029" t="s">
        <v>17</v>
      </c>
      <c r="G6029">
        <v>2.4</v>
      </c>
      <c r="H6029">
        <v>42000</v>
      </c>
      <c r="I6029" t="s">
        <v>13445</v>
      </c>
      <c r="J6029" t="s">
        <v>13503</v>
      </c>
      <c r="K6029" t="s">
        <v>999</v>
      </c>
      <c r="L6029" t="s">
        <v>13322</v>
      </c>
      <c r="M6029">
        <v>20000000</v>
      </c>
      <c r="N6029">
        <v>12693645</v>
      </c>
      <c r="O6029" t="s">
        <v>14440</v>
      </c>
      <c r="P6029">
        <v>96</v>
      </c>
      <c r="Q6029">
        <v>-7306355</v>
      </c>
      <c r="R6029">
        <v>-0.36531775</v>
      </c>
    </row>
    <row r="6030" spans="1:18" x14ac:dyDescent="0.3">
      <c r="A6030" t="s">
        <v>14441</v>
      </c>
      <c r="B6030" t="s">
        <v>15</v>
      </c>
      <c r="C6030" t="s">
        <v>16</v>
      </c>
      <c r="D6030">
        <v>2006</v>
      </c>
      <c r="E6030" s="1">
        <v>38807</v>
      </c>
      <c r="F6030" t="s">
        <v>17</v>
      </c>
      <c r="G6030">
        <v>6.5</v>
      </c>
      <c r="H6030">
        <v>76000</v>
      </c>
      <c r="I6030" t="s">
        <v>2845</v>
      </c>
      <c r="J6030" t="s">
        <v>2845</v>
      </c>
      <c r="K6030" t="s">
        <v>8332</v>
      </c>
      <c r="L6030" t="s">
        <v>13322</v>
      </c>
      <c r="M6030">
        <v>15000000</v>
      </c>
      <c r="N6030">
        <v>12834936</v>
      </c>
      <c r="O6030" t="s">
        <v>4953</v>
      </c>
      <c r="P6030">
        <v>95</v>
      </c>
      <c r="Q6030">
        <v>-2165064</v>
      </c>
      <c r="R6030">
        <v>-0.14433760000000001</v>
      </c>
    </row>
    <row r="6031" spans="1:18" x14ac:dyDescent="0.3">
      <c r="A6031" t="s">
        <v>14442</v>
      </c>
      <c r="B6031" t="s">
        <v>15</v>
      </c>
      <c r="C6031" t="s">
        <v>1439</v>
      </c>
      <c r="D6031">
        <v>2006</v>
      </c>
      <c r="E6031" s="1">
        <v>38828</v>
      </c>
      <c r="F6031" t="s">
        <v>17</v>
      </c>
      <c r="G6031">
        <v>6.5</v>
      </c>
      <c r="H6031">
        <v>217000</v>
      </c>
      <c r="I6031" t="s">
        <v>14259</v>
      </c>
      <c r="J6031" t="s">
        <v>4931</v>
      </c>
      <c r="K6031" t="s">
        <v>1054</v>
      </c>
      <c r="L6031" t="s">
        <v>13322</v>
      </c>
      <c r="M6031">
        <v>50000000</v>
      </c>
      <c r="N6031">
        <v>100605135</v>
      </c>
      <c r="O6031" t="s">
        <v>346</v>
      </c>
      <c r="P6031">
        <v>125</v>
      </c>
      <c r="Q6031">
        <v>50605135</v>
      </c>
      <c r="R6031">
        <v>1.0121027</v>
      </c>
    </row>
    <row r="6032" spans="1:18" x14ac:dyDescent="0.3">
      <c r="A6032" t="s">
        <v>14443</v>
      </c>
      <c r="B6032" t="s">
        <v>15</v>
      </c>
      <c r="C6032" t="s">
        <v>1447</v>
      </c>
      <c r="D6032">
        <v>2006</v>
      </c>
      <c r="E6032" s="1">
        <v>39017</v>
      </c>
      <c r="F6032" t="s">
        <v>17</v>
      </c>
      <c r="G6032">
        <v>6.2</v>
      </c>
      <c r="H6032">
        <v>183000</v>
      </c>
      <c r="I6032" t="s">
        <v>14436</v>
      </c>
      <c r="J6032" t="s">
        <v>1415</v>
      </c>
      <c r="K6032" t="s">
        <v>14444</v>
      </c>
      <c r="L6032" t="s">
        <v>13322</v>
      </c>
      <c r="M6032">
        <v>10000000</v>
      </c>
      <c r="N6032">
        <v>164874275</v>
      </c>
      <c r="O6032" t="s">
        <v>14438</v>
      </c>
      <c r="P6032">
        <v>108</v>
      </c>
      <c r="Q6032">
        <v>154874275</v>
      </c>
      <c r="R6032">
        <v>15.487427500000001</v>
      </c>
    </row>
    <row r="6033" spans="1:18" x14ac:dyDescent="0.3">
      <c r="A6033" t="s">
        <v>14445</v>
      </c>
      <c r="B6033" t="s">
        <v>15</v>
      </c>
      <c r="C6033" t="s">
        <v>1439</v>
      </c>
      <c r="D6033">
        <v>2006</v>
      </c>
      <c r="E6033" s="1">
        <v>39076</v>
      </c>
      <c r="F6033" t="s">
        <v>17</v>
      </c>
      <c r="G6033">
        <v>4.5999999999999996</v>
      </c>
      <c r="H6033">
        <v>25000</v>
      </c>
      <c r="I6033" t="s">
        <v>2641</v>
      </c>
      <c r="J6033" t="s">
        <v>2641</v>
      </c>
      <c r="K6033" t="s">
        <v>11217</v>
      </c>
      <c r="L6033" t="s">
        <v>13322</v>
      </c>
      <c r="M6033">
        <v>9000000</v>
      </c>
      <c r="N6033">
        <v>21510851</v>
      </c>
      <c r="O6033" t="s">
        <v>1039</v>
      </c>
      <c r="P6033">
        <v>95</v>
      </c>
      <c r="Q6033">
        <v>12510851</v>
      </c>
      <c r="R6033">
        <v>1.3900945555555599</v>
      </c>
    </row>
    <row r="6034" spans="1:18" x14ac:dyDescent="0.3">
      <c r="A6034" t="s">
        <v>14446</v>
      </c>
      <c r="B6034" t="s">
        <v>15</v>
      </c>
      <c r="C6034" t="s">
        <v>1447</v>
      </c>
      <c r="D6034">
        <v>2007</v>
      </c>
      <c r="E6034" s="1">
        <v>39381</v>
      </c>
      <c r="F6034" t="s">
        <v>17</v>
      </c>
      <c r="G6034">
        <v>5.9</v>
      </c>
      <c r="H6034">
        <v>144000</v>
      </c>
      <c r="I6034" t="s">
        <v>14436</v>
      </c>
      <c r="J6034" t="s">
        <v>2744</v>
      </c>
      <c r="K6034" t="s">
        <v>14444</v>
      </c>
      <c r="L6034" t="s">
        <v>13322</v>
      </c>
      <c r="M6034">
        <v>10000000</v>
      </c>
      <c r="N6034">
        <v>139352633</v>
      </c>
      <c r="O6034" t="s">
        <v>14438</v>
      </c>
      <c r="P6034">
        <v>93</v>
      </c>
      <c r="Q6034">
        <v>129352633</v>
      </c>
      <c r="R6034">
        <v>12.935263300000001</v>
      </c>
    </row>
    <row r="6035" spans="1:18" x14ac:dyDescent="0.3">
      <c r="A6035" t="s">
        <v>14447</v>
      </c>
      <c r="B6035" t="s">
        <v>15</v>
      </c>
      <c r="C6035" t="s">
        <v>1164</v>
      </c>
      <c r="D6035">
        <v>2007</v>
      </c>
      <c r="E6035" s="1">
        <v>39318</v>
      </c>
      <c r="F6035" t="s">
        <v>17</v>
      </c>
      <c r="G6035">
        <v>6.2</v>
      </c>
      <c r="H6035">
        <v>87000</v>
      </c>
      <c r="I6035" t="s">
        <v>14448</v>
      </c>
      <c r="J6035" t="s">
        <v>14449</v>
      </c>
      <c r="K6035" t="s">
        <v>6067</v>
      </c>
      <c r="L6035" t="s">
        <v>13322</v>
      </c>
      <c r="M6035">
        <v>25000000</v>
      </c>
      <c r="N6035">
        <v>40481352</v>
      </c>
      <c r="O6035" t="s">
        <v>1409</v>
      </c>
      <c r="P6035">
        <v>103</v>
      </c>
      <c r="Q6035">
        <v>15481352</v>
      </c>
      <c r="R6035">
        <v>0.61925408000000004</v>
      </c>
    </row>
    <row r="6036" spans="1:18" x14ac:dyDescent="0.3">
      <c r="A6036" t="s">
        <v>14450</v>
      </c>
      <c r="B6036" t="s">
        <v>15</v>
      </c>
      <c r="C6036" t="s">
        <v>1447</v>
      </c>
      <c r="D6036">
        <v>2008</v>
      </c>
      <c r="E6036" s="1">
        <v>39745</v>
      </c>
      <c r="F6036" t="s">
        <v>17</v>
      </c>
      <c r="G6036">
        <v>5.8</v>
      </c>
      <c r="H6036">
        <v>118000</v>
      </c>
      <c r="I6036" t="s">
        <v>14451</v>
      </c>
      <c r="J6036" t="s">
        <v>2744</v>
      </c>
      <c r="K6036" t="s">
        <v>14452</v>
      </c>
      <c r="L6036" t="s">
        <v>13322</v>
      </c>
      <c r="M6036">
        <v>10800000</v>
      </c>
      <c r="N6036">
        <v>113864059</v>
      </c>
      <c r="O6036" t="s">
        <v>14438</v>
      </c>
      <c r="P6036">
        <v>92</v>
      </c>
      <c r="Q6036">
        <v>103064059</v>
      </c>
      <c r="R6036">
        <v>9.5429684259259204</v>
      </c>
    </row>
    <row r="6037" spans="1:18" x14ac:dyDescent="0.3">
      <c r="A6037" t="s">
        <v>14453</v>
      </c>
      <c r="B6037" t="s">
        <v>15</v>
      </c>
      <c r="C6037" t="s">
        <v>705</v>
      </c>
      <c r="D6037">
        <v>2009</v>
      </c>
      <c r="E6037" s="1">
        <v>40333</v>
      </c>
      <c r="F6037" t="s">
        <v>17</v>
      </c>
      <c r="G6037">
        <v>5.7</v>
      </c>
      <c r="H6037">
        <v>95000</v>
      </c>
      <c r="I6037" t="s">
        <v>14454</v>
      </c>
      <c r="J6037" t="s">
        <v>14454</v>
      </c>
      <c r="K6037" t="s">
        <v>561</v>
      </c>
      <c r="L6037" t="s">
        <v>13322</v>
      </c>
      <c r="M6037">
        <v>30000000</v>
      </c>
      <c r="N6037">
        <v>27127620</v>
      </c>
      <c r="O6037" t="s">
        <v>6798</v>
      </c>
      <c r="P6037">
        <v>104</v>
      </c>
      <c r="Q6037">
        <v>-2872380</v>
      </c>
      <c r="R6037">
        <v>-9.5745999999999998E-2</v>
      </c>
    </row>
    <row r="6038" spans="1:18" x14ac:dyDescent="0.3">
      <c r="A6038" t="s">
        <v>14455</v>
      </c>
      <c r="B6038" t="s">
        <v>15</v>
      </c>
      <c r="C6038" t="s">
        <v>1439</v>
      </c>
      <c r="D6038">
        <v>2009</v>
      </c>
      <c r="E6038" s="1">
        <v>40109</v>
      </c>
      <c r="F6038" t="s">
        <v>17</v>
      </c>
      <c r="G6038">
        <v>6</v>
      </c>
      <c r="H6038">
        <v>105000</v>
      </c>
      <c r="I6038" t="s">
        <v>14456</v>
      </c>
      <c r="J6038" t="s">
        <v>2744</v>
      </c>
      <c r="K6038" t="s">
        <v>14444</v>
      </c>
      <c r="L6038" t="s">
        <v>13322</v>
      </c>
      <c r="M6038">
        <v>11000000</v>
      </c>
      <c r="N6038">
        <v>68234154</v>
      </c>
      <c r="O6038" t="s">
        <v>14438</v>
      </c>
      <c r="P6038">
        <v>90</v>
      </c>
      <c r="Q6038">
        <v>57234154</v>
      </c>
      <c r="R6038">
        <v>5.2031049090909098</v>
      </c>
    </row>
    <row r="6039" spans="1:18" x14ac:dyDescent="0.3">
      <c r="A6039" t="s">
        <v>2439</v>
      </c>
      <c r="B6039" t="s">
        <v>15</v>
      </c>
      <c r="C6039" t="s">
        <v>1439</v>
      </c>
      <c r="D6039">
        <v>2011</v>
      </c>
      <c r="E6039" s="1">
        <v>40830</v>
      </c>
      <c r="F6039" t="s">
        <v>17</v>
      </c>
      <c r="G6039">
        <v>6.2</v>
      </c>
      <c r="H6039">
        <v>124000</v>
      </c>
      <c r="I6039" t="s">
        <v>14457</v>
      </c>
      <c r="J6039" t="s">
        <v>6288</v>
      </c>
      <c r="K6039" t="s">
        <v>2692</v>
      </c>
      <c r="L6039" t="s">
        <v>13322</v>
      </c>
      <c r="M6039">
        <v>38000000</v>
      </c>
      <c r="N6039">
        <v>31505287</v>
      </c>
      <c r="O6039" t="s">
        <v>493</v>
      </c>
      <c r="P6039">
        <v>103</v>
      </c>
      <c r="Q6039">
        <v>-6494713</v>
      </c>
      <c r="R6039">
        <v>-0.1709135</v>
      </c>
    </row>
    <row r="6040" spans="1:18" x14ac:dyDescent="0.3">
      <c r="A6040" t="s">
        <v>14458</v>
      </c>
      <c r="B6040" t="s">
        <v>15</v>
      </c>
      <c r="C6040" t="s">
        <v>1164</v>
      </c>
      <c r="D6040">
        <v>2012</v>
      </c>
      <c r="E6040" s="1">
        <v>41208</v>
      </c>
      <c r="F6040" t="s">
        <v>17</v>
      </c>
      <c r="G6040">
        <v>5</v>
      </c>
      <c r="H6040">
        <v>61000</v>
      </c>
      <c r="I6040" t="s">
        <v>14459</v>
      </c>
      <c r="J6040" t="s">
        <v>14459</v>
      </c>
      <c r="K6040" t="s">
        <v>14460</v>
      </c>
      <c r="L6040" t="s">
        <v>13322</v>
      </c>
      <c r="M6040">
        <v>20000000</v>
      </c>
      <c r="N6040">
        <v>55362705</v>
      </c>
      <c r="O6040" t="s">
        <v>13972</v>
      </c>
      <c r="P6040">
        <v>95</v>
      </c>
      <c r="Q6040">
        <v>35362705</v>
      </c>
      <c r="R6040">
        <v>1.76813525</v>
      </c>
    </row>
    <row r="6041" spans="1:18" x14ac:dyDescent="0.3">
      <c r="A6041" t="s">
        <v>14461</v>
      </c>
      <c r="B6041" t="s">
        <v>15</v>
      </c>
      <c r="C6041" t="s">
        <v>1164</v>
      </c>
      <c r="D6041">
        <v>2013</v>
      </c>
      <c r="E6041" s="1">
        <v>41523</v>
      </c>
      <c r="F6041" t="s">
        <v>17</v>
      </c>
      <c r="G6041">
        <v>6.4</v>
      </c>
      <c r="H6041">
        <v>157000</v>
      </c>
      <c r="I6041" t="s">
        <v>4034</v>
      </c>
      <c r="J6041" t="s">
        <v>4034</v>
      </c>
      <c r="K6041" t="s">
        <v>6131</v>
      </c>
      <c r="L6041" t="s">
        <v>13322</v>
      </c>
      <c r="M6041">
        <v>38000000</v>
      </c>
      <c r="N6041">
        <v>98337295</v>
      </c>
      <c r="O6041" t="s">
        <v>14462</v>
      </c>
      <c r="P6041">
        <v>119</v>
      </c>
      <c r="Q6041">
        <v>60337295</v>
      </c>
      <c r="R6041">
        <v>1.58782355263158</v>
      </c>
    </row>
    <row r="6042" spans="1:18" x14ac:dyDescent="0.3">
      <c r="A6042" t="s">
        <v>14463</v>
      </c>
      <c r="B6042" t="s">
        <v>15</v>
      </c>
      <c r="C6042" t="s">
        <v>16</v>
      </c>
      <c r="D6042">
        <v>2014</v>
      </c>
      <c r="E6042" s="1">
        <v>41901</v>
      </c>
      <c r="F6042" t="s">
        <v>17</v>
      </c>
      <c r="G6042">
        <v>5.3</v>
      </c>
      <c r="H6042">
        <v>48000</v>
      </c>
      <c r="I6042" t="s">
        <v>1899</v>
      </c>
      <c r="J6042" t="s">
        <v>1899</v>
      </c>
      <c r="K6042" t="s">
        <v>7277</v>
      </c>
      <c r="L6042" t="s">
        <v>13322</v>
      </c>
      <c r="M6042">
        <v>3000000</v>
      </c>
      <c r="N6042">
        <v>1882074</v>
      </c>
      <c r="O6042" t="s">
        <v>14464</v>
      </c>
      <c r="P6042">
        <v>102</v>
      </c>
      <c r="Q6042">
        <v>-1117926</v>
      </c>
      <c r="R6042">
        <v>-0.37264199999999997</v>
      </c>
    </row>
    <row r="6043" spans="1:18" x14ac:dyDescent="0.3">
      <c r="A6043" t="s">
        <v>14465</v>
      </c>
      <c r="B6043" t="s">
        <v>15</v>
      </c>
      <c r="C6043" t="s">
        <v>16</v>
      </c>
      <c r="D6043">
        <v>2014</v>
      </c>
      <c r="E6043" s="1">
        <v>42062</v>
      </c>
      <c r="F6043" t="s">
        <v>17</v>
      </c>
      <c r="G6043">
        <v>6.2</v>
      </c>
      <c r="H6043">
        <v>39000</v>
      </c>
      <c r="I6043" t="s">
        <v>977</v>
      </c>
      <c r="J6043" t="s">
        <v>14466</v>
      </c>
      <c r="K6043" t="s">
        <v>1960</v>
      </c>
      <c r="L6043" t="s">
        <v>13322</v>
      </c>
      <c r="M6043">
        <v>15000000</v>
      </c>
      <c r="N6043">
        <v>4510934</v>
      </c>
      <c r="O6043" t="s">
        <v>14467</v>
      </c>
      <c r="P6043">
        <v>111</v>
      </c>
      <c r="Q6043">
        <v>-10489066</v>
      </c>
      <c r="R6043">
        <v>-0.69927106666666705</v>
      </c>
    </row>
    <row r="6044" spans="1:18" x14ac:dyDescent="0.3">
      <c r="A6044" t="s">
        <v>14468</v>
      </c>
      <c r="B6044" t="s">
        <v>15</v>
      </c>
      <c r="C6044" t="s">
        <v>705</v>
      </c>
      <c r="D6044">
        <v>2015</v>
      </c>
      <c r="E6044" s="1">
        <v>42293</v>
      </c>
      <c r="F6044" t="s">
        <v>17</v>
      </c>
      <c r="G6044">
        <v>6.5</v>
      </c>
      <c r="H6044">
        <v>136000</v>
      </c>
      <c r="I6044" t="s">
        <v>2009</v>
      </c>
      <c r="J6044" t="s">
        <v>2009</v>
      </c>
      <c r="K6044" t="s">
        <v>10577</v>
      </c>
      <c r="L6044" t="s">
        <v>13322</v>
      </c>
      <c r="M6044">
        <v>55000000</v>
      </c>
      <c r="N6044">
        <v>74679822</v>
      </c>
      <c r="O6044" t="s">
        <v>2068</v>
      </c>
      <c r="P6044">
        <v>119</v>
      </c>
      <c r="Q6044">
        <v>19679822</v>
      </c>
      <c r="R6044">
        <v>0.35781494545454501</v>
      </c>
    </row>
    <row r="6045" spans="1:18" x14ac:dyDescent="0.3">
      <c r="A6045" t="s">
        <v>14469</v>
      </c>
      <c r="B6045" t="s">
        <v>15</v>
      </c>
      <c r="C6045" t="s">
        <v>705</v>
      </c>
      <c r="D6045">
        <v>2015</v>
      </c>
      <c r="E6045" s="1">
        <v>42419</v>
      </c>
      <c r="F6045" t="s">
        <v>17</v>
      </c>
      <c r="G6045">
        <v>6.9</v>
      </c>
      <c r="H6045">
        <v>218000</v>
      </c>
      <c r="I6045" t="s">
        <v>14470</v>
      </c>
      <c r="J6045" t="s">
        <v>14470</v>
      </c>
      <c r="K6045" t="s">
        <v>14471</v>
      </c>
      <c r="L6045" t="s">
        <v>13322</v>
      </c>
      <c r="M6045">
        <v>4000000</v>
      </c>
      <c r="N6045">
        <v>40423945</v>
      </c>
      <c r="O6045" t="s">
        <v>1128</v>
      </c>
      <c r="P6045">
        <v>92</v>
      </c>
      <c r="Q6045">
        <v>36423945</v>
      </c>
      <c r="R6045">
        <v>9.1059862500000008</v>
      </c>
    </row>
    <row r="6046" spans="1:18" x14ac:dyDescent="0.3">
      <c r="A6046" t="s">
        <v>14472</v>
      </c>
      <c r="B6046" t="s">
        <v>15</v>
      </c>
      <c r="C6046" t="s">
        <v>705</v>
      </c>
      <c r="D6046">
        <v>2015</v>
      </c>
      <c r="E6046" s="1">
        <v>42391</v>
      </c>
      <c r="F6046" t="s">
        <v>17</v>
      </c>
      <c r="G6046">
        <v>8.1</v>
      </c>
      <c r="H6046">
        <v>386000</v>
      </c>
      <c r="I6046" t="s">
        <v>14473</v>
      </c>
      <c r="J6046" t="s">
        <v>14474</v>
      </c>
      <c r="K6046" t="s">
        <v>1100</v>
      </c>
      <c r="L6046" t="s">
        <v>13322</v>
      </c>
      <c r="M6046">
        <v>13000000</v>
      </c>
      <c r="N6046">
        <v>35401758</v>
      </c>
      <c r="O6046" t="s">
        <v>14475</v>
      </c>
      <c r="P6046">
        <v>118</v>
      </c>
      <c r="Q6046">
        <v>22401758</v>
      </c>
      <c r="R6046">
        <v>1.72321215384615</v>
      </c>
    </row>
    <row r="6047" spans="1:18" x14ac:dyDescent="0.3">
      <c r="A6047" t="s">
        <v>14476</v>
      </c>
      <c r="B6047" t="s">
        <v>15</v>
      </c>
      <c r="C6047" t="s">
        <v>1439</v>
      </c>
      <c r="D6047">
        <v>2016</v>
      </c>
      <c r="E6047" s="1">
        <v>42531</v>
      </c>
      <c r="F6047" t="s">
        <v>17</v>
      </c>
      <c r="G6047">
        <v>7.3</v>
      </c>
      <c r="H6047">
        <v>242000</v>
      </c>
      <c r="I6047" t="s">
        <v>2673</v>
      </c>
      <c r="J6047" t="s">
        <v>2792</v>
      </c>
      <c r="K6047" t="s">
        <v>1712</v>
      </c>
      <c r="L6047" t="s">
        <v>13322</v>
      </c>
      <c r="M6047">
        <v>40000000</v>
      </c>
      <c r="N6047">
        <v>321788219</v>
      </c>
      <c r="O6047" t="s">
        <v>333</v>
      </c>
      <c r="P6047">
        <v>134</v>
      </c>
      <c r="Q6047">
        <v>281788219</v>
      </c>
      <c r="R6047">
        <v>7.0447054749999998</v>
      </c>
    </row>
    <row r="6048" spans="1:18" x14ac:dyDescent="0.3">
      <c r="A6048" t="s">
        <v>14477</v>
      </c>
      <c r="B6048" t="s">
        <v>15</v>
      </c>
      <c r="C6048" t="s">
        <v>1439</v>
      </c>
      <c r="D6048">
        <v>2016</v>
      </c>
      <c r="E6048" s="1">
        <v>42629</v>
      </c>
      <c r="F6048" t="s">
        <v>17</v>
      </c>
      <c r="G6048">
        <v>5</v>
      </c>
      <c r="H6048">
        <v>43000</v>
      </c>
      <c r="I6048" t="s">
        <v>2770</v>
      </c>
      <c r="J6048" t="s">
        <v>1715</v>
      </c>
      <c r="K6048" t="s">
        <v>14478</v>
      </c>
      <c r="L6048" t="s">
        <v>13322</v>
      </c>
      <c r="M6048">
        <v>5000000</v>
      </c>
      <c r="N6048">
        <v>45173154</v>
      </c>
      <c r="O6048" t="s">
        <v>1409</v>
      </c>
      <c r="P6048">
        <v>89</v>
      </c>
      <c r="Q6048">
        <v>40173154</v>
      </c>
      <c r="R6048">
        <v>8.0346308000000004</v>
      </c>
    </row>
    <row r="6049" spans="1:18" x14ac:dyDescent="0.3">
      <c r="A6049" t="s">
        <v>14479</v>
      </c>
      <c r="B6049" t="s">
        <v>15</v>
      </c>
      <c r="C6049" t="s">
        <v>1447</v>
      </c>
      <c r="D6049">
        <v>2017</v>
      </c>
      <c r="E6049" s="1">
        <v>43035</v>
      </c>
      <c r="F6049" t="s">
        <v>17</v>
      </c>
      <c r="G6049">
        <v>5.8</v>
      </c>
      <c r="H6049">
        <v>73000</v>
      </c>
      <c r="I6049" t="s">
        <v>13565</v>
      </c>
      <c r="J6049" t="s">
        <v>2739</v>
      </c>
      <c r="K6049" t="s">
        <v>14480</v>
      </c>
      <c r="L6049" t="s">
        <v>13322</v>
      </c>
      <c r="M6049">
        <v>10000000</v>
      </c>
      <c r="N6049">
        <v>102952888</v>
      </c>
      <c r="O6049" t="s">
        <v>14438</v>
      </c>
      <c r="P6049">
        <v>92</v>
      </c>
      <c r="Q6049">
        <v>92952888</v>
      </c>
      <c r="R6049">
        <v>9.2952887999999998</v>
      </c>
    </row>
    <row r="6050" spans="1:18" x14ac:dyDescent="0.3">
      <c r="A6050" t="s">
        <v>14481</v>
      </c>
      <c r="B6050" t="s">
        <v>15</v>
      </c>
      <c r="C6050" t="s">
        <v>1164</v>
      </c>
      <c r="D6050">
        <v>2018</v>
      </c>
      <c r="E6050" s="1">
        <v>43238</v>
      </c>
      <c r="F6050" t="s">
        <v>17</v>
      </c>
      <c r="G6050">
        <v>7.7</v>
      </c>
      <c r="H6050">
        <v>505000</v>
      </c>
      <c r="I6050" t="s">
        <v>6469</v>
      </c>
      <c r="J6050" t="s">
        <v>1999</v>
      </c>
      <c r="K6050" t="s">
        <v>2685</v>
      </c>
      <c r="L6050" t="s">
        <v>13322</v>
      </c>
      <c r="M6050">
        <v>110000000</v>
      </c>
      <c r="N6050">
        <v>786470484</v>
      </c>
      <c r="O6050" t="s">
        <v>206</v>
      </c>
      <c r="P6050">
        <v>119</v>
      </c>
      <c r="Q6050">
        <v>676470484</v>
      </c>
      <c r="R6050">
        <v>6.1497316727272704</v>
      </c>
    </row>
    <row r="6051" spans="1:18" x14ac:dyDescent="0.3">
      <c r="A6051" t="s">
        <v>14482</v>
      </c>
      <c r="B6051" t="s">
        <v>15</v>
      </c>
      <c r="C6051" t="s">
        <v>16</v>
      </c>
      <c r="D6051">
        <v>2018</v>
      </c>
      <c r="E6051" s="1">
        <v>43357</v>
      </c>
      <c r="F6051" t="s">
        <v>17</v>
      </c>
      <c r="G6051">
        <v>6.8</v>
      </c>
      <c r="H6051">
        <v>136000</v>
      </c>
      <c r="I6051" t="s">
        <v>5161</v>
      </c>
      <c r="J6051" t="s">
        <v>14483</v>
      </c>
      <c r="K6051" t="s">
        <v>6416</v>
      </c>
      <c r="L6051" t="s">
        <v>13322</v>
      </c>
      <c r="M6051">
        <v>20000000</v>
      </c>
      <c r="N6051">
        <v>97644617</v>
      </c>
      <c r="O6051" t="s">
        <v>651</v>
      </c>
      <c r="P6051">
        <v>117</v>
      </c>
      <c r="Q6051">
        <v>77644617</v>
      </c>
      <c r="R6051">
        <v>3.88223085</v>
      </c>
    </row>
    <row r="6052" spans="1:18" x14ac:dyDescent="0.3">
      <c r="A6052" t="s">
        <v>14484</v>
      </c>
      <c r="B6052" t="s">
        <v>15</v>
      </c>
      <c r="C6052" t="s">
        <v>1164</v>
      </c>
      <c r="D6052">
        <v>2018</v>
      </c>
      <c r="E6052" s="1">
        <v>43315</v>
      </c>
      <c r="F6052" t="s">
        <v>17</v>
      </c>
      <c r="G6052">
        <v>6.1</v>
      </c>
      <c r="H6052">
        <v>72000</v>
      </c>
      <c r="I6052" t="s">
        <v>14485</v>
      </c>
      <c r="J6052" t="s">
        <v>14485</v>
      </c>
      <c r="K6052" t="s">
        <v>6213</v>
      </c>
      <c r="L6052" t="s">
        <v>13322</v>
      </c>
      <c r="M6052">
        <v>40000000</v>
      </c>
      <c r="N6052">
        <v>75339459</v>
      </c>
      <c r="O6052" t="s">
        <v>651</v>
      </c>
      <c r="P6052">
        <v>117</v>
      </c>
      <c r="Q6052">
        <v>35339459</v>
      </c>
      <c r="R6052">
        <v>0.88348647499999999</v>
      </c>
    </row>
    <row r="6053" spans="1:18" x14ac:dyDescent="0.3">
      <c r="A6053" t="s">
        <v>14486</v>
      </c>
      <c r="B6053" t="s">
        <v>15</v>
      </c>
      <c r="C6053" t="s">
        <v>705</v>
      </c>
      <c r="D6053">
        <v>2018</v>
      </c>
      <c r="E6053" s="1">
        <v>43812</v>
      </c>
      <c r="F6053" t="s">
        <v>17</v>
      </c>
      <c r="G6053">
        <v>6.2</v>
      </c>
      <c r="H6053">
        <v>5900</v>
      </c>
      <c r="I6053" t="s">
        <v>14487</v>
      </c>
      <c r="J6053" t="s">
        <v>14487</v>
      </c>
      <c r="K6053" t="s">
        <v>13520</v>
      </c>
      <c r="L6053" t="s">
        <v>13322</v>
      </c>
      <c r="M6053">
        <v>35000000</v>
      </c>
      <c r="N6053">
        <v>3326364</v>
      </c>
      <c r="O6053" t="s">
        <v>14488</v>
      </c>
      <c r="P6053">
        <v>123</v>
      </c>
      <c r="Q6053">
        <v>-31673636</v>
      </c>
      <c r="R6053">
        <v>-0.90496102857142902</v>
      </c>
    </row>
    <row r="6054" spans="1:18" x14ac:dyDescent="0.3">
      <c r="A6054" t="s">
        <v>1811</v>
      </c>
      <c r="B6054" t="s">
        <v>15</v>
      </c>
      <c r="C6054" t="s">
        <v>705</v>
      </c>
      <c r="D6054">
        <v>2019</v>
      </c>
      <c r="E6054" s="1">
        <v>43637</v>
      </c>
      <c r="F6054" t="s">
        <v>17</v>
      </c>
      <c r="G6054">
        <v>5.8</v>
      </c>
      <c r="H6054">
        <v>47000</v>
      </c>
      <c r="I6054" t="s">
        <v>14489</v>
      </c>
      <c r="J6054" t="s">
        <v>14490</v>
      </c>
      <c r="K6054" t="s">
        <v>96</v>
      </c>
      <c r="L6054" t="s">
        <v>13322</v>
      </c>
      <c r="M6054">
        <v>10000000</v>
      </c>
      <c r="N6054">
        <v>44907074</v>
      </c>
      <c r="O6054" t="s">
        <v>163</v>
      </c>
      <c r="P6054">
        <v>90</v>
      </c>
      <c r="Q6054">
        <v>34907074</v>
      </c>
      <c r="R6054">
        <v>3.4907073999999998</v>
      </c>
    </row>
    <row r="6055" spans="1:18" x14ac:dyDescent="0.3">
      <c r="A6055" t="s">
        <v>14491</v>
      </c>
      <c r="B6055" t="s">
        <v>15</v>
      </c>
      <c r="C6055" t="s">
        <v>705</v>
      </c>
      <c r="D6055">
        <v>2020</v>
      </c>
      <c r="E6055" s="1">
        <v>43889</v>
      </c>
      <c r="F6055" t="s">
        <v>17</v>
      </c>
      <c r="G6055">
        <v>7.1</v>
      </c>
      <c r="H6055">
        <v>186000</v>
      </c>
      <c r="I6055" t="s">
        <v>1415</v>
      </c>
      <c r="J6055" t="s">
        <v>1415</v>
      </c>
      <c r="K6055" t="s">
        <v>14492</v>
      </c>
      <c r="L6055" t="s">
        <v>13322</v>
      </c>
      <c r="M6055">
        <v>7000000</v>
      </c>
      <c r="N6055">
        <v>143151000</v>
      </c>
      <c r="O6055" t="s">
        <v>30</v>
      </c>
      <c r="P6055">
        <v>124</v>
      </c>
      <c r="Q6055">
        <v>136151000</v>
      </c>
      <c r="R6055">
        <v>19.4501428571429</v>
      </c>
    </row>
    <row r="6056" spans="1:18" x14ac:dyDescent="0.3">
      <c r="A6056" t="s">
        <v>9790</v>
      </c>
      <c r="B6056" t="s">
        <v>15</v>
      </c>
      <c r="C6056" t="s">
        <v>1439</v>
      </c>
      <c r="D6056">
        <v>1980</v>
      </c>
      <c r="E6056" s="1">
        <v>29420</v>
      </c>
      <c r="F6056" t="s">
        <v>17</v>
      </c>
      <c r="G6056">
        <v>5.4</v>
      </c>
      <c r="H6056">
        <v>16000</v>
      </c>
      <c r="I6056" t="s">
        <v>14372</v>
      </c>
      <c r="J6056" t="s">
        <v>14493</v>
      </c>
      <c r="K6056" t="s">
        <v>6648</v>
      </c>
      <c r="L6056" t="s">
        <v>13322</v>
      </c>
      <c r="M6056">
        <v>12000000</v>
      </c>
      <c r="N6056">
        <v>14796236</v>
      </c>
      <c r="O6056" t="s">
        <v>14494</v>
      </c>
      <c r="P6056">
        <v>92</v>
      </c>
      <c r="Q6056">
        <v>2796236</v>
      </c>
      <c r="R6056">
        <v>0.23301966666666701</v>
      </c>
    </row>
    <row r="6057" spans="1:18" x14ac:dyDescent="0.3">
      <c r="A6057" t="s">
        <v>14495</v>
      </c>
      <c r="B6057" t="s">
        <v>15</v>
      </c>
      <c r="C6057" t="s">
        <v>16</v>
      </c>
      <c r="D6057">
        <v>1980</v>
      </c>
      <c r="E6057" s="1">
        <v>29684</v>
      </c>
      <c r="F6057" t="s">
        <v>17</v>
      </c>
      <c r="G6057">
        <v>7</v>
      </c>
      <c r="H6057">
        <v>6700</v>
      </c>
      <c r="I6057" t="s">
        <v>14496</v>
      </c>
      <c r="J6057" t="s">
        <v>14496</v>
      </c>
      <c r="K6057" t="s">
        <v>14497</v>
      </c>
      <c r="L6057" t="s">
        <v>13287</v>
      </c>
      <c r="M6057">
        <v>12000000</v>
      </c>
      <c r="N6057">
        <v>12516</v>
      </c>
      <c r="O6057" t="s">
        <v>14498</v>
      </c>
      <c r="P6057">
        <v>139</v>
      </c>
      <c r="Q6057">
        <v>-11987484</v>
      </c>
      <c r="R6057">
        <v>-0.99895699999999998</v>
      </c>
    </row>
    <row r="6058" spans="1:18" x14ac:dyDescent="0.3">
      <c r="A6058" t="s">
        <v>14499</v>
      </c>
      <c r="B6058" t="s">
        <v>15</v>
      </c>
      <c r="C6058" t="s">
        <v>16</v>
      </c>
      <c r="D6058">
        <v>1980</v>
      </c>
      <c r="E6058" s="1">
        <v>29632</v>
      </c>
      <c r="F6058" t="s">
        <v>17</v>
      </c>
      <c r="G6058">
        <v>5.8</v>
      </c>
      <c r="H6058">
        <v>1900</v>
      </c>
      <c r="I6058" t="s">
        <v>11498</v>
      </c>
      <c r="J6058" t="s">
        <v>4635</v>
      </c>
      <c r="K6058" t="s">
        <v>14500</v>
      </c>
      <c r="L6058" t="s">
        <v>13290</v>
      </c>
      <c r="M6058">
        <v>12000000</v>
      </c>
      <c r="N6058">
        <v>6950125</v>
      </c>
      <c r="O6058" t="s">
        <v>14501</v>
      </c>
      <c r="P6058">
        <v>102</v>
      </c>
      <c r="Q6058">
        <v>-5049875</v>
      </c>
      <c r="R6058">
        <v>-0.42082291666666699</v>
      </c>
    </row>
    <row r="6059" spans="1:18" x14ac:dyDescent="0.3">
      <c r="A6059" t="s">
        <v>12697</v>
      </c>
      <c r="B6059" t="s">
        <v>15</v>
      </c>
      <c r="C6059" t="s">
        <v>705</v>
      </c>
      <c r="D6059">
        <v>1981</v>
      </c>
      <c r="E6059" s="1">
        <v>30617</v>
      </c>
      <c r="F6059" t="s">
        <v>17</v>
      </c>
      <c r="G6059">
        <v>7.4</v>
      </c>
      <c r="H6059">
        <v>27000</v>
      </c>
      <c r="I6059" t="s">
        <v>14502</v>
      </c>
      <c r="J6059" t="s">
        <v>14502</v>
      </c>
      <c r="K6059" t="s">
        <v>14503</v>
      </c>
      <c r="L6059" t="s">
        <v>13290</v>
      </c>
      <c r="M6059">
        <v>12000000</v>
      </c>
      <c r="N6059">
        <v>1113538</v>
      </c>
      <c r="O6059" t="s">
        <v>6280</v>
      </c>
      <c r="P6059">
        <v>124</v>
      </c>
      <c r="Q6059">
        <v>-10886462</v>
      </c>
      <c r="R6059">
        <v>-0.90720516666666595</v>
      </c>
    </row>
    <row r="6060" spans="1:18" x14ac:dyDescent="0.3">
      <c r="A6060" t="s">
        <v>14504</v>
      </c>
      <c r="B6060" t="s">
        <v>15</v>
      </c>
      <c r="C6060" t="s">
        <v>1439</v>
      </c>
      <c r="D6060">
        <v>1981</v>
      </c>
      <c r="E6060" s="1">
        <v>29600</v>
      </c>
      <c r="F6060" t="s">
        <v>17</v>
      </c>
      <c r="G6060">
        <v>6.8</v>
      </c>
      <c r="H6060">
        <v>51000</v>
      </c>
      <c r="I6060" t="s">
        <v>977</v>
      </c>
      <c r="J6060" t="s">
        <v>977</v>
      </c>
      <c r="K6060" t="s">
        <v>14505</v>
      </c>
      <c r="L6060" t="s">
        <v>13322</v>
      </c>
      <c r="M6060">
        <v>12000000</v>
      </c>
      <c r="N6060">
        <v>14225876</v>
      </c>
      <c r="O6060" t="s">
        <v>14506</v>
      </c>
      <c r="P6060">
        <v>103</v>
      </c>
      <c r="Q6060">
        <v>2225876</v>
      </c>
      <c r="R6060">
        <v>0.185489666666667</v>
      </c>
    </row>
    <row r="6061" spans="1:18" x14ac:dyDescent="0.3">
      <c r="A6061" t="s">
        <v>13903</v>
      </c>
      <c r="B6061" t="s">
        <v>15</v>
      </c>
      <c r="C6061" t="s">
        <v>1447</v>
      </c>
      <c r="D6061">
        <v>1981</v>
      </c>
      <c r="E6061" s="1">
        <v>29665</v>
      </c>
      <c r="F6061" t="s">
        <v>17</v>
      </c>
      <c r="G6061">
        <v>6.6</v>
      </c>
      <c r="H6061">
        <v>22000</v>
      </c>
      <c r="I6061" t="s">
        <v>1846</v>
      </c>
      <c r="J6061" t="s">
        <v>1537</v>
      </c>
      <c r="K6061" t="s">
        <v>210</v>
      </c>
      <c r="L6061" t="s">
        <v>13623</v>
      </c>
      <c r="M6061">
        <v>12000000</v>
      </c>
      <c r="N6061">
        <v>12376625</v>
      </c>
      <c r="O6061" t="s">
        <v>13904</v>
      </c>
      <c r="P6061">
        <v>122</v>
      </c>
      <c r="Q6061">
        <v>376625</v>
      </c>
      <c r="R6061">
        <v>3.13854166666667E-2</v>
      </c>
    </row>
    <row r="6062" spans="1:18" x14ac:dyDescent="0.3">
      <c r="A6062" t="s">
        <v>2751</v>
      </c>
      <c r="B6062" t="s">
        <v>15</v>
      </c>
      <c r="C6062" t="s">
        <v>1439</v>
      </c>
      <c r="D6062">
        <v>1981</v>
      </c>
      <c r="E6062" s="1">
        <v>29628</v>
      </c>
      <c r="F6062" t="s">
        <v>17</v>
      </c>
      <c r="G6062">
        <v>6.3</v>
      </c>
      <c r="H6062">
        <v>19000</v>
      </c>
      <c r="I6062" t="s">
        <v>14507</v>
      </c>
      <c r="J6062" t="s">
        <v>14508</v>
      </c>
      <c r="K6062" t="s">
        <v>14509</v>
      </c>
      <c r="L6062" t="s">
        <v>13322</v>
      </c>
      <c r="M6062">
        <v>12000000</v>
      </c>
      <c r="N6062">
        <v>5672031</v>
      </c>
      <c r="O6062" t="s">
        <v>14506</v>
      </c>
      <c r="P6062">
        <v>90</v>
      </c>
      <c r="Q6062">
        <v>-6327969</v>
      </c>
      <c r="R6062">
        <v>-0.52733074999999996</v>
      </c>
    </row>
    <row r="6063" spans="1:18" x14ac:dyDescent="0.3">
      <c r="A6063" t="s">
        <v>14510</v>
      </c>
      <c r="B6063" t="s">
        <v>15</v>
      </c>
      <c r="C6063" t="s">
        <v>14511</v>
      </c>
      <c r="D6063">
        <v>1981</v>
      </c>
      <c r="E6063" s="1">
        <v>30064</v>
      </c>
      <c r="F6063" t="s">
        <v>17</v>
      </c>
      <c r="G6063">
        <v>7.2</v>
      </c>
      <c r="H6063">
        <v>12000</v>
      </c>
      <c r="I6063" t="s">
        <v>14512</v>
      </c>
      <c r="J6063" t="s">
        <v>14513</v>
      </c>
      <c r="K6063" t="s">
        <v>14514</v>
      </c>
      <c r="L6063" t="s">
        <v>13290</v>
      </c>
      <c r="M6063">
        <v>12000000</v>
      </c>
      <c r="N6063">
        <v>110014</v>
      </c>
      <c r="O6063" t="s">
        <v>14515</v>
      </c>
      <c r="P6063">
        <v>117</v>
      </c>
      <c r="Q6063">
        <v>-11889986</v>
      </c>
      <c r="R6063">
        <v>-0.99083216666666596</v>
      </c>
    </row>
    <row r="6064" spans="1:18" x14ac:dyDescent="0.3">
      <c r="A6064" t="s">
        <v>14516</v>
      </c>
      <c r="B6064" t="s">
        <v>15</v>
      </c>
      <c r="C6064" t="s">
        <v>1447</v>
      </c>
      <c r="D6064">
        <v>1981</v>
      </c>
      <c r="E6064" s="1">
        <v>29994</v>
      </c>
      <c r="F6064" t="s">
        <v>17</v>
      </c>
      <c r="G6064">
        <v>5.8</v>
      </c>
      <c r="H6064">
        <v>782</v>
      </c>
      <c r="I6064" t="s">
        <v>12186</v>
      </c>
      <c r="J6064" t="s">
        <v>14517</v>
      </c>
      <c r="K6064" t="s">
        <v>14518</v>
      </c>
      <c r="L6064" t="s">
        <v>13322</v>
      </c>
      <c r="M6064">
        <v>12000000</v>
      </c>
      <c r="N6064">
        <v>6892098</v>
      </c>
      <c r="O6064" t="s">
        <v>14519</v>
      </c>
      <c r="P6064">
        <v>112</v>
      </c>
      <c r="Q6064">
        <v>-5107902</v>
      </c>
      <c r="R6064">
        <v>-0.4256585</v>
      </c>
    </row>
    <row r="6065" spans="1:18" x14ac:dyDescent="0.3">
      <c r="A6065" t="s">
        <v>14520</v>
      </c>
      <c r="B6065" t="s">
        <v>15</v>
      </c>
      <c r="C6065" t="s">
        <v>9949</v>
      </c>
      <c r="D6065">
        <v>1981</v>
      </c>
      <c r="E6065" s="1">
        <v>29791</v>
      </c>
      <c r="F6065" t="s">
        <v>17</v>
      </c>
      <c r="G6065">
        <v>5.0999999999999996</v>
      </c>
      <c r="H6065">
        <v>499</v>
      </c>
      <c r="I6065" t="s">
        <v>14521</v>
      </c>
      <c r="J6065" t="s">
        <v>14522</v>
      </c>
      <c r="K6065" t="s">
        <v>14523</v>
      </c>
      <c r="L6065" t="s">
        <v>13287</v>
      </c>
      <c r="M6065">
        <v>12000000</v>
      </c>
      <c r="N6065">
        <v>12000000</v>
      </c>
      <c r="O6065" t="s">
        <v>14524</v>
      </c>
      <c r="P6065">
        <v>91</v>
      </c>
      <c r="Q6065">
        <v>0</v>
      </c>
      <c r="R6065">
        <v>0</v>
      </c>
    </row>
    <row r="6066" spans="1:18" x14ac:dyDescent="0.3">
      <c r="A6066" t="s">
        <v>8975</v>
      </c>
      <c r="B6066" t="s">
        <v>15</v>
      </c>
      <c r="C6066" t="s">
        <v>1464</v>
      </c>
      <c r="D6066">
        <v>1982</v>
      </c>
      <c r="E6066" s="1">
        <v>30078</v>
      </c>
      <c r="F6066" t="s">
        <v>17</v>
      </c>
      <c r="G6066">
        <v>4.9000000000000004</v>
      </c>
      <c r="H6066">
        <v>2500</v>
      </c>
      <c r="I6066" t="s">
        <v>10263</v>
      </c>
      <c r="J6066" t="s">
        <v>10263</v>
      </c>
      <c r="K6066" t="s">
        <v>14525</v>
      </c>
      <c r="L6066" t="s">
        <v>13322</v>
      </c>
      <c r="M6066">
        <v>12000000</v>
      </c>
      <c r="N6066">
        <v>5588800</v>
      </c>
      <c r="O6066" t="s">
        <v>78</v>
      </c>
      <c r="P6066">
        <v>100</v>
      </c>
      <c r="Q6066">
        <v>-6411200</v>
      </c>
      <c r="R6066">
        <v>-0.534266666666667</v>
      </c>
    </row>
    <row r="6067" spans="1:18" x14ac:dyDescent="0.3">
      <c r="A6067" t="s">
        <v>14526</v>
      </c>
      <c r="B6067" t="s">
        <v>15</v>
      </c>
      <c r="C6067" t="s">
        <v>1439</v>
      </c>
      <c r="D6067">
        <v>1982</v>
      </c>
      <c r="E6067" s="1">
        <v>30099</v>
      </c>
      <c r="F6067" t="s">
        <v>17</v>
      </c>
      <c r="G6067">
        <v>5.7</v>
      </c>
      <c r="H6067">
        <v>3800</v>
      </c>
      <c r="I6067" t="s">
        <v>14527</v>
      </c>
      <c r="J6067" t="s">
        <v>14528</v>
      </c>
      <c r="K6067" t="s">
        <v>14529</v>
      </c>
      <c r="L6067" t="s">
        <v>13322</v>
      </c>
      <c r="M6067">
        <v>12000000</v>
      </c>
      <c r="N6067">
        <v>13258670</v>
      </c>
      <c r="O6067" t="s">
        <v>14506</v>
      </c>
      <c r="P6067">
        <v>103</v>
      </c>
      <c r="Q6067">
        <v>1258670</v>
      </c>
      <c r="R6067">
        <v>0.10488916666666701</v>
      </c>
    </row>
    <row r="6068" spans="1:18" x14ac:dyDescent="0.3">
      <c r="A6068" t="s">
        <v>14530</v>
      </c>
      <c r="B6068" t="s">
        <v>15</v>
      </c>
      <c r="C6068" t="s">
        <v>705</v>
      </c>
      <c r="D6068">
        <v>1982</v>
      </c>
      <c r="E6068" s="1">
        <v>30227</v>
      </c>
      <c r="F6068" t="s">
        <v>17</v>
      </c>
      <c r="G6068">
        <v>6.5</v>
      </c>
      <c r="H6068">
        <v>768</v>
      </c>
      <c r="I6068" t="s">
        <v>5487</v>
      </c>
      <c r="J6068" t="s">
        <v>717</v>
      </c>
      <c r="K6068" t="s">
        <v>281</v>
      </c>
      <c r="L6068" t="s">
        <v>13322</v>
      </c>
      <c r="M6068">
        <v>12000000</v>
      </c>
      <c r="N6068">
        <v>263635</v>
      </c>
      <c r="O6068" t="s">
        <v>442</v>
      </c>
      <c r="P6068">
        <v>110</v>
      </c>
      <c r="Q6068">
        <v>-11736365</v>
      </c>
      <c r="R6068">
        <v>-0.97803041666666701</v>
      </c>
    </row>
    <row r="6069" spans="1:18" x14ac:dyDescent="0.3">
      <c r="A6069" t="s">
        <v>14531</v>
      </c>
      <c r="B6069" t="s">
        <v>15</v>
      </c>
      <c r="C6069" t="s">
        <v>1164</v>
      </c>
      <c r="D6069">
        <v>1983</v>
      </c>
      <c r="E6069" s="1">
        <v>31065</v>
      </c>
      <c r="F6069" t="s">
        <v>17</v>
      </c>
      <c r="G6069">
        <v>4.5999999999999996</v>
      </c>
      <c r="H6069">
        <v>2300</v>
      </c>
      <c r="I6069" t="s">
        <v>14532</v>
      </c>
      <c r="J6069" t="s">
        <v>14533</v>
      </c>
      <c r="K6069" t="s">
        <v>14534</v>
      </c>
      <c r="L6069" t="s">
        <v>13287</v>
      </c>
      <c r="M6069">
        <v>12000000</v>
      </c>
      <c r="N6069">
        <v>18955434.5</v>
      </c>
      <c r="O6069" t="s">
        <v>13909</v>
      </c>
      <c r="P6069">
        <v>89</v>
      </c>
      <c r="Q6069">
        <v>6955434</v>
      </c>
      <c r="R6069">
        <v>0.57961949999999995</v>
      </c>
    </row>
    <row r="6070" spans="1:18" x14ac:dyDescent="0.3">
      <c r="A6070" t="s">
        <v>14535</v>
      </c>
      <c r="B6070" t="s">
        <v>15</v>
      </c>
      <c r="C6070" t="s">
        <v>16</v>
      </c>
      <c r="D6070">
        <v>1983</v>
      </c>
      <c r="E6070" s="1">
        <v>30589</v>
      </c>
      <c r="F6070" t="s">
        <v>17</v>
      </c>
      <c r="G6070">
        <v>5.2</v>
      </c>
      <c r="H6070">
        <v>1700</v>
      </c>
      <c r="I6070" t="s">
        <v>11450</v>
      </c>
      <c r="J6070" t="s">
        <v>11087</v>
      </c>
      <c r="K6070" t="s">
        <v>7700</v>
      </c>
      <c r="L6070" t="s">
        <v>13322</v>
      </c>
      <c r="M6070">
        <v>12000000</v>
      </c>
      <c r="N6070">
        <v>18955434.5</v>
      </c>
      <c r="O6070" t="s">
        <v>14536</v>
      </c>
      <c r="P6070">
        <v>85</v>
      </c>
      <c r="Q6070">
        <v>6955434</v>
      </c>
      <c r="R6070">
        <v>0.57961949999999995</v>
      </c>
    </row>
    <row r="6071" spans="1:18" x14ac:dyDescent="0.3">
      <c r="A6071" t="s">
        <v>14537</v>
      </c>
      <c r="B6071" t="s">
        <v>15</v>
      </c>
      <c r="C6071" t="s">
        <v>1164</v>
      </c>
      <c r="D6071">
        <v>1983</v>
      </c>
      <c r="E6071" s="1">
        <v>30561</v>
      </c>
      <c r="F6071" t="s">
        <v>17</v>
      </c>
      <c r="G6071">
        <v>4.3</v>
      </c>
      <c r="H6071">
        <v>617</v>
      </c>
      <c r="I6071" t="s">
        <v>14538</v>
      </c>
      <c r="J6071" t="s">
        <v>5512</v>
      </c>
      <c r="K6071" t="s">
        <v>14539</v>
      </c>
      <c r="L6071" t="s">
        <v>14540</v>
      </c>
      <c r="M6071">
        <v>12000000</v>
      </c>
      <c r="N6071">
        <v>1723487</v>
      </c>
      <c r="O6071" t="s">
        <v>11861</v>
      </c>
      <c r="P6071">
        <v>86</v>
      </c>
      <c r="Q6071">
        <v>-10276513</v>
      </c>
      <c r="R6071">
        <v>-0.85637608333333404</v>
      </c>
    </row>
    <row r="6072" spans="1:18" x14ac:dyDescent="0.3">
      <c r="A6072" t="s">
        <v>14541</v>
      </c>
      <c r="B6072" t="s">
        <v>15</v>
      </c>
      <c r="C6072" t="s">
        <v>1164</v>
      </c>
      <c r="D6072">
        <v>1984</v>
      </c>
      <c r="E6072" s="1">
        <v>31072</v>
      </c>
      <c r="F6072" t="s">
        <v>17</v>
      </c>
      <c r="G6072">
        <v>5.3</v>
      </c>
      <c r="H6072">
        <v>2700</v>
      </c>
      <c r="I6072" t="s">
        <v>14542</v>
      </c>
      <c r="J6072" t="s">
        <v>14542</v>
      </c>
      <c r="K6072" t="s">
        <v>14543</v>
      </c>
      <c r="L6072" t="s">
        <v>13290</v>
      </c>
      <c r="M6072">
        <v>12000000</v>
      </c>
      <c r="N6072">
        <v>1337274</v>
      </c>
      <c r="O6072" t="s">
        <v>14544</v>
      </c>
      <c r="P6072">
        <v>87</v>
      </c>
      <c r="Q6072">
        <v>-10662726</v>
      </c>
      <c r="R6072">
        <v>-0.88856049999999998</v>
      </c>
    </row>
    <row r="6073" spans="1:18" x14ac:dyDescent="0.3">
      <c r="A6073" t="s">
        <v>14545</v>
      </c>
      <c r="B6073" t="s">
        <v>15</v>
      </c>
      <c r="C6073" t="s">
        <v>1464</v>
      </c>
      <c r="D6073">
        <v>1984</v>
      </c>
      <c r="E6073" s="1">
        <v>31534</v>
      </c>
      <c r="F6073" t="s">
        <v>17</v>
      </c>
      <c r="G6073">
        <v>5.7</v>
      </c>
      <c r="H6073">
        <v>2100</v>
      </c>
      <c r="I6073" t="s">
        <v>14232</v>
      </c>
      <c r="J6073" t="s">
        <v>14546</v>
      </c>
      <c r="K6073" t="s">
        <v>14547</v>
      </c>
      <c r="L6073" t="s">
        <v>13287</v>
      </c>
      <c r="M6073">
        <v>12000000</v>
      </c>
      <c r="N6073">
        <v>18955434.5</v>
      </c>
      <c r="O6073" t="s">
        <v>14548</v>
      </c>
      <c r="P6073">
        <v>90</v>
      </c>
      <c r="Q6073">
        <v>6955434</v>
      </c>
      <c r="R6073">
        <v>0.57961949999999995</v>
      </c>
    </row>
    <row r="6074" spans="1:18" x14ac:dyDescent="0.3">
      <c r="A6074" t="s">
        <v>14549</v>
      </c>
      <c r="B6074" t="s">
        <v>15</v>
      </c>
      <c r="C6074" t="s">
        <v>1439</v>
      </c>
      <c r="D6074">
        <v>1984</v>
      </c>
      <c r="E6074" s="1">
        <v>31002</v>
      </c>
      <c r="F6074" t="s">
        <v>17</v>
      </c>
      <c r="G6074">
        <v>6</v>
      </c>
      <c r="H6074">
        <v>6100</v>
      </c>
      <c r="I6074" t="s">
        <v>1354</v>
      </c>
      <c r="J6074" t="s">
        <v>14550</v>
      </c>
      <c r="K6074" t="s">
        <v>14551</v>
      </c>
      <c r="L6074" t="s">
        <v>12746</v>
      </c>
      <c r="M6074">
        <v>12000000</v>
      </c>
      <c r="N6074">
        <v>150463</v>
      </c>
      <c r="O6074" t="s">
        <v>14552</v>
      </c>
      <c r="P6074">
        <v>95</v>
      </c>
      <c r="Q6074">
        <v>-11849537</v>
      </c>
      <c r="R6074">
        <v>-0.98746141666666698</v>
      </c>
    </row>
    <row r="6075" spans="1:18" x14ac:dyDescent="0.3">
      <c r="A6075" t="s">
        <v>14553</v>
      </c>
      <c r="B6075" t="s">
        <v>15</v>
      </c>
      <c r="C6075" t="s">
        <v>705</v>
      </c>
      <c r="D6075">
        <v>1984</v>
      </c>
      <c r="E6075" s="1">
        <v>30846</v>
      </c>
      <c r="F6075" t="s">
        <v>17</v>
      </c>
      <c r="G6075">
        <v>7</v>
      </c>
      <c r="H6075">
        <v>5100</v>
      </c>
      <c r="I6075" t="s">
        <v>208</v>
      </c>
      <c r="J6075" t="s">
        <v>14554</v>
      </c>
      <c r="K6075" t="s">
        <v>2430</v>
      </c>
      <c r="L6075" t="s">
        <v>13550</v>
      </c>
      <c r="M6075">
        <v>12000000</v>
      </c>
      <c r="N6075">
        <v>2556800</v>
      </c>
      <c r="O6075" t="s">
        <v>14555</v>
      </c>
      <c r="P6075">
        <v>112</v>
      </c>
      <c r="Q6075">
        <v>-9443200</v>
      </c>
      <c r="R6075">
        <v>-0.78693333333333404</v>
      </c>
    </row>
    <row r="6076" spans="1:18" x14ac:dyDescent="0.3">
      <c r="A6076" t="s">
        <v>14556</v>
      </c>
      <c r="B6076" t="s">
        <v>15</v>
      </c>
      <c r="C6076" t="s">
        <v>16</v>
      </c>
      <c r="D6076">
        <v>1984</v>
      </c>
      <c r="E6076" s="1">
        <v>31457</v>
      </c>
      <c r="F6076" t="s">
        <v>17</v>
      </c>
      <c r="G6076">
        <v>7.9</v>
      </c>
      <c r="H6076">
        <v>2700</v>
      </c>
      <c r="I6076" t="s">
        <v>14557</v>
      </c>
      <c r="J6076" t="s">
        <v>14558</v>
      </c>
      <c r="K6076" t="s">
        <v>14559</v>
      </c>
      <c r="L6076" t="s">
        <v>13287</v>
      </c>
      <c r="M6076">
        <v>12000000</v>
      </c>
      <c r="N6076">
        <v>18955434.5</v>
      </c>
      <c r="O6076" t="s">
        <v>14560</v>
      </c>
      <c r="P6076">
        <v>187</v>
      </c>
      <c r="Q6076">
        <v>6955434</v>
      </c>
      <c r="R6076">
        <v>0.57961949999999995</v>
      </c>
    </row>
    <row r="6077" spans="1:18" x14ac:dyDescent="0.3">
      <c r="A6077" t="s">
        <v>14561</v>
      </c>
      <c r="B6077" t="s">
        <v>15</v>
      </c>
      <c r="C6077" t="s">
        <v>705</v>
      </c>
      <c r="D6077">
        <v>1984</v>
      </c>
      <c r="E6077" s="1">
        <v>31093</v>
      </c>
      <c r="F6077" t="s">
        <v>17</v>
      </c>
      <c r="G6077">
        <v>6.3</v>
      </c>
      <c r="H6077">
        <v>653</v>
      </c>
      <c r="I6077" t="s">
        <v>1454</v>
      </c>
      <c r="J6077" t="s">
        <v>1454</v>
      </c>
      <c r="K6077" t="s">
        <v>11795</v>
      </c>
      <c r="L6077" t="s">
        <v>13322</v>
      </c>
      <c r="M6077">
        <v>12000000</v>
      </c>
      <c r="N6077">
        <v>162364</v>
      </c>
      <c r="O6077" t="s">
        <v>14358</v>
      </c>
      <c r="P6077">
        <v>107</v>
      </c>
      <c r="Q6077">
        <v>-11837636</v>
      </c>
      <c r="R6077">
        <v>-0.98646966666666702</v>
      </c>
    </row>
    <row r="6078" spans="1:18" x14ac:dyDescent="0.3">
      <c r="A6078" t="s">
        <v>14562</v>
      </c>
      <c r="B6078" t="s">
        <v>15</v>
      </c>
      <c r="C6078" t="s">
        <v>705</v>
      </c>
      <c r="D6078">
        <v>1984</v>
      </c>
      <c r="E6078" s="1">
        <v>31079</v>
      </c>
      <c r="F6078" t="s">
        <v>17</v>
      </c>
      <c r="G6078">
        <v>5.2</v>
      </c>
      <c r="H6078">
        <v>733</v>
      </c>
      <c r="I6078" t="s">
        <v>14563</v>
      </c>
      <c r="J6078" t="s">
        <v>14563</v>
      </c>
      <c r="K6078" t="s">
        <v>14564</v>
      </c>
      <c r="L6078" t="s">
        <v>13322</v>
      </c>
      <c r="M6078">
        <v>12000000</v>
      </c>
      <c r="N6078">
        <v>1839623</v>
      </c>
      <c r="O6078" t="s">
        <v>3586</v>
      </c>
      <c r="P6078">
        <v>90</v>
      </c>
      <c r="Q6078">
        <v>-10160377</v>
      </c>
      <c r="R6078">
        <v>-0.84669808333333296</v>
      </c>
    </row>
    <row r="6079" spans="1:18" x14ac:dyDescent="0.3">
      <c r="A6079" t="s">
        <v>14565</v>
      </c>
      <c r="B6079" t="s">
        <v>15</v>
      </c>
      <c r="C6079" t="s">
        <v>16</v>
      </c>
      <c r="D6079">
        <v>1984</v>
      </c>
      <c r="E6079" s="1">
        <v>31156</v>
      </c>
      <c r="F6079" t="s">
        <v>17</v>
      </c>
      <c r="G6079">
        <v>6.2</v>
      </c>
      <c r="H6079">
        <v>105</v>
      </c>
      <c r="I6079" t="s">
        <v>14566</v>
      </c>
      <c r="J6079" t="s">
        <v>14566</v>
      </c>
      <c r="K6079" t="s">
        <v>14567</v>
      </c>
      <c r="L6079" t="s">
        <v>13290</v>
      </c>
      <c r="M6079">
        <v>12000000</v>
      </c>
      <c r="N6079">
        <v>127426</v>
      </c>
      <c r="O6079" t="s">
        <v>14568</v>
      </c>
      <c r="P6079">
        <v>90</v>
      </c>
      <c r="Q6079">
        <v>-11872574</v>
      </c>
      <c r="R6079">
        <v>-0.98938116666666698</v>
      </c>
    </row>
    <row r="6080" spans="1:18" x14ac:dyDescent="0.3">
      <c r="A6080" t="s">
        <v>14569</v>
      </c>
      <c r="B6080" t="s">
        <v>15</v>
      </c>
      <c r="C6080" t="s">
        <v>705</v>
      </c>
      <c r="D6080">
        <v>1985</v>
      </c>
      <c r="E6080" s="1">
        <v>31254</v>
      </c>
      <c r="F6080" t="s">
        <v>17</v>
      </c>
      <c r="G6080">
        <v>7.4</v>
      </c>
      <c r="H6080">
        <v>15000</v>
      </c>
      <c r="I6080" t="s">
        <v>3599</v>
      </c>
      <c r="J6080" t="s">
        <v>14570</v>
      </c>
      <c r="K6080" t="s">
        <v>1441</v>
      </c>
      <c r="L6080" t="s">
        <v>12911</v>
      </c>
      <c r="M6080">
        <v>12000000</v>
      </c>
      <c r="N6080">
        <v>17009654</v>
      </c>
      <c r="O6080" t="s">
        <v>14571</v>
      </c>
      <c r="P6080">
        <v>120</v>
      </c>
      <c r="Q6080">
        <v>5009654</v>
      </c>
      <c r="R6080">
        <v>0.417471166666667</v>
      </c>
    </row>
    <row r="6081" spans="1:18" x14ac:dyDescent="0.3">
      <c r="A6081" t="s">
        <v>14572</v>
      </c>
      <c r="B6081" t="s">
        <v>15</v>
      </c>
      <c r="C6081" t="s">
        <v>1472</v>
      </c>
      <c r="D6081">
        <v>1985</v>
      </c>
      <c r="E6081" s="1">
        <v>31357</v>
      </c>
      <c r="F6081" t="s">
        <v>17</v>
      </c>
      <c r="G6081">
        <v>6.6</v>
      </c>
      <c r="H6081">
        <v>14000</v>
      </c>
      <c r="I6081" t="s">
        <v>1374</v>
      </c>
      <c r="J6081" t="s">
        <v>1374</v>
      </c>
      <c r="K6081" t="s">
        <v>3048</v>
      </c>
      <c r="L6081" t="s">
        <v>13290</v>
      </c>
      <c r="M6081">
        <v>12000000</v>
      </c>
      <c r="N6081">
        <v>390659</v>
      </c>
      <c r="O6081" t="s">
        <v>14573</v>
      </c>
      <c r="P6081">
        <v>104</v>
      </c>
      <c r="Q6081">
        <v>-11609341</v>
      </c>
      <c r="R6081">
        <v>-0.96744508333333301</v>
      </c>
    </row>
    <row r="6082" spans="1:18" x14ac:dyDescent="0.3">
      <c r="A6082" t="s">
        <v>14574</v>
      </c>
      <c r="B6082" t="s">
        <v>15</v>
      </c>
      <c r="C6082" t="s">
        <v>705</v>
      </c>
      <c r="D6082">
        <v>1985</v>
      </c>
      <c r="E6082" s="1">
        <v>31331</v>
      </c>
      <c r="F6082" t="s">
        <v>17</v>
      </c>
      <c r="G6082">
        <v>7.8</v>
      </c>
      <c r="H6082">
        <v>9000</v>
      </c>
      <c r="I6082" t="s">
        <v>13819</v>
      </c>
      <c r="J6082" t="s">
        <v>14575</v>
      </c>
      <c r="K6082" t="s">
        <v>14576</v>
      </c>
      <c r="L6082" t="s">
        <v>13629</v>
      </c>
      <c r="M6082">
        <v>12000000</v>
      </c>
      <c r="N6082">
        <v>34751</v>
      </c>
      <c r="O6082" t="s">
        <v>14577</v>
      </c>
      <c r="P6082">
        <v>136</v>
      </c>
      <c r="Q6082">
        <v>-11965249</v>
      </c>
      <c r="R6082">
        <v>-0.997104083333333</v>
      </c>
    </row>
    <row r="6083" spans="1:18" x14ac:dyDescent="0.3">
      <c r="A6083" t="s">
        <v>14578</v>
      </c>
      <c r="B6083" t="s">
        <v>15</v>
      </c>
      <c r="C6083" t="s">
        <v>1164</v>
      </c>
      <c r="D6083">
        <v>1985</v>
      </c>
      <c r="E6083" s="1">
        <v>31121</v>
      </c>
      <c r="F6083" t="s">
        <v>17</v>
      </c>
      <c r="G6083">
        <v>4.5</v>
      </c>
      <c r="H6083">
        <v>1800</v>
      </c>
      <c r="I6083" t="s">
        <v>14579</v>
      </c>
      <c r="J6083" t="s">
        <v>14579</v>
      </c>
      <c r="K6083" t="s">
        <v>14580</v>
      </c>
      <c r="L6083" t="s">
        <v>13322</v>
      </c>
      <c r="M6083">
        <v>12000000</v>
      </c>
      <c r="N6083">
        <v>1057064</v>
      </c>
      <c r="O6083" t="s">
        <v>227</v>
      </c>
      <c r="P6083">
        <v>88</v>
      </c>
      <c r="Q6083">
        <v>-10942936</v>
      </c>
      <c r="R6083">
        <v>-0.91191133333333296</v>
      </c>
    </row>
    <row r="6084" spans="1:18" x14ac:dyDescent="0.3">
      <c r="A6084" t="s">
        <v>14581</v>
      </c>
      <c r="B6084" t="s">
        <v>15</v>
      </c>
      <c r="C6084" t="s">
        <v>1164</v>
      </c>
      <c r="D6084">
        <v>1985</v>
      </c>
      <c r="E6084" s="1">
        <v>31674</v>
      </c>
      <c r="F6084" t="s">
        <v>17</v>
      </c>
      <c r="G6084">
        <v>5.6</v>
      </c>
      <c r="H6084">
        <v>1600</v>
      </c>
      <c r="I6084" t="s">
        <v>1172</v>
      </c>
      <c r="J6084" t="s">
        <v>1172</v>
      </c>
      <c r="K6084" t="s">
        <v>1249</v>
      </c>
      <c r="L6084" t="s">
        <v>13550</v>
      </c>
      <c r="M6084">
        <v>12000000</v>
      </c>
      <c r="N6084">
        <v>220038</v>
      </c>
      <c r="O6084" t="s">
        <v>14582</v>
      </c>
      <c r="P6084">
        <v>98</v>
      </c>
      <c r="Q6084">
        <v>-11779962</v>
      </c>
      <c r="R6084">
        <v>-0.98166350000000002</v>
      </c>
    </row>
    <row r="6085" spans="1:18" x14ac:dyDescent="0.3">
      <c r="A6085" t="s">
        <v>14583</v>
      </c>
      <c r="B6085" t="s">
        <v>15</v>
      </c>
      <c r="C6085" t="s">
        <v>16</v>
      </c>
      <c r="D6085">
        <v>1985</v>
      </c>
      <c r="E6085" s="1">
        <v>31464</v>
      </c>
      <c r="F6085" t="s">
        <v>17</v>
      </c>
      <c r="G6085">
        <v>6.9</v>
      </c>
      <c r="H6085">
        <v>1300</v>
      </c>
      <c r="I6085" t="s">
        <v>14584</v>
      </c>
      <c r="J6085" t="s">
        <v>14584</v>
      </c>
      <c r="K6085" t="s">
        <v>14585</v>
      </c>
      <c r="L6085" t="s">
        <v>12746</v>
      </c>
      <c r="M6085">
        <v>12000000</v>
      </c>
      <c r="N6085">
        <v>18955434.5</v>
      </c>
      <c r="O6085" t="s">
        <v>14586</v>
      </c>
      <c r="P6085">
        <v>112</v>
      </c>
      <c r="Q6085">
        <v>6955434</v>
      </c>
      <c r="R6085">
        <v>0.57961949999999995</v>
      </c>
    </row>
    <row r="6086" spans="1:18" x14ac:dyDescent="0.3">
      <c r="A6086" t="s">
        <v>14587</v>
      </c>
      <c r="B6086" t="s">
        <v>15</v>
      </c>
      <c r="C6086" t="s">
        <v>1443</v>
      </c>
      <c r="D6086">
        <v>1985</v>
      </c>
      <c r="E6086" s="1">
        <v>31324</v>
      </c>
      <c r="F6086" t="s">
        <v>17</v>
      </c>
      <c r="G6086">
        <v>7.5</v>
      </c>
      <c r="H6086">
        <v>2800</v>
      </c>
      <c r="I6086" t="s">
        <v>14588</v>
      </c>
      <c r="J6086" t="s">
        <v>14588</v>
      </c>
      <c r="K6086" t="s">
        <v>14589</v>
      </c>
      <c r="L6086" t="s">
        <v>13629</v>
      </c>
      <c r="M6086">
        <v>12000000</v>
      </c>
      <c r="N6086">
        <v>2357</v>
      </c>
      <c r="O6086" t="s">
        <v>14590</v>
      </c>
      <c r="P6086">
        <v>144</v>
      </c>
      <c r="Q6086">
        <v>-11997643</v>
      </c>
      <c r="R6086">
        <v>-0.99980358333333297</v>
      </c>
    </row>
    <row r="6087" spans="1:18" x14ac:dyDescent="0.3">
      <c r="A6087" t="s">
        <v>14591</v>
      </c>
      <c r="B6087" t="s">
        <v>15</v>
      </c>
      <c r="C6087" t="s">
        <v>705</v>
      </c>
      <c r="D6087">
        <v>1985</v>
      </c>
      <c r="E6087" s="1">
        <v>31303</v>
      </c>
      <c r="F6087" t="s">
        <v>17</v>
      </c>
      <c r="G6087">
        <v>6.1</v>
      </c>
      <c r="H6087">
        <v>122</v>
      </c>
      <c r="I6087" t="s">
        <v>14592</v>
      </c>
      <c r="J6087" t="s">
        <v>14593</v>
      </c>
      <c r="K6087" t="s">
        <v>14593</v>
      </c>
      <c r="L6087" t="s">
        <v>13295</v>
      </c>
      <c r="M6087">
        <v>12000000</v>
      </c>
      <c r="N6087">
        <v>18955434.5</v>
      </c>
      <c r="O6087" t="s">
        <v>14594</v>
      </c>
      <c r="P6087">
        <v>88</v>
      </c>
      <c r="Q6087">
        <v>6955434</v>
      </c>
      <c r="R6087">
        <v>0.57961949999999995</v>
      </c>
    </row>
    <row r="6088" spans="1:18" x14ac:dyDescent="0.3">
      <c r="A6088" t="s">
        <v>14595</v>
      </c>
      <c r="B6088" t="s">
        <v>15</v>
      </c>
      <c r="C6088" t="s">
        <v>16</v>
      </c>
      <c r="D6088">
        <v>1985</v>
      </c>
      <c r="E6088" s="1">
        <v>31310</v>
      </c>
      <c r="F6088" t="s">
        <v>17</v>
      </c>
      <c r="G6088">
        <v>6.6</v>
      </c>
      <c r="H6088">
        <v>545</v>
      </c>
      <c r="I6088" t="s">
        <v>5487</v>
      </c>
      <c r="J6088" t="s">
        <v>14175</v>
      </c>
      <c r="K6088" t="s">
        <v>1272</v>
      </c>
      <c r="L6088" t="s">
        <v>13322</v>
      </c>
      <c r="M6088">
        <v>12000000</v>
      </c>
      <c r="N6088">
        <v>542420</v>
      </c>
      <c r="O6088" t="s">
        <v>14596</v>
      </c>
      <c r="P6088">
        <v>119</v>
      </c>
      <c r="Q6088">
        <v>-11457580</v>
      </c>
      <c r="R6088">
        <v>-0.95479833333333297</v>
      </c>
    </row>
    <row r="6089" spans="1:18" x14ac:dyDescent="0.3">
      <c r="A6089" t="s">
        <v>14597</v>
      </c>
      <c r="B6089" t="s">
        <v>15</v>
      </c>
      <c r="C6089" t="s">
        <v>1447</v>
      </c>
      <c r="D6089">
        <v>1986</v>
      </c>
      <c r="E6089" s="1">
        <v>31679</v>
      </c>
      <c r="F6089" t="s">
        <v>17</v>
      </c>
      <c r="G6089">
        <v>7.7</v>
      </c>
      <c r="H6089">
        <v>104000</v>
      </c>
      <c r="I6089" t="s">
        <v>9687</v>
      </c>
      <c r="J6089" t="s">
        <v>14598</v>
      </c>
      <c r="K6089" t="s">
        <v>1287</v>
      </c>
      <c r="L6089" t="s">
        <v>13623</v>
      </c>
      <c r="M6089">
        <v>12000000</v>
      </c>
      <c r="N6089">
        <v>7153487</v>
      </c>
      <c r="O6089" t="s">
        <v>13097</v>
      </c>
      <c r="P6089">
        <v>130</v>
      </c>
      <c r="Q6089">
        <v>-4846513</v>
      </c>
      <c r="R6089">
        <v>-0.40387608333333302</v>
      </c>
    </row>
    <row r="6090" spans="1:18" x14ac:dyDescent="0.3">
      <c r="A6090" t="s">
        <v>14599</v>
      </c>
      <c r="B6090" t="s">
        <v>15</v>
      </c>
      <c r="C6090" t="s">
        <v>705</v>
      </c>
      <c r="D6090">
        <v>1986</v>
      </c>
      <c r="E6090" s="1">
        <v>31653</v>
      </c>
      <c r="F6090" t="s">
        <v>17</v>
      </c>
      <c r="G6090">
        <v>7.7</v>
      </c>
      <c r="H6090">
        <v>7700</v>
      </c>
      <c r="I6090" t="s">
        <v>14600</v>
      </c>
      <c r="J6090" t="s">
        <v>14601</v>
      </c>
      <c r="K6090" t="s">
        <v>14601</v>
      </c>
      <c r="L6090" t="s">
        <v>13290</v>
      </c>
      <c r="M6090">
        <v>12000000</v>
      </c>
      <c r="N6090">
        <v>63137</v>
      </c>
      <c r="O6090" t="s">
        <v>14602</v>
      </c>
      <c r="P6090">
        <v>99</v>
      </c>
      <c r="Q6090">
        <v>-11936863</v>
      </c>
      <c r="R6090">
        <v>-0.99473858333333298</v>
      </c>
    </row>
    <row r="6091" spans="1:18" x14ac:dyDescent="0.3">
      <c r="A6091" t="s">
        <v>14603</v>
      </c>
      <c r="B6091" t="s">
        <v>15</v>
      </c>
      <c r="C6091" t="s">
        <v>16</v>
      </c>
      <c r="D6091">
        <v>1986</v>
      </c>
      <c r="E6091" s="1">
        <v>31786</v>
      </c>
      <c r="F6091" t="s">
        <v>17</v>
      </c>
      <c r="G6091">
        <v>3.5</v>
      </c>
      <c r="H6091">
        <v>2200</v>
      </c>
      <c r="I6091" t="s">
        <v>14604</v>
      </c>
      <c r="J6091" t="s">
        <v>14605</v>
      </c>
      <c r="K6091" t="s">
        <v>14606</v>
      </c>
      <c r="L6091" t="s">
        <v>13322</v>
      </c>
      <c r="M6091">
        <v>12000000</v>
      </c>
      <c r="N6091">
        <v>2147228</v>
      </c>
      <c r="O6091" t="s">
        <v>14607</v>
      </c>
      <c r="P6091">
        <v>96</v>
      </c>
      <c r="Q6091">
        <v>-9852772</v>
      </c>
      <c r="R6091">
        <v>-0.82106433333333295</v>
      </c>
    </row>
    <row r="6092" spans="1:18" x14ac:dyDescent="0.3">
      <c r="A6092" t="s">
        <v>14608</v>
      </c>
      <c r="B6092" t="s">
        <v>15</v>
      </c>
      <c r="C6092" t="s">
        <v>16</v>
      </c>
      <c r="D6092">
        <v>1986</v>
      </c>
      <c r="E6092" s="1">
        <v>31541</v>
      </c>
      <c r="F6092" t="s">
        <v>17</v>
      </c>
      <c r="G6092">
        <v>5.0999999999999996</v>
      </c>
      <c r="H6092">
        <v>1800</v>
      </c>
      <c r="I6092" t="s">
        <v>14609</v>
      </c>
      <c r="J6092" t="s">
        <v>14610</v>
      </c>
      <c r="K6092" t="s">
        <v>14611</v>
      </c>
      <c r="L6092" t="s">
        <v>13322</v>
      </c>
      <c r="M6092">
        <v>12000000</v>
      </c>
      <c r="N6092">
        <v>18955434.5</v>
      </c>
      <c r="O6092" t="s">
        <v>14612</v>
      </c>
      <c r="P6092">
        <v>91</v>
      </c>
      <c r="Q6092">
        <v>6955434</v>
      </c>
      <c r="R6092">
        <v>0.57961949999999995</v>
      </c>
    </row>
    <row r="6093" spans="1:18" x14ac:dyDescent="0.3">
      <c r="A6093" t="s">
        <v>14613</v>
      </c>
      <c r="B6093" t="s">
        <v>15</v>
      </c>
      <c r="C6093" t="s">
        <v>16</v>
      </c>
      <c r="D6093">
        <v>1986</v>
      </c>
      <c r="E6093" s="1">
        <v>31730</v>
      </c>
      <c r="F6093" t="s">
        <v>17</v>
      </c>
      <c r="G6093">
        <v>7.2</v>
      </c>
      <c r="H6093">
        <v>8000</v>
      </c>
      <c r="I6093" t="s">
        <v>14614</v>
      </c>
      <c r="J6093" t="s">
        <v>14614</v>
      </c>
      <c r="K6093" t="s">
        <v>14615</v>
      </c>
      <c r="L6093" t="s">
        <v>13322</v>
      </c>
      <c r="M6093">
        <v>12000000</v>
      </c>
      <c r="N6093">
        <v>1915792</v>
      </c>
      <c r="O6093" t="s">
        <v>14616</v>
      </c>
      <c r="P6093">
        <v>101</v>
      </c>
      <c r="Q6093">
        <v>-10084208</v>
      </c>
      <c r="R6093">
        <v>-0.84035066666666702</v>
      </c>
    </row>
    <row r="6094" spans="1:18" x14ac:dyDescent="0.3">
      <c r="A6094" t="s">
        <v>14617</v>
      </c>
      <c r="B6094" t="s">
        <v>15</v>
      </c>
      <c r="C6094" t="s">
        <v>1443</v>
      </c>
      <c r="D6094">
        <v>1986</v>
      </c>
      <c r="E6094" s="1">
        <v>31429</v>
      </c>
      <c r="F6094" t="s">
        <v>17</v>
      </c>
      <c r="G6094">
        <v>5.3</v>
      </c>
      <c r="H6094">
        <v>1100</v>
      </c>
      <c r="I6094" t="s">
        <v>12186</v>
      </c>
      <c r="J6094" t="s">
        <v>14618</v>
      </c>
      <c r="K6094" t="s">
        <v>3205</v>
      </c>
      <c r="L6094" t="s">
        <v>13322</v>
      </c>
      <c r="M6094">
        <v>12000000</v>
      </c>
      <c r="N6094">
        <v>275000</v>
      </c>
      <c r="O6094" t="s">
        <v>14619</v>
      </c>
      <c r="P6094">
        <v>100</v>
      </c>
      <c r="Q6094">
        <v>-11725000</v>
      </c>
      <c r="R6094">
        <v>-0.97708333333333297</v>
      </c>
    </row>
    <row r="6095" spans="1:18" x14ac:dyDescent="0.3">
      <c r="A6095" t="s">
        <v>14620</v>
      </c>
      <c r="B6095" t="s">
        <v>15</v>
      </c>
      <c r="C6095" t="s">
        <v>1164</v>
      </c>
      <c r="D6095">
        <v>1986</v>
      </c>
      <c r="E6095" s="1">
        <v>31653</v>
      </c>
      <c r="F6095" t="s">
        <v>17</v>
      </c>
      <c r="G6095">
        <v>5.3</v>
      </c>
      <c r="H6095">
        <v>453</v>
      </c>
      <c r="I6095" t="s">
        <v>14372</v>
      </c>
      <c r="J6095" t="s">
        <v>14621</v>
      </c>
      <c r="K6095" t="s">
        <v>14622</v>
      </c>
      <c r="L6095" t="s">
        <v>13322</v>
      </c>
      <c r="M6095">
        <v>12000000</v>
      </c>
      <c r="N6095">
        <v>2995527</v>
      </c>
      <c r="O6095" t="s">
        <v>14623</v>
      </c>
      <c r="P6095">
        <v>90</v>
      </c>
      <c r="Q6095">
        <v>-9004473</v>
      </c>
      <c r="R6095">
        <v>-0.75037275000000003</v>
      </c>
    </row>
    <row r="6096" spans="1:18" x14ac:dyDescent="0.3">
      <c r="A6096" t="s">
        <v>14624</v>
      </c>
      <c r="B6096" t="s">
        <v>15</v>
      </c>
      <c r="C6096" t="s">
        <v>1439</v>
      </c>
      <c r="D6096">
        <v>1987</v>
      </c>
      <c r="E6096" s="1">
        <v>32066</v>
      </c>
      <c r="F6096" t="s">
        <v>17</v>
      </c>
      <c r="G6096">
        <v>5.7</v>
      </c>
      <c r="H6096">
        <v>5600</v>
      </c>
      <c r="I6096" t="s">
        <v>14625</v>
      </c>
      <c r="J6096" t="s">
        <v>14626</v>
      </c>
      <c r="K6096" t="s">
        <v>14627</v>
      </c>
      <c r="L6096" t="s">
        <v>13322</v>
      </c>
      <c r="M6096">
        <v>12000000</v>
      </c>
      <c r="N6096">
        <v>2683519</v>
      </c>
      <c r="O6096" t="s">
        <v>14628</v>
      </c>
      <c r="P6096">
        <v>97</v>
      </c>
      <c r="Q6096">
        <v>-9316481</v>
      </c>
      <c r="R6096">
        <v>-0.77637341666666704</v>
      </c>
    </row>
    <row r="6097" spans="1:18" x14ac:dyDescent="0.3">
      <c r="A6097" t="s">
        <v>14629</v>
      </c>
      <c r="B6097" t="s">
        <v>15</v>
      </c>
      <c r="C6097" t="s">
        <v>1464</v>
      </c>
      <c r="D6097">
        <v>1987</v>
      </c>
      <c r="E6097" s="1">
        <v>32535</v>
      </c>
      <c r="F6097" t="s">
        <v>17</v>
      </c>
      <c r="G6097">
        <v>5.0999999999999996</v>
      </c>
      <c r="H6097">
        <v>1600</v>
      </c>
      <c r="I6097" t="s">
        <v>11719</v>
      </c>
      <c r="J6097" t="s">
        <v>14630</v>
      </c>
      <c r="K6097" t="s">
        <v>14631</v>
      </c>
      <c r="L6097" t="s">
        <v>13313</v>
      </c>
      <c r="M6097">
        <v>12000000</v>
      </c>
      <c r="N6097">
        <v>18955434.5</v>
      </c>
      <c r="O6097" t="s">
        <v>11722</v>
      </c>
      <c r="P6097">
        <v>92</v>
      </c>
      <c r="Q6097">
        <v>6955434</v>
      </c>
      <c r="R6097">
        <v>0.57961949999999995</v>
      </c>
    </row>
    <row r="6098" spans="1:18" x14ac:dyDescent="0.3">
      <c r="A6098" t="s">
        <v>14632</v>
      </c>
      <c r="B6098" t="s">
        <v>15</v>
      </c>
      <c r="C6098" t="s">
        <v>705</v>
      </c>
      <c r="D6098">
        <v>1987</v>
      </c>
      <c r="E6098" s="1">
        <v>32021</v>
      </c>
      <c r="F6098" t="s">
        <v>17</v>
      </c>
      <c r="G6098">
        <v>5.9</v>
      </c>
      <c r="H6098">
        <v>541</v>
      </c>
      <c r="I6098" t="s">
        <v>14633</v>
      </c>
      <c r="J6098" t="s">
        <v>14633</v>
      </c>
      <c r="K6098" t="s">
        <v>770</v>
      </c>
      <c r="L6098" t="s">
        <v>13290</v>
      </c>
      <c r="M6098">
        <v>12000000</v>
      </c>
      <c r="N6098">
        <v>949451</v>
      </c>
      <c r="O6098" t="s">
        <v>14634</v>
      </c>
      <c r="P6098">
        <v>125</v>
      </c>
      <c r="Q6098">
        <v>-11050549</v>
      </c>
      <c r="R6098">
        <v>-0.92087908333333302</v>
      </c>
    </row>
    <row r="6099" spans="1:18" x14ac:dyDescent="0.3">
      <c r="A6099" t="s">
        <v>14635</v>
      </c>
      <c r="B6099" t="s">
        <v>15</v>
      </c>
      <c r="C6099" t="s">
        <v>1439</v>
      </c>
      <c r="D6099">
        <v>1987</v>
      </c>
      <c r="E6099" s="1">
        <v>32150</v>
      </c>
      <c r="F6099" t="s">
        <v>17</v>
      </c>
      <c r="G6099">
        <v>6.7</v>
      </c>
      <c r="H6099">
        <v>3500</v>
      </c>
      <c r="I6099" t="s">
        <v>14636</v>
      </c>
      <c r="J6099" t="s">
        <v>14636</v>
      </c>
      <c r="K6099" t="s">
        <v>14637</v>
      </c>
      <c r="L6099" t="s">
        <v>13376</v>
      </c>
      <c r="M6099">
        <v>12000000</v>
      </c>
      <c r="N6099">
        <v>18955434.5</v>
      </c>
      <c r="O6099" t="s">
        <v>14638</v>
      </c>
      <c r="P6099">
        <v>89</v>
      </c>
      <c r="Q6099">
        <v>6955434</v>
      </c>
      <c r="R6099">
        <v>0.57961949999999995</v>
      </c>
    </row>
    <row r="6100" spans="1:18" x14ac:dyDescent="0.3">
      <c r="A6100" t="s">
        <v>14639</v>
      </c>
      <c r="B6100" t="s">
        <v>15</v>
      </c>
      <c r="C6100" t="s">
        <v>16</v>
      </c>
      <c r="D6100">
        <v>1987</v>
      </c>
      <c r="E6100" s="1">
        <v>31856</v>
      </c>
      <c r="F6100" t="s">
        <v>17</v>
      </c>
      <c r="G6100">
        <v>5.2</v>
      </c>
      <c r="H6100">
        <v>4200</v>
      </c>
      <c r="I6100" t="s">
        <v>4301</v>
      </c>
      <c r="J6100" t="s">
        <v>5583</v>
      </c>
      <c r="K6100" t="s">
        <v>263</v>
      </c>
      <c r="L6100" t="s">
        <v>13322</v>
      </c>
      <c r="M6100">
        <v>12000000</v>
      </c>
      <c r="N6100">
        <v>16337355</v>
      </c>
      <c r="O6100" t="s">
        <v>13606</v>
      </c>
      <c r="P6100">
        <v>103</v>
      </c>
      <c r="Q6100">
        <v>4337355</v>
      </c>
      <c r="R6100">
        <v>0.36144625000000002</v>
      </c>
    </row>
    <row r="6101" spans="1:18" x14ac:dyDescent="0.3">
      <c r="A6101" t="s">
        <v>14640</v>
      </c>
      <c r="B6101" t="s">
        <v>15</v>
      </c>
      <c r="C6101" t="s">
        <v>705</v>
      </c>
      <c r="D6101">
        <v>1987</v>
      </c>
      <c r="E6101" s="1">
        <v>32178</v>
      </c>
      <c r="F6101" t="s">
        <v>17</v>
      </c>
      <c r="G6101">
        <v>5.6</v>
      </c>
      <c r="H6101">
        <v>771</v>
      </c>
      <c r="I6101" t="s">
        <v>14641</v>
      </c>
      <c r="J6101" t="s">
        <v>14641</v>
      </c>
      <c r="K6101" t="s">
        <v>751</v>
      </c>
      <c r="L6101" t="s">
        <v>13287</v>
      </c>
      <c r="M6101">
        <v>12000000</v>
      </c>
      <c r="N6101">
        <v>901364</v>
      </c>
      <c r="O6101" t="s">
        <v>14642</v>
      </c>
      <c r="P6101">
        <v>98</v>
      </c>
      <c r="Q6101">
        <v>-11098636</v>
      </c>
      <c r="R6101">
        <v>-0.92488633333333403</v>
      </c>
    </row>
    <row r="6102" spans="1:18" x14ac:dyDescent="0.3">
      <c r="A6102" t="s">
        <v>14643</v>
      </c>
      <c r="B6102" t="s">
        <v>15</v>
      </c>
      <c r="C6102" t="s">
        <v>16</v>
      </c>
      <c r="D6102">
        <v>1988</v>
      </c>
      <c r="E6102" s="1">
        <v>32913</v>
      </c>
      <c r="F6102" t="s">
        <v>17</v>
      </c>
      <c r="G6102">
        <v>8.1999999999999993</v>
      </c>
      <c r="H6102">
        <v>29000</v>
      </c>
      <c r="I6102" t="s">
        <v>13819</v>
      </c>
      <c r="J6102" t="s">
        <v>13819</v>
      </c>
      <c r="K6102" t="s">
        <v>14644</v>
      </c>
      <c r="L6102" t="s">
        <v>13629</v>
      </c>
      <c r="M6102">
        <v>12000000</v>
      </c>
      <c r="N6102">
        <v>18955434.5</v>
      </c>
      <c r="O6102" t="s">
        <v>14645</v>
      </c>
      <c r="P6102">
        <v>142</v>
      </c>
      <c r="Q6102">
        <v>6955434</v>
      </c>
      <c r="R6102">
        <v>0.57961949999999995</v>
      </c>
    </row>
    <row r="6103" spans="1:18" x14ac:dyDescent="0.3">
      <c r="A6103" t="s">
        <v>14646</v>
      </c>
      <c r="B6103" t="s">
        <v>15</v>
      </c>
      <c r="C6103" t="s">
        <v>1443</v>
      </c>
      <c r="D6103">
        <v>1988</v>
      </c>
      <c r="E6103" s="1">
        <v>32863</v>
      </c>
      <c r="F6103" t="s">
        <v>17</v>
      </c>
      <c r="G6103">
        <v>7.3</v>
      </c>
      <c r="H6103">
        <v>6400</v>
      </c>
      <c r="I6103" t="s">
        <v>14647</v>
      </c>
      <c r="J6103" t="s">
        <v>14648</v>
      </c>
      <c r="K6103" t="s">
        <v>14503</v>
      </c>
      <c r="L6103" t="s">
        <v>13290</v>
      </c>
      <c r="M6103">
        <v>12000000</v>
      </c>
      <c r="N6103">
        <v>3331297</v>
      </c>
      <c r="O6103" t="s">
        <v>14649</v>
      </c>
      <c r="P6103">
        <v>175</v>
      </c>
      <c r="Q6103">
        <v>-8668703</v>
      </c>
      <c r="R6103">
        <v>-0.72239191666666702</v>
      </c>
    </row>
    <row r="6104" spans="1:18" x14ac:dyDescent="0.3">
      <c r="A6104" t="s">
        <v>14650</v>
      </c>
      <c r="B6104" t="s">
        <v>15</v>
      </c>
      <c r="C6104" t="s">
        <v>1164</v>
      </c>
      <c r="D6104">
        <v>1988</v>
      </c>
      <c r="E6104" s="1">
        <v>32479</v>
      </c>
      <c r="F6104" t="s">
        <v>17</v>
      </c>
      <c r="G6104">
        <v>5.4</v>
      </c>
      <c r="H6104">
        <v>4000</v>
      </c>
      <c r="I6104" t="s">
        <v>14651</v>
      </c>
      <c r="J6104" t="s">
        <v>1666</v>
      </c>
      <c r="K6104" t="s">
        <v>6609</v>
      </c>
      <c r="L6104" t="s">
        <v>13322</v>
      </c>
      <c r="M6104">
        <v>12000000</v>
      </c>
      <c r="N6104">
        <v>940173</v>
      </c>
      <c r="O6104" t="s">
        <v>1580</v>
      </c>
      <c r="P6104">
        <v>91</v>
      </c>
      <c r="Q6104">
        <v>-11059827</v>
      </c>
      <c r="R6104">
        <v>-0.92165224999999995</v>
      </c>
    </row>
    <row r="6105" spans="1:18" x14ac:dyDescent="0.3">
      <c r="A6105" t="s">
        <v>14652</v>
      </c>
      <c r="B6105" t="s">
        <v>15</v>
      </c>
      <c r="C6105" t="s">
        <v>1443</v>
      </c>
      <c r="D6105">
        <v>1989</v>
      </c>
      <c r="E6105" s="1">
        <v>32962</v>
      </c>
      <c r="F6105" t="s">
        <v>17</v>
      </c>
      <c r="G6105">
        <v>7.9</v>
      </c>
      <c r="H6105">
        <v>70000</v>
      </c>
      <c r="I6105" t="s">
        <v>1034</v>
      </c>
      <c r="J6105" t="s">
        <v>8984</v>
      </c>
      <c r="K6105" t="s">
        <v>1035</v>
      </c>
      <c r="L6105" t="s">
        <v>13295</v>
      </c>
      <c r="M6105">
        <v>12000000</v>
      </c>
      <c r="N6105">
        <v>14743391</v>
      </c>
      <c r="O6105" t="s">
        <v>14653</v>
      </c>
      <c r="P6105">
        <v>103</v>
      </c>
      <c r="Q6105">
        <v>2743391</v>
      </c>
      <c r="R6105">
        <v>0.228615916666667</v>
      </c>
    </row>
    <row r="6106" spans="1:18" x14ac:dyDescent="0.3">
      <c r="A6106" t="s">
        <v>14654</v>
      </c>
      <c r="B6106" t="s">
        <v>15</v>
      </c>
      <c r="C6106" t="s">
        <v>1164</v>
      </c>
      <c r="D6106">
        <v>1989</v>
      </c>
      <c r="E6106" s="1">
        <v>32927</v>
      </c>
      <c r="F6106" t="s">
        <v>17</v>
      </c>
      <c r="G6106">
        <v>6.5</v>
      </c>
      <c r="H6106">
        <v>6500</v>
      </c>
      <c r="I6106" t="s">
        <v>1825</v>
      </c>
      <c r="J6106" t="s">
        <v>1825</v>
      </c>
      <c r="K6106" t="s">
        <v>1234</v>
      </c>
      <c r="L6106" t="s">
        <v>12746</v>
      </c>
      <c r="M6106">
        <v>12000000</v>
      </c>
      <c r="N6106">
        <v>882290</v>
      </c>
      <c r="O6106" t="s">
        <v>234</v>
      </c>
      <c r="P6106">
        <v>90</v>
      </c>
      <c r="Q6106">
        <v>-11117710</v>
      </c>
      <c r="R6106">
        <v>-0.92647583333333405</v>
      </c>
    </row>
    <row r="6107" spans="1:18" x14ac:dyDescent="0.3">
      <c r="A6107" t="s">
        <v>14655</v>
      </c>
      <c r="B6107" t="s">
        <v>15</v>
      </c>
      <c r="C6107" t="s">
        <v>705</v>
      </c>
      <c r="D6107">
        <v>1989</v>
      </c>
      <c r="E6107" s="1">
        <v>33018</v>
      </c>
      <c r="F6107" t="s">
        <v>17</v>
      </c>
      <c r="G6107">
        <v>7.5</v>
      </c>
      <c r="H6107">
        <v>6800</v>
      </c>
      <c r="I6107" t="s">
        <v>14614</v>
      </c>
      <c r="J6107" t="s">
        <v>14614</v>
      </c>
      <c r="K6107" t="s">
        <v>14656</v>
      </c>
      <c r="L6107" t="s">
        <v>13322</v>
      </c>
      <c r="M6107">
        <v>12000000</v>
      </c>
      <c r="N6107">
        <v>1601612</v>
      </c>
      <c r="O6107" t="s">
        <v>14657</v>
      </c>
      <c r="P6107">
        <v>120</v>
      </c>
      <c r="Q6107">
        <v>-10398388</v>
      </c>
      <c r="R6107">
        <v>-0.86653233333333302</v>
      </c>
    </row>
    <row r="6108" spans="1:18" x14ac:dyDescent="0.3">
      <c r="A6108" t="s">
        <v>14658</v>
      </c>
      <c r="B6108" t="s">
        <v>15</v>
      </c>
      <c r="C6108" t="s">
        <v>1781</v>
      </c>
      <c r="D6108">
        <v>1989</v>
      </c>
      <c r="E6108" s="1">
        <v>32605</v>
      </c>
      <c r="F6108" t="s">
        <v>17</v>
      </c>
      <c r="G6108">
        <v>6</v>
      </c>
      <c r="H6108">
        <v>2900</v>
      </c>
      <c r="I6108" t="s">
        <v>14384</v>
      </c>
      <c r="J6108" t="s">
        <v>2486</v>
      </c>
      <c r="K6108" t="s">
        <v>14659</v>
      </c>
      <c r="L6108" t="s">
        <v>13322</v>
      </c>
      <c r="M6108">
        <v>12000000</v>
      </c>
      <c r="N6108">
        <v>18955434.5</v>
      </c>
      <c r="O6108" t="s">
        <v>1555</v>
      </c>
      <c r="P6108">
        <v>89</v>
      </c>
      <c r="Q6108">
        <v>6955434</v>
      </c>
      <c r="R6108">
        <v>0.57961949999999995</v>
      </c>
    </row>
    <row r="6109" spans="1:18" x14ac:dyDescent="0.3">
      <c r="A6109" t="s">
        <v>14660</v>
      </c>
      <c r="B6109" t="s">
        <v>15</v>
      </c>
      <c r="C6109" t="s">
        <v>16</v>
      </c>
      <c r="D6109">
        <v>1989</v>
      </c>
      <c r="E6109" s="1">
        <v>32964</v>
      </c>
      <c r="F6109" t="s">
        <v>17</v>
      </c>
      <c r="G6109">
        <v>6.8</v>
      </c>
      <c r="H6109">
        <v>2600</v>
      </c>
      <c r="I6109" t="s">
        <v>14661</v>
      </c>
      <c r="J6109" t="s">
        <v>14661</v>
      </c>
      <c r="K6109" t="s">
        <v>12648</v>
      </c>
      <c r="L6109" t="s">
        <v>13290</v>
      </c>
      <c r="M6109">
        <v>12000000</v>
      </c>
      <c r="N6109">
        <v>1776440</v>
      </c>
      <c r="O6109" t="s">
        <v>14662</v>
      </c>
      <c r="P6109">
        <v>91</v>
      </c>
      <c r="Q6109">
        <v>-10223560</v>
      </c>
      <c r="R6109">
        <v>-0.85196333333333296</v>
      </c>
    </row>
    <row r="6110" spans="1:18" x14ac:dyDescent="0.3">
      <c r="A6110" t="s">
        <v>14663</v>
      </c>
      <c r="B6110" t="s">
        <v>15</v>
      </c>
      <c r="C6110" t="s">
        <v>1164</v>
      </c>
      <c r="D6110">
        <v>1990</v>
      </c>
      <c r="E6110" s="1">
        <v>33329</v>
      </c>
      <c r="F6110" t="s">
        <v>17</v>
      </c>
      <c r="G6110">
        <v>7.3</v>
      </c>
      <c r="H6110">
        <v>69000</v>
      </c>
      <c r="I6110" t="s">
        <v>1374</v>
      </c>
      <c r="J6110" t="s">
        <v>1374</v>
      </c>
      <c r="K6110" t="s">
        <v>5815</v>
      </c>
      <c r="L6110" t="s">
        <v>13290</v>
      </c>
      <c r="M6110">
        <v>12000000</v>
      </c>
      <c r="N6110">
        <v>5017971</v>
      </c>
      <c r="O6110" t="s">
        <v>6280</v>
      </c>
      <c r="P6110">
        <v>117</v>
      </c>
      <c r="Q6110">
        <v>-6982029</v>
      </c>
      <c r="R6110">
        <v>-0.58183574999999998</v>
      </c>
    </row>
    <row r="6111" spans="1:18" x14ac:dyDescent="0.3">
      <c r="A6111" t="s">
        <v>14664</v>
      </c>
      <c r="B6111" t="s">
        <v>15</v>
      </c>
      <c r="C6111" t="s">
        <v>16</v>
      </c>
      <c r="D6111">
        <v>1990</v>
      </c>
      <c r="E6111" s="1">
        <v>33107</v>
      </c>
      <c r="F6111" t="s">
        <v>17</v>
      </c>
      <c r="G6111">
        <v>7.2</v>
      </c>
      <c r="H6111">
        <v>27000</v>
      </c>
      <c r="I6111" t="s">
        <v>6779</v>
      </c>
      <c r="J6111" t="s">
        <v>6779</v>
      </c>
      <c r="K6111" t="s">
        <v>999</v>
      </c>
      <c r="L6111" t="s">
        <v>13322</v>
      </c>
      <c r="M6111">
        <v>12000000</v>
      </c>
      <c r="N6111">
        <v>11541758</v>
      </c>
      <c r="O6111" t="s">
        <v>333</v>
      </c>
      <c r="P6111">
        <v>102</v>
      </c>
      <c r="Q6111">
        <v>-458242</v>
      </c>
      <c r="R6111">
        <v>-3.8186833333333302E-2</v>
      </c>
    </row>
    <row r="6112" spans="1:18" x14ac:dyDescent="0.3">
      <c r="A6112" t="s">
        <v>14665</v>
      </c>
      <c r="B6112" t="s">
        <v>15</v>
      </c>
      <c r="C6112" t="s">
        <v>16</v>
      </c>
      <c r="D6112">
        <v>1990</v>
      </c>
      <c r="E6112" s="1">
        <v>33055</v>
      </c>
      <c r="F6112" t="s">
        <v>17</v>
      </c>
      <c r="G6112">
        <v>7.3</v>
      </c>
      <c r="H6112">
        <v>2900</v>
      </c>
      <c r="I6112" t="s">
        <v>5571</v>
      </c>
      <c r="J6112" t="s">
        <v>5571</v>
      </c>
      <c r="K6112" t="s">
        <v>14666</v>
      </c>
      <c r="L6112" t="s">
        <v>13290</v>
      </c>
      <c r="M6112">
        <v>12000000</v>
      </c>
      <c r="N6112">
        <v>1576702</v>
      </c>
      <c r="O6112" t="s">
        <v>14667</v>
      </c>
      <c r="P6112">
        <v>107</v>
      </c>
      <c r="Q6112">
        <v>-10423298</v>
      </c>
      <c r="R6112">
        <v>-0.86860816666666596</v>
      </c>
    </row>
    <row r="6113" spans="1:18" x14ac:dyDescent="0.3">
      <c r="A6113" t="s">
        <v>13946</v>
      </c>
      <c r="B6113" t="s">
        <v>15</v>
      </c>
      <c r="C6113" t="s">
        <v>16</v>
      </c>
      <c r="D6113">
        <v>1991</v>
      </c>
      <c r="E6113" s="1">
        <v>33494</v>
      </c>
      <c r="F6113" t="s">
        <v>17</v>
      </c>
      <c r="G6113">
        <v>7.6</v>
      </c>
      <c r="H6113">
        <v>34000</v>
      </c>
      <c r="I6113" t="s">
        <v>706</v>
      </c>
      <c r="J6113" t="s">
        <v>13947</v>
      </c>
      <c r="K6113" t="s">
        <v>13948</v>
      </c>
      <c r="L6113" t="s">
        <v>13295</v>
      </c>
      <c r="M6113">
        <v>12000000</v>
      </c>
      <c r="N6113">
        <v>14919570</v>
      </c>
      <c r="O6113" t="s">
        <v>3081</v>
      </c>
      <c r="P6113">
        <v>118</v>
      </c>
      <c r="Q6113">
        <v>2919570</v>
      </c>
      <c r="R6113">
        <v>0.2432975</v>
      </c>
    </row>
    <row r="6114" spans="1:18" x14ac:dyDescent="0.3">
      <c r="A6114" t="s">
        <v>14668</v>
      </c>
      <c r="B6114" t="s">
        <v>15</v>
      </c>
      <c r="C6114" t="s">
        <v>705</v>
      </c>
      <c r="D6114">
        <v>1991</v>
      </c>
      <c r="E6114" s="1">
        <v>33564</v>
      </c>
      <c r="F6114" t="s">
        <v>17</v>
      </c>
      <c r="G6114">
        <v>7.8</v>
      </c>
      <c r="H6114">
        <v>44000</v>
      </c>
      <c r="I6114" t="s">
        <v>14669</v>
      </c>
      <c r="J6114" t="s">
        <v>14669</v>
      </c>
      <c r="K6114" t="s">
        <v>14670</v>
      </c>
      <c r="L6114" t="s">
        <v>13290</v>
      </c>
      <c r="M6114">
        <v>12000000</v>
      </c>
      <c r="N6114">
        <v>2175939</v>
      </c>
      <c r="O6114" t="s">
        <v>14671</v>
      </c>
      <c r="P6114">
        <v>98</v>
      </c>
      <c r="Q6114">
        <v>-9824061</v>
      </c>
      <c r="R6114">
        <v>-0.81867175000000003</v>
      </c>
    </row>
    <row r="6115" spans="1:18" x14ac:dyDescent="0.3">
      <c r="A6115" t="s">
        <v>14672</v>
      </c>
      <c r="B6115" t="s">
        <v>15</v>
      </c>
      <c r="C6115" t="s">
        <v>16</v>
      </c>
      <c r="D6115">
        <v>1991</v>
      </c>
      <c r="E6115" s="1">
        <v>33697</v>
      </c>
      <c r="F6115" t="s">
        <v>17</v>
      </c>
      <c r="G6115">
        <v>7.6</v>
      </c>
      <c r="H6115">
        <v>82000</v>
      </c>
      <c r="I6115" t="s">
        <v>14000</v>
      </c>
      <c r="J6115" t="s">
        <v>5969</v>
      </c>
      <c r="K6115" t="s">
        <v>14673</v>
      </c>
      <c r="L6115" t="s">
        <v>13290</v>
      </c>
      <c r="M6115">
        <v>12000000</v>
      </c>
      <c r="N6115">
        <v>1794187</v>
      </c>
      <c r="O6115" t="s">
        <v>14002</v>
      </c>
      <c r="P6115">
        <v>99</v>
      </c>
      <c r="Q6115">
        <v>-10205813</v>
      </c>
      <c r="R6115">
        <v>-0.85048441666666597</v>
      </c>
    </row>
    <row r="6116" spans="1:18" x14ac:dyDescent="0.3">
      <c r="A6116" t="s">
        <v>14674</v>
      </c>
      <c r="B6116" t="s">
        <v>15</v>
      </c>
      <c r="C6116" t="s">
        <v>16</v>
      </c>
      <c r="D6116">
        <v>1991</v>
      </c>
      <c r="E6116" s="1">
        <v>33635</v>
      </c>
      <c r="F6116" t="s">
        <v>17</v>
      </c>
      <c r="G6116">
        <v>7</v>
      </c>
      <c r="H6116">
        <v>1600</v>
      </c>
      <c r="I6116" t="s">
        <v>7063</v>
      </c>
      <c r="J6116" t="s">
        <v>7063</v>
      </c>
      <c r="K6116" t="s">
        <v>14675</v>
      </c>
      <c r="L6116" t="s">
        <v>13295</v>
      </c>
      <c r="M6116">
        <v>12000000</v>
      </c>
      <c r="N6116">
        <v>4313473</v>
      </c>
      <c r="O6116" t="s">
        <v>12951</v>
      </c>
      <c r="P6116">
        <v>104</v>
      </c>
      <c r="Q6116">
        <v>-7686527</v>
      </c>
      <c r="R6116">
        <v>-0.64054391666666699</v>
      </c>
    </row>
    <row r="6117" spans="1:18" x14ac:dyDescent="0.3">
      <c r="A6117" t="s">
        <v>14676</v>
      </c>
      <c r="B6117" t="s">
        <v>15</v>
      </c>
      <c r="C6117" t="s">
        <v>705</v>
      </c>
      <c r="D6117">
        <v>1991</v>
      </c>
      <c r="E6117" s="1">
        <v>33922</v>
      </c>
      <c r="F6117" t="s">
        <v>17</v>
      </c>
      <c r="G6117">
        <v>7.2</v>
      </c>
      <c r="H6117">
        <v>5800</v>
      </c>
      <c r="I6117" t="s">
        <v>9472</v>
      </c>
      <c r="J6117" t="s">
        <v>9472</v>
      </c>
      <c r="K6117" t="s">
        <v>14677</v>
      </c>
      <c r="L6117" t="s">
        <v>12746</v>
      </c>
      <c r="M6117">
        <v>12000000</v>
      </c>
      <c r="N6117">
        <v>2415396</v>
      </c>
      <c r="O6117" t="s">
        <v>13282</v>
      </c>
      <c r="P6117">
        <v>99</v>
      </c>
      <c r="Q6117">
        <v>-9584604</v>
      </c>
      <c r="R6117">
        <v>-0.79871700000000001</v>
      </c>
    </row>
    <row r="6118" spans="1:18" x14ac:dyDescent="0.3">
      <c r="A6118" t="s">
        <v>14678</v>
      </c>
      <c r="B6118" t="s">
        <v>15</v>
      </c>
      <c r="C6118" t="s">
        <v>16</v>
      </c>
      <c r="D6118">
        <v>1991</v>
      </c>
      <c r="E6118" s="1">
        <v>33592</v>
      </c>
      <c r="F6118" t="s">
        <v>17</v>
      </c>
      <c r="G6118">
        <v>7.1</v>
      </c>
      <c r="H6118">
        <v>14000</v>
      </c>
      <c r="I6118" t="s">
        <v>13849</v>
      </c>
      <c r="J6118" t="s">
        <v>13849</v>
      </c>
      <c r="K6118" t="s">
        <v>14679</v>
      </c>
      <c r="L6118" t="s">
        <v>13376</v>
      </c>
      <c r="M6118">
        <v>12000000</v>
      </c>
      <c r="N6118">
        <v>1710057</v>
      </c>
      <c r="O6118" t="s">
        <v>6798</v>
      </c>
      <c r="P6118">
        <v>112</v>
      </c>
      <c r="Q6118">
        <v>-10289943</v>
      </c>
      <c r="R6118">
        <v>-0.85749525000000004</v>
      </c>
    </row>
    <row r="6119" spans="1:18" x14ac:dyDescent="0.3">
      <c r="A6119" t="s">
        <v>14680</v>
      </c>
      <c r="B6119" t="s">
        <v>15</v>
      </c>
      <c r="C6119" t="s">
        <v>1464</v>
      </c>
      <c r="D6119">
        <v>1991</v>
      </c>
      <c r="E6119" s="1">
        <v>33515</v>
      </c>
      <c r="F6119" t="s">
        <v>17</v>
      </c>
      <c r="G6119">
        <v>7.1</v>
      </c>
      <c r="H6119">
        <v>6600</v>
      </c>
      <c r="I6119" t="s">
        <v>1026</v>
      </c>
      <c r="J6119" t="s">
        <v>14681</v>
      </c>
      <c r="K6119" t="s">
        <v>14656</v>
      </c>
      <c r="L6119" t="s">
        <v>13322</v>
      </c>
      <c r="M6119">
        <v>12000000</v>
      </c>
      <c r="N6119">
        <v>8211952</v>
      </c>
      <c r="O6119" t="s">
        <v>1003</v>
      </c>
      <c r="P6119">
        <v>101</v>
      </c>
      <c r="Q6119">
        <v>-3788048</v>
      </c>
      <c r="R6119">
        <v>-0.31567066666666699</v>
      </c>
    </row>
    <row r="6120" spans="1:18" x14ac:dyDescent="0.3">
      <c r="A6120" t="s">
        <v>14682</v>
      </c>
      <c r="B6120" t="s">
        <v>15</v>
      </c>
      <c r="C6120" t="s">
        <v>16</v>
      </c>
      <c r="D6120">
        <v>1991</v>
      </c>
      <c r="E6120" s="1">
        <v>33786</v>
      </c>
      <c r="F6120" t="s">
        <v>17</v>
      </c>
      <c r="G6120">
        <v>6.7</v>
      </c>
      <c r="H6120">
        <v>3300</v>
      </c>
      <c r="I6120" t="s">
        <v>14683</v>
      </c>
      <c r="J6120" t="s">
        <v>14683</v>
      </c>
      <c r="K6120" t="s">
        <v>10264</v>
      </c>
      <c r="L6120" t="s">
        <v>13322</v>
      </c>
      <c r="M6120">
        <v>12000000</v>
      </c>
      <c r="N6120">
        <v>396573</v>
      </c>
      <c r="O6120" t="s">
        <v>14684</v>
      </c>
      <c r="P6120">
        <v>102</v>
      </c>
      <c r="Q6120">
        <v>-11603427</v>
      </c>
      <c r="R6120">
        <v>-0.96695224999999996</v>
      </c>
    </row>
    <row r="6121" spans="1:18" x14ac:dyDescent="0.3">
      <c r="A6121" t="s">
        <v>9202</v>
      </c>
      <c r="B6121" t="s">
        <v>15</v>
      </c>
      <c r="C6121" t="s">
        <v>705</v>
      </c>
      <c r="D6121">
        <v>1991</v>
      </c>
      <c r="E6121" s="1">
        <v>33683</v>
      </c>
      <c r="F6121" t="s">
        <v>17</v>
      </c>
      <c r="G6121">
        <v>7.2</v>
      </c>
      <c r="H6121">
        <v>6300</v>
      </c>
      <c r="I6121" t="s">
        <v>3809</v>
      </c>
      <c r="J6121" t="s">
        <v>3809</v>
      </c>
      <c r="K6121" t="s">
        <v>6147</v>
      </c>
      <c r="L6121" t="s">
        <v>12746</v>
      </c>
      <c r="M6121">
        <v>12000000</v>
      </c>
      <c r="N6121">
        <v>524668</v>
      </c>
      <c r="O6121" t="s">
        <v>14685</v>
      </c>
      <c r="P6121">
        <v>86</v>
      </c>
      <c r="Q6121">
        <v>-11475332</v>
      </c>
      <c r="R6121">
        <v>-0.95627766666666703</v>
      </c>
    </row>
    <row r="6122" spans="1:18" x14ac:dyDescent="0.3">
      <c r="A6122" t="s">
        <v>14686</v>
      </c>
      <c r="B6122" t="s">
        <v>15</v>
      </c>
      <c r="C6122" t="s">
        <v>16</v>
      </c>
      <c r="D6122">
        <v>1991</v>
      </c>
      <c r="E6122" s="1">
        <v>33543</v>
      </c>
      <c r="F6122" t="s">
        <v>17</v>
      </c>
      <c r="G6122">
        <v>7.3</v>
      </c>
      <c r="H6122">
        <v>2700</v>
      </c>
      <c r="I6122" t="s">
        <v>4374</v>
      </c>
      <c r="J6122" t="s">
        <v>14687</v>
      </c>
      <c r="K6122" t="s">
        <v>2859</v>
      </c>
      <c r="L6122" t="s">
        <v>13301</v>
      </c>
      <c r="M6122">
        <v>12000000</v>
      </c>
      <c r="N6122">
        <v>2120564</v>
      </c>
      <c r="O6122" t="s">
        <v>3804</v>
      </c>
      <c r="P6122">
        <v>101</v>
      </c>
      <c r="Q6122">
        <v>-9879436</v>
      </c>
      <c r="R6122">
        <v>-0.82328633333333301</v>
      </c>
    </row>
    <row r="6123" spans="1:18" x14ac:dyDescent="0.3">
      <c r="A6123" t="s">
        <v>14688</v>
      </c>
      <c r="B6123" t="s">
        <v>15</v>
      </c>
      <c r="C6123" t="s">
        <v>1443</v>
      </c>
      <c r="D6123">
        <v>1991</v>
      </c>
      <c r="E6123" s="1">
        <v>33907</v>
      </c>
      <c r="F6123" t="s">
        <v>17</v>
      </c>
      <c r="G6123">
        <v>7.2</v>
      </c>
      <c r="H6123">
        <v>2800</v>
      </c>
      <c r="I6123" t="s">
        <v>14689</v>
      </c>
      <c r="J6123" t="s">
        <v>14689</v>
      </c>
      <c r="K6123" t="s">
        <v>14690</v>
      </c>
      <c r="L6123" t="s">
        <v>13290</v>
      </c>
      <c r="M6123">
        <v>12000000</v>
      </c>
      <c r="N6123">
        <v>193205</v>
      </c>
      <c r="O6123" t="s">
        <v>14691</v>
      </c>
      <c r="P6123">
        <v>158</v>
      </c>
      <c r="Q6123">
        <v>-11806795</v>
      </c>
      <c r="R6123">
        <v>-0.98389958333333405</v>
      </c>
    </row>
    <row r="6124" spans="1:18" x14ac:dyDescent="0.3">
      <c r="A6124" t="s">
        <v>14692</v>
      </c>
      <c r="B6124" t="s">
        <v>15</v>
      </c>
      <c r="C6124" t="s">
        <v>1443</v>
      </c>
      <c r="D6124">
        <v>1992</v>
      </c>
      <c r="E6124" s="1">
        <v>33907</v>
      </c>
      <c r="F6124" t="s">
        <v>17</v>
      </c>
      <c r="G6124">
        <v>6.9</v>
      </c>
      <c r="H6124">
        <v>20000</v>
      </c>
      <c r="I6124" t="s">
        <v>9687</v>
      </c>
      <c r="J6124" t="s">
        <v>14693</v>
      </c>
      <c r="K6124" t="s">
        <v>14694</v>
      </c>
      <c r="L6124" t="s">
        <v>13290</v>
      </c>
      <c r="M6124">
        <v>12000000</v>
      </c>
      <c r="N6124">
        <v>5013090</v>
      </c>
      <c r="O6124" t="s">
        <v>13951</v>
      </c>
      <c r="P6124">
        <v>115</v>
      </c>
      <c r="Q6124">
        <v>-6986910</v>
      </c>
      <c r="R6124">
        <v>-0.5822425</v>
      </c>
    </row>
    <row r="6125" spans="1:18" x14ac:dyDescent="0.3">
      <c r="A6125" t="s">
        <v>14695</v>
      </c>
      <c r="B6125" t="s">
        <v>15</v>
      </c>
      <c r="C6125" t="s">
        <v>16</v>
      </c>
      <c r="D6125">
        <v>1992</v>
      </c>
      <c r="E6125" s="1">
        <v>34369</v>
      </c>
      <c r="F6125" t="s">
        <v>17</v>
      </c>
      <c r="G6125">
        <v>6.4</v>
      </c>
      <c r="H6125">
        <v>13000</v>
      </c>
      <c r="I6125" t="s">
        <v>14636</v>
      </c>
      <c r="J6125" t="s">
        <v>14696</v>
      </c>
      <c r="K6125" t="s">
        <v>4854</v>
      </c>
      <c r="L6125" t="s">
        <v>13376</v>
      </c>
      <c r="M6125">
        <v>12000000</v>
      </c>
      <c r="N6125">
        <v>18955434.5</v>
      </c>
      <c r="O6125" t="s">
        <v>14697</v>
      </c>
      <c r="P6125">
        <v>95</v>
      </c>
      <c r="Q6125">
        <v>6955434</v>
      </c>
      <c r="R6125">
        <v>0.57961949999999995</v>
      </c>
    </row>
    <row r="6126" spans="1:18" x14ac:dyDescent="0.3">
      <c r="A6126" t="s">
        <v>14698</v>
      </c>
      <c r="B6126" t="s">
        <v>15</v>
      </c>
      <c r="C6126" t="s">
        <v>1447</v>
      </c>
      <c r="D6126">
        <v>1992</v>
      </c>
      <c r="E6126" s="1">
        <v>33781</v>
      </c>
      <c r="F6126" t="s">
        <v>17</v>
      </c>
      <c r="G6126">
        <v>6.3</v>
      </c>
      <c r="H6126">
        <v>15000</v>
      </c>
      <c r="I6126" t="s">
        <v>5872</v>
      </c>
      <c r="J6126" t="s">
        <v>14699</v>
      </c>
      <c r="K6126" t="s">
        <v>2441</v>
      </c>
      <c r="L6126" t="s">
        <v>13301</v>
      </c>
      <c r="M6126">
        <v>12000000</v>
      </c>
      <c r="N6126">
        <v>57138719</v>
      </c>
      <c r="O6126" t="s">
        <v>546</v>
      </c>
      <c r="P6126">
        <v>111</v>
      </c>
      <c r="Q6126">
        <v>45138719</v>
      </c>
      <c r="R6126">
        <v>3.7615599166666698</v>
      </c>
    </row>
    <row r="6127" spans="1:18" x14ac:dyDescent="0.3">
      <c r="A6127" t="s">
        <v>14700</v>
      </c>
      <c r="B6127" t="s">
        <v>15</v>
      </c>
      <c r="C6127" t="s">
        <v>1164</v>
      </c>
      <c r="D6127">
        <v>1992</v>
      </c>
      <c r="E6127" s="1">
        <v>34915</v>
      </c>
      <c r="F6127" t="s">
        <v>17</v>
      </c>
      <c r="G6127">
        <v>6</v>
      </c>
      <c r="H6127">
        <v>2200</v>
      </c>
      <c r="I6127" t="s">
        <v>14701</v>
      </c>
      <c r="J6127" t="s">
        <v>14702</v>
      </c>
      <c r="K6127" t="s">
        <v>14703</v>
      </c>
      <c r="L6127" t="s">
        <v>13313</v>
      </c>
      <c r="M6127">
        <v>12000000</v>
      </c>
      <c r="N6127">
        <v>18955434.5</v>
      </c>
      <c r="O6127" t="s">
        <v>14704</v>
      </c>
      <c r="P6127">
        <v>89</v>
      </c>
      <c r="Q6127">
        <v>6955434</v>
      </c>
      <c r="R6127">
        <v>0.57961949999999995</v>
      </c>
    </row>
    <row r="6128" spans="1:18" x14ac:dyDescent="0.3">
      <c r="A6128" t="s">
        <v>14705</v>
      </c>
      <c r="B6128" t="s">
        <v>15</v>
      </c>
      <c r="C6128" t="s">
        <v>16</v>
      </c>
      <c r="D6128">
        <v>1992</v>
      </c>
      <c r="E6128" s="1">
        <v>34390</v>
      </c>
      <c r="F6128" t="s">
        <v>17</v>
      </c>
      <c r="G6128">
        <v>7.1</v>
      </c>
      <c r="H6128">
        <v>9700</v>
      </c>
      <c r="I6128" t="s">
        <v>14706</v>
      </c>
      <c r="J6128" t="s">
        <v>14707</v>
      </c>
      <c r="K6128" t="s">
        <v>14708</v>
      </c>
      <c r="L6128" t="s">
        <v>13376</v>
      </c>
      <c r="M6128">
        <v>12000000</v>
      </c>
      <c r="N6128">
        <v>5418216</v>
      </c>
      <c r="O6128" t="s">
        <v>14709</v>
      </c>
      <c r="P6128">
        <v>109</v>
      </c>
      <c r="Q6128">
        <v>-6581784</v>
      </c>
      <c r="R6128">
        <v>-0.54848200000000003</v>
      </c>
    </row>
    <row r="6129" spans="1:18" x14ac:dyDescent="0.3">
      <c r="A6129" t="s">
        <v>14710</v>
      </c>
      <c r="B6129" t="s">
        <v>15</v>
      </c>
      <c r="C6129" t="s">
        <v>1164</v>
      </c>
      <c r="D6129">
        <v>1992</v>
      </c>
      <c r="E6129" s="1">
        <v>35657</v>
      </c>
      <c r="F6129" t="s">
        <v>17</v>
      </c>
      <c r="G6129">
        <v>6.4</v>
      </c>
      <c r="H6129">
        <v>4200</v>
      </c>
      <c r="I6129" t="s">
        <v>14711</v>
      </c>
      <c r="J6129" t="s">
        <v>14711</v>
      </c>
      <c r="K6129" t="s">
        <v>14712</v>
      </c>
      <c r="L6129" t="s">
        <v>13301</v>
      </c>
      <c r="M6129">
        <v>12000000</v>
      </c>
      <c r="N6129">
        <v>18955434.5</v>
      </c>
      <c r="O6129" t="s">
        <v>14713</v>
      </c>
      <c r="P6129">
        <v>83</v>
      </c>
      <c r="Q6129">
        <v>6955434</v>
      </c>
      <c r="R6129">
        <v>0.57961949999999995</v>
      </c>
    </row>
    <row r="6130" spans="1:18" x14ac:dyDescent="0.3">
      <c r="A6130" t="s">
        <v>14714</v>
      </c>
      <c r="B6130" t="s">
        <v>15</v>
      </c>
      <c r="C6130" t="s">
        <v>1464</v>
      </c>
      <c r="D6130">
        <v>1992</v>
      </c>
      <c r="E6130" s="1">
        <v>34103</v>
      </c>
      <c r="F6130" t="s">
        <v>17</v>
      </c>
      <c r="G6130">
        <v>7.1</v>
      </c>
      <c r="H6130">
        <v>3100</v>
      </c>
      <c r="I6130" t="s">
        <v>9055</v>
      </c>
      <c r="J6130" t="s">
        <v>12695</v>
      </c>
      <c r="K6130" t="s">
        <v>5886</v>
      </c>
      <c r="L6130" t="s">
        <v>12746</v>
      </c>
      <c r="M6130">
        <v>12000000</v>
      </c>
      <c r="N6130">
        <v>2806881</v>
      </c>
      <c r="O6130" t="s">
        <v>1051</v>
      </c>
      <c r="P6130">
        <v>109</v>
      </c>
      <c r="Q6130">
        <v>-9193119</v>
      </c>
      <c r="R6130">
        <v>-0.76609324999999995</v>
      </c>
    </row>
    <row r="6131" spans="1:18" x14ac:dyDescent="0.3">
      <c r="A6131" t="s">
        <v>14715</v>
      </c>
      <c r="B6131" t="s">
        <v>15</v>
      </c>
      <c r="C6131" t="s">
        <v>16</v>
      </c>
      <c r="D6131">
        <v>1992</v>
      </c>
      <c r="E6131" s="1">
        <v>34187</v>
      </c>
      <c r="F6131" t="s">
        <v>17</v>
      </c>
      <c r="G6131">
        <v>6.4</v>
      </c>
      <c r="H6131">
        <v>4500</v>
      </c>
      <c r="I6131" t="s">
        <v>14716</v>
      </c>
      <c r="J6131" t="s">
        <v>14716</v>
      </c>
      <c r="K6131" t="s">
        <v>14717</v>
      </c>
      <c r="L6131" t="s">
        <v>13795</v>
      </c>
      <c r="M6131">
        <v>12000000</v>
      </c>
      <c r="N6131">
        <v>9481984</v>
      </c>
      <c r="O6131" t="s">
        <v>14718</v>
      </c>
      <c r="P6131">
        <v>127</v>
      </c>
      <c r="Q6131">
        <v>-2518016</v>
      </c>
      <c r="R6131">
        <v>-0.209834666666667</v>
      </c>
    </row>
    <row r="6132" spans="1:18" x14ac:dyDescent="0.3">
      <c r="A6132" t="s">
        <v>14719</v>
      </c>
      <c r="B6132" t="s">
        <v>15</v>
      </c>
      <c r="C6132" t="s">
        <v>16</v>
      </c>
      <c r="D6132">
        <v>1993</v>
      </c>
      <c r="E6132" s="1">
        <v>35258</v>
      </c>
      <c r="F6132" t="s">
        <v>17</v>
      </c>
      <c r="G6132">
        <v>7.1</v>
      </c>
      <c r="H6132">
        <v>33000</v>
      </c>
      <c r="I6132" t="s">
        <v>13387</v>
      </c>
      <c r="J6132" t="s">
        <v>14720</v>
      </c>
      <c r="K6132" t="s">
        <v>14720</v>
      </c>
      <c r="L6132" t="s">
        <v>13290</v>
      </c>
      <c r="M6132">
        <v>12000000</v>
      </c>
      <c r="N6132">
        <v>659810</v>
      </c>
      <c r="O6132" t="s">
        <v>14721</v>
      </c>
      <c r="P6132">
        <v>107</v>
      </c>
      <c r="Q6132">
        <v>-11340190</v>
      </c>
      <c r="R6132">
        <v>-0.94501583333333405</v>
      </c>
    </row>
    <row r="6133" spans="1:18" x14ac:dyDescent="0.3">
      <c r="A6133" t="s">
        <v>14722</v>
      </c>
      <c r="B6133" t="s">
        <v>15</v>
      </c>
      <c r="C6133" t="s">
        <v>1164</v>
      </c>
      <c r="D6133">
        <v>1994</v>
      </c>
      <c r="E6133" s="1">
        <v>34656</v>
      </c>
      <c r="F6133" t="s">
        <v>17</v>
      </c>
      <c r="G6133">
        <v>8.5</v>
      </c>
      <c r="H6133">
        <v>1100000</v>
      </c>
      <c r="I6133" t="s">
        <v>1374</v>
      </c>
      <c r="J6133" t="s">
        <v>1374</v>
      </c>
      <c r="K6133" t="s">
        <v>13388</v>
      </c>
      <c r="L6133" t="s">
        <v>13290</v>
      </c>
      <c r="M6133">
        <v>12000000</v>
      </c>
      <c r="N6133">
        <v>19552639</v>
      </c>
      <c r="O6133" t="s">
        <v>6280</v>
      </c>
      <c r="P6133">
        <v>110</v>
      </c>
      <c r="Q6133">
        <v>7552639</v>
      </c>
      <c r="R6133">
        <v>0.62938658333333297</v>
      </c>
    </row>
    <row r="6134" spans="1:18" x14ac:dyDescent="0.3">
      <c r="A6134" t="s">
        <v>14723</v>
      </c>
      <c r="B6134" t="s">
        <v>15</v>
      </c>
      <c r="C6134" t="s">
        <v>16</v>
      </c>
      <c r="D6134">
        <v>1994</v>
      </c>
      <c r="E6134" s="1">
        <v>34556</v>
      </c>
      <c r="F6134" t="s">
        <v>17</v>
      </c>
      <c r="G6134">
        <v>7.5</v>
      </c>
      <c r="H6134">
        <v>48000</v>
      </c>
      <c r="I6134" t="s">
        <v>14407</v>
      </c>
      <c r="J6134" t="s">
        <v>14407</v>
      </c>
      <c r="K6134" t="s">
        <v>6147</v>
      </c>
      <c r="L6134" t="s">
        <v>12746</v>
      </c>
      <c r="M6134">
        <v>12000000</v>
      </c>
      <c r="N6134">
        <v>11265402</v>
      </c>
      <c r="O6134" t="s">
        <v>442</v>
      </c>
      <c r="P6134">
        <v>104</v>
      </c>
      <c r="Q6134">
        <v>-734598</v>
      </c>
      <c r="R6134">
        <v>-6.12165E-2</v>
      </c>
    </row>
    <row r="6135" spans="1:18" x14ac:dyDescent="0.3">
      <c r="A6135" t="s">
        <v>14724</v>
      </c>
      <c r="B6135" t="s">
        <v>15</v>
      </c>
      <c r="C6135" t="s">
        <v>16</v>
      </c>
      <c r="D6135">
        <v>1994</v>
      </c>
      <c r="E6135" s="1">
        <v>34418</v>
      </c>
      <c r="F6135" t="s">
        <v>17</v>
      </c>
      <c r="G6135">
        <v>5.9</v>
      </c>
      <c r="H6135">
        <v>10000</v>
      </c>
      <c r="I6135" t="s">
        <v>9472</v>
      </c>
      <c r="J6135" t="s">
        <v>9472</v>
      </c>
      <c r="K6135" t="s">
        <v>7333</v>
      </c>
      <c r="L6135" t="s">
        <v>12746</v>
      </c>
      <c r="M6135">
        <v>12000000</v>
      </c>
      <c r="N6135">
        <v>7770731</v>
      </c>
      <c r="O6135" t="s">
        <v>14725</v>
      </c>
      <c r="P6135">
        <v>98</v>
      </c>
      <c r="Q6135">
        <v>-4229269</v>
      </c>
      <c r="R6135">
        <v>-0.35243908333333301</v>
      </c>
    </row>
    <row r="6136" spans="1:18" x14ac:dyDescent="0.3">
      <c r="A6136" t="s">
        <v>14726</v>
      </c>
      <c r="B6136" t="s">
        <v>15</v>
      </c>
      <c r="C6136" t="s">
        <v>705</v>
      </c>
      <c r="D6136">
        <v>1994</v>
      </c>
      <c r="E6136" s="1">
        <v>34661</v>
      </c>
      <c r="F6136" t="s">
        <v>17</v>
      </c>
      <c r="G6136">
        <v>8.1</v>
      </c>
      <c r="H6136">
        <v>94000</v>
      </c>
      <c r="I6136" t="s">
        <v>14669</v>
      </c>
      <c r="J6136" t="s">
        <v>14669</v>
      </c>
      <c r="K6136" t="s">
        <v>14670</v>
      </c>
      <c r="L6136" t="s">
        <v>14171</v>
      </c>
      <c r="M6136">
        <v>12000000</v>
      </c>
      <c r="N6136">
        <v>3581969</v>
      </c>
      <c r="O6136" t="s">
        <v>14727</v>
      </c>
      <c r="P6136">
        <v>99</v>
      </c>
      <c r="Q6136">
        <v>-8418031</v>
      </c>
      <c r="R6136">
        <v>-0.70150258333333304</v>
      </c>
    </row>
    <row r="6137" spans="1:18" x14ac:dyDescent="0.3">
      <c r="A6137" t="s">
        <v>14728</v>
      </c>
      <c r="B6137" t="s">
        <v>15</v>
      </c>
      <c r="C6137" t="s">
        <v>1447</v>
      </c>
      <c r="D6137">
        <v>1994</v>
      </c>
      <c r="E6137" s="1">
        <v>34761</v>
      </c>
      <c r="F6137" t="s">
        <v>17</v>
      </c>
      <c r="G6137">
        <v>7.9</v>
      </c>
      <c r="H6137">
        <v>32000</v>
      </c>
      <c r="I6137" t="s">
        <v>3157</v>
      </c>
      <c r="J6137" t="s">
        <v>14729</v>
      </c>
      <c r="K6137" t="s">
        <v>14730</v>
      </c>
      <c r="L6137" t="s">
        <v>13373</v>
      </c>
      <c r="M6137">
        <v>12000000</v>
      </c>
      <c r="N6137">
        <v>1608570</v>
      </c>
      <c r="O6137" t="s">
        <v>14731</v>
      </c>
      <c r="P6137">
        <v>102</v>
      </c>
      <c r="Q6137">
        <v>-10391430</v>
      </c>
      <c r="R6137">
        <v>-0.86595250000000001</v>
      </c>
    </row>
    <row r="6138" spans="1:18" x14ac:dyDescent="0.3">
      <c r="A6138" t="s">
        <v>14732</v>
      </c>
      <c r="B6138" t="s">
        <v>15</v>
      </c>
      <c r="C6138" t="s">
        <v>16</v>
      </c>
      <c r="D6138">
        <v>1994</v>
      </c>
      <c r="E6138" s="1">
        <v>34495</v>
      </c>
      <c r="F6138" t="s">
        <v>17</v>
      </c>
      <c r="G6138">
        <v>7.6</v>
      </c>
      <c r="H6138">
        <v>67000</v>
      </c>
      <c r="I6138" t="s">
        <v>14669</v>
      </c>
      <c r="J6138" t="s">
        <v>14669</v>
      </c>
      <c r="K6138" t="s">
        <v>14733</v>
      </c>
      <c r="L6138" t="s">
        <v>14171</v>
      </c>
      <c r="M6138">
        <v>12000000</v>
      </c>
      <c r="N6138">
        <v>1237219</v>
      </c>
      <c r="O6138" t="s">
        <v>14727</v>
      </c>
      <c r="P6138">
        <v>92</v>
      </c>
      <c r="Q6138">
        <v>-10762781</v>
      </c>
      <c r="R6138">
        <v>-0.89689841666666703</v>
      </c>
    </row>
    <row r="6139" spans="1:18" x14ac:dyDescent="0.3">
      <c r="A6139" t="s">
        <v>14734</v>
      </c>
      <c r="B6139" t="s">
        <v>15</v>
      </c>
      <c r="C6139" t="s">
        <v>705</v>
      </c>
      <c r="D6139">
        <v>1994</v>
      </c>
      <c r="E6139" s="1">
        <v>34782</v>
      </c>
      <c r="F6139" t="s">
        <v>17</v>
      </c>
      <c r="G6139">
        <v>7.1</v>
      </c>
      <c r="H6139">
        <v>19000</v>
      </c>
      <c r="I6139" t="s">
        <v>14683</v>
      </c>
      <c r="J6139" t="s">
        <v>14683</v>
      </c>
      <c r="K6139" t="s">
        <v>6094</v>
      </c>
      <c r="L6139" t="s">
        <v>13322</v>
      </c>
      <c r="M6139">
        <v>12000000</v>
      </c>
      <c r="N6139">
        <v>4221036</v>
      </c>
      <c r="O6139" t="s">
        <v>14684</v>
      </c>
      <c r="P6139">
        <v>103</v>
      </c>
      <c r="Q6139">
        <v>-7778964</v>
      </c>
      <c r="R6139">
        <v>-0.64824700000000002</v>
      </c>
    </row>
    <row r="6140" spans="1:18" x14ac:dyDescent="0.3">
      <c r="A6140" t="s">
        <v>14735</v>
      </c>
      <c r="B6140" t="s">
        <v>15</v>
      </c>
      <c r="C6140" t="s">
        <v>1443</v>
      </c>
      <c r="D6140">
        <v>1994</v>
      </c>
      <c r="E6140" s="1">
        <v>34677</v>
      </c>
      <c r="F6140" t="s">
        <v>17</v>
      </c>
      <c r="G6140">
        <v>7.4</v>
      </c>
      <c r="H6140">
        <v>17000</v>
      </c>
      <c r="I6140" t="s">
        <v>14736</v>
      </c>
      <c r="J6140" t="s">
        <v>12688</v>
      </c>
      <c r="K6140" t="s">
        <v>14503</v>
      </c>
      <c r="L6140" t="s">
        <v>13290</v>
      </c>
      <c r="M6140">
        <v>12000000</v>
      </c>
      <c r="N6140">
        <v>1318578</v>
      </c>
      <c r="O6140" t="s">
        <v>13938</v>
      </c>
      <c r="P6140">
        <v>159</v>
      </c>
      <c r="Q6140">
        <v>-10681422</v>
      </c>
      <c r="R6140">
        <v>-0.89011850000000003</v>
      </c>
    </row>
    <row r="6141" spans="1:18" x14ac:dyDescent="0.3">
      <c r="A6141" t="s">
        <v>14737</v>
      </c>
      <c r="B6141" t="s">
        <v>15</v>
      </c>
      <c r="C6141" t="s">
        <v>1443</v>
      </c>
      <c r="D6141">
        <v>1994</v>
      </c>
      <c r="E6141" s="1">
        <v>34775</v>
      </c>
      <c r="F6141" t="s">
        <v>17</v>
      </c>
      <c r="G6141">
        <v>6.8</v>
      </c>
      <c r="H6141">
        <v>6500</v>
      </c>
      <c r="I6141" t="s">
        <v>14738</v>
      </c>
      <c r="J6141" t="s">
        <v>14739</v>
      </c>
      <c r="K6141" t="s">
        <v>14740</v>
      </c>
      <c r="L6141" t="s">
        <v>13290</v>
      </c>
      <c r="M6141">
        <v>12000000</v>
      </c>
      <c r="N6141">
        <v>1600226</v>
      </c>
      <c r="O6141" t="s">
        <v>14741</v>
      </c>
      <c r="P6141">
        <v>111</v>
      </c>
      <c r="Q6141">
        <v>-10399774</v>
      </c>
      <c r="R6141">
        <v>-0.86664783333333295</v>
      </c>
    </row>
    <row r="6142" spans="1:18" x14ac:dyDescent="0.3">
      <c r="A6142" t="s">
        <v>14742</v>
      </c>
      <c r="B6142" t="s">
        <v>15</v>
      </c>
      <c r="C6142" t="s">
        <v>16</v>
      </c>
      <c r="D6142">
        <v>1994</v>
      </c>
      <c r="E6142" s="1">
        <v>34766</v>
      </c>
      <c r="F6142" t="s">
        <v>17</v>
      </c>
      <c r="G6142">
        <v>7.3</v>
      </c>
      <c r="H6142">
        <v>5200</v>
      </c>
      <c r="I6142" t="s">
        <v>14743</v>
      </c>
      <c r="J6142" t="s">
        <v>1553</v>
      </c>
      <c r="K6142" t="s">
        <v>14744</v>
      </c>
      <c r="L6142" t="s">
        <v>12746</v>
      </c>
      <c r="M6142">
        <v>12000000</v>
      </c>
      <c r="N6142">
        <v>766464</v>
      </c>
      <c r="O6142" t="s">
        <v>1051</v>
      </c>
      <c r="P6142">
        <v>100</v>
      </c>
      <c r="Q6142">
        <v>-11233536</v>
      </c>
      <c r="R6142">
        <v>-0.93612799999999996</v>
      </c>
    </row>
    <row r="6143" spans="1:18" x14ac:dyDescent="0.3">
      <c r="A6143" t="s">
        <v>14745</v>
      </c>
      <c r="B6143" t="s">
        <v>15</v>
      </c>
      <c r="C6143" t="s">
        <v>1464</v>
      </c>
      <c r="D6143">
        <v>1995</v>
      </c>
      <c r="E6143" s="1">
        <v>34950</v>
      </c>
      <c r="F6143" t="s">
        <v>17</v>
      </c>
      <c r="G6143">
        <v>5.7</v>
      </c>
      <c r="H6143">
        <v>5500</v>
      </c>
      <c r="I6143" t="s">
        <v>12676</v>
      </c>
      <c r="J6143" t="s">
        <v>3848</v>
      </c>
      <c r="K6143" t="s">
        <v>14746</v>
      </c>
      <c r="L6143" t="s">
        <v>13322</v>
      </c>
      <c r="M6143">
        <v>12000000</v>
      </c>
      <c r="N6143">
        <v>4686937</v>
      </c>
      <c r="O6143" t="s">
        <v>14747</v>
      </c>
      <c r="P6143">
        <v>91</v>
      </c>
      <c r="Q6143">
        <v>-7313063</v>
      </c>
      <c r="R6143">
        <v>-0.60942191666666701</v>
      </c>
    </row>
    <row r="6144" spans="1:18" x14ac:dyDescent="0.3">
      <c r="A6144" t="s">
        <v>14748</v>
      </c>
      <c r="B6144" t="s">
        <v>15</v>
      </c>
      <c r="C6144" t="s">
        <v>1164</v>
      </c>
      <c r="D6144">
        <v>1995</v>
      </c>
      <c r="E6144" s="1">
        <v>36152</v>
      </c>
      <c r="F6144" t="s">
        <v>17</v>
      </c>
      <c r="G6144">
        <v>7.4</v>
      </c>
      <c r="H6144">
        <v>19000</v>
      </c>
      <c r="I6144" t="s">
        <v>14749</v>
      </c>
      <c r="J6144" t="s">
        <v>14750</v>
      </c>
      <c r="K6144" t="s">
        <v>14751</v>
      </c>
      <c r="L6144" t="s">
        <v>13376</v>
      </c>
      <c r="M6144">
        <v>12000000</v>
      </c>
      <c r="N6144">
        <v>18955434.5</v>
      </c>
      <c r="O6144" t="s">
        <v>13851</v>
      </c>
      <c r="P6144">
        <v>99</v>
      </c>
      <c r="Q6144">
        <v>6955434</v>
      </c>
      <c r="R6144">
        <v>0.57961949999999995</v>
      </c>
    </row>
    <row r="6145" spans="1:18" x14ac:dyDescent="0.3">
      <c r="A6145" t="s">
        <v>14752</v>
      </c>
      <c r="B6145" t="s">
        <v>15</v>
      </c>
      <c r="C6145" t="s">
        <v>1464</v>
      </c>
      <c r="D6145">
        <v>1995</v>
      </c>
      <c r="E6145" s="1">
        <v>34978</v>
      </c>
      <c r="F6145" t="s">
        <v>17</v>
      </c>
      <c r="G6145">
        <v>7.1</v>
      </c>
      <c r="H6145">
        <v>5700</v>
      </c>
      <c r="I6145" t="s">
        <v>14753</v>
      </c>
      <c r="J6145" t="s">
        <v>14754</v>
      </c>
      <c r="K6145" t="s">
        <v>14755</v>
      </c>
      <c r="L6145" t="s">
        <v>13290</v>
      </c>
      <c r="M6145">
        <v>12000000</v>
      </c>
      <c r="N6145">
        <v>1320043</v>
      </c>
      <c r="O6145" t="s">
        <v>14756</v>
      </c>
      <c r="P6145">
        <v>118</v>
      </c>
      <c r="Q6145">
        <v>-10679957</v>
      </c>
      <c r="R6145">
        <v>-0.88999641666666596</v>
      </c>
    </row>
    <row r="6146" spans="1:18" x14ac:dyDescent="0.3">
      <c r="A6146" t="s">
        <v>14757</v>
      </c>
      <c r="B6146" t="s">
        <v>15</v>
      </c>
      <c r="C6146" t="s">
        <v>16</v>
      </c>
      <c r="D6146">
        <v>1995</v>
      </c>
      <c r="E6146" s="1">
        <v>35132</v>
      </c>
      <c r="F6146" t="s">
        <v>17</v>
      </c>
      <c r="G6146">
        <v>7</v>
      </c>
      <c r="H6146">
        <v>11000</v>
      </c>
      <c r="I6146" t="s">
        <v>13849</v>
      </c>
      <c r="J6146" t="s">
        <v>13849</v>
      </c>
      <c r="K6146" t="s">
        <v>14758</v>
      </c>
      <c r="L6146" t="s">
        <v>13376</v>
      </c>
      <c r="M6146">
        <v>12000000</v>
      </c>
      <c r="N6146">
        <v>1104622</v>
      </c>
      <c r="O6146" t="s">
        <v>13653</v>
      </c>
      <c r="P6146">
        <v>103</v>
      </c>
      <c r="Q6146">
        <v>-10895378</v>
      </c>
      <c r="R6146">
        <v>-0.907948166666667</v>
      </c>
    </row>
    <row r="6147" spans="1:18" x14ac:dyDescent="0.3">
      <c r="A6147" t="s">
        <v>14759</v>
      </c>
      <c r="B6147" t="s">
        <v>15</v>
      </c>
      <c r="C6147" t="s">
        <v>1439</v>
      </c>
      <c r="D6147">
        <v>1995</v>
      </c>
      <c r="E6147" s="1">
        <v>34761</v>
      </c>
      <c r="F6147" t="s">
        <v>17</v>
      </c>
      <c r="G6147">
        <v>4.3</v>
      </c>
      <c r="H6147">
        <v>8500</v>
      </c>
      <c r="I6147" t="s">
        <v>1450</v>
      </c>
      <c r="J6147" t="s">
        <v>1450</v>
      </c>
      <c r="K6147" t="s">
        <v>335</v>
      </c>
      <c r="L6147" t="s">
        <v>13586</v>
      </c>
      <c r="M6147">
        <v>12000000</v>
      </c>
      <c r="N6147">
        <v>1781383</v>
      </c>
      <c r="O6147" t="s">
        <v>14760</v>
      </c>
      <c r="P6147">
        <v>106</v>
      </c>
      <c r="Q6147">
        <v>-10218617</v>
      </c>
      <c r="R6147">
        <v>-0.851551416666667</v>
      </c>
    </row>
    <row r="6148" spans="1:18" x14ac:dyDescent="0.3">
      <c r="A6148" t="s">
        <v>14761</v>
      </c>
      <c r="B6148" t="s">
        <v>15</v>
      </c>
      <c r="C6148" t="s">
        <v>705</v>
      </c>
      <c r="D6148">
        <v>1995</v>
      </c>
      <c r="E6148" s="1">
        <v>35041</v>
      </c>
      <c r="F6148" t="s">
        <v>17</v>
      </c>
      <c r="G6148">
        <v>6.6</v>
      </c>
      <c r="H6148">
        <v>2800</v>
      </c>
      <c r="I6148" t="s">
        <v>2904</v>
      </c>
      <c r="J6148" t="s">
        <v>14762</v>
      </c>
      <c r="K6148" t="s">
        <v>569</v>
      </c>
      <c r="L6148" t="s">
        <v>13290</v>
      </c>
      <c r="M6148">
        <v>12000000</v>
      </c>
      <c r="N6148">
        <v>1110104</v>
      </c>
      <c r="O6148" t="s">
        <v>13653</v>
      </c>
      <c r="P6148">
        <v>115</v>
      </c>
      <c r="Q6148">
        <v>-10889896</v>
      </c>
      <c r="R6148">
        <v>-0.90749133333333298</v>
      </c>
    </row>
    <row r="6149" spans="1:18" x14ac:dyDescent="0.3">
      <c r="A6149" t="s">
        <v>14763</v>
      </c>
      <c r="B6149" t="s">
        <v>15</v>
      </c>
      <c r="C6149" t="s">
        <v>705</v>
      </c>
      <c r="D6149">
        <v>1995</v>
      </c>
      <c r="E6149" s="1">
        <v>35132</v>
      </c>
      <c r="F6149" t="s">
        <v>17</v>
      </c>
      <c r="G6149">
        <v>7.4</v>
      </c>
      <c r="H6149">
        <v>4900</v>
      </c>
      <c r="I6149" t="s">
        <v>13640</v>
      </c>
      <c r="J6149" t="s">
        <v>13640</v>
      </c>
      <c r="K6149" t="s">
        <v>14764</v>
      </c>
      <c r="L6149" t="s">
        <v>13287</v>
      </c>
      <c r="M6149">
        <v>12000000</v>
      </c>
      <c r="N6149">
        <v>371674</v>
      </c>
      <c r="O6149" t="s">
        <v>2979</v>
      </c>
      <c r="P6149">
        <v>113</v>
      </c>
      <c r="Q6149">
        <v>-11628326</v>
      </c>
      <c r="R6149">
        <v>-0.96902716666666699</v>
      </c>
    </row>
    <row r="6150" spans="1:18" x14ac:dyDescent="0.3">
      <c r="A6150" t="s">
        <v>14765</v>
      </c>
      <c r="B6150" t="s">
        <v>15</v>
      </c>
      <c r="C6150" t="s">
        <v>16</v>
      </c>
      <c r="D6150">
        <v>1995</v>
      </c>
      <c r="E6150" s="1">
        <v>35097</v>
      </c>
      <c r="F6150" t="s">
        <v>17</v>
      </c>
      <c r="G6150">
        <v>7.5</v>
      </c>
      <c r="H6150">
        <v>8400</v>
      </c>
      <c r="I6150" t="s">
        <v>14766</v>
      </c>
      <c r="J6150" t="s">
        <v>14766</v>
      </c>
      <c r="K6150" t="s">
        <v>14767</v>
      </c>
      <c r="L6150" t="s">
        <v>13918</v>
      </c>
      <c r="M6150">
        <v>12000000</v>
      </c>
      <c r="N6150">
        <v>4249321</v>
      </c>
      <c r="O6150" t="s">
        <v>14768</v>
      </c>
      <c r="P6150">
        <v>102</v>
      </c>
      <c r="Q6150">
        <v>-7750679</v>
      </c>
      <c r="R6150">
        <v>-0.64588991666666695</v>
      </c>
    </row>
    <row r="6151" spans="1:18" x14ac:dyDescent="0.3">
      <c r="A6151" t="s">
        <v>14769</v>
      </c>
      <c r="B6151" t="s">
        <v>15</v>
      </c>
      <c r="C6151" t="s">
        <v>705</v>
      </c>
      <c r="D6151">
        <v>1996</v>
      </c>
      <c r="E6151" s="1">
        <v>35382</v>
      </c>
      <c r="F6151" t="s">
        <v>17</v>
      </c>
      <c r="G6151">
        <v>7.8</v>
      </c>
      <c r="H6151">
        <v>64000</v>
      </c>
      <c r="I6151" t="s">
        <v>14048</v>
      </c>
      <c r="J6151" t="s">
        <v>14048</v>
      </c>
      <c r="K6151" t="s">
        <v>2207</v>
      </c>
      <c r="L6151" t="s">
        <v>13765</v>
      </c>
      <c r="M6151">
        <v>12000000</v>
      </c>
      <c r="N6151">
        <v>3828405</v>
      </c>
      <c r="O6151" t="s">
        <v>14770</v>
      </c>
      <c r="P6151">
        <v>159</v>
      </c>
      <c r="Q6151">
        <v>-8171595</v>
      </c>
      <c r="R6151">
        <v>-0.68096625</v>
      </c>
    </row>
    <row r="6152" spans="1:18" x14ac:dyDescent="0.3">
      <c r="A6152" t="s">
        <v>14771</v>
      </c>
      <c r="B6152" t="s">
        <v>15</v>
      </c>
      <c r="C6152" t="s">
        <v>16</v>
      </c>
      <c r="D6152">
        <v>1996</v>
      </c>
      <c r="E6152" s="1">
        <v>35494</v>
      </c>
      <c r="F6152" t="s">
        <v>17</v>
      </c>
      <c r="G6152">
        <v>7</v>
      </c>
      <c r="H6152">
        <v>4900</v>
      </c>
      <c r="I6152" t="s">
        <v>601</v>
      </c>
      <c r="J6152" t="s">
        <v>601</v>
      </c>
      <c r="K6152" t="s">
        <v>14772</v>
      </c>
      <c r="L6152" t="s">
        <v>13322</v>
      </c>
      <c r="M6152">
        <v>12000000</v>
      </c>
      <c r="N6152">
        <v>2099677</v>
      </c>
      <c r="O6152" t="s">
        <v>1003</v>
      </c>
      <c r="P6152">
        <v>87</v>
      </c>
      <c r="Q6152">
        <v>-9900323</v>
      </c>
      <c r="R6152">
        <v>-0.82502691666666705</v>
      </c>
    </row>
    <row r="6153" spans="1:18" x14ac:dyDescent="0.3">
      <c r="A6153" t="s">
        <v>14773</v>
      </c>
      <c r="B6153" t="s">
        <v>15</v>
      </c>
      <c r="C6153" t="s">
        <v>705</v>
      </c>
      <c r="D6153">
        <v>1996</v>
      </c>
      <c r="E6153" s="1">
        <v>35545</v>
      </c>
      <c r="F6153" t="s">
        <v>17</v>
      </c>
      <c r="G6153">
        <v>5.4</v>
      </c>
      <c r="H6153">
        <v>2300</v>
      </c>
      <c r="I6153" t="s">
        <v>14774</v>
      </c>
      <c r="J6153" t="s">
        <v>14775</v>
      </c>
      <c r="K6153" t="s">
        <v>3275</v>
      </c>
      <c r="L6153" t="s">
        <v>13330</v>
      </c>
      <c r="M6153">
        <v>12000000</v>
      </c>
      <c r="N6153">
        <v>926954</v>
      </c>
      <c r="O6153" t="s">
        <v>14776</v>
      </c>
      <c r="P6153">
        <v>120</v>
      </c>
      <c r="Q6153">
        <v>-11073046</v>
      </c>
      <c r="R6153">
        <v>-0.92275383333333405</v>
      </c>
    </row>
    <row r="6154" spans="1:18" x14ac:dyDescent="0.3">
      <c r="A6154" t="s">
        <v>14777</v>
      </c>
      <c r="B6154" t="s">
        <v>15</v>
      </c>
      <c r="C6154" t="s">
        <v>16</v>
      </c>
      <c r="D6154">
        <v>1996</v>
      </c>
      <c r="E6154" s="1">
        <v>35174</v>
      </c>
      <c r="F6154" t="s">
        <v>17</v>
      </c>
      <c r="G6154">
        <v>6.9</v>
      </c>
      <c r="H6154">
        <v>8300</v>
      </c>
      <c r="I6154" t="s">
        <v>12676</v>
      </c>
      <c r="J6154" t="s">
        <v>14778</v>
      </c>
      <c r="K6154" t="s">
        <v>14779</v>
      </c>
      <c r="L6154" t="s">
        <v>13322</v>
      </c>
      <c r="M6154">
        <v>12000000</v>
      </c>
      <c r="N6154">
        <v>2654308</v>
      </c>
      <c r="O6154" t="s">
        <v>35</v>
      </c>
      <c r="P6154">
        <v>89</v>
      </c>
      <c r="Q6154">
        <v>-9345692</v>
      </c>
      <c r="R6154">
        <v>-0.77880766666666701</v>
      </c>
    </row>
    <row r="6155" spans="1:18" x14ac:dyDescent="0.3">
      <c r="A6155" t="s">
        <v>14583</v>
      </c>
      <c r="B6155" t="s">
        <v>15</v>
      </c>
      <c r="C6155" t="s">
        <v>705</v>
      </c>
      <c r="D6155">
        <v>1997</v>
      </c>
      <c r="E6155" s="1">
        <v>35534</v>
      </c>
      <c r="F6155" t="s">
        <v>17</v>
      </c>
      <c r="G6155">
        <v>6</v>
      </c>
      <c r="H6155">
        <v>2300</v>
      </c>
      <c r="I6155" t="s">
        <v>14780</v>
      </c>
      <c r="J6155" t="s">
        <v>14780</v>
      </c>
      <c r="K6155" t="s">
        <v>5716</v>
      </c>
      <c r="L6155" t="s">
        <v>13322</v>
      </c>
      <c r="M6155">
        <v>12000000</v>
      </c>
      <c r="N6155">
        <v>294064</v>
      </c>
      <c r="O6155" t="s">
        <v>14395</v>
      </c>
      <c r="P6155">
        <v>103</v>
      </c>
      <c r="Q6155">
        <v>-11705936</v>
      </c>
      <c r="R6155">
        <v>-0.97549466666666595</v>
      </c>
    </row>
    <row r="6156" spans="1:18" x14ac:dyDescent="0.3">
      <c r="A6156" t="s">
        <v>14781</v>
      </c>
      <c r="B6156" t="s">
        <v>15</v>
      </c>
      <c r="C6156" t="s">
        <v>705</v>
      </c>
      <c r="D6156">
        <v>1997</v>
      </c>
      <c r="E6156" s="1">
        <v>35755</v>
      </c>
      <c r="F6156" t="s">
        <v>17</v>
      </c>
      <c r="G6156">
        <v>7.5</v>
      </c>
      <c r="H6156">
        <v>33000</v>
      </c>
      <c r="I6156" t="s">
        <v>14683</v>
      </c>
      <c r="J6156" t="s">
        <v>3803</v>
      </c>
      <c r="K6156" t="s">
        <v>14782</v>
      </c>
      <c r="L6156" t="s">
        <v>13322</v>
      </c>
      <c r="M6156">
        <v>12000000</v>
      </c>
      <c r="N6156">
        <v>3263585</v>
      </c>
      <c r="O6156" t="s">
        <v>1003</v>
      </c>
      <c r="P6156">
        <v>112</v>
      </c>
      <c r="Q6156">
        <v>-8736415</v>
      </c>
      <c r="R6156">
        <v>-0.72803458333333404</v>
      </c>
    </row>
    <row r="6157" spans="1:18" x14ac:dyDescent="0.3">
      <c r="A6157" t="s">
        <v>14783</v>
      </c>
      <c r="B6157" t="s">
        <v>15</v>
      </c>
      <c r="C6157" t="s">
        <v>705</v>
      </c>
      <c r="D6157">
        <v>1997</v>
      </c>
      <c r="E6157" s="1">
        <v>35811</v>
      </c>
      <c r="F6157" t="s">
        <v>17</v>
      </c>
      <c r="G6157">
        <v>7.4</v>
      </c>
      <c r="H6157">
        <v>29000</v>
      </c>
      <c r="I6157" t="s">
        <v>13849</v>
      </c>
      <c r="J6157" t="s">
        <v>13849</v>
      </c>
      <c r="K6157" t="s">
        <v>14784</v>
      </c>
      <c r="L6157" t="s">
        <v>13376</v>
      </c>
      <c r="M6157">
        <v>12000000</v>
      </c>
      <c r="N6157">
        <v>1785901</v>
      </c>
      <c r="O6157" t="s">
        <v>14785</v>
      </c>
      <c r="P6157">
        <v>103</v>
      </c>
      <c r="Q6157">
        <v>-10214099</v>
      </c>
      <c r="R6157">
        <v>-0.851174916666667</v>
      </c>
    </row>
    <row r="6158" spans="1:18" x14ac:dyDescent="0.3">
      <c r="A6158" t="s">
        <v>14786</v>
      </c>
      <c r="B6158" t="s">
        <v>15</v>
      </c>
      <c r="C6158" t="s">
        <v>16</v>
      </c>
      <c r="D6158">
        <v>1997</v>
      </c>
      <c r="E6158" s="1">
        <v>36287</v>
      </c>
      <c r="F6158" t="s">
        <v>17</v>
      </c>
      <c r="G6158">
        <v>7.7</v>
      </c>
      <c r="H6158">
        <v>15000</v>
      </c>
      <c r="I6158" t="s">
        <v>14787</v>
      </c>
      <c r="J6158" t="s">
        <v>14788</v>
      </c>
      <c r="K6158" t="s">
        <v>14789</v>
      </c>
      <c r="L6158" t="s">
        <v>12746</v>
      </c>
      <c r="M6158">
        <v>12000000</v>
      </c>
      <c r="N6158">
        <v>877862</v>
      </c>
      <c r="O6158" t="s">
        <v>14790</v>
      </c>
      <c r="P6158">
        <v>85</v>
      </c>
      <c r="Q6158">
        <v>-11122138</v>
      </c>
      <c r="R6158">
        <v>-0.92684483333333301</v>
      </c>
    </row>
    <row r="6159" spans="1:18" x14ac:dyDescent="0.3">
      <c r="A6159" t="s">
        <v>14791</v>
      </c>
      <c r="B6159" t="s">
        <v>15</v>
      </c>
      <c r="C6159" t="s">
        <v>1164</v>
      </c>
      <c r="D6159">
        <v>1997</v>
      </c>
      <c r="E6159" s="1">
        <v>35699</v>
      </c>
      <c r="F6159" t="s">
        <v>17</v>
      </c>
      <c r="G6159">
        <v>6.9</v>
      </c>
      <c r="H6159">
        <v>9000</v>
      </c>
      <c r="I6159" t="s">
        <v>6071</v>
      </c>
      <c r="J6159" t="s">
        <v>998</v>
      </c>
      <c r="K6159" t="s">
        <v>158</v>
      </c>
      <c r="L6159" t="s">
        <v>13322</v>
      </c>
      <c r="M6159">
        <v>12000000</v>
      </c>
      <c r="N6159">
        <v>332597</v>
      </c>
      <c r="O6159" t="s">
        <v>14395</v>
      </c>
      <c r="P6159">
        <v>115</v>
      </c>
      <c r="Q6159">
        <v>-11667403</v>
      </c>
      <c r="R6159">
        <v>-0.97228358333333298</v>
      </c>
    </row>
    <row r="6160" spans="1:18" x14ac:dyDescent="0.3">
      <c r="A6160" t="s">
        <v>14792</v>
      </c>
      <c r="B6160" t="s">
        <v>15</v>
      </c>
      <c r="C6160" t="s">
        <v>16</v>
      </c>
      <c r="D6160">
        <v>1997</v>
      </c>
      <c r="E6160" s="1">
        <v>35706</v>
      </c>
      <c r="F6160" t="s">
        <v>17</v>
      </c>
      <c r="G6160">
        <v>6.5</v>
      </c>
      <c r="H6160">
        <v>5400</v>
      </c>
      <c r="I6160" t="s">
        <v>14793</v>
      </c>
      <c r="J6160" t="s">
        <v>14794</v>
      </c>
      <c r="K6160" t="s">
        <v>14795</v>
      </c>
      <c r="L6160" t="s">
        <v>13295</v>
      </c>
      <c r="M6160">
        <v>12000000</v>
      </c>
      <c r="N6160">
        <v>3392080</v>
      </c>
      <c r="O6160" t="s">
        <v>14796</v>
      </c>
      <c r="P6160">
        <v>97</v>
      </c>
      <c r="Q6160">
        <v>-8607920</v>
      </c>
      <c r="R6160">
        <v>-0.717326666666667</v>
      </c>
    </row>
    <row r="6161" spans="1:18" x14ac:dyDescent="0.3">
      <c r="A6161" t="s">
        <v>14797</v>
      </c>
      <c r="B6161" t="s">
        <v>15</v>
      </c>
      <c r="C6161" t="s">
        <v>1447</v>
      </c>
      <c r="D6161">
        <v>1998</v>
      </c>
      <c r="E6161" s="1">
        <v>36329</v>
      </c>
      <c r="F6161" t="s">
        <v>17</v>
      </c>
      <c r="G6161">
        <v>7.7</v>
      </c>
      <c r="H6161">
        <v>191000</v>
      </c>
      <c r="I6161" t="s">
        <v>6246</v>
      </c>
      <c r="J6161" t="s">
        <v>6246</v>
      </c>
      <c r="K6161" t="s">
        <v>8215</v>
      </c>
      <c r="L6161" t="s">
        <v>13330</v>
      </c>
      <c r="M6161">
        <v>12000000</v>
      </c>
      <c r="N6161">
        <v>7267585</v>
      </c>
      <c r="O6161" t="s">
        <v>14164</v>
      </c>
      <c r="P6161">
        <v>80</v>
      </c>
      <c r="Q6161">
        <v>-4732415</v>
      </c>
      <c r="R6161">
        <v>-0.39436791666666698</v>
      </c>
    </row>
    <row r="6162" spans="1:18" x14ac:dyDescent="0.3">
      <c r="A6162" t="s">
        <v>14798</v>
      </c>
      <c r="B6162" t="s">
        <v>15</v>
      </c>
      <c r="C6162" t="s">
        <v>1447</v>
      </c>
      <c r="D6162">
        <v>1998</v>
      </c>
      <c r="E6162" s="1">
        <v>35846</v>
      </c>
      <c r="F6162" t="s">
        <v>17</v>
      </c>
      <c r="G6162">
        <v>6.1</v>
      </c>
      <c r="H6162">
        <v>7600</v>
      </c>
      <c r="I6162" t="s">
        <v>888</v>
      </c>
      <c r="J6162" t="s">
        <v>14799</v>
      </c>
      <c r="K6162" t="s">
        <v>1658</v>
      </c>
      <c r="L6162" t="s">
        <v>13330</v>
      </c>
      <c r="M6162">
        <v>12000000</v>
      </c>
      <c r="N6162">
        <v>5878911</v>
      </c>
      <c r="O6162" t="s">
        <v>549</v>
      </c>
      <c r="P6162">
        <v>114</v>
      </c>
      <c r="Q6162">
        <v>-6121089</v>
      </c>
      <c r="R6162">
        <v>-0.51009075000000004</v>
      </c>
    </row>
    <row r="6163" spans="1:18" x14ac:dyDescent="0.3">
      <c r="A6163" t="s">
        <v>14800</v>
      </c>
      <c r="B6163" t="s">
        <v>15</v>
      </c>
      <c r="C6163" t="s">
        <v>1164</v>
      </c>
      <c r="D6163">
        <v>1999</v>
      </c>
      <c r="E6163" s="1">
        <v>36609</v>
      </c>
      <c r="F6163" t="s">
        <v>17</v>
      </c>
      <c r="G6163">
        <v>7.5</v>
      </c>
      <c r="H6163">
        <v>86000</v>
      </c>
      <c r="I6163" t="s">
        <v>576</v>
      </c>
      <c r="J6163" t="s">
        <v>576</v>
      </c>
      <c r="K6163" t="s">
        <v>2109</v>
      </c>
      <c r="L6163" t="s">
        <v>13290</v>
      </c>
      <c r="M6163">
        <v>12000000</v>
      </c>
      <c r="N6163">
        <v>9380473</v>
      </c>
      <c r="O6163" t="s">
        <v>1875</v>
      </c>
      <c r="P6163">
        <v>116</v>
      </c>
      <c r="Q6163">
        <v>-2619527</v>
      </c>
      <c r="R6163">
        <v>-0.218293916666667</v>
      </c>
    </row>
    <row r="6164" spans="1:18" x14ac:dyDescent="0.3">
      <c r="A6164" t="s">
        <v>14801</v>
      </c>
      <c r="B6164" t="s">
        <v>15</v>
      </c>
      <c r="C6164" t="s">
        <v>705</v>
      </c>
      <c r="D6164">
        <v>1999</v>
      </c>
      <c r="E6164" s="1">
        <v>36616</v>
      </c>
      <c r="F6164" t="s">
        <v>17</v>
      </c>
      <c r="G6164">
        <v>7.9</v>
      </c>
      <c r="H6164">
        <v>91000</v>
      </c>
      <c r="I6164" t="s">
        <v>13849</v>
      </c>
      <c r="J6164" t="s">
        <v>13849</v>
      </c>
      <c r="K6164" t="s">
        <v>14802</v>
      </c>
      <c r="L6164" t="s">
        <v>13376</v>
      </c>
      <c r="M6164">
        <v>12000000</v>
      </c>
      <c r="N6164">
        <v>67952969</v>
      </c>
      <c r="O6164" t="s">
        <v>14785</v>
      </c>
      <c r="P6164">
        <v>101</v>
      </c>
      <c r="Q6164">
        <v>55952969</v>
      </c>
      <c r="R6164">
        <v>4.6627474166666696</v>
      </c>
    </row>
    <row r="6165" spans="1:18" x14ac:dyDescent="0.3">
      <c r="A6165" t="s">
        <v>14803</v>
      </c>
      <c r="B6165" t="s">
        <v>15</v>
      </c>
      <c r="C6165" t="s">
        <v>705</v>
      </c>
      <c r="D6165">
        <v>1999</v>
      </c>
      <c r="E6165" s="1">
        <v>36721</v>
      </c>
      <c r="F6165" t="s">
        <v>17</v>
      </c>
      <c r="G6165">
        <v>7.5</v>
      </c>
      <c r="H6165">
        <v>13000</v>
      </c>
      <c r="I6165" t="s">
        <v>14588</v>
      </c>
      <c r="J6165" t="s">
        <v>14588</v>
      </c>
      <c r="K6165" t="s">
        <v>1050</v>
      </c>
      <c r="L6165" t="s">
        <v>13330</v>
      </c>
      <c r="M6165">
        <v>12000000</v>
      </c>
      <c r="N6165">
        <v>7918035</v>
      </c>
      <c r="O6165" t="s">
        <v>13087</v>
      </c>
      <c r="P6165">
        <v>181</v>
      </c>
      <c r="Q6165">
        <v>-4081965</v>
      </c>
      <c r="R6165">
        <v>-0.34016374999999999</v>
      </c>
    </row>
    <row r="6166" spans="1:18" x14ac:dyDescent="0.3">
      <c r="A6166" t="s">
        <v>14804</v>
      </c>
      <c r="B6166" t="s">
        <v>15</v>
      </c>
      <c r="C6166" t="s">
        <v>16</v>
      </c>
      <c r="D6166">
        <v>2000</v>
      </c>
      <c r="E6166" s="1">
        <v>36924</v>
      </c>
      <c r="F6166" t="s">
        <v>17</v>
      </c>
      <c r="G6166">
        <v>7.5</v>
      </c>
      <c r="H6166">
        <v>94000</v>
      </c>
      <c r="I6166" t="s">
        <v>13640</v>
      </c>
      <c r="J6166" t="s">
        <v>13640</v>
      </c>
      <c r="K6166" t="s">
        <v>14805</v>
      </c>
      <c r="L6166" t="s">
        <v>13287</v>
      </c>
      <c r="M6166">
        <v>12000000</v>
      </c>
      <c r="N6166">
        <v>14493284</v>
      </c>
      <c r="O6166" t="s">
        <v>627</v>
      </c>
      <c r="P6166">
        <v>108</v>
      </c>
      <c r="Q6166">
        <v>2493284</v>
      </c>
      <c r="R6166">
        <v>0.207773666666667</v>
      </c>
    </row>
    <row r="6167" spans="1:18" x14ac:dyDescent="0.3">
      <c r="A6167" t="s">
        <v>14806</v>
      </c>
      <c r="B6167" t="s">
        <v>15</v>
      </c>
      <c r="C6167" t="s">
        <v>1775</v>
      </c>
      <c r="D6167">
        <v>2000</v>
      </c>
      <c r="E6167" s="1">
        <v>37162</v>
      </c>
      <c r="F6167" t="s">
        <v>17</v>
      </c>
      <c r="G6167">
        <v>7.7</v>
      </c>
      <c r="H6167">
        <v>30000</v>
      </c>
      <c r="I6167" t="s">
        <v>14807</v>
      </c>
      <c r="J6167" t="s">
        <v>14808</v>
      </c>
      <c r="K6167" t="s">
        <v>14809</v>
      </c>
      <c r="L6167" t="s">
        <v>13301</v>
      </c>
      <c r="M6167">
        <v>12000000</v>
      </c>
      <c r="N6167">
        <v>151086</v>
      </c>
      <c r="O6167" t="s">
        <v>7720</v>
      </c>
      <c r="P6167">
        <v>103</v>
      </c>
      <c r="Q6167">
        <v>-11848914</v>
      </c>
      <c r="R6167">
        <v>-0.98740950000000005</v>
      </c>
    </row>
    <row r="6168" spans="1:18" x14ac:dyDescent="0.3">
      <c r="A6168" t="s">
        <v>14810</v>
      </c>
      <c r="B6168" t="s">
        <v>15</v>
      </c>
      <c r="C6168" t="s">
        <v>16</v>
      </c>
      <c r="D6168">
        <v>2000</v>
      </c>
      <c r="E6168" s="1">
        <v>36903</v>
      </c>
      <c r="F6168" t="s">
        <v>17</v>
      </c>
      <c r="G6168">
        <v>6.8</v>
      </c>
      <c r="H6168">
        <v>21000</v>
      </c>
      <c r="I6168" t="s">
        <v>1537</v>
      </c>
      <c r="J6168" t="s">
        <v>1537</v>
      </c>
      <c r="K6168" t="s">
        <v>2243</v>
      </c>
      <c r="L6168" t="s">
        <v>13290</v>
      </c>
      <c r="M6168">
        <v>12000000</v>
      </c>
      <c r="N6168">
        <v>9206279</v>
      </c>
      <c r="O6168" t="s">
        <v>14811</v>
      </c>
      <c r="P6168">
        <v>105</v>
      </c>
      <c r="Q6168">
        <v>-2793721</v>
      </c>
      <c r="R6168">
        <v>-0.232810083333333</v>
      </c>
    </row>
    <row r="6169" spans="1:18" x14ac:dyDescent="0.3">
      <c r="A6169" t="s">
        <v>14812</v>
      </c>
      <c r="B6169" t="s">
        <v>15</v>
      </c>
      <c r="C6169" t="s">
        <v>16</v>
      </c>
      <c r="D6169">
        <v>2000</v>
      </c>
      <c r="E6169" s="1">
        <v>37155</v>
      </c>
      <c r="F6169" t="s">
        <v>17</v>
      </c>
      <c r="G6169">
        <v>7.4</v>
      </c>
      <c r="H6169">
        <v>21000</v>
      </c>
      <c r="I6169" t="s">
        <v>14813</v>
      </c>
      <c r="J6169" t="s">
        <v>14813</v>
      </c>
      <c r="K6169" t="s">
        <v>14814</v>
      </c>
      <c r="L6169" t="s">
        <v>13795</v>
      </c>
      <c r="M6169">
        <v>12000000</v>
      </c>
      <c r="N6169">
        <v>14596148</v>
      </c>
      <c r="O6169" t="s">
        <v>14718</v>
      </c>
      <c r="P6169">
        <v>106</v>
      </c>
      <c r="Q6169">
        <v>2596148</v>
      </c>
      <c r="R6169">
        <v>0.21634566666666699</v>
      </c>
    </row>
    <row r="6170" spans="1:18" x14ac:dyDescent="0.3">
      <c r="A6170" t="s">
        <v>9619</v>
      </c>
      <c r="B6170" t="s">
        <v>15</v>
      </c>
      <c r="C6170" t="s">
        <v>1439</v>
      </c>
      <c r="D6170">
        <v>2001</v>
      </c>
      <c r="E6170" s="1">
        <v>38665</v>
      </c>
      <c r="F6170" t="s">
        <v>17</v>
      </c>
      <c r="G6170">
        <v>6.6</v>
      </c>
      <c r="H6170">
        <v>18000</v>
      </c>
      <c r="I6170" t="s">
        <v>9764</v>
      </c>
      <c r="J6170" t="s">
        <v>9764</v>
      </c>
      <c r="K6170" t="s">
        <v>14815</v>
      </c>
      <c r="L6170" t="s">
        <v>13301</v>
      </c>
      <c r="M6170">
        <v>12000000</v>
      </c>
      <c r="N6170">
        <v>318451</v>
      </c>
      <c r="O6170" t="s">
        <v>14816</v>
      </c>
      <c r="P6170">
        <v>119</v>
      </c>
      <c r="Q6170">
        <v>-11681549</v>
      </c>
      <c r="R6170">
        <v>-0.973462416666667</v>
      </c>
    </row>
    <row r="6171" spans="1:18" x14ac:dyDescent="0.3">
      <c r="A6171" t="s">
        <v>14817</v>
      </c>
      <c r="B6171" t="s">
        <v>15</v>
      </c>
      <c r="C6171" t="s">
        <v>1443</v>
      </c>
      <c r="D6171">
        <v>2001</v>
      </c>
      <c r="E6171" s="1">
        <v>37757</v>
      </c>
      <c r="F6171" t="s">
        <v>17</v>
      </c>
      <c r="G6171">
        <v>7.5</v>
      </c>
      <c r="H6171">
        <v>13000</v>
      </c>
      <c r="I6171" t="s">
        <v>14818</v>
      </c>
      <c r="J6171" t="s">
        <v>14818</v>
      </c>
      <c r="K6171" t="s">
        <v>14819</v>
      </c>
      <c r="L6171" t="s">
        <v>13330</v>
      </c>
      <c r="M6171">
        <v>12000000</v>
      </c>
      <c r="N6171">
        <v>24322180</v>
      </c>
      <c r="O6171" t="s">
        <v>14820</v>
      </c>
      <c r="P6171">
        <v>141</v>
      </c>
      <c r="Q6171">
        <v>12322180</v>
      </c>
      <c r="R6171">
        <v>1.02684833333333</v>
      </c>
    </row>
    <row r="6172" spans="1:18" x14ac:dyDescent="0.3">
      <c r="A6172" t="s">
        <v>14821</v>
      </c>
      <c r="B6172" t="s">
        <v>15</v>
      </c>
      <c r="C6172" t="s">
        <v>16</v>
      </c>
      <c r="D6172">
        <v>2001</v>
      </c>
      <c r="E6172" s="1">
        <v>37372</v>
      </c>
      <c r="F6172" t="s">
        <v>17</v>
      </c>
      <c r="G6172">
        <v>7.4</v>
      </c>
      <c r="H6172">
        <v>24000</v>
      </c>
      <c r="I6172" t="s">
        <v>933</v>
      </c>
      <c r="J6172" t="s">
        <v>14822</v>
      </c>
      <c r="K6172" t="s">
        <v>14823</v>
      </c>
      <c r="L6172" t="s">
        <v>13477</v>
      </c>
      <c r="M6172">
        <v>12000000</v>
      </c>
      <c r="N6172">
        <v>30787356</v>
      </c>
      <c r="O6172" t="s">
        <v>3975</v>
      </c>
      <c r="P6172">
        <v>114</v>
      </c>
      <c r="Q6172">
        <v>18787356</v>
      </c>
      <c r="R6172">
        <v>1.5656129999999999</v>
      </c>
    </row>
    <row r="6173" spans="1:18" x14ac:dyDescent="0.3">
      <c r="A6173" t="s">
        <v>11482</v>
      </c>
      <c r="B6173" t="s">
        <v>15</v>
      </c>
      <c r="C6173" t="s">
        <v>705</v>
      </c>
      <c r="D6173">
        <v>2001</v>
      </c>
      <c r="E6173" s="1">
        <v>37323</v>
      </c>
      <c r="F6173" t="s">
        <v>17</v>
      </c>
      <c r="G6173">
        <v>7.3</v>
      </c>
      <c r="H6173">
        <v>19000</v>
      </c>
      <c r="I6173" t="s">
        <v>14584</v>
      </c>
      <c r="J6173" t="s">
        <v>13203</v>
      </c>
      <c r="K6173" t="s">
        <v>2859</v>
      </c>
      <c r="L6173" t="s">
        <v>12746</v>
      </c>
      <c r="M6173">
        <v>12000000</v>
      </c>
      <c r="N6173">
        <v>15747450</v>
      </c>
      <c r="O6173" t="s">
        <v>14824</v>
      </c>
      <c r="P6173">
        <v>121</v>
      </c>
      <c r="Q6173">
        <v>3747450</v>
      </c>
      <c r="R6173">
        <v>0.3122875</v>
      </c>
    </row>
    <row r="6174" spans="1:18" x14ac:dyDescent="0.3">
      <c r="A6174" t="s">
        <v>14825</v>
      </c>
      <c r="B6174" t="s">
        <v>15</v>
      </c>
      <c r="C6174" t="s">
        <v>1447</v>
      </c>
      <c r="D6174">
        <v>2001</v>
      </c>
      <c r="E6174" s="1">
        <v>37463</v>
      </c>
      <c r="F6174" t="s">
        <v>17</v>
      </c>
      <c r="G6174">
        <v>7.3</v>
      </c>
      <c r="H6174">
        <v>14000</v>
      </c>
      <c r="I6174" t="s">
        <v>14156</v>
      </c>
      <c r="J6174" t="s">
        <v>14156</v>
      </c>
      <c r="K6174" t="s">
        <v>14826</v>
      </c>
      <c r="L6174" t="s">
        <v>13290</v>
      </c>
      <c r="M6174">
        <v>12000000</v>
      </c>
      <c r="N6174">
        <v>5393526</v>
      </c>
      <c r="O6174" t="s">
        <v>6798</v>
      </c>
      <c r="P6174">
        <v>115</v>
      </c>
      <c r="Q6174">
        <v>-6606474</v>
      </c>
      <c r="R6174">
        <v>-0.55053949999999996</v>
      </c>
    </row>
    <row r="6175" spans="1:18" x14ac:dyDescent="0.3">
      <c r="A6175" t="s">
        <v>14827</v>
      </c>
      <c r="B6175" t="s">
        <v>15</v>
      </c>
      <c r="C6175" t="s">
        <v>1447</v>
      </c>
      <c r="D6175">
        <v>2002</v>
      </c>
      <c r="E6175" s="1">
        <v>38030</v>
      </c>
      <c r="F6175" t="s">
        <v>17</v>
      </c>
      <c r="G6175">
        <v>8.6</v>
      </c>
      <c r="H6175">
        <v>714000</v>
      </c>
      <c r="I6175" t="s">
        <v>13133</v>
      </c>
      <c r="J6175" t="s">
        <v>14828</v>
      </c>
      <c r="K6175" t="s">
        <v>14829</v>
      </c>
      <c r="L6175" t="s">
        <v>12911</v>
      </c>
      <c r="M6175">
        <v>12000000</v>
      </c>
      <c r="N6175">
        <v>30680793</v>
      </c>
      <c r="O6175" t="s">
        <v>14830</v>
      </c>
      <c r="P6175">
        <v>130</v>
      </c>
      <c r="Q6175">
        <v>18680793</v>
      </c>
      <c r="R6175">
        <v>1.5567327500000001</v>
      </c>
    </row>
    <row r="6176" spans="1:18" x14ac:dyDescent="0.3">
      <c r="A6176" t="s">
        <v>14074</v>
      </c>
      <c r="B6176" t="s">
        <v>15</v>
      </c>
      <c r="C6176" t="s">
        <v>1443</v>
      </c>
      <c r="D6176">
        <v>2002</v>
      </c>
      <c r="E6176" s="1">
        <v>37582</v>
      </c>
      <c r="F6176" t="s">
        <v>17</v>
      </c>
      <c r="G6176">
        <v>7.4</v>
      </c>
      <c r="H6176">
        <v>83000</v>
      </c>
      <c r="I6176" t="s">
        <v>9220</v>
      </c>
      <c r="J6176" t="s">
        <v>14075</v>
      </c>
      <c r="K6176" t="s">
        <v>682</v>
      </c>
      <c r="L6176" t="s">
        <v>13550</v>
      </c>
      <c r="M6176">
        <v>12000000</v>
      </c>
      <c r="N6176">
        <v>56298474</v>
      </c>
      <c r="O6176" t="s">
        <v>14076</v>
      </c>
      <c r="P6176">
        <v>123</v>
      </c>
      <c r="Q6176">
        <v>44298474</v>
      </c>
      <c r="R6176">
        <v>3.6915395000000002</v>
      </c>
    </row>
    <row r="6177" spans="1:18" x14ac:dyDescent="0.3">
      <c r="A6177" t="s">
        <v>14831</v>
      </c>
      <c r="B6177" t="s">
        <v>15</v>
      </c>
      <c r="C6177" t="s">
        <v>705</v>
      </c>
      <c r="D6177">
        <v>2002</v>
      </c>
      <c r="E6177" s="1">
        <v>37666</v>
      </c>
      <c r="F6177" t="s">
        <v>17</v>
      </c>
      <c r="G6177">
        <v>7.9</v>
      </c>
      <c r="H6177">
        <v>106000</v>
      </c>
      <c r="I6177" t="s">
        <v>13849</v>
      </c>
      <c r="J6177" t="s">
        <v>13849</v>
      </c>
      <c r="K6177" t="s">
        <v>14832</v>
      </c>
      <c r="L6177" t="s">
        <v>13376</v>
      </c>
      <c r="M6177">
        <v>12000000</v>
      </c>
      <c r="N6177">
        <v>64790996</v>
      </c>
      <c r="O6177" t="s">
        <v>14785</v>
      </c>
      <c r="P6177">
        <v>112</v>
      </c>
      <c r="Q6177">
        <v>52790996</v>
      </c>
      <c r="R6177">
        <v>4.3992496666666696</v>
      </c>
    </row>
    <row r="6178" spans="1:18" x14ac:dyDescent="0.3">
      <c r="A6178" t="s">
        <v>14833</v>
      </c>
      <c r="B6178" t="s">
        <v>15</v>
      </c>
      <c r="C6178" t="s">
        <v>705</v>
      </c>
      <c r="D6178">
        <v>2002</v>
      </c>
      <c r="E6178" s="1">
        <v>37862</v>
      </c>
      <c r="F6178" t="s">
        <v>17</v>
      </c>
      <c r="G6178">
        <v>7.7</v>
      </c>
      <c r="H6178">
        <v>26000</v>
      </c>
      <c r="I6178" t="s">
        <v>14834</v>
      </c>
      <c r="J6178" t="s">
        <v>14834</v>
      </c>
      <c r="K6178" t="s">
        <v>14835</v>
      </c>
      <c r="L6178" t="s">
        <v>13295</v>
      </c>
      <c r="M6178">
        <v>12000000</v>
      </c>
      <c r="N6178">
        <v>21107578</v>
      </c>
      <c r="O6178" t="s">
        <v>14836</v>
      </c>
      <c r="P6178">
        <v>114</v>
      </c>
      <c r="Q6178">
        <v>9107578</v>
      </c>
      <c r="R6178">
        <v>0.75896483333333298</v>
      </c>
    </row>
    <row r="6179" spans="1:18" x14ac:dyDescent="0.3">
      <c r="A6179" t="s">
        <v>14837</v>
      </c>
      <c r="B6179" t="s">
        <v>15</v>
      </c>
      <c r="C6179" t="s">
        <v>16</v>
      </c>
      <c r="D6179">
        <v>2002</v>
      </c>
      <c r="E6179" s="1">
        <v>37533</v>
      </c>
      <c r="F6179" t="s">
        <v>17</v>
      </c>
      <c r="G6179">
        <v>7.1</v>
      </c>
      <c r="H6179">
        <v>30000</v>
      </c>
      <c r="I6179" t="s">
        <v>14838</v>
      </c>
      <c r="J6179" t="s">
        <v>14838</v>
      </c>
      <c r="K6179" t="s">
        <v>14839</v>
      </c>
      <c r="L6179" t="s">
        <v>13290</v>
      </c>
      <c r="M6179">
        <v>12000000</v>
      </c>
      <c r="N6179">
        <v>42426583</v>
      </c>
      <c r="O6179" t="s">
        <v>14840</v>
      </c>
      <c r="P6179">
        <v>111</v>
      </c>
      <c r="Q6179">
        <v>30426583</v>
      </c>
      <c r="R6179">
        <v>2.53554858333333</v>
      </c>
    </row>
    <row r="6180" spans="1:18" x14ac:dyDescent="0.3">
      <c r="A6180" t="s">
        <v>14841</v>
      </c>
      <c r="B6180" t="s">
        <v>15</v>
      </c>
      <c r="C6180" t="s">
        <v>16</v>
      </c>
      <c r="D6180">
        <v>2002</v>
      </c>
      <c r="E6180" s="1">
        <v>37792</v>
      </c>
      <c r="F6180" t="s">
        <v>17</v>
      </c>
      <c r="G6180">
        <v>7.3</v>
      </c>
      <c r="H6180">
        <v>40000</v>
      </c>
      <c r="I6180" t="s">
        <v>14842</v>
      </c>
      <c r="J6180" t="s">
        <v>14842</v>
      </c>
      <c r="K6180" t="s">
        <v>14843</v>
      </c>
      <c r="L6180" t="s">
        <v>13290</v>
      </c>
      <c r="M6180">
        <v>12000000</v>
      </c>
      <c r="N6180">
        <v>33272835</v>
      </c>
      <c r="O6180" t="s">
        <v>14844</v>
      </c>
      <c r="P6180">
        <v>122</v>
      </c>
      <c r="Q6180">
        <v>21272835</v>
      </c>
      <c r="R6180">
        <v>1.7727362499999999</v>
      </c>
    </row>
    <row r="6181" spans="1:18" x14ac:dyDescent="0.3">
      <c r="A6181" t="s">
        <v>14845</v>
      </c>
      <c r="B6181" t="s">
        <v>15</v>
      </c>
      <c r="C6181" t="s">
        <v>1439</v>
      </c>
      <c r="D6181">
        <v>2003</v>
      </c>
      <c r="E6181" s="1">
        <v>38513</v>
      </c>
      <c r="F6181" t="s">
        <v>17</v>
      </c>
      <c r="G6181">
        <v>6.8</v>
      </c>
      <c r="H6181">
        <v>69000</v>
      </c>
      <c r="I6181" t="s">
        <v>629</v>
      </c>
      <c r="J6181" t="s">
        <v>629</v>
      </c>
      <c r="K6181" t="s">
        <v>14846</v>
      </c>
      <c r="L6181" t="s">
        <v>13290</v>
      </c>
      <c r="M6181">
        <v>12000000</v>
      </c>
      <c r="N6181">
        <v>6291958</v>
      </c>
      <c r="O6181" t="s">
        <v>14634</v>
      </c>
      <c r="P6181">
        <v>91</v>
      </c>
      <c r="Q6181">
        <v>-5708042</v>
      </c>
      <c r="R6181">
        <v>-0.475670166666667</v>
      </c>
    </row>
    <row r="6182" spans="1:18" x14ac:dyDescent="0.3">
      <c r="A6182" t="s">
        <v>14847</v>
      </c>
      <c r="B6182" t="s">
        <v>15</v>
      </c>
      <c r="C6182" t="s">
        <v>705</v>
      </c>
      <c r="D6182">
        <v>2003</v>
      </c>
      <c r="E6182" s="1">
        <v>38135</v>
      </c>
      <c r="F6182" t="s">
        <v>17</v>
      </c>
      <c r="G6182">
        <v>8</v>
      </c>
      <c r="H6182">
        <v>79000</v>
      </c>
      <c r="I6182" t="s">
        <v>14848</v>
      </c>
      <c r="J6182" t="s">
        <v>14848</v>
      </c>
      <c r="K6182" t="s">
        <v>14848</v>
      </c>
      <c r="L6182" t="s">
        <v>13591</v>
      </c>
      <c r="M6182">
        <v>12000000</v>
      </c>
      <c r="N6182">
        <v>8945072</v>
      </c>
      <c r="O6182" t="s">
        <v>14849</v>
      </c>
      <c r="P6182">
        <v>103</v>
      </c>
      <c r="Q6182">
        <v>-3054928</v>
      </c>
      <c r="R6182">
        <v>-0.25457733333333299</v>
      </c>
    </row>
    <row r="6183" spans="1:18" x14ac:dyDescent="0.3">
      <c r="A6183" t="s">
        <v>14267</v>
      </c>
      <c r="B6183" t="s">
        <v>15</v>
      </c>
      <c r="C6183" t="s">
        <v>1164</v>
      </c>
      <c r="D6183">
        <v>2003</v>
      </c>
      <c r="E6183" s="1">
        <v>37904</v>
      </c>
      <c r="F6183" t="s">
        <v>17</v>
      </c>
      <c r="G6183">
        <v>2.1</v>
      </c>
      <c r="H6183">
        <v>36000</v>
      </c>
      <c r="I6183" t="s">
        <v>13445</v>
      </c>
      <c r="J6183" t="s">
        <v>14268</v>
      </c>
      <c r="K6183" t="s">
        <v>14269</v>
      </c>
      <c r="L6183" t="s">
        <v>13330</v>
      </c>
      <c r="M6183">
        <v>12000000</v>
      </c>
      <c r="N6183">
        <v>13818181</v>
      </c>
      <c r="O6183" t="s">
        <v>13447</v>
      </c>
      <c r="P6183">
        <v>90</v>
      </c>
      <c r="Q6183">
        <v>1818181</v>
      </c>
      <c r="R6183">
        <v>0.15151508333333299</v>
      </c>
    </row>
    <row r="6184" spans="1:18" x14ac:dyDescent="0.3">
      <c r="A6184" t="s">
        <v>14850</v>
      </c>
      <c r="B6184" t="s">
        <v>15</v>
      </c>
      <c r="C6184" t="s">
        <v>16</v>
      </c>
      <c r="D6184">
        <v>2003</v>
      </c>
      <c r="E6184" s="1">
        <v>38121</v>
      </c>
      <c r="F6184" t="s">
        <v>17</v>
      </c>
      <c r="G6184">
        <v>7.7</v>
      </c>
      <c r="H6184">
        <v>140000</v>
      </c>
      <c r="I6184" t="s">
        <v>14851</v>
      </c>
      <c r="J6184" t="s">
        <v>14852</v>
      </c>
      <c r="K6184" t="s">
        <v>13188</v>
      </c>
      <c r="L6184" t="s">
        <v>13330</v>
      </c>
      <c r="M6184">
        <v>12000000</v>
      </c>
      <c r="N6184">
        <v>79316957</v>
      </c>
      <c r="O6184" t="s">
        <v>14164</v>
      </c>
      <c r="P6184">
        <v>121</v>
      </c>
      <c r="Q6184">
        <v>67316957</v>
      </c>
      <c r="R6184">
        <v>5.6097464166666704</v>
      </c>
    </row>
    <row r="6185" spans="1:18" x14ac:dyDescent="0.3">
      <c r="A6185" t="s">
        <v>14853</v>
      </c>
      <c r="B6185" t="s">
        <v>15</v>
      </c>
      <c r="C6185" t="s">
        <v>1164</v>
      </c>
      <c r="D6185">
        <v>2003</v>
      </c>
      <c r="E6185" s="1">
        <v>38394</v>
      </c>
      <c r="F6185" t="s">
        <v>17</v>
      </c>
      <c r="G6185">
        <v>7.2</v>
      </c>
      <c r="H6185">
        <v>72000</v>
      </c>
      <c r="I6185" t="s">
        <v>14854</v>
      </c>
      <c r="J6185" t="s">
        <v>14855</v>
      </c>
      <c r="K6185" t="s">
        <v>14856</v>
      </c>
      <c r="L6185" t="s">
        <v>14857</v>
      </c>
      <c r="M6185">
        <v>12000000</v>
      </c>
      <c r="N6185">
        <v>20235426</v>
      </c>
      <c r="O6185" t="s">
        <v>13397</v>
      </c>
      <c r="P6185">
        <v>105</v>
      </c>
      <c r="Q6185">
        <v>8235426</v>
      </c>
      <c r="R6185">
        <v>0.68628549999999999</v>
      </c>
    </row>
    <row r="6186" spans="1:18" x14ac:dyDescent="0.3">
      <c r="A6186" t="s">
        <v>14858</v>
      </c>
      <c r="B6186" t="s">
        <v>15</v>
      </c>
      <c r="C6186" t="s">
        <v>1164</v>
      </c>
      <c r="D6186">
        <v>2003</v>
      </c>
      <c r="E6186" s="1">
        <v>38072</v>
      </c>
      <c r="F6186" t="s">
        <v>17</v>
      </c>
      <c r="G6186">
        <v>6.5</v>
      </c>
      <c r="H6186">
        <v>26000</v>
      </c>
      <c r="I6186" t="s">
        <v>3411</v>
      </c>
      <c r="J6186" t="s">
        <v>14859</v>
      </c>
      <c r="K6186" t="s">
        <v>1690</v>
      </c>
      <c r="L6186" t="s">
        <v>12746</v>
      </c>
      <c r="M6186">
        <v>12000000</v>
      </c>
      <c r="N6186">
        <v>6585516</v>
      </c>
      <c r="O6186" t="s">
        <v>1051</v>
      </c>
      <c r="P6186">
        <v>110</v>
      </c>
      <c r="Q6186">
        <v>-5414484</v>
      </c>
      <c r="R6186">
        <v>-0.45120700000000002</v>
      </c>
    </row>
    <row r="6187" spans="1:18" x14ac:dyDescent="0.3">
      <c r="A6187" t="s">
        <v>14860</v>
      </c>
      <c r="B6187" t="s">
        <v>15</v>
      </c>
      <c r="C6187" t="s">
        <v>16</v>
      </c>
      <c r="D6187">
        <v>2003</v>
      </c>
      <c r="E6187" s="1">
        <v>38135</v>
      </c>
      <c r="F6187" t="s">
        <v>17</v>
      </c>
      <c r="G6187">
        <v>7.6</v>
      </c>
      <c r="H6187">
        <v>68000</v>
      </c>
      <c r="I6187" t="s">
        <v>14861</v>
      </c>
      <c r="J6187" t="s">
        <v>14861</v>
      </c>
      <c r="K6187" t="s">
        <v>14862</v>
      </c>
      <c r="L6187" t="s">
        <v>13290</v>
      </c>
      <c r="M6187">
        <v>12000000</v>
      </c>
      <c r="N6187">
        <v>8604201</v>
      </c>
      <c r="O6187" t="s">
        <v>14863</v>
      </c>
      <c r="P6187">
        <v>93</v>
      </c>
      <c r="Q6187">
        <v>-3395799</v>
      </c>
      <c r="R6187">
        <v>-0.28298325000000002</v>
      </c>
    </row>
    <row r="6188" spans="1:18" x14ac:dyDescent="0.3">
      <c r="A6188" t="s">
        <v>14864</v>
      </c>
      <c r="B6188" t="s">
        <v>15</v>
      </c>
      <c r="C6188" t="s">
        <v>16</v>
      </c>
      <c r="D6188">
        <v>2003</v>
      </c>
      <c r="E6188" s="1">
        <v>38051</v>
      </c>
      <c r="F6188" t="s">
        <v>17</v>
      </c>
      <c r="G6188">
        <v>7.6</v>
      </c>
      <c r="H6188">
        <v>29000</v>
      </c>
      <c r="I6188" t="s">
        <v>14614</v>
      </c>
      <c r="J6188" t="s">
        <v>14614</v>
      </c>
      <c r="K6188" t="s">
        <v>14865</v>
      </c>
      <c r="L6188" t="s">
        <v>13322</v>
      </c>
      <c r="M6188">
        <v>12000000</v>
      </c>
      <c r="N6188">
        <v>34883010</v>
      </c>
      <c r="O6188" t="s">
        <v>14866</v>
      </c>
      <c r="P6188">
        <v>99</v>
      </c>
      <c r="Q6188">
        <v>22883010</v>
      </c>
      <c r="R6188">
        <v>1.9069175</v>
      </c>
    </row>
    <row r="6189" spans="1:18" x14ac:dyDescent="0.3">
      <c r="A6189" t="s">
        <v>14867</v>
      </c>
      <c r="B6189" t="s">
        <v>15</v>
      </c>
      <c r="C6189" t="s">
        <v>1443</v>
      </c>
      <c r="D6189">
        <v>2004</v>
      </c>
      <c r="E6189" s="1">
        <v>38450</v>
      </c>
      <c r="F6189" t="s">
        <v>17</v>
      </c>
      <c r="G6189">
        <v>8.1999999999999993</v>
      </c>
      <c r="H6189">
        <v>338000</v>
      </c>
      <c r="I6189" t="s">
        <v>9781</v>
      </c>
      <c r="J6189" t="s">
        <v>14868</v>
      </c>
      <c r="K6189" t="s">
        <v>14869</v>
      </c>
      <c r="L6189" t="s">
        <v>13330</v>
      </c>
      <c r="M6189">
        <v>12000000</v>
      </c>
      <c r="N6189">
        <v>92181574</v>
      </c>
      <c r="O6189" t="s">
        <v>13097</v>
      </c>
      <c r="P6189">
        <v>156</v>
      </c>
      <c r="Q6189">
        <v>80181574</v>
      </c>
      <c r="R6189">
        <v>6.6817978333333299</v>
      </c>
    </row>
    <row r="6190" spans="1:18" x14ac:dyDescent="0.3">
      <c r="A6190" t="s">
        <v>14870</v>
      </c>
      <c r="B6190" t="s">
        <v>15</v>
      </c>
      <c r="C6190" t="s">
        <v>1164</v>
      </c>
      <c r="D6190">
        <v>2004</v>
      </c>
      <c r="E6190" s="1">
        <v>38870</v>
      </c>
      <c r="F6190" t="s">
        <v>17</v>
      </c>
      <c r="G6190">
        <v>7.1</v>
      </c>
      <c r="H6190">
        <v>68000</v>
      </c>
      <c r="I6190" t="s">
        <v>6418</v>
      </c>
      <c r="J6190" t="s">
        <v>1374</v>
      </c>
      <c r="K6190" t="s">
        <v>14871</v>
      </c>
      <c r="L6190" t="s">
        <v>13290</v>
      </c>
      <c r="M6190">
        <v>12000000</v>
      </c>
      <c r="N6190">
        <v>11169386</v>
      </c>
      <c r="O6190" t="s">
        <v>13397</v>
      </c>
      <c r="P6190">
        <v>84</v>
      </c>
      <c r="Q6190">
        <v>-830614</v>
      </c>
      <c r="R6190">
        <v>-6.9217833333333298E-2</v>
      </c>
    </row>
    <row r="6191" spans="1:18" x14ac:dyDescent="0.3">
      <c r="A6191" t="s">
        <v>14872</v>
      </c>
      <c r="B6191" t="s">
        <v>15</v>
      </c>
      <c r="C6191" t="s">
        <v>1464</v>
      </c>
      <c r="D6191">
        <v>2004</v>
      </c>
      <c r="E6191" s="1">
        <v>38275</v>
      </c>
      <c r="F6191" t="s">
        <v>17</v>
      </c>
      <c r="G6191">
        <v>7.8</v>
      </c>
      <c r="H6191">
        <v>98000</v>
      </c>
      <c r="I6191" t="s">
        <v>9195</v>
      </c>
      <c r="J6191" t="s">
        <v>14873</v>
      </c>
      <c r="K6191" t="s">
        <v>13850</v>
      </c>
      <c r="L6191" t="s">
        <v>13927</v>
      </c>
      <c r="M6191">
        <v>12000000</v>
      </c>
      <c r="N6191">
        <v>57663711</v>
      </c>
      <c r="O6191" t="s">
        <v>13093</v>
      </c>
      <c r="P6191">
        <v>126</v>
      </c>
      <c r="Q6191">
        <v>45663711</v>
      </c>
      <c r="R6191">
        <v>3.8053092500000001</v>
      </c>
    </row>
    <row r="6192" spans="1:18" x14ac:dyDescent="0.3">
      <c r="A6192" t="s">
        <v>14874</v>
      </c>
      <c r="B6192" t="s">
        <v>15</v>
      </c>
      <c r="C6192" t="s">
        <v>16</v>
      </c>
      <c r="D6192">
        <v>2005</v>
      </c>
      <c r="E6192" s="1">
        <v>38723</v>
      </c>
      <c r="F6192" t="s">
        <v>17</v>
      </c>
      <c r="G6192">
        <v>7.2</v>
      </c>
      <c r="H6192">
        <v>21000</v>
      </c>
      <c r="I6192" t="s">
        <v>3742</v>
      </c>
      <c r="J6192" t="s">
        <v>3742</v>
      </c>
      <c r="K6192" t="s">
        <v>13100</v>
      </c>
      <c r="L6192" t="s">
        <v>13295</v>
      </c>
      <c r="M6192">
        <v>12000000</v>
      </c>
      <c r="N6192">
        <v>3942254</v>
      </c>
      <c r="O6192" t="s">
        <v>12711</v>
      </c>
      <c r="P6192">
        <v>128</v>
      </c>
      <c r="Q6192">
        <v>-8057746</v>
      </c>
      <c r="R6192">
        <v>-0.67147883333333303</v>
      </c>
    </row>
    <row r="6193" spans="1:18" x14ac:dyDescent="0.3">
      <c r="A6193" t="s">
        <v>14875</v>
      </c>
      <c r="B6193" t="s">
        <v>15</v>
      </c>
      <c r="C6193" t="s">
        <v>705</v>
      </c>
      <c r="D6193">
        <v>2005</v>
      </c>
      <c r="E6193" s="1">
        <v>38765</v>
      </c>
      <c r="F6193" t="s">
        <v>17</v>
      </c>
      <c r="G6193">
        <v>7.3</v>
      </c>
      <c r="H6193">
        <v>76000</v>
      </c>
      <c r="I6193" t="s">
        <v>14162</v>
      </c>
      <c r="J6193" t="s">
        <v>14162</v>
      </c>
      <c r="K6193" t="s">
        <v>14876</v>
      </c>
      <c r="L6193" t="s">
        <v>13290</v>
      </c>
      <c r="M6193">
        <v>12000000</v>
      </c>
      <c r="N6193">
        <v>16197824</v>
      </c>
      <c r="O6193" t="s">
        <v>14877</v>
      </c>
      <c r="P6193">
        <v>117</v>
      </c>
      <c r="Q6193">
        <v>4197824</v>
      </c>
      <c r="R6193">
        <v>0.349818666666667</v>
      </c>
    </row>
    <row r="6194" spans="1:18" x14ac:dyDescent="0.3">
      <c r="A6194" t="s">
        <v>14229</v>
      </c>
      <c r="B6194" t="s">
        <v>15</v>
      </c>
      <c r="C6194" t="s">
        <v>1164</v>
      </c>
      <c r="D6194">
        <v>2005</v>
      </c>
      <c r="E6194" s="1">
        <v>38968</v>
      </c>
      <c r="F6194" t="s">
        <v>17</v>
      </c>
      <c r="G6194">
        <v>7.1</v>
      </c>
      <c r="H6194">
        <v>36000</v>
      </c>
      <c r="I6194" t="s">
        <v>14854</v>
      </c>
      <c r="J6194" t="s">
        <v>14878</v>
      </c>
      <c r="K6194" t="s">
        <v>14856</v>
      </c>
      <c r="L6194" t="s">
        <v>14857</v>
      </c>
      <c r="M6194">
        <v>12000000</v>
      </c>
      <c r="N6194">
        <v>27165581</v>
      </c>
      <c r="O6194" t="s">
        <v>14879</v>
      </c>
      <c r="P6194">
        <v>111</v>
      </c>
      <c r="Q6194">
        <v>15165581</v>
      </c>
      <c r="R6194">
        <v>1.26379841666667</v>
      </c>
    </row>
    <row r="6195" spans="1:18" x14ac:dyDescent="0.3">
      <c r="A6195" t="s">
        <v>8618</v>
      </c>
      <c r="B6195" t="s">
        <v>15</v>
      </c>
      <c r="C6195" t="s">
        <v>1164</v>
      </c>
      <c r="D6195">
        <v>2006</v>
      </c>
      <c r="E6195" s="1">
        <v>39171</v>
      </c>
      <c r="F6195" t="s">
        <v>17</v>
      </c>
      <c r="G6195">
        <v>7.1</v>
      </c>
      <c r="H6195">
        <v>112000</v>
      </c>
      <c r="I6195" t="s">
        <v>14213</v>
      </c>
      <c r="J6195" t="s">
        <v>14213</v>
      </c>
      <c r="K6195" t="s">
        <v>14214</v>
      </c>
      <c r="L6195" t="s">
        <v>13591</v>
      </c>
      <c r="M6195">
        <v>12000000</v>
      </c>
      <c r="N6195">
        <v>89433436</v>
      </c>
      <c r="O6195" t="s">
        <v>14880</v>
      </c>
      <c r="P6195">
        <v>120</v>
      </c>
      <c r="Q6195">
        <v>77433436</v>
      </c>
      <c r="R6195">
        <v>6.4527863333333304</v>
      </c>
    </row>
    <row r="6196" spans="1:18" x14ac:dyDescent="0.3">
      <c r="A6196" t="s">
        <v>14881</v>
      </c>
      <c r="B6196" t="s">
        <v>15</v>
      </c>
      <c r="C6196" t="s">
        <v>1443</v>
      </c>
      <c r="D6196">
        <v>2006</v>
      </c>
      <c r="E6196" s="1">
        <v>39094</v>
      </c>
      <c r="F6196" t="s">
        <v>17</v>
      </c>
      <c r="G6196">
        <v>6.9</v>
      </c>
      <c r="H6196">
        <v>100000</v>
      </c>
      <c r="I6196" t="s">
        <v>7509</v>
      </c>
      <c r="J6196" t="s">
        <v>7509</v>
      </c>
      <c r="K6196" t="s">
        <v>1974</v>
      </c>
      <c r="L6196" t="s">
        <v>13330</v>
      </c>
      <c r="M6196">
        <v>12000000</v>
      </c>
      <c r="N6196">
        <v>32351125</v>
      </c>
      <c r="O6196" t="s">
        <v>3439</v>
      </c>
      <c r="P6196">
        <v>122</v>
      </c>
      <c r="Q6196">
        <v>20351125</v>
      </c>
      <c r="R6196">
        <v>1.69592708333333</v>
      </c>
    </row>
    <row r="6197" spans="1:18" x14ac:dyDescent="0.3">
      <c r="A6197" t="s">
        <v>14882</v>
      </c>
      <c r="B6197" t="s">
        <v>15</v>
      </c>
      <c r="C6197" t="s">
        <v>1775</v>
      </c>
      <c r="D6197">
        <v>2006</v>
      </c>
      <c r="E6197" s="1">
        <v>39255</v>
      </c>
      <c r="F6197" t="s">
        <v>17</v>
      </c>
      <c r="G6197">
        <v>7.7</v>
      </c>
      <c r="H6197">
        <v>75000</v>
      </c>
      <c r="I6197" t="s">
        <v>14883</v>
      </c>
      <c r="J6197" t="s">
        <v>14884</v>
      </c>
      <c r="K6197" t="s">
        <v>14885</v>
      </c>
      <c r="L6197" t="s">
        <v>13301</v>
      </c>
      <c r="M6197">
        <v>12000000</v>
      </c>
      <c r="N6197">
        <v>946590</v>
      </c>
      <c r="O6197" t="s">
        <v>7720</v>
      </c>
      <c r="P6197">
        <v>90</v>
      </c>
      <c r="Q6197">
        <v>-11053410</v>
      </c>
      <c r="R6197">
        <v>-0.92111750000000003</v>
      </c>
    </row>
    <row r="6198" spans="1:18" x14ac:dyDescent="0.3">
      <c r="A6198" t="s">
        <v>14886</v>
      </c>
      <c r="B6198" t="s">
        <v>15</v>
      </c>
      <c r="C6198" t="s">
        <v>16</v>
      </c>
      <c r="D6198">
        <v>2006</v>
      </c>
      <c r="E6198" s="1">
        <v>39108</v>
      </c>
      <c r="F6198" t="s">
        <v>17</v>
      </c>
      <c r="G6198">
        <v>7.6</v>
      </c>
      <c r="H6198">
        <v>97000</v>
      </c>
      <c r="I6198" t="s">
        <v>13849</v>
      </c>
      <c r="J6198" t="s">
        <v>13849</v>
      </c>
      <c r="K6198" t="s">
        <v>4854</v>
      </c>
      <c r="L6198" t="s">
        <v>13376</v>
      </c>
      <c r="M6198">
        <v>12000000</v>
      </c>
      <c r="N6198">
        <v>85585177</v>
      </c>
      <c r="O6198" t="s">
        <v>13851</v>
      </c>
      <c r="P6198">
        <v>121</v>
      </c>
      <c r="Q6198">
        <v>73585177</v>
      </c>
      <c r="R6198">
        <v>6.1320980833333296</v>
      </c>
    </row>
    <row r="6199" spans="1:18" x14ac:dyDescent="0.3">
      <c r="A6199" t="s">
        <v>14887</v>
      </c>
      <c r="B6199" t="s">
        <v>15</v>
      </c>
      <c r="C6199" t="s">
        <v>705</v>
      </c>
      <c r="D6199">
        <v>2006</v>
      </c>
      <c r="E6199" s="1">
        <v>39213</v>
      </c>
      <c r="F6199" t="s">
        <v>17</v>
      </c>
      <c r="G6199">
        <v>7.7</v>
      </c>
      <c r="H6199">
        <v>33000</v>
      </c>
      <c r="I6199" t="s">
        <v>4011</v>
      </c>
      <c r="J6199" t="s">
        <v>4011</v>
      </c>
      <c r="K6199" t="s">
        <v>14888</v>
      </c>
      <c r="L6199" t="s">
        <v>13765</v>
      </c>
      <c r="M6199">
        <v>12000000</v>
      </c>
      <c r="N6199">
        <v>11632723</v>
      </c>
      <c r="O6199" t="s">
        <v>14050</v>
      </c>
      <c r="P6199">
        <v>120</v>
      </c>
      <c r="Q6199">
        <v>-367277</v>
      </c>
      <c r="R6199">
        <v>-3.0606416666666698E-2</v>
      </c>
    </row>
    <row r="6200" spans="1:18" x14ac:dyDescent="0.3">
      <c r="A6200" t="s">
        <v>14889</v>
      </c>
      <c r="B6200" t="s">
        <v>15</v>
      </c>
      <c r="C6200" t="s">
        <v>1164</v>
      </c>
      <c r="D6200">
        <v>2006</v>
      </c>
      <c r="E6200" s="1">
        <v>39304</v>
      </c>
      <c r="F6200" t="s">
        <v>17</v>
      </c>
      <c r="G6200">
        <v>4.5999999999999996</v>
      </c>
      <c r="H6200">
        <v>13000</v>
      </c>
      <c r="I6200" t="s">
        <v>2538</v>
      </c>
      <c r="J6200" t="s">
        <v>2795</v>
      </c>
      <c r="K6200" t="s">
        <v>14890</v>
      </c>
      <c r="L6200" t="s">
        <v>13322</v>
      </c>
      <c r="M6200">
        <v>12000000</v>
      </c>
      <c r="N6200">
        <v>3269736</v>
      </c>
      <c r="O6200" t="s">
        <v>1409</v>
      </c>
      <c r="P6200">
        <v>110</v>
      </c>
      <c r="Q6200">
        <v>-8730264</v>
      </c>
      <c r="R6200">
        <v>-0.727522</v>
      </c>
    </row>
    <row r="6201" spans="1:18" x14ac:dyDescent="0.3">
      <c r="A6201" t="s">
        <v>14891</v>
      </c>
      <c r="B6201" t="s">
        <v>15</v>
      </c>
      <c r="C6201" t="s">
        <v>705</v>
      </c>
      <c r="D6201">
        <v>2007</v>
      </c>
      <c r="E6201" s="1">
        <v>39458</v>
      </c>
      <c r="F6201" t="s">
        <v>17</v>
      </c>
      <c r="G6201">
        <v>7.4</v>
      </c>
      <c r="H6201">
        <v>150000</v>
      </c>
      <c r="I6201" t="s">
        <v>8822</v>
      </c>
      <c r="J6201" t="s">
        <v>13494</v>
      </c>
      <c r="K6201" t="s">
        <v>14892</v>
      </c>
      <c r="L6201" t="s">
        <v>13376</v>
      </c>
      <c r="M6201">
        <v>12000000</v>
      </c>
      <c r="N6201">
        <v>78638987</v>
      </c>
      <c r="O6201" t="s">
        <v>14893</v>
      </c>
      <c r="P6201">
        <v>105</v>
      </c>
      <c r="Q6201">
        <v>66638987</v>
      </c>
      <c r="R6201">
        <v>5.5532489166666696</v>
      </c>
    </row>
    <row r="6202" spans="1:18" x14ac:dyDescent="0.3">
      <c r="A6202" t="s">
        <v>14894</v>
      </c>
      <c r="B6202" t="s">
        <v>15</v>
      </c>
      <c r="C6202" t="s">
        <v>1447</v>
      </c>
      <c r="D6202">
        <v>2007</v>
      </c>
      <c r="E6202" s="1">
        <v>39556</v>
      </c>
      <c r="F6202" t="s">
        <v>17</v>
      </c>
      <c r="G6202">
        <v>7.6</v>
      </c>
      <c r="H6202">
        <v>44000</v>
      </c>
      <c r="I6202" t="s">
        <v>14895</v>
      </c>
      <c r="J6202" t="s">
        <v>14896</v>
      </c>
      <c r="K6202" t="s">
        <v>14897</v>
      </c>
      <c r="L6202" t="s">
        <v>13651</v>
      </c>
      <c r="M6202">
        <v>12000000</v>
      </c>
      <c r="N6202">
        <v>18814713</v>
      </c>
      <c r="O6202" t="s">
        <v>14898</v>
      </c>
      <c r="P6202">
        <v>99</v>
      </c>
      <c r="Q6202">
        <v>6814713</v>
      </c>
      <c r="R6202">
        <v>0.56789274999999995</v>
      </c>
    </row>
    <row r="6203" spans="1:18" x14ac:dyDescent="0.3">
      <c r="A6203" t="s">
        <v>14899</v>
      </c>
      <c r="B6203" t="s">
        <v>15</v>
      </c>
      <c r="C6203" t="s">
        <v>1164</v>
      </c>
      <c r="D6203">
        <v>2008</v>
      </c>
      <c r="E6203" s="1">
        <v>40151</v>
      </c>
      <c r="F6203" t="s">
        <v>17</v>
      </c>
      <c r="G6203">
        <v>7.4</v>
      </c>
      <c r="H6203">
        <v>44000</v>
      </c>
      <c r="I6203" t="s">
        <v>5837</v>
      </c>
      <c r="J6203" t="s">
        <v>5837</v>
      </c>
      <c r="K6203" t="s">
        <v>13511</v>
      </c>
      <c r="L6203" t="s">
        <v>13399</v>
      </c>
      <c r="M6203">
        <v>12000000</v>
      </c>
      <c r="N6203">
        <v>129710514</v>
      </c>
      <c r="O6203" t="s">
        <v>14900</v>
      </c>
      <c r="P6203">
        <v>148</v>
      </c>
      <c r="Q6203">
        <v>117710514</v>
      </c>
      <c r="R6203">
        <v>9.8092094999999997</v>
      </c>
    </row>
    <row r="6204" spans="1:18" x14ac:dyDescent="0.3">
      <c r="A6204" t="s">
        <v>14901</v>
      </c>
      <c r="B6204" t="s">
        <v>15</v>
      </c>
      <c r="C6204" t="s">
        <v>1164</v>
      </c>
      <c r="D6204">
        <v>2008</v>
      </c>
      <c r="E6204" s="1">
        <v>43679</v>
      </c>
      <c r="F6204" t="s">
        <v>17</v>
      </c>
      <c r="G6204">
        <v>7.1</v>
      </c>
      <c r="H6204">
        <v>38000</v>
      </c>
      <c r="I6204" t="s">
        <v>8587</v>
      </c>
      <c r="J6204" t="s">
        <v>8587</v>
      </c>
      <c r="K6204" t="s">
        <v>5631</v>
      </c>
      <c r="L6204" t="s">
        <v>14146</v>
      </c>
      <c r="M6204">
        <v>12000000</v>
      </c>
      <c r="N6204">
        <v>2342211</v>
      </c>
      <c r="O6204" t="s">
        <v>6280</v>
      </c>
      <c r="P6204">
        <v>97</v>
      </c>
      <c r="Q6204">
        <v>-9657789</v>
      </c>
      <c r="R6204">
        <v>-0.80481575000000005</v>
      </c>
    </row>
    <row r="6205" spans="1:18" x14ac:dyDescent="0.3">
      <c r="A6205" t="s">
        <v>14902</v>
      </c>
      <c r="B6205" t="s">
        <v>15</v>
      </c>
      <c r="C6205" t="s">
        <v>1439</v>
      </c>
      <c r="D6205">
        <v>2009</v>
      </c>
      <c r="E6205" s="1">
        <v>40296</v>
      </c>
      <c r="F6205" t="s">
        <v>17</v>
      </c>
      <c r="G6205">
        <v>4.4000000000000004</v>
      </c>
      <c r="H6205">
        <v>75000</v>
      </c>
      <c r="I6205" t="s">
        <v>14903</v>
      </c>
      <c r="J6205" t="s">
        <v>14903</v>
      </c>
      <c r="K6205" t="s">
        <v>14904</v>
      </c>
      <c r="L6205" t="s">
        <v>13918</v>
      </c>
      <c r="M6205">
        <v>12000000</v>
      </c>
      <c r="N6205">
        <v>325113</v>
      </c>
      <c r="O6205" t="s">
        <v>14905</v>
      </c>
      <c r="P6205">
        <v>92</v>
      </c>
      <c r="Q6205">
        <v>-11674887</v>
      </c>
      <c r="R6205">
        <v>-0.97290725</v>
      </c>
    </row>
    <row r="6206" spans="1:18" x14ac:dyDescent="0.3">
      <c r="A6206" t="s">
        <v>14906</v>
      </c>
      <c r="B6206" t="s">
        <v>15</v>
      </c>
      <c r="C6206" t="s">
        <v>1164</v>
      </c>
      <c r="D6206">
        <v>2009</v>
      </c>
      <c r="E6206" s="1">
        <v>40417</v>
      </c>
      <c r="F6206" t="s">
        <v>17</v>
      </c>
      <c r="G6206">
        <v>7.2</v>
      </c>
      <c r="H6206">
        <v>92000</v>
      </c>
      <c r="I6206" t="s">
        <v>14907</v>
      </c>
      <c r="J6206" t="s">
        <v>14908</v>
      </c>
      <c r="K6206" t="s">
        <v>2016</v>
      </c>
      <c r="L6206" t="s">
        <v>13795</v>
      </c>
      <c r="M6206">
        <v>12000000</v>
      </c>
      <c r="N6206">
        <v>67153225</v>
      </c>
      <c r="O6206" t="s">
        <v>14154</v>
      </c>
      <c r="P6206">
        <v>129</v>
      </c>
      <c r="Q6206">
        <v>55153225</v>
      </c>
      <c r="R6206">
        <v>4.5961020833333297</v>
      </c>
    </row>
    <row r="6207" spans="1:18" x14ac:dyDescent="0.3">
      <c r="A6207" t="s">
        <v>14909</v>
      </c>
      <c r="B6207" t="s">
        <v>15</v>
      </c>
      <c r="C6207" t="s">
        <v>705</v>
      </c>
      <c r="D6207">
        <v>2009</v>
      </c>
      <c r="E6207" s="1">
        <v>40382</v>
      </c>
      <c r="F6207" t="s">
        <v>17</v>
      </c>
      <c r="G6207">
        <v>7</v>
      </c>
      <c r="H6207">
        <v>21000</v>
      </c>
      <c r="I6207" t="s">
        <v>14206</v>
      </c>
      <c r="J6207" t="s">
        <v>14910</v>
      </c>
      <c r="K6207" t="s">
        <v>3275</v>
      </c>
      <c r="L6207" t="s">
        <v>13287</v>
      </c>
      <c r="M6207">
        <v>12000000</v>
      </c>
      <c r="N6207">
        <v>12014663</v>
      </c>
      <c r="O6207" t="s">
        <v>14911</v>
      </c>
      <c r="P6207">
        <v>120</v>
      </c>
      <c r="Q6207">
        <v>14663</v>
      </c>
      <c r="R6207">
        <v>1.22191666666667E-3</v>
      </c>
    </row>
    <row r="6208" spans="1:18" x14ac:dyDescent="0.3">
      <c r="A6208" t="s">
        <v>14912</v>
      </c>
      <c r="B6208" t="s">
        <v>15</v>
      </c>
      <c r="C6208" t="s">
        <v>1447</v>
      </c>
      <c r="D6208">
        <v>2009</v>
      </c>
      <c r="E6208" s="1">
        <v>40494</v>
      </c>
      <c r="F6208" t="s">
        <v>17</v>
      </c>
      <c r="G6208">
        <v>7.3</v>
      </c>
      <c r="H6208">
        <v>69000</v>
      </c>
      <c r="I6208" t="s">
        <v>14907</v>
      </c>
      <c r="J6208" t="s">
        <v>14908</v>
      </c>
      <c r="K6208" t="s">
        <v>14153</v>
      </c>
      <c r="L6208" t="s">
        <v>13795</v>
      </c>
      <c r="M6208">
        <v>12000000</v>
      </c>
      <c r="N6208">
        <v>44276335</v>
      </c>
      <c r="O6208" t="s">
        <v>14913</v>
      </c>
      <c r="P6208">
        <v>147</v>
      </c>
      <c r="Q6208">
        <v>32276335</v>
      </c>
      <c r="R6208">
        <v>2.6896945833333299</v>
      </c>
    </row>
    <row r="6209" spans="1:18" x14ac:dyDescent="0.3">
      <c r="A6209" t="s">
        <v>14914</v>
      </c>
      <c r="B6209" t="s">
        <v>15</v>
      </c>
      <c r="C6209" t="s">
        <v>1464</v>
      </c>
      <c r="D6209">
        <v>2009</v>
      </c>
      <c r="E6209" s="1">
        <v>39920</v>
      </c>
      <c r="F6209" t="s">
        <v>17</v>
      </c>
      <c r="G6209">
        <v>7.6</v>
      </c>
      <c r="H6209">
        <v>32000</v>
      </c>
      <c r="I6209" t="s">
        <v>12161</v>
      </c>
      <c r="J6209" t="s">
        <v>12161</v>
      </c>
      <c r="K6209" t="s">
        <v>14915</v>
      </c>
      <c r="L6209" t="s">
        <v>13550</v>
      </c>
      <c r="M6209">
        <v>12000000</v>
      </c>
      <c r="N6209">
        <v>5102705</v>
      </c>
      <c r="O6209" t="s">
        <v>13546</v>
      </c>
      <c r="P6209">
        <v>96</v>
      </c>
      <c r="Q6209">
        <v>-6897295</v>
      </c>
      <c r="R6209">
        <v>-0.57477458333333298</v>
      </c>
    </row>
    <row r="6210" spans="1:18" x14ac:dyDescent="0.3">
      <c r="A6210" t="s">
        <v>14916</v>
      </c>
      <c r="B6210" t="s">
        <v>15</v>
      </c>
      <c r="C6210" t="s">
        <v>1439</v>
      </c>
      <c r="D6210">
        <v>2010</v>
      </c>
      <c r="E6210" s="1">
        <v>40655</v>
      </c>
      <c r="F6210" t="s">
        <v>17</v>
      </c>
      <c r="G6210">
        <v>6</v>
      </c>
      <c r="H6210">
        <v>14000</v>
      </c>
      <c r="I6210" t="s">
        <v>12414</v>
      </c>
      <c r="J6210" t="s">
        <v>12414</v>
      </c>
      <c r="K6210" t="s">
        <v>14917</v>
      </c>
      <c r="L6210" t="s">
        <v>13322</v>
      </c>
      <c r="M6210">
        <v>12000000</v>
      </c>
      <c r="N6210">
        <v>56491</v>
      </c>
      <c r="O6210" t="s">
        <v>14918</v>
      </c>
      <c r="P6210">
        <v>110</v>
      </c>
      <c r="Q6210">
        <v>-11943509</v>
      </c>
      <c r="R6210">
        <v>-0.99529241666666701</v>
      </c>
    </row>
    <row r="6211" spans="1:18" x14ac:dyDescent="0.3">
      <c r="A6211" t="s">
        <v>14919</v>
      </c>
      <c r="B6211" t="s">
        <v>15</v>
      </c>
      <c r="C6211" t="s">
        <v>705</v>
      </c>
      <c r="D6211">
        <v>2010</v>
      </c>
      <c r="E6211" s="1">
        <v>40578</v>
      </c>
      <c r="F6211" t="s">
        <v>17</v>
      </c>
      <c r="G6211">
        <v>7.5</v>
      </c>
      <c r="H6211">
        <v>88000</v>
      </c>
      <c r="I6211" t="s">
        <v>3307</v>
      </c>
      <c r="J6211" t="s">
        <v>3307</v>
      </c>
      <c r="K6211" t="s">
        <v>1679</v>
      </c>
      <c r="L6211" t="s">
        <v>13550</v>
      </c>
      <c r="M6211">
        <v>12000000</v>
      </c>
      <c r="N6211">
        <v>25147786</v>
      </c>
      <c r="O6211" t="s">
        <v>14920</v>
      </c>
      <c r="P6211">
        <v>148</v>
      </c>
      <c r="Q6211">
        <v>13147786</v>
      </c>
      <c r="R6211">
        <v>1.0956488333333301</v>
      </c>
    </row>
    <row r="6212" spans="1:18" x14ac:dyDescent="0.3">
      <c r="A6212" t="s">
        <v>14921</v>
      </c>
      <c r="B6212" t="s">
        <v>15</v>
      </c>
      <c r="C6212" t="s">
        <v>705</v>
      </c>
      <c r="D6212">
        <v>2011</v>
      </c>
      <c r="E6212" s="1">
        <v>40907</v>
      </c>
      <c r="F6212" t="s">
        <v>17</v>
      </c>
      <c r="G6212">
        <v>5.8</v>
      </c>
      <c r="H6212">
        <v>1900</v>
      </c>
      <c r="I6212" t="s">
        <v>14922</v>
      </c>
      <c r="J6212" t="s">
        <v>14923</v>
      </c>
      <c r="K6212" t="s">
        <v>14924</v>
      </c>
      <c r="L6212" t="s">
        <v>13322</v>
      </c>
      <c r="M6212">
        <v>12000000</v>
      </c>
      <c r="N6212">
        <v>2037</v>
      </c>
      <c r="O6212" t="s">
        <v>14925</v>
      </c>
      <c r="P6212">
        <v>92</v>
      </c>
      <c r="Q6212">
        <v>-11997963</v>
      </c>
      <c r="R6212">
        <v>-0.99983025000000003</v>
      </c>
    </row>
    <row r="6213" spans="1:18" x14ac:dyDescent="0.3">
      <c r="A6213" t="s">
        <v>14926</v>
      </c>
      <c r="B6213" t="s">
        <v>15</v>
      </c>
      <c r="C6213" t="s">
        <v>1164</v>
      </c>
      <c r="D6213">
        <v>2011</v>
      </c>
      <c r="E6213" s="1">
        <v>41432</v>
      </c>
      <c r="F6213" t="s">
        <v>17</v>
      </c>
      <c r="G6213">
        <v>6.7</v>
      </c>
      <c r="H6213">
        <v>5200</v>
      </c>
      <c r="I6213" t="s">
        <v>9799</v>
      </c>
      <c r="J6213" t="s">
        <v>14927</v>
      </c>
      <c r="K6213" t="s">
        <v>14928</v>
      </c>
      <c r="L6213" t="s">
        <v>13290</v>
      </c>
      <c r="M6213">
        <v>12000000</v>
      </c>
      <c r="N6213">
        <v>3102666</v>
      </c>
      <c r="O6213" t="s">
        <v>14929</v>
      </c>
      <c r="P6213">
        <v>105</v>
      </c>
      <c r="Q6213">
        <v>-8897334</v>
      </c>
      <c r="R6213">
        <v>-0.74144449999999995</v>
      </c>
    </row>
    <row r="6214" spans="1:18" x14ac:dyDescent="0.3">
      <c r="A6214" t="s">
        <v>14930</v>
      </c>
      <c r="B6214" t="s">
        <v>15</v>
      </c>
      <c r="C6214" t="s">
        <v>1164</v>
      </c>
      <c r="D6214">
        <v>2012</v>
      </c>
      <c r="E6214" s="1">
        <v>41376</v>
      </c>
      <c r="F6214" t="s">
        <v>17</v>
      </c>
      <c r="G6214">
        <v>7.2</v>
      </c>
      <c r="H6214">
        <v>20000</v>
      </c>
      <c r="I6214" t="s">
        <v>14931</v>
      </c>
      <c r="J6214" t="s">
        <v>14932</v>
      </c>
      <c r="K6214" t="s">
        <v>14933</v>
      </c>
      <c r="L6214" t="s">
        <v>14934</v>
      </c>
      <c r="M6214">
        <v>12000000</v>
      </c>
      <c r="N6214">
        <v>712216</v>
      </c>
      <c r="O6214" t="s">
        <v>14935</v>
      </c>
      <c r="P6214">
        <v>104</v>
      </c>
      <c r="Q6214">
        <v>-11287784</v>
      </c>
      <c r="R6214">
        <v>-0.94064866666666702</v>
      </c>
    </row>
    <row r="6215" spans="1:18" x14ac:dyDescent="0.3">
      <c r="A6215" t="s">
        <v>14936</v>
      </c>
      <c r="B6215" t="s">
        <v>15</v>
      </c>
      <c r="C6215" t="s">
        <v>705</v>
      </c>
      <c r="D6215">
        <v>2013</v>
      </c>
      <c r="E6215" s="1">
        <v>41676</v>
      </c>
      <c r="F6215" t="s">
        <v>17</v>
      </c>
      <c r="G6215">
        <v>6.9</v>
      </c>
      <c r="H6215">
        <v>175000</v>
      </c>
      <c r="I6215" t="s">
        <v>3455</v>
      </c>
      <c r="J6215" t="s">
        <v>14142</v>
      </c>
      <c r="K6215" t="s">
        <v>2380</v>
      </c>
      <c r="L6215" t="s">
        <v>13322</v>
      </c>
      <c r="M6215">
        <v>12000000</v>
      </c>
      <c r="N6215">
        <v>3468224</v>
      </c>
      <c r="O6215" t="s">
        <v>12800</v>
      </c>
      <c r="P6215">
        <v>91</v>
      </c>
      <c r="Q6215">
        <v>-8531776</v>
      </c>
      <c r="R6215">
        <v>-0.71098133333333302</v>
      </c>
    </row>
    <row r="6216" spans="1:18" x14ac:dyDescent="0.3">
      <c r="A6216" t="s">
        <v>14937</v>
      </c>
      <c r="B6216" t="s">
        <v>15</v>
      </c>
      <c r="C6216" t="s">
        <v>1447</v>
      </c>
      <c r="D6216">
        <v>2013</v>
      </c>
      <c r="E6216" s="1">
        <v>41640</v>
      </c>
      <c r="F6216" t="s">
        <v>17</v>
      </c>
      <c r="G6216">
        <v>7.8</v>
      </c>
      <c r="H6216">
        <v>112000</v>
      </c>
      <c r="I6216" t="s">
        <v>13640</v>
      </c>
      <c r="J6216" t="s">
        <v>13640</v>
      </c>
      <c r="K6216" t="s">
        <v>3226</v>
      </c>
      <c r="L6216" t="s">
        <v>13287</v>
      </c>
      <c r="M6216">
        <v>12000000</v>
      </c>
      <c r="N6216">
        <v>20919703</v>
      </c>
      <c r="O6216" t="s">
        <v>14938</v>
      </c>
      <c r="P6216">
        <v>131</v>
      </c>
      <c r="Q6216">
        <v>8919703</v>
      </c>
      <c r="R6216">
        <v>0.74330858333333405</v>
      </c>
    </row>
    <row r="6217" spans="1:18" x14ac:dyDescent="0.3">
      <c r="A6217" t="s">
        <v>14939</v>
      </c>
      <c r="B6217" t="s">
        <v>15</v>
      </c>
      <c r="C6217" t="s">
        <v>1439</v>
      </c>
      <c r="D6217">
        <v>2014</v>
      </c>
      <c r="E6217" s="1">
        <v>42258</v>
      </c>
      <c r="F6217" t="s">
        <v>17</v>
      </c>
      <c r="G6217">
        <v>6.7</v>
      </c>
      <c r="H6217">
        <v>47000</v>
      </c>
      <c r="I6217" t="s">
        <v>14940</v>
      </c>
      <c r="J6217" t="s">
        <v>14941</v>
      </c>
      <c r="K6217" t="s">
        <v>14942</v>
      </c>
      <c r="L6217" t="s">
        <v>13651</v>
      </c>
      <c r="M6217">
        <v>12000000</v>
      </c>
      <c r="N6217">
        <v>2193474</v>
      </c>
      <c r="O6217" t="s">
        <v>14943</v>
      </c>
      <c r="P6217">
        <v>99</v>
      </c>
      <c r="Q6217">
        <v>-9806526</v>
      </c>
      <c r="R6217">
        <v>-0.81721049999999995</v>
      </c>
    </row>
    <row r="6218" spans="1:18" x14ac:dyDescent="0.3">
      <c r="A6218" t="s">
        <v>14944</v>
      </c>
      <c r="B6218" t="s">
        <v>15</v>
      </c>
      <c r="C6218" t="s">
        <v>1164</v>
      </c>
      <c r="D6218">
        <v>2014</v>
      </c>
      <c r="E6218" s="1">
        <v>41984</v>
      </c>
      <c r="F6218" t="s">
        <v>17</v>
      </c>
      <c r="G6218">
        <v>6.4</v>
      </c>
      <c r="H6218">
        <v>27000</v>
      </c>
      <c r="I6218" t="s">
        <v>6517</v>
      </c>
      <c r="J6218" t="s">
        <v>6517</v>
      </c>
      <c r="K6218" t="s">
        <v>1038</v>
      </c>
      <c r="L6218" t="s">
        <v>12746</v>
      </c>
      <c r="M6218">
        <v>12000000</v>
      </c>
      <c r="N6218">
        <v>660241</v>
      </c>
      <c r="O6218" t="s">
        <v>13878</v>
      </c>
      <c r="P6218">
        <v>108</v>
      </c>
      <c r="Q6218">
        <v>-11339759</v>
      </c>
      <c r="R6218">
        <v>-0.94497991666666703</v>
      </c>
    </row>
    <row r="6219" spans="1:18" x14ac:dyDescent="0.3">
      <c r="A6219" t="s">
        <v>14945</v>
      </c>
      <c r="B6219" t="s">
        <v>15</v>
      </c>
      <c r="C6219" t="s">
        <v>1164</v>
      </c>
      <c r="D6219">
        <v>2014</v>
      </c>
      <c r="E6219" s="1">
        <v>42062</v>
      </c>
      <c r="F6219" t="s">
        <v>17</v>
      </c>
      <c r="G6219">
        <v>6.7</v>
      </c>
      <c r="H6219">
        <v>37000</v>
      </c>
      <c r="I6219" t="s">
        <v>14946</v>
      </c>
      <c r="J6219" t="s">
        <v>14947</v>
      </c>
      <c r="K6219" t="s">
        <v>14888</v>
      </c>
      <c r="L6219" t="s">
        <v>13765</v>
      </c>
      <c r="M6219">
        <v>12000000</v>
      </c>
      <c r="N6219">
        <v>1363964</v>
      </c>
      <c r="O6219" t="s">
        <v>14050</v>
      </c>
      <c r="P6219">
        <v>92</v>
      </c>
      <c r="Q6219">
        <v>-10636036</v>
      </c>
      <c r="R6219">
        <v>-0.88633633333333295</v>
      </c>
    </row>
    <row r="6220" spans="1:18" x14ac:dyDescent="0.3">
      <c r="A6220" t="s">
        <v>14335</v>
      </c>
      <c r="B6220" t="s">
        <v>15</v>
      </c>
      <c r="C6220" t="s">
        <v>1164</v>
      </c>
      <c r="D6220">
        <v>2014</v>
      </c>
      <c r="E6220" s="1">
        <v>41810</v>
      </c>
      <c r="F6220" t="s">
        <v>17</v>
      </c>
      <c r="G6220">
        <v>6.4</v>
      </c>
      <c r="H6220">
        <v>46000</v>
      </c>
      <c r="I6220" t="s">
        <v>14336</v>
      </c>
      <c r="J6220" t="s">
        <v>14336</v>
      </c>
      <c r="K6220" t="s">
        <v>1912</v>
      </c>
      <c r="L6220" t="s">
        <v>12746</v>
      </c>
      <c r="M6220">
        <v>12000000</v>
      </c>
      <c r="N6220">
        <v>2510007</v>
      </c>
      <c r="O6220" t="s">
        <v>14337</v>
      </c>
      <c r="P6220">
        <v>103</v>
      </c>
      <c r="Q6220">
        <v>-9489993</v>
      </c>
      <c r="R6220">
        <v>-0.79083274999999997</v>
      </c>
    </row>
    <row r="6221" spans="1:18" x14ac:dyDescent="0.3">
      <c r="A6221" t="s">
        <v>14948</v>
      </c>
      <c r="B6221" t="s">
        <v>15</v>
      </c>
      <c r="C6221" t="s">
        <v>16</v>
      </c>
      <c r="D6221">
        <v>2014</v>
      </c>
      <c r="E6221" s="1">
        <v>42003</v>
      </c>
      <c r="F6221" t="s">
        <v>17</v>
      </c>
      <c r="G6221">
        <v>7.3</v>
      </c>
      <c r="H6221">
        <v>51000</v>
      </c>
      <c r="I6221" t="s">
        <v>14949</v>
      </c>
      <c r="J6221" t="s">
        <v>14949</v>
      </c>
      <c r="K6221" t="s">
        <v>14950</v>
      </c>
      <c r="L6221" t="s">
        <v>13795</v>
      </c>
      <c r="M6221">
        <v>12000000</v>
      </c>
      <c r="N6221">
        <v>4094339</v>
      </c>
      <c r="O6221" t="s">
        <v>14951</v>
      </c>
      <c r="P6221">
        <v>120</v>
      </c>
      <c r="Q6221">
        <v>-7905661</v>
      </c>
      <c r="R6221">
        <v>-0.65880508333333299</v>
      </c>
    </row>
    <row r="6222" spans="1:18" x14ac:dyDescent="0.3">
      <c r="A6222" t="s">
        <v>14952</v>
      </c>
      <c r="B6222" t="s">
        <v>15</v>
      </c>
      <c r="C6222" t="s">
        <v>705</v>
      </c>
      <c r="D6222">
        <v>2014</v>
      </c>
      <c r="E6222" s="1">
        <v>41907</v>
      </c>
      <c r="F6222" t="s">
        <v>17</v>
      </c>
      <c r="G6222">
        <v>6.4</v>
      </c>
      <c r="H6222">
        <v>27000</v>
      </c>
      <c r="I6222" t="s">
        <v>457</v>
      </c>
      <c r="J6222" t="s">
        <v>457</v>
      </c>
      <c r="K6222" t="s">
        <v>8637</v>
      </c>
      <c r="L6222" t="s">
        <v>13290</v>
      </c>
      <c r="M6222">
        <v>12000000</v>
      </c>
      <c r="N6222">
        <v>469701</v>
      </c>
      <c r="O6222" t="s">
        <v>12131</v>
      </c>
      <c r="P6222">
        <v>91</v>
      </c>
      <c r="Q6222">
        <v>-11530299</v>
      </c>
      <c r="R6222">
        <v>-0.96085825000000002</v>
      </c>
    </row>
    <row r="6223" spans="1:18" x14ac:dyDescent="0.3">
      <c r="A6223" t="s">
        <v>14953</v>
      </c>
      <c r="B6223" t="s">
        <v>15</v>
      </c>
      <c r="C6223" t="s">
        <v>1447</v>
      </c>
      <c r="D6223">
        <v>2014</v>
      </c>
      <c r="E6223" s="1">
        <v>42153</v>
      </c>
      <c r="F6223" t="s">
        <v>17</v>
      </c>
      <c r="G6223">
        <v>6.8</v>
      </c>
      <c r="H6223">
        <v>7100</v>
      </c>
      <c r="I6223" t="s">
        <v>3493</v>
      </c>
      <c r="J6223" t="s">
        <v>14954</v>
      </c>
      <c r="K6223" t="s">
        <v>14954</v>
      </c>
      <c r="L6223" t="s">
        <v>13290</v>
      </c>
      <c r="M6223">
        <v>12000000</v>
      </c>
      <c r="N6223">
        <v>84417</v>
      </c>
      <c r="O6223" t="s">
        <v>14220</v>
      </c>
      <c r="P6223">
        <v>97</v>
      </c>
      <c r="Q6223">
        <v>-11915583</v>
      </c>
      <c r="R6223">
        <v>-0.99296525000000002</v>
      </c>
    </row>
    <row r="6224" spans="1:18" x14ac:dyDescent="0.3">
      <c r="A6224" t="s">
        <v>14955</v>
      </c>
      <c r="B6224" t="s">
        <v>15</v>
      </c>
      <c r="C6224" t="s">
        <v>16</v>
      </c>
      <c r="D6224">
        <v>2015</v>
      </c>
      <c r="E6224" s="1">
        <v>42342</v>
      </c>
      <c r="F6224" t="s">
        <v>17</v>
      </c>
      <c r="G6224">
        <v>7.3</v>
      </c>
      <c r="H6224">
        <v>74000</v>
      </c>
      <c r="I6224" t="s">
        <v>14956</v>
      </c>
      <c r="J6224" t="s">
        <v>14956</v>
      </c>
      <c r="K6224" t="s">
        <v>149</v>
      </c>
      <c r="L6224" t="s">
        <v>13287</v>
      </c>
      <c r="M6224">
        <v>12000000</v>
      </c>
      <c r="N6224">
        <v>23459358</v>
      </c>
      <c r="O6224" t="s">
        <v>14957</v>
      </c>
      <c r="P6224">
        <v>124</v>
      </c>
      <c r="Q6224">
        <v>11459358</v>
      </c>
      <c r="R6224">
        <v>0.95494650000000003</v>
      </c>
    </row>
    <row r="6225" spans="1:18" x14ac:dyDescent="0.3">
      <c r="A6225" t="s">
        <v>14958</v>
      </c>
      <c r="B6225" t="s">
        <v>15</v>
      </c>
      <c r="C6225" t="s">
        <v>705</v>
      </c>
      <c r="D6225">
        <v>2015</v>
      </c>
      <c r="E6225" s="1">
        <v>42503</v>
      </c>
      <c r="F6225" t="s">
        <v>17</v>
      </c>
      <c r="G6225">
        <v>6.4</v>
      </c>
      <c r="H6225">
        <v>28000</v>
      </c>
      <c r="I6225" t="s">
        <v>14206</v>
      </c>
      <c r="J6225" t="s">
        <v>9782</v>
      </c>
      <c r="K6225" t="s">
        <v>3275</v>
      </c>
      <c r="L6225" t="s">
        <v>13287</v>
      </c>
      <c r="M6225">
        <v>12000000</v>
      </c>
      <c r="N6225">
        <v>7545758</v>
      </c>
      <c r="O6225" t="s">
        <v>14207</v>
      </c>
      <c r="P6225">
        <v>125</v>
      </c>
      <c r="Q6225">
        <v>-4454242</v>
      </c>
      <c r="R6225">
        <v>-0.37118683333333302</v>
      </c>
    </row>
    <row r="6226" spans="1:18" x14ac:dyDescent="0.3">
      <c r="A6226" t="s">
        <v>14959</v>
      </c>
      <c r="B6226" t="s">
        <v>15</v>
      </c>
      <c r="C6226" t="s">
        <v>1439</v>
      </c>
      <c r="D6226">
        <v>2015</v>
      </c>
      <c r="E6226" s="1">
        <v>42782</v>
      </c>
      <c r="F6226" t="s">
        <v>17</v>
      </c>
      <c r="G6226">
        <v>5.9</v>
      </c>
      <c r="H6226">
        <v>20000</v>
      </c>
      <c r="I6226" t="s">
        <v>14960</v>
      </c>
      <c r="J6226" t="s">
        <v>14960</v>
      </c>
      <c r="K6226" t="s">
        <v>1104</v>
      </c>
      <c r="L6226" t="s">
        <v>13322</v>
      </c>
      <c r="M6226">
        <v>12000000</v>
      </c>
      <c r="N6226">
        <v>38348</v>
      </c>
      <c r="O6226" t="s">
        <v>14961</v>
      </c>
      <c r="P6226">
        <v>93</v>
      </c>
      <c r="Q6226">
        <v>-11961652</v>
      </c>
      <c r="R6226">
        <v>-0.99680433333333296</v>
      </c>
    </row>
    <row r="6227" spans="1:18" x14ac:dyDescent="0.3">
      <c r="A6227" t="s">
        <v>14962</v>
      </c>
      <c r="B6227" t="s">
        <v>15</v>
      </c>
      <c r="C6227" t="s">
        <v>705</v>
      </c>
      <c r="D6227">
        <v>2015</v>
      </c>
      <c r="E6227" s="1">
        <v>42580</v>
      </c>
      <c r="F6227" t="s">
        <v>17</v>
      </c>
      <c r="G6227">
        <v>5.8</v>
      </c>
      <c r="H6227">
        <v>20000</v>
      </c>
      <c r="I6227" t="s">
        <v>14963</v>
      </c>
      <c r="J6227" t="s">
        <v>14963</v>
      </c>
      <c r="K6227" t="s">
        <v>7323</v>
      </c>
      <c r="L6227" t="s">
        <v>13322</v>
      </c>
      <c r="M6227">
        <v>12000000</v>
      </c>
      <c r="N6227">
        <v>92166</v>
      </c>
      <c r="O6227" t="s">
        <v>14143</v>
      </c>
      <c r="P6227">
        <v>101</v>
      </c>
      <c r="Q6227">
        <v>-11907834</v>
      </c>
      <c r="R6227">
        <v>-0.99231950000000002</v>
      </c>
    </row>
    <row r="6228" spans="1:18" x14ac:dyDescent="0.3">
      <c r="A6228" t="s">
        <v>14964</v>
      </c>
      <c r="B6228" t="s">
        <v>15</v>
      </c>
      <c r="C6228" t="s">
        <v>705</v>
      </c>
      <c r="D6228">
        <v>2015</v>
      </c>
      <c r="E6228" s="1">
        <v>42482</v>
      </c>
      <c r="F6228" t="s">
        <v>17</v>
      </c>
      <c r="G6228">
        <v>6.4</v>
      </c>
      <c r="H6228">
        <v>27000</v>
      </c>
      <c r="I6228" t="s">
        <v>14965</v>
      </c>
      <c r="J6228" t="s">
        <v>14966</v>
      </c>
      <c r="K6228" t="s">
        <v>682</v>
      </c>
      <c r="L6228" t="s">
        <v>13287</v>
      </c>
      <c r="M6228">
        <v>12000000</v>
      </c>
      <c r="N6228">
        <v>5497104</v>
      </c>
      <c r="O6228" t="s">
        <v>14967</v>
      </c>
      <c r="P6228">
        <v>134</v>
      </c>
      <c r="Q6228">
        <v>-6502896</v>
      </c>
      <c r="R6228">
        <v>-0.54190799999999995</v>
      </c>
    </row>
    <row r="6229" spans="1:18" x14ac:dyDescent="0.3">
      <c r="A6229" t="s">
        <v>14968</v>
      </c>
      <c r="B6229" t="s">
        <v>15</v>
      </c>
      <c r="C6229" t="s">
        <v>705</v>
      </c>
      <c r="D6229">
        <v>2015</v>
      </c>
      <c r="E6229" s="1">
        <v>42355</v>
      </c>
      <c r="F6229" t="s">
        <v>17</v>
      </c>
      <c r="G6229">
        <v>7.5</v>
      </c>
      <c r="H6229">
        <v>24000</v>
      </c>
      <c r="I6229" t="s">
        <v>14683</v>
      </c>
      <c r="J6229" t="s">
        <v>14969</v>
      </c>
      <c r="K6229" t="s">
        <v>12754</v>
      </c>
      <c r="L6229" t="s">
        <v>13322</v>
      </c>
      <c r="M6229">
        <v>12000000</v>
      </c>
      <c r="N6229">
        <v>4235959</v>
      </c>
      <c r="O6229" t="s">
        <v>14176</v>
      </c>
      <c r="P6229">
        <v>94</v>
      </c>
      <c r="Q6229">
        <v>-7764041</v>
      </c>
      <c r="R6229">
        <v>-0.64700341666666705</v>
      </c>
    </row>
    <row r="6230" spans="1:18" x14ac:dyDescent="0.3">
      <c r="A6230" t="s">
        <v>14970</v>
      </c>
      <c r="B6230" t="s">
        <v>15</v>
      </c>
      <c r="C6230" t="s">
        <v>16</v>
      </c>
      <c r="D6230">
        <v>2016</v>
      </c>
      <c r="E6230" s="1">
        <v>42729</v>
      </c>
      <c r="F6230" t="s">
        <v>17</v>
      </c>
      <c r="G6230">
        <v>7.4</v>
      </c>
      <c r="H6230">
        <v>46000</v>
      </c>
      <c r="I6230" t="s">
        <v>14971</v>
      </c>
      <c r="J6230" t="s">
        <v>14971</v>
      </c>
      <c r="K6230" t="s">
        <v>14972</v>
      </c>
      <c r="L6230" t="s">
        <v>13330</v>
      </c>
      <c r="M6230">
        <v>12000000</v>
      </c>
      <c r="N6230">
        <v>11784207</v>
      </c>
      <c r="O6230" t="s">
        <v>14973</v>
      </c>
      <c r="P6230">
        <v>162</v>
      </c>
      <c r="Q6230">
        <v>-215793</v>
      </c>
      <c r="R6230">
        <v>-1.7982749999999999E-2</v>
      </c>
    </row>
    <row r="6231" spans="1:18" x14ac:dyDescent="0.3">
      <c r="A6231" t="s">
        <v>14974</v>
      </c>
      <c r="B6231" t="s">
        <v>15</v>
      </c>
      <c r="C6231" t="s">
        <v>1439</v>
      </c>
      <c r="D6231">
        <v>2016</v>
      </c>
      <c r="E6231" s="1">
        <v>42706</v>
      </c>
      <c r="F6231" t="s">
        <v>17</v>
      </c>
      <c r="G6231">
        <v>5.7</v>
      </c>
      <c r="H6231">
        <v>16000</v>
      </c>
      <c r="I6231" t="s">
        <v>14975</v>
      </c>
      <c r="J6231" t="s">
        <v>8699</v>
      </c>
      <c r="K6231" t="s">
        <v>14976</v>
      </c>
      <c r="L6231" t="s">
        <v>13376</v>
      </c>
      <c r="M6231">
        <v>12000000</v>
      </c>
      <c r="N6231">
        <v>22003</v>
      </c>
      <c r="O6231" t="s">
        <v>14977</v>
      </c>
      <c r="P6231">
        <v>94</v>
      </c>
      <c r="Q6231">
        <v>-11977997</v>
      </c>
      <c r="R6231">
        <v>-0.99816641666666595</v>
      </c>
    </row>
    <row r="6232" spans="1:18" x14ac:dyDescent="0.3">
      <c r="A6232" t="s">
        <v>14978</v>
      </c>
      <c r="B6232" t="s">
        <v>15</v>
      </c>
      <c r="C6232" t="s">
        <v>705</v>
      </c>
      <c r="D6232">
        <v>2016</v>
      </c>
      <c r="E6232" s="1">
        <v>42725</v>
      </c>
      <c r="F6232" t="s">
        <v>17</v>
      </c>
      <c r="G6232">
        <v>7.1</v>
      </c>
      <c r="H6232">
        <v>30000</v>
      </c>
      <c r="I6232" t="s">
        <v>13849</v>
      </c>
      <c r="J6232" t="s">
        <v>13849</v>
      </c>
      <c r="K6232" t="s">
        <v>14979</v>
      </c>
      <c r="L6232" t="s">
        <v>13376</v>
      </c>
      <c r="M6232">
        <v>12000000</v>
      </c>
      <c r="N6232">
        <v>22546233</v>
      </c>
      <c r="O6232" t="s">
        <v>5121</v>
      </c>
      <c r="P6232">
        <v>99</v>
      </c>
      <c r="Q6232">
        <v>10546233</v>
      </c>
      <c r="R6232">
        <v>0.87885274999999996</v>
      </c>
    </row>
    <row r="6233" spans="1:18" x14ac:dyDescent="0.3">
      <c r="A6233" t="s">
        <v>14980</v>
      </c>
      <c r="B6233" t="s">
        <v>15</v>
      </c>
      <c r="C6233" t="s">
        <v>1447</v>
      </c>
      <c r="D6233">
        <v>2016</v>
      </c>
      <c r="E6233" s="1">
        <v>42664</v>
      </c>
      <c r="F6233" t="s">
        <v>17</v>
      </c>
      <c r="G6233">
        <v>6.1</v>
      </c>
      <c r="H6233">
        <v>16000</v>
      </c>
      <c r="I6233" t="s">
        <v>1038</v>
      </c>
      <c r="J6233" t="s">
        <v>14981</v>
      </c>
      <c r="K6233" t="s">
        <v>1038</v>
      </c>
      <c r="L6233" t="s">
        <v>13313</v>
      </c>
      <c r="M6233">
        <v>12000000</v>
      </c>
      <c r="N6233">
        <v>2063436</v>
      </c>
      <c r="O6233" t="s">
        <v>1409</v>
      </c>
      <c r="P6233">
        <v>108</v>
      </c>
      <c r="Q6233">
        <v>-9936564</v>
      </c>
      <c r="R6233">
        <v>-0.82804699999999998</v>
      </c>
    </row>
    <row r="6234" spans="1:18" x14ac:dyDescent="0.3">
      <c r="A6234" t="s">
        <v>14982</v>
      </c>
      <c r="B6234" t="s">
        <v>15</v>
      </c>
      <c r="C6234" t="s">
        <v>705</v>
      </c>
      <c r="D6234">
        <v>2017</v>
      </c>
      <c r="E6234" s="1">
        <v>43119</v>
      </c>
      <c r="F6234" t="s">
        <v>17</v>
      </c>
      <c r="G6234">
        <v>7.9</v>
      </c>
      <c r="H6234">
        <v>228000</v>
      </c>
      <c r="I6234" t="s">
        <v>14206</v>
      </c>
      <c r="J6234" t="s">
        <v>343</v>
      </c>
      <c r="K6234" t="s">
        <v>14983</v>
      </c>
      <c r="L6234" t="s">
        <v>13287</v>
      </c>
      <c r="M6234">
        <v>12000000</v>
      </c>
      <c r="N6234">
        <v>41888660</v>
      </c>
      <c r="O6234" t="s">
        <v>14207</v>
      </c>
      <c r="P6234">
        <v>132</v>
      </c>
      <c r="Q6234">
        <v>29888660</v>
      </c>
      <c r="R6234">
        <v>2.4907216666666701</v>
      </c>
    </row>
    <row r="6235" spans="1:18" x14ac:dyDescent="0.3">
      <c r="A6235" t="s">
        <v>14984</v>
      </c>
      <c r="B6235" t="s">
        <v>15</v>
      </c>
      <c r="C6235" t="s">
        <v>705</v>
      </c>
      <c r="D6235">
        <v>2017</v>
      </c>
      <c r="E6235" s="1">
        <v>43042</v>
      </c>
      <c r="F6235" t="s">
        <v>17</v>
      </c>
      <c r="G6235">
        <v>7</v>
      </c>
      <c r="H6235">
        <v>132000</v>
      </c>
      <c r="I6235" t="s">
        <v>14209</v>
      </c>
      <c r="J6235" t="s">
        <v>14209</v>
      </c>
      <c r="K6235" t="s">
        <v>14985</v>
      </c>
      <c r="L6235" t="s">
        <v>13295</v>
      </c>
      <c r="M6235">
        <v>12000000</v>
      </c>
      <c r="N6235">
        <v>7027336</v>
      </c>
      <c r="O6235" t="s">
        <v>14475</v>
      </c>
      <c r="P6235">
        <v>121</v>
      </c>
      <c r="Q6235">
        <v>-4972664</v>
      </c>
      <c r="R6235">
        <v>-0.41438866666666702</v>
      </c>
    </row>
    <row r="6236" spans="1:18" x14ac:dyDescent="0.3">
      <c r="A6236" t="s">
        <v>14986</v>
      </c>
      <c r="B6236" t="s">
        <v>15</v>
      </c>
      <c r="C6236" t="s">
        <v>705</v>
      </c>
      <c r="D6236">
        <v>2017</v>
      </c>
      <c r="E6236" s="1">
        <v>42881</v>
      </c>
      <c r="F6236" t="s">
        <v>17</v>
      </c>
      <c r="G6236">
        <v>6.3</v>
      </c>
      <c r="H6236">
        <v>23000</v>
      </c>
      <c r="I6236" t="s">
        <v>14987</v>
      </c>
      <c r="J6236" t="s">
        <v>14988</v>
      </c>
      <c r="K6236" t="s">
        <v>9399</v>
      </c>
      <c r="L6236" t="s">
        <v>12746</v>
      </c>
      <c r="M6236">
        <v>12000000</v>
      </c>
      <c r="N6236">
        <v>397783</v>
      </c>
      <c r="O6236" t="s">
        <v>14989</v>
      </c>
      <c r="P6236">
        <v>116</v>
      </c>
      <c r="Q6236">
        <v>-11602217</v>
      </c>
      <c r="R6236">
        <v>-0.96685141666666596</v>
      </c>
    </row>
    <row r="6237" spans="1:18" x14ac:dyDescent="0.3">
      <c r="A6237" t="s">
        <v>5714</v>
      </c>
      <c r="B6237" t="s">
        <v>15</v>
      </c>
      <c r="C6237" t="s">
        <v>1164</v>
      </c>
      <c r="D6237">
        <v>2017</v>
      </c>
      <c r="E6237" s="1">
        <v>43231</v>
      </c>
      <c r="F6237" t="s">
        <v>17</v>
      </c>
      <c r="G6237">
        <v>6.4</v>
      </c>
      <c r="H6237">
        <v>39000</v>
      </c>
      <c r="I6237" t="s">
        <v>14990</v>
      </c>
      <c r="J6237" t="s">
        <v>14990</v>
      </c>
      <c r="K6237" t="s">
        <v>9425</v>
      </c>
      <c r="L6237" t="s">
        <v>13290</v>
      </c>
      <c r="M6237">
        <v>12000000</v>
      </c>
      <c r="N6237">
        <v>913331</v>
      </c>
      <c r="O6237" t="s">
        <v>14991</v>
      </c>
      <c r="P6237">
        <v>108</v>
      </c>
      <c r="Q6237">
        <v>-11086669</v>
      </c>
      <c r="R6237">
        <v>-0.92388908333333297</v>
      </c>
    </row>
    <row r="6238" spans="1:18" x14ac:dyDescent="0.3">
      <c r="A6238" t="s">
        <v>14992</v>
      </c>
      <c r="B6238" t="s">
        <v>15</v>
      </c>
      <c r="C6238" t="s">
        <v>1443</v>
      </c>
      <c r="D6238">
        <v>2017</v>
      </c>
      <c r="E6238" s="1">
        <v>43203</v>
      </c>
      <c r="F6238" t="s">
        <v>17</v>
      </c>
      <c r="G6238">
        <v>6.9</v>
      </c>
      <c r="H6238">
        <v>29000</v>
      </c>
      <c r="I6238" t="s">
        <v>14993</v>
      </c>
      <c r="J6238" t="s">
        <v>14994</v>
      </c>
      <c r="K6238" t="s">
        <v>14995</v>
      </c>
      <c r="L6238" t="s">
        <v>13795</v>
      </c>
      <c r="M6238">
        <v>12000000</v>
      </c>
      <c r="N6238">
        <v>3430165</v>
      </c>
      <c r="O6238" t="s">
        <v>14996</v>
      </c>
      <c r="P6238">
        <v>107</v>
      </c>
      <c r="Q6238">
        <v>-8569835</v>
      </c>
      <c r="R6238">
        <v>-0.71415291666666703</v>
      </c>
    </row>
    <row r="6239" spans="1:18" x14ac:dyDescent="0.3">
      <c r="A6239" t="s">
        <v>14997</v>
      </c>
      <c r="B6239" t="s">
        <v>15</v>
      </c>
      <c r="C6239" t="s">
        <v>705</v>
      </c>
      <c r="D6239">
        <v>2017</v>
      </c>
      <c r="E6239" s="1">
        <v>43203</v>
      </c>
      <c r="F6239" t="s">
        <v>17</v>
      </c>
      <c r="G6239">
        <v>6.7</v>
      </c>
      <c r="H6239">
        <v>28000</v>
      </c>
      <c r="I6239" t="s">
        <v>13494</v>
      </c>
      <c r="J6239" t="s">
        <v>13494</v>
      </c>
      <c r="K6239" t="s">
        <v>14998</v>
      </c>
      <c r="L6239" t="s">
        <v>13376</v>
      </c>
      <c r="M6239">
        <v>12000000</v>
      </c>
      <c r="N6239">
        <v>12294931</v>
      </c>
      <c r="O6239" t="s">
        <v>1409</v>
      </c>
      <c r="P6239">
        <v>110</v>
      </c>
      <c r="Q6239">
        <v>294931</v>
      </c>
      <c r="R6239">
        <v>2.4577583333333299E-2</v>
      </c>
    </row>
    <row r="6240" spans="1:18" x14ac:dyDescent="0.3">
      <c r="A6240" t="s">
        <v>14999</v>
      </c>
      <c r="B6240" t="s">
        <v>15</v>
      </c>
      <c r="C6240" t="s">
        <v>1447</v>
      </c>
      <c r="D6240">
        <v>2017</v>
      </c>
      <c r="E6240" s="1">
        <v>43096</v>
      </c>
      <c r="F6240" t="s">
        <v>17</v>
      </c>
      <c r="G6240">
        <v>7.1</v>
      </c>
      <c r="H6240">
        <v>30000</v>
      </c>
      <c r="I6240" t="s">
        <v>15000</v>
      </c>
      <c r="J6240" t="s">
        <v>15000</v>
      </c>
      <c r="K6240" t="s">
        <v>15001</v>
      </c>
      <c r="L6240" t="s">
        <v>13330</v>
      </c>
      <c r="M6240">
        <v>12000000</v>
      </c>
      <c r="N6240">
        <v>5104991</v>
      </c>
      <c r="O6240" t="s">
        <v>40</v>
      </c>
      <c r="P6240">
        <v>106</v>
      </c>
      <c r="Q6240">
        <v>-6895009</v>
      </c>
      <c r="R6240">
        <v>-0.574584083333333</v>
      </c>
    </row>
    <row r="6241" spans="1:18" x14ac:dyDescent="0.3">
      <c r="A6241" t="s">
        <v>15002</v>
      </c>
      <c r="B6241" t="s">
        <v>15</v>
      </c>
      <c r="C6241" t="s">
        <v>1164</v>
      </c>
      <c r="D6241">
        <v>2017</v>
      </c>
      <c r="E6241" s="1">
        <v>43042</v>
      </c>
      <c r="F6241" t="s">
        <v>17</v>
      </c>
      <c r="G6241">
        <v>6.8</v>
      </c>
      <c r="H6241">
        <v>16000</v>
      </c>
      <c r="I6241" t="s">
        <v>15003</v>
      </c>
      <c r="J6241" t="s">
        <v>15004</v>
      </c>
      <c r="K6241" t="s">
        <v>15005</v>
      </c>
      <c r="L6241" t="s">
        <v>13301</v>
      </c>
      <c r="M6241">
        <v>12000000</v>
      </c>
      <c r="N6241">
        <v>7162617</v>
      </c>
      <c r="O6241" t="s">
        <v>40</v>
      </c>
      <c r="P6241">
        <v>140</v>
      </c>
      <c r="Q6241">
        <v>-4837383</v>
      </c>
      <c r="R6241">
        <v>-0.40311524999999998</v>
      </c>
    </row>
    <row r="6242" spans="1:18" x14ac:dyDescent="0.3">
      <c r="A6242" t="s">
        <v>15006</v>
      </c>
      <c r="B6242" t="s">
        <v>15</v>
      </c>
      <c r="C6242" t="s">
        <v>1447</v>
      </c>
      <c r="D6242">
        <v>2018</v>
      </c>
      <c r="E6242" s="1">
        <v>43504</v>
      </c>
      <c r="F6242" t="s">
        <v>17</v>
      </c>
      <c r="G6242">
        <v>6.9</v>
      </c>
      <c r="H6242">
        <v>31000</v>
      </c>
      <c r="I6242" t="s">
        <v>15007</v>
      </c>
      <c r="J6242" t="s">
        <v>15007</v>
      </c>
      <c r="K6242" t="s">
        <v>4854</v>
      </c>
      <c r="L6242" t="s">
        <v>13376</v>
      </c>
      <c r="M6242">
        <v>12000000</v>
      </c>
      <c r="N6242">
        <v>19176163</v>
      </c>
      <c r="O6242" t="s">
        <v>15008</v>
      </c>
      <c r="P6242">
        <v>133</v>
      </c>
      <c r="Q6242">
        <v>7176163</v>
      </c>
      <c r="R6242">
        <v>0.59801358333333299</v>
      </c>
    </row>
    <row r="6243" spans="1:18" x14ac:dyDescent="0.3">
      <c r="A6243" t="s">
        <v>15009</v>
      </c>
      <c r="B6243" t="s">
        <v>15</v>
      </c>
      <c r="C6243" t="s">
        <v>1464</v>
      </c>
      <c r="D6243">
        <v>2018</v>
      </c>
      <c r="E6243" s="1">
        <v>43567</v>
      </c>
      <c r="F6243" t="s">
        <v>17</v>
      </c>
      <c r="G6243">
        <v>5.8</v>
      </c>
      <c r="H6243">
        <v>31000</v>
      </c>
      <c r="I6243" t="s">
        <v>15010</v>
      </c>
      <c r="J6243" t="s">
        <v>15010</v>
      </c>
      <c r="K6243" t="s">
        <v>3495</v>
      </c>
      <c r="L6243" t="s">
        <v>13290</v>
      </c>
      <c r="M6243">
        <v>12000000</v>
      </c>
      <c r="N6243">
        <v>2133033</v>
      </c>
      <c r="O6243" t="s">
        <v>15011</v>
      </c>
      <c r="P6243">
        <v>113</v>
      </c>
      <c r="Q6243">
        <v>-9866967</v>
      </c>
      <c r="R6243">
        <v>-0.82224724999999999</v>
      </c>
    </row>
    <row r="6244" spans="1:18" x14ac:dyDescent="0.3">
      <c r="A6244" t="s">
        <v>15012</v>
      </c>
      <c r="B6244" t="s">
        <v>15</v>
      </c>
      <c r="C6244" t="s">
        <v>1447</v>
      </c>
      <c r="D6244">
        <v>2018</v>
      </c>
      <c r="E6244" s="1">
        <v>43427</v>
      </c>
      <c r="F6244" t="s">
        <v>17</v>
      </c>
      <c r="G6244">
        <v>7.9</v>
      </c>
      <c r="H6244">
        <v>68000</v>
      </c>
      <c r="I6244" t="s">
        <v>15013</v>
      </c>
      <c r="J6244" t="s">
        <v>15013</v>
      </c>
      <c r="K6244" t="s">
        <v>15014</v>
      </c>
      <c r="L6244" t="s">
        <v>13301</v>
      </c>
      <c r="M6244">
        <v>12000000</v>
      </c>
      <c r="N6244">
        <v>67999335</v>
      </c>
      <c r="O6244" t="s">
        <v>15015</v>
      </c>
      <c r="P6244">
        <v>121</v>
      </c>
      <c r="Q6244">
        <v>55999335</v>
      </c>
      <c r="R6244">
        <v>4.6666112499999999</v>
      </c>
    </row>
    <row r="6245" spans="1:18" x14ac:dyDescent="0.3">
      <c r="A6245" t="s">
        <v>15016</v>
      </c>
      <c r="B6245" t="s">
        <v>15</v>
      </c>
      <c r="C6245" t="s">
        <v>705</v>
      </c>
      <c r="D6245">
        <v>2018</v>
      </c>
      <c r="E6245" s="1">
        <v>43525</v>
      </c>
      <c r="F6245" t="s">
        <v>17</v>
      </c>
      <c r="G6245">
        <v>6</v>
      </c>
      <c r="H6245">
        <v>30000</v>
      </c>
      <c r="I6245" t="s">
        <v>3742</v>
      </c>
      <c r="J6245" t="s">
        <v>2749</v>
      </c>
      <c r="K6245" t="s">
        <v>15017</v>
      </c>
      <c r="L6245" t="s">
        <v>13295</v>
      </c>
      <c r="M6245">
        <v>12000000</v>
      </c>
      <c r="N6245">
        <v>18653107</v>
      </c>
      <c r="O6245" t="s">
        <v>3439</v>
      </c>
      <c r="P6245">
        <v>98</v>
      </c>
      <c r="Q6245">
        <v>6653107</v>
      </c>
      <c r="R6245">
        <v>0.55442558333333303</v>
      </c>
    </row>
    <row r="6246" spans="1:18" x14ac:dyDescent="0.3">
      <c r="A6246" t="s">
        <v>15018</v>
      </c>
      <c r="B6246" t="s">
        <v>15</v>
      </c>
      <c r="C6246" t="s">
        <v>1164</v>
      </c>
      <c r="D6246">
        <v>2018</v>
      </c>
      <c r="E6246" s="1">
        <v>43553</v>
      </c>
      <c r="F6246" t="s">
        <v>17</v>
      </c>
      <c r="G6246">
        <v>7.6</v>
      </c>
      <c r="H6246">
        <v>57000</v>
      </c>
      <c r="I6246" t="s">
        <v>15019</v>
      </c>
      <c r="J6246" t="s">
        <v>15020</v>
      </c>
      <c r="K6246" t="s">
        <v>12821</v>
      </c>
      <c r="L6246" t="s">
        <v>12746</v>
      </c>
      <c r="M6246">
        <v>12000000</v>
      </c>
      <c r="N6246">
        <v>21315827</v>
      </c>
      <c r="O6246" t="s">
        <v>12000</v>
      </c>
      <c r="P6246">
        <v>123</v>
      </c>
      <c r="Q6246">
        <v>9315827</v>
      </c>
      <c r="R6246">
        <v>0.77631891666666597</v>
      </c>
    </row>
    <row r="6247" spans="1:18" x14ac:dyDescent="0.3">
      <c r="A6247" t="s">
        <v>15021</v>
      </c>
      <c r="B6247" t="s">
        <v>15</v>
      </c>
      <c r="C6247" t="s">
        <v>1447</v>
      </c>
      <c r="D6247">
        <v>2018</v>
      </c>
      <c r="E6247" s="1">
        <v>43399</v>
      </c>
      <c r="F6247" t="s">
        <v>17</v>
      </c>
      <c r="G6247">
        <v>7</v>
      </c>
      <c r="H6247">
        <v>26000</v>
      </c>
      <c r="I6247" t="s">
        <v>15022</v>
      </c>
      <c r="J6247" t="s">
        <v>14137</v>
      </c>
      <c r="K6247" t="s">
        <v>15023</v>
      </c>
      <c r="L6247" t="s">
        <v>13795</v>
      </c>
      <c r="M6247">
        <v>12000000</v>
      </c>
      <c r="N6247">
        <v>2177678</v>
      </c>
      <c r="O6247" t="s">
        <v>15024</v>
      </c>
      <c r="P6247">
        <v>110</v>
      </c>
      <c r="Q6247">
        <v>-9822322</v>
      </c>
      <c r="R6247">
        <v>-0.81852683333333298</v>
      </c>
    </row>
    <row r="6248" spans="1:18" x14ac:dyDescent="0.3">
      <c r="A6248" t="s">
        <v>15025</v>
      </c>
      <c r="B6248" t="s">
        <v>15</v>
      </c>
      <c r="C6248" t="s">
        <v>1164</v>
      </c>
      <c r="D6248">
        <v>2018</v>
      </c>
      <c r="E6248" s="1">
        <v>43168</v>
      </c>
      <c r="F6248" t="s">
        <v>17</v>
      </c>
      <c r="G6248">
        <v>6.1</v>
      </c>
      <c r="H6248">
        <v>28000</v>
      </c>
      <c r="I6248" t="s">
        <v>15026</v>
      </c>
      <c r="J6248" t="s">
        <v>15027</v>
      </c>
      <c r="K6248" t="s">
        <v>2862</v>
      </c>
      <c r="L6248" t="s">
        <v>12746</v>
      </c>
      <c r="M6248">
        <v>12000000</v>
      </c>
      <c r="N6248">
        <v>11001627</v>
      </c>
      <c r="O6248" t="s">
        <v>677</v>
      </c>
      <c r="P6248">
        <v>111</v>
      </c>
      <c r="Q6248">
        <v>-998373</v>
      </c>
      <c r="R6248">
        <v>-8.3197750000000001E-2</v>
      </c>
    </row>
    <row r="6249" spans="1:18" x14ac:dyDescent="0.3">
      <c r="A6249" t="s">
        <v>15028</v>
      </c>
      <c r="B6249" t="s">
        <v>15</v>
      </c>
      <c r="C6249" t="s">
        <v>16</v>
      </c>
      <c r="D6249">
        <v>2018</v>
      </c>
      <c r="E6249" s="1">
        <v>43364</v>
      </c>
      <c r="F6249" t="s">
        <v>17</v>
      </c>
      <c r="G6249">
        <v>5.7</v>
      </c>
      <c r="H6249">
        <v>13000</v>
      </c>
      <c r="I6249" t="s">
        <v>4403</v>
      </c>
      <c r="J6249" t="s">
        <v>15029</v>
      </c>
      <c r="K6249" t="s">
        <v>1104</v>
      </c>
      <c r="L6249" t="s">
        <v>13322</v>
      </c>
      <c r="M6249">
        <v>12000000</v>
      </c>
      <c r="N6249">
        <v>1362536</v>
      </c>
      <c r="O6249" t="s">
        <v>15030</v>
      </c>
      <c r="P6249">
        <v>102</v>
      </c>
      <c r="Q6249">
        <v>-10637464</v>
      </c>
      <c r="R6249">
        <v>-0.88645533333333404</v>
      </c>
    </row>
    <row r="6250" spans="1:18" x14ac:dyDescent="0.3">
      <c r="A6250" t="s">
        <v>15031</v>
      </c>
      <c r="B6250" t="s">
        <v>15</v>
      </c>
      <c r="C6250" t="s">
        <v>1447</v>
      </c>
      <c r="D6250">
        <v>2018</v>
      </c>
      <c r="E6250" s="1">
        <v>43392</v>
      </c>
      <c r="F6250" t="s">
        <v>17</v>
      </c>
      <c r="G6250">
        <v>7.5</v>
      </c>
      <c r="H6250">
        <v>48000</v>
      </c>
      <c r="I6250" t="s">
        <v>15032</v>
      </c>
      <c r="J6250" t="s">
        <v>15032</v>
      </c>
      <c r="K6250" t="s">
        <v>15033</v>
      </c>
      <c r="L6250" t="s">
        <v>13765</v>
      </c>
      <c r="M6250">
        <v>12000000</v>
      </c>
      <c r="N6250">
        <v>4598051</v>
      </c>
      <c r="O6250" t="s">
        <v>15034</v>
      </c>
      <c r="P6250">
        <v>85</v>
      </c>
      <c r="Q6250">
        <v>-7401949</v>
      </c>
      <c r="R6250">
        <v>-0.61682908333333297</v>
      </c>
    </row>
    <row r="6251" spans="1:18" x14ac:dyDescent="0.3">
      <c r="A6251" t="s">
        <v>15035</v>
      </c>
      <c r="B6251" t="s">
        <v>15</v>
      </c>
      <c r="C6251" t="s">
        <v>16</v>
      </c>
      <c r="D6251">
        <v>2018</v>
      </c>
      <c r="E6251" s="1">
        <v>43546</v>
      </c>
      <c r="F6251" t="s">
        <v>17</v>
      </c>
      <c r="G6251">
        <v>6.3</v>
      </c>
      <c r="H6251">
        <v>10000</v>
      </c>
      <c r="I6251" t="s">
        <v>14202</v>
      </c>
      <c r="J6251" t="s">
        <v>15036</v>
      </c>
      <c r="K6251" t="s">
        <v>1960</v>
      </c>
      <c r="L6251" t="s">
        <v>13525</v>
      </c>
      <c r="M6251">
        <v>12000000</v>
      </c>
      <c r="N6251">
        <v>11145006</v>
      </c>
      <c r="O6251" t="s">
        <v>15037</v>
      </c>
      <c r="P6251">
        <v>102</v>
      </c>
      <c r="Q6251">
        <v>-854994</v>
      </c>
      <c r="R6251">
        <v>-7.1249499999999993E-2</v>
      </c>
    </row>
    <row r="6252" spans="1:18" x14ac:dyDescent="0.3">
      <c r="A6252" t="s">
        <v>15038</v>
      </c>
      <c r="B6252" t="s">
        <v>15</v>
      </c>
      <c r="C6252" t="s">
        <v>705</v>
      </c>
      <c r="D6252">
        <v>2018</v>
      </c>
      <c r="E6252" s="1">
        <v>43602</v>
      </c>
      <c r="F6252" t="s">
        <v>17</v>
      </c>
      <c r="G6252">
        <v>6.3</v>
      </c>
      <c r="H6252">
        <v>7400</v>
      </c>
      <c r="I6252" t="s">
        <v>15039</v>
      </c>
      <c r="J6252" t="s">
        <v>15039</v>
      </c>
      <c r="K6252" t="s">
        <v>15040</v>
      </c>
      <c r="L6252" t="s">
        <v>13795</v>
      </c>
      <c r="M6252">
        <v>12000000</v>
      </c>
      <c r="N6252">
        <v>40124</v>
      </c>
      <c r="O6252" t="s">
        <v>15041</v>
      </c>
      <c r="P6252">
        <v>106</v>
      </c>
      <c r="Q6252">
        <v>-11959876</v>
      </c>
      <c r="R6252">
        <v>-0.99665633333333403</v>
      </c>
    </row>
    <row r="6253" spans="1:18" x14ac:dyDescent="0.3">
      <c r="A6253" t="s">
        <v>15042</v>
      </c>
      <c r="B6253" t="s">
        <v>15</v>
      </c>
      <c r="C6253" t="s">
        <v>705</v>
      </c>
      <c r="D6253">
        <v>2019</v>
      </c>
      <c r="E6253" s="1">
        <v>43770</v>
      </c>
      <c r="F6253" t="s">
        <v>17</v>
      </c>
      <c r="G6253">
        <v>7.5</v>
      </c>
      <c r="H6253">
        <v>159000</v>
      </c>
      <c r="I6253" t="s">
        <v>14470</v>
      </c>
      <c r="J6253" t="s">
        <v>14470</v>
      </c>
      <c r="K6253" t="s">
        <v>3495</v>
      </c>
      <c r="L6253" t="s">
        <v>13322</v>
      </c>
      <c r="M6253">
        <v>12000000</v>
      </c>
      <c r="N6253">
        <v>18123239</v>
      </c>
      <c r="O6253" t="s">
        <v>1153</v>
      </c>
      <c r="P6253">
        <v>109</v>
      </c>
      <c r="Q6253">
        <v>6123239</v>
      </c>
      <c r="R6253">
        <v>0.51026991666666699</v>
      </c>
    </row>
    <row r="6254" spans="1:18" x14ac:dyDescent="0.3">
      <c r="A6254" t="s">
        <v>8918</v>
      </c>
      <c r="B6254" t="s">
        <v>15</v>
      </c>
      <c r="C6254" t="s">
        <v>1164</v>
      </c>
      <c r="D6254">
        <v>2019</v>
      </c>
      <c r="E6254" s="1">
        <v>43637</v>
      </c>
      <c r="F6254" t="s">
        <v>17</v>
      </c>
      <c r="G6254">
        <v>6.6</v>
      </c>
      <c r="H6254">
        <v>69000</v>
      </c>
      <c r="I6254" t="s">
        <v>1374</v>
      </c>
      <c r="J6254" t="s">
        <v>1374</v>
      </c>
      <c r="K6254" t="s">
        <v>15043</v>
      </c>
      <c r="L6254" t="s">
        <v>13290</v>
      </c>
      <c r="M6254">
        <v>12000000</v>
      </c>
      <c r="N6254">
        <v>31626978</v>
      </c>
      <c r="O6254" t="s">
        <v>2377</v>
      </c>
      <c r="P6254">
        <v>118</v>
      </c>
      <c r="Q6254">
        <v>19626978</v>
      </c>
      <c r="R6254">
        <v>1.6355815</v>
      </c>
    </row>
    <row r="6255" spans="1:18" x14ac:dyDescent="0.3">
      <c r="A6255" t="s">
        <v>15044</v>
      </c>
      <c r="B6255" t="s">
        <v>15</v>
      </c>
      <c r="C6255" t="s">
        <v>705</v>
      </c>
      <c r="D6255">
        <v>2019</v>
      </c>
      <c r="E6255" s="1">
        <v>43875</v>
      </c>
      <c r="F6255" t="s">
        <v>17</v>
      </c>
      <c r="G6255">
        <v>8.1</v>
      </c>
      <c r="H6255">
        <v>74000</v>
      </c>
      <c r="I6255" t="s">
        <v>15045</v>
      </c>
      <c r="J6255" t="s">
        <v>15045</v>
      </c>
      <c r="K6255" t="s">
        <v>15046</v>
      </c>
      <c r="L6255" t="s">
        <v>13290</v>
      </c>
      <c r="M6255">
        <v>12000000</v>
      </c>
      <c r="N6255">
        <v>10123353</v>
      </c>
      <c r="O6255" t="s">
        <v>15047</v>
      </c>
      <c r="P6255">
        <v>122</v>
      </c>
      <c r="Q6255">
        <v>-1876647</v>
      </c>
      <c r="R6255">
        <v>-0.15638725000000001</v>
      </c>
    </row>
    <row r="6256" spans="1:18" x14ac:dyDescent="0.3">
      <c r="A6256" t="s">
        <v>15048</v>
      </c>
      <c r="B6256" t="s">
        <v>15</v>
      </c>
      <c r="C6256" t="s">
        <v>705</v>
      </c>
      <c r="D6256">
        <v>2019</v>
      </c>
      <c r="E6256" s="1">
        <v>43539</v>
      </c>
      <c r="F6256" t="s">
        <v>17</v>
      </c>
      <c r="G6256">
        <v>6.3</v>
      </c>
      <c r="H6256">
        <v>19000</v>
      </c>
      <c r="I6256" t="s">
        <v>15049</v>
      </c>
      <c r="J6256" t="s">
        <v>13530</v>
      </c>
      <c r="K6256" t="s">
        <v>5247</v>
      </c>
      <c r="L6256" t="s">
        <v>13330</v>
      </c>
      <c r="M6256">
        <v>12000000</v>
      </c>
      <c r="N6256">
        <v>9215591</v>
      </c>
      <c r="O6256" t="s">
        <v>15050</v>
      </c>
      <c r="P6256">
        <v>108</v>
      </c>
      <c r="Q6256">
        <v>-2784409</v>
      </c>
      <c r="R6256">
        <v>-0.232034083333333</v>
      </c>
    </row>
    <row r="6257" spans="1:18" x14ac:dyDescent="0.3">
      <c r="A6257" t="s">
        <v>15051</v>
      </c>
      <c r="B6257" t="s">
        <v>15</v>
      </c>
      <c r="C6257" t="s">
        <v>705</v>
      </c>
      <c r="D6257">
        <v>2019</v>
      </c>
      <c r="E6257" s="1">
        <v>43522</v>
      </c>
      <c r="F6257" t="s">
        <v>17</v>
      </c>
      <c r="G6257">
        <v>5.7</v>
      </c>
      <c r="H6257">
        <v>17000</v>
      </c>
      <c r="I6257" t="s">
        <v>15052</v>
      </c>
      <c r="J6257" t="s">
        <v>15052</v>
      </c>
      <c r="K6257" t="s">
        <v>15053</v>
      </c>
      <c r="L6257" t="s">
        <v>13295</v>
      </c>
      <c r="M6257">
        <v>12000000</v>
      </c>
      <c r="N6257">
        <v>3373474</v>
      </c>
      <c r="O6257" t="s">
        <v>15054</v>
      </c>
      <c r="P6257">
        <v>90</v>
      </c>
      <c r="Q6257">
        <v>-8626526</v>
      </c>
      <c r="R6257">
        <v>-0.71887716666666701</v>
      </c>
    </row>
    <row r="6258" spans="1:18" x14ac:dyDescent="0.3">
      <c r="A6258" t="s">
        <v>15055</v>
      </c>
      <c r="B6258" t="s">
        <v>15</v>
      </c>
      <c r="C6258" t="s">
        <v>16</v>
      </c>
      <c r="D6258">
        <v>2019</v>
      </c>
      <c r="E6258" s="1">
        <v>43539</v>
      </c>
      <c r="F6258" t="s">
        <v>17</v>
      </c>
      <c r="G6258">
        <v>4.2</v>
      </c>
      <c r="H6258">
        <v>904</v>
      </c>
      <c r="I6258" t="s">
        <v>15056</v>
      </c>
      <c r="J6258" t="s">
        <v>15057</v>
      </c>
      <c r="K6258" t="s">
        <v>15058</v>
      </c>
      <c r="L6258" t="s">
        <v>13550</v>
      </c>
      <c r="M6258">
        <v>12000000</v>
      </c>
      <c r="N6258">
        <v>26493648</v>
      </c>
      <c r="O6258" t="s">
        <v>15059</v>
      </c>
      <c r="P6258">
        <v>102</v>
      </c>
      <c r="Q6258">
        <v>14493648</v>
      </c>
      <c r="R6258">
        <v>1.2078040000000001</v>
      </c>
    </row>
    <row r="6259" spans="1:18" x14ac:dyDescent="0.3">
      <c r="A6259" t="s">
        <v>15060</v>
      </c>
      <c r="B6259" t="s">
        <v>9941</v>
      </c>
      <c r="C6259" t="s">
        <v>1164</v>
      </c>
      <c r="D6259">
        <v>1980</v>
      </c>
      <c r="E6259" s="1">
        <v>30141</v>
      </c>
      <c r="F6259" t="s">
        <v>17</v>
      </c>
      <c r="G6259">
        <v>6.7</v>
      </c>
      <c r="H6259">
        <v>230</v>
      </c>
      <c r="I6259" t="s">
        <v>15061</v>
      </c>
      <c r="J6259" t="s">
        <v>15062</v>
      </c>
      <c r="K6259" t="s">
        <v>15063</v>
      </c>
      <c r="L6259" t="s">
        <v>13313</v>
      </c>
      <c r="M6259">
        <v>12000000</v>
      </c>
      <c r="N6259">
        <v>18955434.5</v>
      </c>
      <c r="O6259" t="s">
        <v>15064</v>
      </c>
      <c r="P6259">
        <v>89</v>
      </c>
      <c r="Q6259">
        <v>6955434</v>
      </c>
      <c r="R6259">
        <v>0.57961949999999995</v>
      </c>
    </row>
    <row r="6260" spans="1:18" x14ac:dyDescent="0.3">
      <c r="A6260" t="s">
        <v>15065</v>
      </c>
      <c r="B6260" t="s">
        <v>9941</v>
      </c>
      <c r="C6260" t="s">
        <v>1464</v>
      </c>
      <c r="D6260">
        <v>1981</v>
      </c>
      <c r="E6260" s="1">
        <v>29992</v>
      </c>
      <c r="F6260" t="s">
        <v>17</v>
      </c>
      <c r="G6260">
        <v>8.3000000000000007</v>
      </c>
      <c r="H6260">
        <v>237000</v>
      </c>
      <c r="I6260" t="s">
        <v>3025</v>
      </c>
      <c r="J6260" t="s">
        <v>3025</v>
      </c>
      <c r="K6260" t="s">
        <v>15066</v>
      </c>
      <c r="L6260" t="s">
        <v>13623</v>
      </c>
      <c r="M6260">
        <v>12000000</v>
      </c>
      <c r="N6260">
        <v>11487676</v>
      </c>
      <c r="O6260" t="s">
        <v>760</v>
      </c>
      <c r="P6260">
        <v>149</v>
      </c>
      <c r="Q6260">
        <v>-512324</v>
      </c>
      <c r="R6260">
        <v>-4.2693666666666699E-2</v>
      </c>
    </row>
    <row r="6261" spans="1:18" x14ac:dyDescent="0.3">
      <c r="A6261" t="s">
        <v>15067</v>
      </c>
      <c r="B6261" t="s">
        <v>9916</v>
      </c>
      <c r="C6261" t="s">
        <v>1464</v>
      </c>
      <c r="D6261">
        <v>1981</v>
      </c>
      <c r="E6261" s="1">
        <v>29826</v>
      </c>
      <c r="F6261" t="s">
        <v>17</v>
      </c>
      <c r="G6261">
        <v>7.4</v>
      </c>
      <c r="H6261">
        <v>38000</v>
      </c>
      <c r="I6261" t="s">
        <v>970</v>
      </c>
      <c r="J6261" t="s">
        <v>13597</v>
      </c>
      <c r="K6261" t="s">
        <v>2148</v>
      </c>
      <c r="L6261" t="s">
        <v>12746</v>
      </c>
      <c r="M6261">
        <v>12000000</v>
      </c>
      <c r="N6261">
        <v>5732587</v>
      </c>
      <c r="O6261" t="s">
        <v>15068</v>
      </c>
      <c r="P6261">
        <v>110</v>
      </c>
      <c r="Q6261">
        <v>-6267413</v>
      </c>
      <c r="R6261">
        <v>-0.52228441666666703</v>
      </c>
    </row>
    <row r="6262" spans="1:18" x14ac:dyDescent="0.3">
      <c r="A6262" t="s">
        <v>15069</v>
      </c>
      <c r="B6262" t="s">
        <v>11904</v>
      </c>
      <c r="C6262" t="s">
        <v>1443</v>
      </c>
      <c r="D6262">
        <v>1982</v>
      </c>
      <c r="E6262" s="1">
        <v>30554</v>
      </c>
      <c r="F6262" t="s">
        <v>17</v>
      </c>
      <c r="G6262">
        <v>7.4</v>
      </c>
      <c r="H6262">
        <v>4100</v>
      </c>
      <c r="I6262" t="s">
        <v>15070</v>
      </c>
      <c r="J6262" t="s">
        <v>13121</v>
      </c>
      <c r="K6262" t="s">
        <v>12648</v>
      </c>
      <c r="L6262" t="s">
        <v>13290</v>
      </c>
      <c r="M6262">
        <v>12000000</v>
      </c>
      <c r="N6262">
        <v>3723036</v>
      </c>
      <c r="O6262" t="s">
        <v>15071</v>
      </c>
      <c r="P6262">
        <v>112</v>
      </c>
      <c r="Q6262">
        <v>-8276964</v>
      </c>
      <c r="R6262">
        <v>-0.689747</v>
      </c>
    </row>
    <row r="6263" spans="1:18" x14ac:dyDescent="0.3">
      <c r="A6263" t="s">
        <v>15072</v>
      </c>
      <c r="B6263" t="s">
        <v>9916</v>
      </c>
      <c r="C6263" t="s">
        <v>1443</v>
      </c>
      <c r="D6263">
        <v>1982</v>
      </c>
      <c r="E6263" s="1">
        <v>30064</v>
      </c>
      <c r="F6263" t="s">
        <v>17</v>
      </c>
      <c r="G6263">
        <v>6.8</v>
      </c>
      <c r="H6263">
        <v>785</v>
      </c>
      <c r="I6263" t="s">
        <v>13418</v>
      </c>
      <c r="J6263" t="s">
        <v>10263</v>
      </c>
      <c r="K6263" t="s">
        <v>918</v>
      </c>
      <c r="L6263" t="s">
        <v>13322</v>
      </c>
      <c r="M6263">
        <v>12000000</v>
      </c>
      <c r="N6263">
        <v>8693512</v>
      </c>
      <c r="O6263" t="s">
        <v>15073</v>
      </c>
      <c r="P6263">
        <v>103</v>
      </c>
      <c r="Q6263">
        <v>-3306488</v>
      </c>
      <c r="R6263">
        <v>-0.27554066666666699</v>
      </c>
    </row>
    <row r="6264" spans="1:18" x14ac:dyDescent="0.3">
      <c r="A6264" t="s">
        <v>15074</v>
      </c>
      <c r="B6264" t="s">
        <v>9916</v>
      </c>
      <c r="C6264" t="s">
        <v>1164</v>
      </c>
      <c r="D6264">
        <v>1983</v>
      </c>
      <c r="E6264" s="1">
        <v>30547</v>
      </c>
      <c r="F6264" t="s">
        <v>17</v>
      </c>
      <c r="G6264">
        <v>4.4000000000000004</v>
      </c>
      <c r="H6264">
        <v>2900</v>
      </c>
      <c r="I6264" t="s">
        <v>15075</v>
      </c>
      <c r="J6264" t="s">
        <v>15076</v>
      </c>
      <c r="K6264" t="s">
        <v>15077</v>
      </c>
      <c r="L6264" t="s">
        <v>13287</v>
      </c>
      <c r="M6264">
        <v>12000000</v>
      </c>
      <c r="N6264">
        <v>2810199</v>
      </c>
      <c r="O6264" t="s">
        <v>15078</v>
      </c>
      <c r="P6264">
        <v>88</v>
      </c>
      <c r="Q6264">
        <v>-9189801</v>
      </c>
      <c r="R6264">
        <v>-0.76581675000000005</v>
      </c>
    </row>
    <row r="6265" spans="1:18" x14ac:dyDescent="0.3">
      <c r="A6265" t="s">
        <v>13613</v>
      </c>
      <c r="B6265" t="s">
        <v>9916</v>
      </c>
      <c r="C6265" t="s">
        <v>1164</v>
      </c>
      <c r="D6265">
        <v>1983</v>
      </c>
      <c r="E6265" s="1">
        <v>30638</v>
      </c>
      <c r="F6265" t="s">
        <v>17</v>
      </c>
      <c r="G6265">
        <v>6.2</v>
      </c>
      <c r="H6265">
        <v>2100</v>
      </c>
      <c r="I6265" t="s">
        <v>13614</v>
      </c>
      <c r="J6265" t="s">
        <v>13615</v>
      </c>
      <c r="K6265" t="s">
        <v>1230</v>
      </c>
      <c r="L6265" t="s">
        <v>13373</v>
      </c>
      <c r="M6265">
        <v>12000000</v>
      </c>
      <c r="N6265">
        <v>1963756</v>
      </c>
      <c r="O6265" t="s">
        <v>13616</v>
      </c>
      <c r="P6265">
        <v>99</v>
      </c>
      <c r="Q6265">
        <v>-10036244</v>
      </c>
      <c r="R6265">
        <v>-0.83635366666666699</v>
      </c>
    </row>
    <row r="6266" spans="1:18" x14ac:dyDescent="0.3">
      <c r="A6266" t="s">
        <v>15079</v>
      </c>
      <c r="B6266" t="s">
        <v>6570</v>
      </c>
      <c r="C6266" t="s">
        <v>16</v>
      </c>
      <c r="D6266">
        <v>1984</v>
      </c>
      <c r="E6266" s="1">
        <v>31156</v>
      </c>
      <c r="F6266" t="s">
        <v>17</v>
      </c>
      <c r="G6266">
        <v>5.7</v>
      </c>
      <c r="H6266">
        <v>184</v>
      </c>
      <c r="I6266" t="s">
        <v>15080</v>
      </c>
      <c r="J6266" t="s">
        <v>15081</v>
      </c>
      <c r="K6266" t="s">
        <v>12754</v>
      </c>
      <c r="L6266" t="s">
        <v>13729</v>
      </c>
      <c r="M6266">
        <v>12000000</v>
      </c>
      <c r="N6266">
        <v>18955434.5</v>
      </c>
      <c r="O6266" t="s">
        <v>15082</v>
      </c>
      <c r="P6266">
        <v>90</v>
      </c>
      <c r="Q6266">
        <v>6955434</v>
      </c>
      <c r="R6266">
        <v>0.57961949999999995</v>
      </c>
    </row>
    <row r="6267" spans="1:18" x14ac:dyDescent="0.3">
      <c r="A6267" t="s">
        <v>15083</v>
      </c>
      <c r="B6267" t="s">
        <v>11904</v>
      </c>
      <c r="C6267" t="s">
        <v>16</v>
      </c>
      <c r="D6267">
        <v>1985</v>
      </c>
      <c r="E6267" s="1">
        <v>32021</v>
      </c>
      <c r="F6267" t="s">
        <v>17</v>
      </c>
      <c r="G6267">
        <v>8</v>
      </c>
      <c r="H6267">
        <v>17000</v>
      </c>
      <c r="I6267" t="s">
        <v>15084</v>
      </c>
      <c r="J6267" t="s">
        <v>15084</v>
      </c>
      <c r="K6267" t="s">
        <v>6184</v>
      </c>
      <c r="L6267" t="s">
        <v>13301</v>
      </c>
      <c r="M6267">
        <v>12000000</v>
      </c>
      <c r="N6267">
        <v>444213</v>
      </c>
      <c r="O6267" t="s">
        <v>15085</v>
      </c>
      <c r="P6267">
        <v>114</v>
      </c>
      <c r="Q6267">
        <v>-11555787</v>
      </c>
      <c r="R6267">
        <v>-0.96298225000000004</v>
      </c>
    </row>
    <row r="6268" spans="1:18" x14ac:dyDescent="0.3">
      <c r="A6268" t="s">
        <v>15086</v>
      </c>
      <c r="B6268" t="s">
        <v>11892</v>
      </c>
      <c r="C6268" t="s">
        <v>9938</v>
      </c>
      <c r="D6268">
        <v>1985</v>
      </c>
      <c r="E6268" s="1">
        <v>31373</v>
      </c>
      <c r="F6268" t="s">
        <v>17</v>
      </c>
      <c r="G6268">
        <v>6.5</v>
      </c>
      <c r="H6268">
        <v>3400</v>
      </c>
      <c r="I6268" t="s">
        <v>2932</v>
      </c>
      <c r="J6268" t="s">
        <v>11002</v>
      </c>
      <c r="K6268" t="s">
        <v>833</v>
      </c>
      <c r="L6268" t="s">
        <v>13322</v>
      </c>
      <c r="M6268">
        <v>12000000</v>
      </c>
      <c r="N6268">
        <v>13677222</v>
      </c>
      <c r="O6268" t="s">
        <v>8250</v>
      </c>
      <c r="P6268">
        <v>89</v>
      </c>
      <c r="Q6268">
        <v>1677222</v>
      </c>
      <c r="R6268">
        <v>0.13976849999999999</v>
      </c>
    </row>
    <row r="6269" spans="1:18" x14ac:dyDescent="0.3">
      <c r="A6269" t="s">
        <v>15087</v>
      </c>
      <c r="B6269" t="s">
        <v>6570</v>
      </c>
      <c r="C6269" t="s">
        <v>16</v>
      </c>
      <c r="D6269">
        <v>1985</v>
      </c>
      <c r="E6269" s="1">
        <v>31527</v>
      </c>
      <c r="F6269" t="s">
        <v>17</v>
      </c>
      <c r="G6269">
        <v>6.6</v>
      </c>
      <c r="H6269">
        <v>3400</v>
      </c>
      <c r="I6269" t="s">
        <v>11038</v>
      </c>
      <c r="J6269" t="s">
        <v>11038</v>
      </c>
      <c r="K6269" t="s">
        <v>15088</v>
      </c>
      <c r="L6269" t="s">
        <v>13290</v>
      </c>
      <c r="M6269">
        <v>12000000</v>
      </c>
      <c r="N6269">
        <v>2052466</v>
      </c>
      <c r="O6269" t="s">
        <v>15089</v>
      </c>
      <c r="P6269">
        <v>106</v>
      </c>
      <c r="Q6269">
        <v>-9947534</v>
      </c>
      <c r="R6269">
        <v>-0.82896116666666597</v>
      </c>
    </row>
    <row r="6270" spans="1:18" x14ac:dyDescent="0.3">
      <c r="A6270" t="s">
        <v>15090</v>
      </c>
      <c r="B6270" t="s">
        <v>6570</v>
      </c>
      <c r="C6270" t="s">
        <v>16</v>
      </c>
      <c r="D6270">
        <v>1985</v>
      </c>
      <c r="E6270" s="1">
        <v>31457</v>
      </c>
      <c r="F6270" t="s">
        <v>17</v>
      </c>
      <c r="G6270">
        <v>4.7</v>
      </c>
      <c r="H6270">
        <v>760</v>
      </c>
      <c r="I6270" t="s">
        <v>15091</v>
      </c>
      <c r="J6270" t="s">
        <v>15092</v>
      </c>
      <c r="K6270" t="s">
        <v>14500</v>
      </c>
      <c r="L6270" t="s">
        <v>13290</v>
      </c>
      <c r="M6270">
        <v>12000000</v>
      </c>
      <c r="N6270">
        <v>345280</v>
      </c>
      <c r="O6270" t="s">
        <v>15093</v>
      </c>
      <c r="P6270">
        <v>87</v>
      </c>
      <c r="Q6270">
        <v>-11654720</v>
      </c>
      <c r="R6270">
        <v>-0.97122666666666702</v>
      </c>
    </row>
    <row r="6271" spans="1:18" x14ac:dyDescent="0.3">
      <c r="A6271" t="s">
        <v>15094</v>
      </c>
      <c r="B6271" t="s">
        <v>6570</v>
      </c>
      <c r="C6271" t="s">
        <v>16</v>
      </c>
      <c r="D6271">
        <v>1985</v>
      </c>
      <c r="E6271" s="1">
        <v>31828</v>
      </c>
      <c r="F6271" t="s">
        <v>17</v>
      </c>
      <c r="G6271">
        <v>5.0999999999999996</v>
      </c>
      <c r="H6271">
        <v>351</v>
      </c>
      <c r="I6271" t="s">
        <v>15070</v>
      </c>
      <c r="J6271" t="s">
        <v>15095</v>
      </c>
      <c r="K6271" t="s">
        <v>12648</v>
      </c>
      <c r="L6271" t="s">
        <v>13290</v>
      </c>
      <c r="M6271">
        <v>12000000</v>
      </c>
      <c r="N6271">
        <v>18955434.5</v>
      </c>
      <c r="O6271" t="s">
        <v>14756</v>
      </c>
      <c r="P6271">
        <v>97</v>
      </c>
      <c r="Q6271">
        <v>6955434</v>
      </c>
      <c r="R6271">
        <v>0.57961949999999995</v>
      </c>
    </row>
    <row r="6272" spans="1:18" x14ac:dyDescent="0.3">
      <c r="A6272" t="s">
        <v>15096</v>
      </c>
      <c r="B6272" t="s">
        <v>9916</v>
      </c>
      <c r="C6272" t="s">
        <v>1464</v>
      </c>
      <c r="D6272">
        <v>1985</v>
      </c>
      <c r="E6272" s="1">
        <v>31324</v>
      </c>
      <c r="F6272" t="s">
        <v>17</v>
      </c>
      <c r="G6272">
        <v>6.6</v>
      </c>
      <c r="H6272">
        <v>192</v>
      </c>
      <c r="I6272" t="s">
        <v>15097</v>
      </c>
      <c r="J6272" t="s">
        <v>15098</v>
      </c>
      <c r="K6272" t="s">
        <v>15099</v>
      </c>
      <c r="L6272" t="s">
        <v>13373</v>
      </c>
      <c r="M6272">
        <v>12000000</v>
      </c>
      <c r="N6272">
        <v>18955434.5</v>
      </c>
      <c r="O6272" t="s">
        <v>15100</v>
      </c>
      <c r="P6272">
        <v>101</v>
      </c>
      <c r="Q6272">
        <v>6955434</v>
      </c>
      <c r="R6272">
        <v>0.57961949999999995</v>
      </c>
    </row>
    <row r="6273" spans="1:18" x14ac:dyDescent="0.3">
      <c r="A6273" t="s">
        <v>15101</v>
      </c>
      <c r="B6273" t="s">
        <v>9916</v>
      </c>
      <c r="C6273" t="s">
        <v>16</v>
      </c>
      <c r="D6273">
        <v>1986</v>
      </c>
      <c r="E6273" s="1">
        <v>31492</v>
      </c>
      <c r="F6273" t="s">
        <v>17</v>
      </c>
      <c r="G6273">
        <v>5.4</v>
      </c>
      <c r="H6273">
        <v>43000</v>
      </c>
      <c r="I6273" t="s">
        <v>6586</v>
      </c>
      <c r="J6273" t="s">
        <v>4302</v>
      </c>
      <c r="K6273" t="s">
        <v>1187</v>
      </c>
      <c r="L6273" t="s">
        <v>13322</v>
      </c>
      <c r="M6273">
        <v>12000000</v>
      </c>
      <c r="N6273">
        <v>43579163</v>
      </c>
      <c r="O6273" t="s">
        <v>15102</v>
      </c>
      <c r="P6273">
        <v>83</v>
      </c>
      <c r="Q6273">
        <v>31579163</v>
      </c>
      <c r="R6273">
        <v>2.6315969166666702</v>
      </c>
    </row>
    <row r="6274" spans="1:18" x14ac:dyDescent="0.3">
      <c r="A6274" t="s">
        <v>15103</v>
      </c>
      <c r="B6274" t="s">
        <v>11892</v>
      </c>
      <c r="C6274" t="s">
        <v>1464</v>
      </c>
      <c r="D6274">
        <v>1986</v>
      </c>
      <c r="E6274" s="1">
        <v>32745</v>
      </c>
      <c r="F6274" t="s">
        <v>17</v>
      </c>
      <c r="G6274">
        <v>7</v>
      </c>
      <c r="H6274">
        <v>11000</v>
      </c>
      <c r="I6274" t="s">
        <v>15104</v>
      </c>
      <c r="J6274" t="s">
        <v>15104</v>
      </c>
      <c r="K6274" t="s">
        <v>15105</v>
      </c>
      <c r="L6274" t="s">
        <v>13301</v>
      </c>
      <c r="M6274">
        <v>12000000</v>
      </c>
      <c r="N6274">
        <v>13299749</v>
      </c>
      <c r="O6274" t="s">
        <v>15106</v>
      </c>
      <c r="P6274">
        <v>76</v>
      </c>
      <c r="Q6274">
        <v>1299749</v>
      </c>
      <c r="R6274">
        <v>0.10831241666666699</v>
      </c>
    </row>
    <row r="6275" spans="1:18" x14ac:dyDescent="0.3">
      <c r="A6275" t="s">
        <v>15107</v>
      </c>
      <c r="B6275" t="s">
        <v>9916</v>
      </c>
      <c r="C6275" t="s">
        <v>16</v>
      </c>
      <c r="D6275">
        <v>1986</v>
      </c>
      <c r="E6275" s="1">
        <v>32017</v>
      </c>
      <c r="F6275" t="s">
        <v>17</v>
      </c>
      <c r="G6275">
        <v>8</v>
      </c>
      <c r="H6275">
        <v>24000</v>
      </c>
      <c r="I6275" t="s">
        <v>15108</v>
      </c>
      <c r="J6275" t="s">
        <v>15108</v>
      </c>
      <c r="K6275" t="s">
        <v>15109</v>
      </c>
      <c r="L6275" t="s">
        <v>14171</v>
      </c>
      <c r="M6275">
        <v>12000000</v>
      </c>
      <c r="N6275">
        <v>4940939</v>
      </c>
      <c r="O6275" t="s">
        <v>15110</v>
      </c>
      <c r="P6275">
        <v>120</v>
      </c>
      <c r="Q6275">
        <v>-7059061</v>
      </c>
      <c r="R6275">
        <v>-0.58825508333333298</v>
      </c>
    </row>
    <row r="6276" spans="1:18" x14ac:dyDescent="0.3">
      <c r="A6276" t="s">
        <v>15111</v>
      </c>
      <c r="B6276" t="s">
        <v>6570</v>
      </c>
      <c r="C6276" t="s">
        <v>16</v>
      </c>
      <c r="D6276">
        <v>1986</v>
      </c>
      <c r="E6276" s="1">
        <v>31721</v>
      </c>
      <c r="F6276" t="s">
        <v>17</v>
      </c>
      <c r="G6276">
        <v>7.1</v>
      </c>
      <c r="H6276">
        <v>2100</v>
      </c>
      <c r="I6276" t="s">
        <v>11130</v>
      </c>
      <c r="J6276" t="s">
        <v>15112</v>
      </c>
      <c r="K6276" t="s">
        <v>15113</v>
      </c>
      <c r="L6276" t="s">
        <v>12746</v>
      </c>
      <c r="M6276">
        <v>12000000</v>
      </c>
      <c r="N6276">
        <v>18955434.5</v>
      </c>
      <c r="O6276" t="s">
        <v>15114</v>
      </c>
      <c r="P6276">
        <v>85</v>
      </c>
      <c r="Q6276">
        <v>6955434</v>
      </c>
      <c r="R6276">
        <v>0.57961949999999995</v>
      </c>
    </row>
    <row r="6277" spans="1:18" x14ac:dyDescent="0.3">
      <c r="A6277" t="s">
        <v>15115</v>
      </c>
      <c r="B6277" t="s">
        <v>6570</v>
      </c>
      <c r="C6277" t="s">
        <v>16</v>
      </c>
      <c r="D6277">
        <v>1986</v>
      </c>
      <c r="E6277" s="1">
        <v>31499</v>
      </c>
      <c r="F6277" t="s">
        <v>17</v>
      </c>
      <c r="G6277">
        <v>7.3</v>
      </c>
      <c r="H6277">
        <v>4900</v>
      </c>
      <c r="I6277" t="s">
        <v>14496</v>
      </c>
      <c r="J6277" t="s">
        <v>14496</v>
      </c>
      <c r="K6277" t="s">
        <v>14497</v>
      </c>
      <c r="L6277" t="s">
        <v>13287</v>
      </c>
      <c r="M6277">
        <v>12000000</v>
      </c>
      <c r="N6277">
        <v>837623</v>
      </c>
      <c r="O6277" t="s">
        <v>15116</v>
      </c>
      <c r="P6277">
        <v>125</v>
      </c>
      <c r="Q6277">
        <v>-11162377</v>
      </c>
      <c r="R6277">
        <v>-0.93019808333333298</v>
      </c>
    </row>
    <row r="6278" spans="1:18" x14ac:dyDescent="0.3">
      <c r="A6278" t="s">
        <v>15117</v>
      </c>
      <c r="B6278" t="s">
        <v>9941</v>
      </c>
      <c r="C6278" t="s">
        <v>16</v>
      </c>
      <c r="D6278">
        <v>1986</v>
      </c>
      <c r="E6278" s="1">
        <v>31686</v>
      </c>
      <c r="F6278" t="s">
        <v>17</v>
      </c>
      <c r="G6278">
        <v>7</v>
      </c>
      <c r="H6278">
        <v>2700</v>
      </c>
      <c r="I6278" t="s">
        <v>14661</v>
      </c>
      <c r="J6278" t="s">
        <v>14661</v>
      </c>
      <c r="K6278" t="s">
        <v>12648</v>
      </c>
      <c r="L6278" t="s">
        <v>13290</v>
      </c>
      <c r="M6278">
        <v>12000000</v>
      </c>
      <c r="N6278">
        <v>925952</v>
      </c>
      <c r="O6278" t="s">
        <v>14662</v>
      </c>
      <c r="P6278">
        <v>84</v>
      </c>
      <c r="Q6278">
        <v>-11074048</v>
      </c>
      <c r="R6278">
        <v>-0.92283733333333295</v>
      </c>
    </row>
    <row r="6279" spans="1:18" x14ac:dyDescent="0.3">
      <c r="A6279" t="s">
        <v>15118</v>
      </c>
      <c r="B6279" t="s">
        <v>11892</v>
      </c>
      <c r="C6279" t="s">
        <v>1775</v>
      </c>
      <c r="D6279">
        <v>1986</v>
      </c>
      <c r="E6279" s="1">
        <v>31492</v>
      </c>
      <c r="F6279" t="s">
        <v>17</v>
      </c>
      <c r="G6279">
        <v>5.5</v>
      </c>
      <c r="H6279">
        <v>2200</v>
      </c>
      <c r="I6279" t="s">
        <v>15119</v>
      </c>
      <c r="J6279" t="s">
        <v>13786</v>
      </c>
      <c r="K6279" t="s">
        <v>15120</v>
      </c>
      <c r="L6279" t="s">
        <v>13322</v>
      </c>
      <c r="M6279">
        <v>12000000</v>
      </c>
      <c r="N6279">
        <v>8540346</v>
      </c>
      <c r="O6279" t="s">
        <v>13606</v>
      </c>
      <c r="P6279">
        <v>76</v>
      </c>
      <c r="Q6279">
        <v>-3459654</v>
      </c>
      <c r="R6279">
        <v>-0.28830450000000002</v>
      </c>
    </row>
    <row r="6280" spans="1:18" x14ac:dyDescent="0.3">
      <c r="A6280" t="s">
        <v>15121</v>
      </c>
      <c r="B6280" t="s">
        <v>6570</v>
      </c>
      <c r="C6280" t="s">
        <v>1781</v>
      </c>
      <c r="D6280">
        <v>1987</v>
      </c>
      <c r="E6280" s="1">
        <v>31912</v>
      </c>
      <c r="F6280" t="s">
        <v>17</v>
      </c>
      <c r="G6280">
        <v>6.1</v>
      </c>
      <c r="H6280">
        <v>16000</v>
      </c>
      <c r="I6280" t="s">
        <v>14384</v>
      </c>
      <c r="J6280" t="s">
        <v>14385</v>
      </c>
      <c r="K6280" t="s">
        <v>441</v>
      </c>
      <c r="L6280" t="s">
        <v>13322</v>
      </c>
      <c r="M6280">
        <v>12000000</v>
      </c>
      <c r="N6280">
        <v>13539458</v>
      </c>
      <c r="O6280" t="s">
        <v>15122</v>
      </c>
      <c r="P6280">
        <v>85</v>
      </c>
      <c r="Q6280">
        <v>1539458</v>
      </c>
      <c r="R6280">
        <v>0.12828816666666701</v>
      </c>
    </row>
    <row r="6281" spans="1:18" x14ac:dyDescent="0.3">
      <c r="A6281" t="s">
        <v>15123</v>
      </c>
      <c r="B6281" t="s">
        <v>9916</v>
      </c>
      <c r="C6281" t="s">
        <v>16</v>
      </c>
      <c r="D6281">
        <v>1987</v>
      </c>
      <c r="E6281" s="1">
        <v>32255</v>
      </c>
      <c r="F6281" t="s">
        <v>17</v>
      </c>
      <c r="G6281">
        <v>7.4</v>
      </c>
      <c r="H6281">
        <v>13000</v>
      </c>
      <c r="I6281" t="s">
        <v>11552</v>
      </c>
      <c r="J6281" t="s">
        <v>15124</v>
      </c>
      <c r="K6281" t="s">
        <v>11554</v>
      </c>
      <c r="L6281" t="s">
        <v>13623</v>
      </c>
      <c r="M6281">
        <v>12000000</v>
      </c>
      <c r="N6281">
        <v>3731829</v>
      </c>
      <c r="O6281" t="s">
        <v>15125</v>
      </c>
      <c r="P6281">
        <v>95</v>
      </c>
      <c r="Q6281">
        <v>-8268171</v>
      </c>
      <c r="R6281">
        <v>-0.68901425000000005</v>
      </c>
    </row>
    <row r="6282" spans="1:18" x14ac:dyDescent="0.3">
      <c r="A6282" t="s">
        <v>15126</v>
      </c>
      <c r="B6282" t="s">
        <v>9916</v>
      </c>
      <c r="C6282" t="s">
        <v>1775</v>
      </c>
      <c r="D6282">
        <v>1987</v>
      </c>
      <c r="E6282" s="1">
        <v>32771</v>
      </c>
      <c r="F6282" t="s">
        <v>17</v>
      </c>
      <c r="G6282">
        <v>7.1</v>
      </c>
      <c r="H6282">
        <v>4500</v>
      </c>
      <c r="I6282" t="s">
        <v>15127</v>
      </c>
      <c r="J6282" t="s">
        <v>15127</v>
      </c>
      <c r="K6282" t="s">
        <v>3611</v>
      </c>
      <c r="L6282" t="s">
        <v>13290</v>
      </c>
      <c r="M6282">
        <v>12000000</v>
      </c>
      <c r="N6282">
        <v>370698</v>
      </c>
      <c r="O6282" t="s">
        <v>15128</v>
      </c>
      <c r="P6282">
        <v>78</v>
      </c>
      <c r="Q6282">
        <v>-11629302</v>
      </c>
      <c r="R6282">
        <v>-0.96910850000000004</v>
      </c>
    </row>
    <row r="6283" spans="1:18" x14ac:dyDescent="0.3">
      <c r="A6283" t="s">
        <v>15129</v>
      </c>
      <c r="B6283" t="s">
        <v>9916</v>
      </c>
      <c r="C6283" t="s">
        <v>16</v>
      </c>
      <c r="D6283">
        <v>1987</v>
      </c>
      <c r="E6283" s="1">
        <v>32339</v>
      </c>
      <c r="F6283" t="s">
        <v>17</v>
      </c>
      <c r="G6283">
        <v>7.6</v>
      </c>
      <c r="H6283">
        <v>4300</v>
      </c>
      <c r="I6283" t="s">
        <v>14600</v>
      </c>
      <c r="J6283" t="s">
        <v>14600</v>
      </c>
      <c r="K6283" t="s">
        <v>15130</v>
      </c>
      <c r="L6283" t="s">
        <v>13290</v>
      </c>
      <c r="M6283">
        <v>12000000</v>
      </c>
      <c r="N6283">
        <v>824024</v>
      </c>
      <c r="O6283" t="s">
        <v>14877</v>
      </c>
      <c r="P6283">
        <v>103</v>
      </c>
      <c r="Q6283">
        <v>-11175976</v>
      </c>
      <c r="R6283">
        <v>-0.93133133333333296</v>
      </c>
    </row>
    <row r="6284" spans="1:18" x14ac:dyDescent="0.3">
      <c r="A6284" t="s">
        <v>15131</v>
      </c>
      <c r="B6284" t="s">
        <v>11904</v>
      </c>
      <c r="C6284" t="s">
        <v>16</v>
      </c>
      <c r="D6284">
        <v>1987</v>
      </c>
      <c r="E6284" s="1">
        <v>32708</v>
      </c>
      <c r="F6284" t="s">
        <v>17</v>
      </c>
      <c r="G6284">
        <v>7.6</v>
      </c>
      <c r="H6284">
        <v>2200</v>
      </c>
      <c r="I6284" t="s">
        <v>14600</v>
      </c>
      <c r="J6284" t="s">
        <v>14600</v>
      </c>
      <c r="K6284" t="s">
        <v>15132</v>
      </c>
      <c r="L6284" t="s">
        <v>13290</v>
      </c>
      <c r="M6284">
        <v>12000000</v>
      </c>
      <c r="N6284">
        <v>22039</v>
      </c>
      <c r="O6284" t="s">
        <v>15133</v>
      </c>
      <c r="P6284">
        <v>99</v>
      </c>
      <c r="Q6284">
        <v>-11977961</v>
      </c>
      <c r="R6284">
        <v>-0.99816341666666597</v>
      </c>
    </row>
    <row r="6285" spans="1:18" x14ac:dyDescent="0.3">
      <c r="A6285" t="s">
        <v>15134</v>
      </c>
      <c r="B6285" t="s">
        <v>9941</v>
      </c>
      <c r="C6285" t="s">
        <v>16</v>
      </c>
      <c r="D6285">
        <v>1987</v>
      </c>
      <c r="E6285" s="1">
        <v>33914</v>
      </c>
      <c r="F6285" t="s">
        <v>17</v>
      </c>
      <c r="G6285">
        <v>7</v>
      </c>
      <c r="H6285">
        <v>2500</v>
      </c>
      <c r="I6285" t="s">
        <v>14496</v>
      </c>
      <c r="J6285" t="s">
        <v>14496</v>
      </c>
      <c r="K6285" t="s">
        <v>15135</v>
      </c>
      <c r="L6285" t="s">
        <v>13287</v>
      </c>
      <c r="M6285">
        <v>12000000</v>
      </c>
      <c r="N6285">
        <v>138608</v>
      </c>
      <c r="O6285" t="s">
        <v>15136</v>
      </c>
      <c r="P6285">
        <v>105</v>
      </c>
      <c r="Q6285">
        <v>-11861392</v>
      </c>
      <c r="R6285">
        <v>-0.98844933333333296</v>
      </c>
    </row>
    <row r="6286" spans="1:18" x14ac:dyDescent="0.3">
      <c r="A6286" t="s">
        <v>15137</v>
      </c>
      <c r="B6286" t="s">
        <v>9941</v>
      </c>
      <c r="C6286" t="s">
        <v>16</v>
      </c>
      <c r="D6286">
        <v>1987</v>
      </c>
      <c r="E6286" s="1">
        <v>32087</v>
      </c>
      <c r="F6286" t="s">
        <v>17</v>
      </c>
      <c r="G6286">
        <v>7.4</v>
      </c>
      <c r="H6286">
        <v>3000</v>
      </c>
      <c r="I6286" t="s">
        <v>13996</v>
      </c>
      <c r="J6286" t="s">
        <v>15138</v>
      </c>
      <c r="K6286" t="s">
        <v>14497</v>
      </c>
      <c r="L6286" t="s">
        <v>13287</v>
      </c>
      <c r="M6286">
        <v>12000000</v>
      </c>
      <c r="N6286">
        <v>2201428</v>
      </c>
      <c r="O6286" t="s">
        <v>15139</v>
      </c>
      <c r="P6286">
        <v>118</v>
      </c>
      <c r="Q6286">
        <v>-9798572</v>
      </c>
      <c r="R6286">
        <v>-0.816547666666667</v>
      </c>
    </row>
    <row r="6287" spans="1:18" x14ac:dyDescent="0.3">
      <c r="A6287" t="s">
        <v>15140</v>
      </c>
      <c r="B6287" t="s">
        <v>9916</v>
      </c>
      <c r="C6287" t="s">
        <v>1464</v>
      </c>
      <c r="D6287">
        <v>1988</v>
      </c>
      <c r="E6287" s="1">
        <v>32374</v>
      </c>
      <c r="F6287" t="s">
        <v>17</v>
      </c>
      <c r="G6287">
        <v>7.6</v>
      </c>
      <c r="H6287">
        <v>49000</v>
      </c>
      <c r="I6287" t="s">
        <v>1374</v>
      </c>
      <c r="J6287" t="s">
        <v>1374</v>
      </c>
      <c r="K6287" t="s">
        <v>15141</v>
      </c>
      <c r="L6287" t="s">
        <v>13290</v>
      </c>
      <c r="M6287">
        <v>12000000</v>
      </c>
      <c r="N6287">
        <v>3975244</v>
      </c>
      <c r="O6287" t="s">
        <v>6280</v>
      </c>
      <c r="P6287">
        <v>168</v>
      </c>
      <c r="Q6287">
        <v>-8024756</v>
      </c>
      <c r="R6287">
        <v>-0.668729666666667</v>
      </c>
    </row>
    <row r="6288" spans="1:18" x14ac:dyDescent="0.3">
      <c r="A6288" t="s">
        <v>15142</v>
      </c>
      <c r="B6288" t="s">
        <v>11904</v>
      </c>
      <c r="C6288" t="s">
        <v>1447</v>
      </c>
      <c r="D6288">
        <v>1988</v>
      </c>
      <c r="E6288" s="1">
        <v>39570</v>
      </c>
      <c r="F6288" t="s">
        <v>17</v>
      </c>
      <c r="G6288">
        <v>7</v>
      </c>
      <c r="H6288">
        <v>9000</v>
      </c>
      <c r="I6288" t="s">
        <v>13510</v>
      </c>
      <c r="J6288" t="s">
        <v>15143</v>
      </c>
      <c r="K6288" t="s">
        <v>15144</v>
      </c>
      <c r="L6288" t="s">
        <v>13313</v>
      </c>
      <c r="M6288">
        <v>12000000</v>
      </c>
      <c r="N6288">
        <v>13133</v>
      </c>
      <c r="O6288" t="s">
        <v>15145</v>
      </c>
      <c r="P6288">
        <v>102</v>
      </c>
      <c r="Q6288">
        <v>-11986867</v>
      </c>
      <c r="R6288">
        <v>-0.99890558333333301</v>
      </c>
    </row>
    <row r="6289" spans="1:18" x14ac:dyDescent="0.3">
      <c r="A6289" t="s">
        <v>9978</v>
      </c>
      <c r="B6289" t="s">
        <v>9916</v>
      </c>
      <c r="C6289" t="s">
        <v>1464</v>
      </c>
      <c r="D6289">
        <v>1988</v>
      </c>
      <c r="E6289" s="1">
        <v>32808</v>
      </c>
      <c r="F6289" t="s">
        <v>17</v>
      </c>
      <c r="G6289">
        <v>7.7</v>
      </c>
      <c r="H6289">
        <v>17000</v>
      </c>
      <c r="I6289" t="s">
        <v>9687</v>
      </c>
      <c r="J6289" t="s">
        <v>15146</v>
      </c>
      <c r="K6289" t="s">
        <v>15147</v>
      </c>
      <c r="L6289" t="s">
        <v>13290</v>
      </c>
      <c r="M6289">
        <v>12000000</v>
      </c>
      <c r="N6289">
        <v>31753898</v>
      </c>
      <c r="O6289" t="s">
        <v>15148</v>
      </c>
      <c r="P6289">
        <v>96</v>
      </c>
      <c r="Q6289">
        <v>19753898</v>
      </c>
      <c r="R6289">
        <v>1.64615816666667</v>
      </c>
    </row>
    <row r="6290" spans="1:18" x14ac:dyDescent="0.3">
      <c r="A6290" t="s">
        <v>15149</v>
      </c>
      <c r="B6290" t="s">
        <v>9916</v>
      </c>
      <c r="C6290" t="s">
        <v>16</v>
      </c>
      <c r="D6290">
        <v>1988</v>
      </c>
      <c r="E6290" s="1">
        <v>32724</v>
      </c>
      <c r="F6290" t="s">
        <v>17</v>
      </c>
      <c r="G6290">
        <v>5.2</v>
      </c>
      <c r="H6290">
        <v>8500</v>
      </c>
      <c r="I6290" t="s">
        <v>15150</v>
      </c>
      <c r="J6290" t="s">
        <v>15150</v>
      </c>
      <c r="K6290" t="s">
        <v>15150</v>
      </c>
      <c r="L6290" t="s">
        <v>12746</v>
      </c>
      <c r="M6290">
        <v>12000000</v>
      </c>
      <c r="N6290">
        <v>11536599</v>
      </c>
      <c r="O6290" t="s">
        <v>40</v>
      </c>
      <c r="P6290">
        <v>91</v>
      </c>
      <c r="Q6290">
        <v>-463401</v>
      </c>
      <c r="R6290">
        <v>-3.8616749999999998E-2</v>
      </c>
    </row>
    <row r="6291" spans="1:18" x14ac:dyDescent="0.3">
      <c r="A6291" t="s">
        <v>15151</v>
      </c>
      <c r="B6291" t="s">
        <v>9916</v>
      </c>
      <c r="C6291" t="s">
        <v>1464</v>
      </c>
      <c r="D6291">
        <v>1988</v>
      </c>
      <c r="E6291" s="1">
        <v>32248</v>
      </c>
      <c r="F6291" t="s">
        <v>17</v>
      </c>
      <c r="G6291">
        <v>6.6</v>
      </c>
      <c r="H6291">
        <v>2400</v>
      </c>
      <c r="I6291" t="s">
        <v>5790</v>
      </c>
      <c r="J6291" t="s">
        <v>15152</v>
      </c>
      <c r="K6291" t="s">
        <v>15153</v>
      </c>
      <c r="L6291" t="s">
        <v>12746</v>
      </c>
      <c r="M6291">
        <v>12000000</v>
      </c>
      <c r="N6291">
        <v>13687027</v>
      </c>
      <c r="O6291" t="s">
        <v>15154</v>
      </c>
      <c r="P6291">
        <v>99</v>
      </c>
      <c r="Q6291">
        <v>1687027</v>
      </c>
      <c r="R6291">
        <v>0.14058558333333299</v>
      </c>
    </row>
    <row r="6292" spans="1:18" x14ac:dyDescent="0.3">
      <c r="A6292" t="s">
        <v>15155</v>
      </c>
      <c r="B6292" t="s">
        <v>9941</v>
      </c>
      <c r="C6292" t="s">
        <v>9828</v>
      </c>
      <c r="D6292">
        <v>1988</v>
      </c>
      <c r="E6292" s="1">
        <v>32514</v>
      </c>
      <c r="F6292" t="s">
        <v>17</v>
      </c>
      <c r="G6292">
        <v>6</v>
      </c>
      <c r="H6292">
        <v>1200</v>
      </c>
      <c r="I6292" t="s">
        <v>15156</v>
      </c>
      <c r="J6292" t="s">
        <v>15156</v>
      </c>
      <c r="K6292" t="s">
        <v>15157</v>
      </c>
      <c r="L6292" t="s">
        <v>13290</v>
      </c>
      <c r="M6292">
        <v>12000000</v>
      </c>
      <c r="N6292">
        <v>18955434.5</v>
      </c>
      <c r="O6292" t="s">
        <v>15158</v>
      </c>
      <c r="P6292">
        <v>88</v>
      </c>
      <c r="Q6292">
        <v>6955434</v>
      </c>
      <c r="R6292">
        <v>0.57961949999999995</v>
      </c>
    </row>
    <row r="6293" spans="1:18" x14ac:dyDescent="0.3">
      <c r="A6293" t="s">
        <v>15159</v>
      </c>
      <c r="B6293" t="s">
        <v>9916</v>
      </c>
      <c r="C6293" t="s">
        <v>1164</v>
      </c>
      <c r="D6293">
        <v>1988</v>
      </c>
      <c r="E6293" s="1">
        <v>32458</v>
      </c>
      <c r="F6293" t="s">
        <v>17</v>
      </c>
      <c r="G6293">
        <v>3.8</v>
      </c>
      <c r="H6293">
        <v>4700</v>
      </c>
      <c r="I6293" t="s">
        <v>3530</v>
      </c>
      <c r="J6293" t="s">
        <v>7936</v>
      </c>
      <c r="K6293" t="s">
        <v>7937</v>
      </c>
      <c r="L6293" t="s">
        <v>13322</v>
      </c>
      <c r="M6293">
        <v>12000000</v>
      </c>
      <c r="N6293">
        <v>10497324</v>
      </c>
      <c r="O6293" t="s">
        <v>410</v>
      </c>
      <c r="P6293">
        <v>105</v>
      </c>
      <c r="Q6293">
        <v>-1502676</v>
      </c>
      <c r="R6293">
        <v>-0.125223</v>
      </c>
    </row>
    <row r="6294" spans="1:18" x14ac:dyDescent="0.3">
      <c r="A6294" t="s">
        <v>15160</v>
      </c>
      <c r="B6294" t="s">
        <v>11964</v>
      </c>
      <c r="C6294" t="s">
        <v>1447</v>
      </c>
      <c r="D6294">
        <v>1989</v>
      </c>
      <c r="E6294" s="1">
        <v>32969</v>
      </c>
      <c r="F6294" t="s">
        <v>17</v>
      </c>
      <c r="G6294">
        <v>7.6</v>
      </c>
      <c r="H6294">
        <v>36000</v>
      </c>
      <c r="I6294" t="s">
        <v>15161</v>
      </c>
      <c r="J6294" t="s">
        <v>15161</v>
      </c>
      <c r="K6294" t="s">
        <v>15162</v>
      </c>
      <c r="L6294" t="s">
        <v>13918</v>
      </c>
      <c r="M6294">
        <v>12000000</v>
      </c>
      <c r="N6294">
        <v>7724701</v>
      </c>
      <c r="O6294" t="s">
        <v>15163</v>
      </c>
      <c r="P6294">
        <v>124</v>
      </c>
      <c r="Q6294">
        <v>-4275299</v>
      </c>
      <c r="R6294">
        <v>-0.356274916666667</v>
      </c>
    </row>
    <row r="6295" spans="1:18" x14ac:dyDescent="0.3">
      <c r="A6295" t="s">
        <v>15164</v>
      </c>
      <c r="B6295" t="s">
        <v>9916</v>
      </c>
      <c r="C6295" t="s">
        <v>16</v>
      </c>
      <c r="D6295">
        <v>1989</v>
      </c>
      <c r="E6295" s="1">
        <v>32976</v>
      </c>
      <c r="F6295" t="s">
        <v>17</v>
      </c>
      <c r="G6295">
        <v>6.9</v>
      </c>
      <c r="H6295">
        <v>16000</v>
      </c>
      <c r="I6295" t="s">
        <v>13584</v>
      </c>
      <c r="J6295" t="s">
        <v>13584</v>
      </c>
      <c r="K6295" t="s">
        <v>13585</v>
      </c>
      <c r="L6295" t="s">
        <v>13586</v>
      </c>
      <c r="M6295">
        <v>12000000</v>
      </c>
      <c r="N6295">
        <v>6291444</v>
      </c>
      <c r="O6295" t="s">
        <v>15165</v>
      </c>
      <c r="P6295">
        <v>98</v>
      </c>
      <c r="Q6295">
        <v>-5708556</v>
      </c>
      <c r="R6295">
        <v>-0.475713</v>
      </c>
    </row>
    <row r="6296" spans="1:18" x14ac:dyDescent="0.3">
      <c r="A6296" t="s">
        <v>15166</v>
      </c>
      <c r="B6296" t="s">
        <v>6570</v>
      </c>
      <c r="C6296" t="s">
        <v>16</v>
      </c>
      <c r="D6296">
        <v>1989</v>
      </c>
      <c r="E6296" s="1">
        <v>32521</v>
      </c>
      <c r="F6296" t="s">
        <v>17</v>
      </c>
      <c r="G6296">
        <v>4.8</v>
      </c>
      <c r="H6296">
        <v>2300</v>
      </c>
      <c r="I6296" t="s">
        <v>15167</v>
      </c>
      <c r="J6296" t="s">
        <v>15168</v>
      </c>
      <c r="K6296" t="s">
        <v>2900</v>
      </c>
      <c r="L6296" t="s">
        <v>13322</v>
      </c>
      <c r="M6296">
        <v>12000000</v>
      </c>
      <c r="N6296">
        <v>169203</v>
      </c>
      <c r="O6296" t="s">
        <v>35</v>
      </c>
      <c r="P6296">
        <v>94</v>
      </c>
      <c r="Q6296">
        <v>-11830797</v>
      </c>
      <c r="R6296">
        <v>-0.98589974999999996</v>
      </c>
    </row>
    <row r="6297" spans="1:18" x14ac:dyDescent="0.3">
      <c r="A6297" t="s">
        <v>15169</v>
      </c>
      <c r="B6297" t="s">
        <v>11904</v>
      </c>
      <c r="C6297" t="s">
        <v>1164</v>
      </c>
      <c r="D6297">
        <v>1989</v>
      </c>
      <c r="E6297" s="1">
        <v>36357</v>
      </c>
      <c r="F6297" t="s">
        <v>17</v>
      </c>
      <c r="G6297">
        <v>7.2</v>
      </c>
      <c r="H6297">
        <v>11000</v>
      </c>
      <c r="I6297" t="s">
        <v>15170</v>
      </c>
      <c r="J6297" t="s">
        <v>15171</v>
      </c>
      <c r="K6297" t="s">
        <v>15170</v>
      </c>
      <c r="L6297" t="s">
        <v>13301</v>
      </c>
      <c r="M6297">
        <v>12000000</v>
      </c>
      <c r="N6297">
        <v>18955434.5</v>
      </c>
      <c r="O6297" t="s">
        <v>15172</v>
      </c>
      <c r="P6297">
        <v>103</v>
      </c>
      <c r="Q6297">
        <v>6955434</v>
      </c>
      <c r="R6297">
        <v>0.57961949999999995</v>
      </c>
    </row>
    <row r="6298" spans="1:18" x14ac:dyDescent="0.3">
      <c r="A6298" t="s">
        <v>15173</v>
      </c>
      <c r="B6298" t="s">
        <v>6570</v>
      </c>
      <c r="C6298" t="s">
        <v>1447</v>
      </c>
      <c r="D6298">
        <v>1989</v>
      </c>
      <c r="E6298" s="1">
        <v>33025</v>
      </c>
      <c r="F6298" t="s">
        <v>17</v>
      </c>
      <c r="G6298">
        <v>7.6</v>
      </c>
      <c r="H6298">
        <v>6100</v>
      </c>
      <c r="I6298" t="s">
        <v>15174</v>
      </c>
      <c r="J6298" t="s">
        <v>15175</v>
      </c>
      <c r="K6298" t="s">
        <v>15176</v>
      </c>
      <c r="L6298" t="s">
        <v>13290</v>
      </c>
      <c r="M6298">
        <v>12000000</v>
      </c>
      <c r="N6298">
        <v>1417030</v>
      </c>
      <c r="O6298" t="s">
        <v>15177</v>
      </c>
      <c r="P6298">
        <v>81</v>
      </c>
      <c r="Q6298">
        <v>-10582970</v>
      </c>
      <c r="R6298">
        <v>-0.881914166666667</v>
      </c>
    </row>
    <row r="6299" spans="1:18" x14ac:dyDescent="0.3">
      <c r="A6299" t="s">
        <v>15178</v>
      </c>
      <c r="B6299" t="s">
        <v>9916</v>
      </c>
      <c r="C6299" t="s">
        <v>16</v>
      </c>
      <c r="D6299">
        <v>1990</v>
      </c>
      <c r="E6299" s="1">
        <v>33208</v>
      </c>
      <c r="F6299" t="s">
        <v>17</v>
      </c>
      <c r="G6299">
        <v>7.5</v>
      </c>
      <c r="H6299">
        <v>23000</v>
      </c>
      <c r="I6299" t="s">
        <v>14753</v>
      </c>
      <c r="J6299" t="s">
        <v>11043</v>
      </c>
      <c r="K6299" t="s">
        <v>12648</v>
      </c>
      <c r="L6299" t="s">
        <v>13290</v>
      </c>
      <c r="M6299">
        <v>12000000</v>
      </c>
      <c r="N6299">
        <v>5822041</v>
      </c>
      <c r="O6299" t="s">
        <v>15179</v>
      </c>
      <c r="P6299">
        <v>137</v>
      </c>
      <c r="Q6299">
        <v>-6177959</v>
      </c>
      <c r="R6299">
        <v>-0.514829916666667</v>
      </c>
    </row>
    <row r="6300" spans="1:18" x14ac:dyDescent="0.3">
      <c r="A6300" t="s">
        <v>15180</v>
      </c>
      <c r="B6300" t="s">
        <v>11892</v>
      </c>
      <c r="C6300" t="s">
        <v>1775</v>
      </c>
      <c r="D6300">
        <v>1990</v>
      </c>
      <c r="E6300" s="1">
        <v>33088</v>
      </c>
      <c r="F6300" t="s">
        <v>17</v>
      </c>
      <c r="G6300">
        <v>6.9</v>
      </c>
      <c r="H6300">
        <v>26000</v>
      </c>
      <c r="I6300" t="s">
        <v>15181</v>
      </c>
      <c r="J6300" t="s">
        <v>10644</v>
      </c>
      <c r="K6300" t="s">
        <v>15182</v>
      </c>
      <c r="L6300" t="s">
        <v>13290</v>
      </c>
      <c r="M6300">
        <v>12000000</v>
      </c>
      <c r="N6300">
        <v>18115724</v>
      </c>
      <c r="O6300" t="s">
        <v>12288</v>
      </c>
      <c r="P6300">
        <v>74</v>
      </c>
      <c r="Q6300">
        <v>6115724</v>
      </c>
      <c r="R6300">
        <v>0.50964366666666705</v>
      </c>
    </row>
    <row r="6301" spans="1:18" x14ac:dyDescent="0.3">
      <c r="A6301" t="s">
        <v>15183</v>
      </c>
      <c r="B6301" t="s">
        <v>11892</v>
      </c>
      <c r="C6301" t="s">
        <v>1464</v>
      </c>
      <c r="D6301">
        <v>1990</v>
      </c>
      <c r="E6301" s="1">
        <v>33451</v>
      </c>
      <c r="F6301" t="s">
        <v>17</v>
      </c>
      <c r="G6301">
        <v>7.6</v>
      </c>
      <c r="H6301">
        <v>6200</v>
      </c>
      <c r="I6301" t="s">
        <v>15184</v>
      </c>
      <c r="J6301" t="s">
        <v>15185</v>
      </c>
      <c r="K6301" t="s">
        <v>15186</v>
      </c>
      <c r="L6301" t="s">
        <v>13290</v>
      </c>
      <c r="M6301">
        <v>12000000</v>
      </c>
      <c r="N6301">
        <v>1730856</v>
      </c>
      <c r="O6301" t="s">
        <v>6280</v>
      </c>
      <c r="P6301">
        <v>105</v>
      </c>
      <c r="Q6301">
        <v>-10269144</v>
      </c>
      <c r="R6301">
        <v>-0.85576200000000002</v>
      </c>
    </row>
    <row r="6302" spans="1:18" x14ac:dyDescent="0.3">
      <c r="A6302" t="s">
        <v>15187</v>
      </c>
      <c r="B6302" t="s">
        <v>6570</v>
      </c>
      <c r="C6302" t="s">
        <v>1443</v>
      </c>
      <c r="D6302">
        <v>1990</v>
      </c>
      <c r="E6302" s="1">
        <v>33193</v>
      </c>
      <c r="F6302" t="s">
        <v>17</v>
      </c>
      <c r="G6302">
        <v>6.9</v>
      </c>
      <c r="H6302">
        <v>3700</v>
      </c>
      <c r="I6302" t="s">
        <v>3209</v>
      </c>
      <c r="J6302" t="s">
        <v>13040</v>
      </c>
      <c r="K6302" t="s">
        <v>3095</v>
      </c>
      <c r="L6302" t="s">
        <v>13290</v>
      </c>
      <c r="M6302">
        <v>12000000</v>
      </c>
      <c r="N6302">
        <v>2231274</v>
      </c>
      <c r="O6302" t="s">
        <v>15188</v>
      </c>
      <c r="P6302">
        <v>138</v>
      </c>
      <c r="Q6302">
        <v>-9768726</v>
      </c>
      <c r="R6302">
        <v>-0.81406049999999996</v>
      </c>
    </row>
    <row r="6303" spans="1:18" x14ac:dyDescent="0.3">
      <c r="A6303" t="s">
        <v>5852</v>
      </c>
      <c r="B6303" t="s">
        <v>11904</v>
      </c>
      <c r="C6303" t="s">
        <v>1164</v>
      </c>
      <c r="D6303">
        <v>1990</v>
      </c>
      <c r="E6303" s="1">
        <v>36483</v>
      </c>
      <c r="F6303" t="s">
        <v>17</v>
      </c>
      <c r="G6303">
        <v>6.8</v>
      </c>
      <c r="H6303">
        <v>6300</v>
      </c>
      <c r="I6303" t="s">
        <v>15170</v>
      </c>
      <c r="J6303" t="s">
        <v>15170</v>
      </c>
      <c r="K6303" t="s">
        <v>15170</v>
      </c>
      <c r="L6303" t="s">
        <v>13301</v>
      </c>
      <c r="M6303">
        <v>12000000</v>
      </c>
      <c r="N6303">
        <v>18955434.5</v>
      </c>
      <c r="O6303" t="s">
        <v>13394</v>
      </c>
      <c r="P6303">
        <v>96</v>
      </c>
      <c r="Q6303">
        <v>6955434</v>
      </c>
      <c r="R6303">
        <v>0.57961949999999995</v>
      </c>
    </row>
    <row r="6304" spans="1:18" x14ac:dyDescent="0.3">
      <c r="A6304" t="s">
        <v>15189</v>
      </c>
      <c r="B6304" t="s">
        <v>6570</v>
      </c>
      <c r="C6304" t="s">
        <v>16</v>
      </c>
      <c r="D6304">
        <v>1990</v>
      </c>
      <c r="E6304" s="1">
        <v>33116</v>
      </c>
      <c r="F6304" t="s">
        <v>17</v>
      </c>
      <c r="G6304">
        <v>5.7</v>
      </c>
      <c r="H6304">
        <v>1200</v>
      </c>
      <c r="I6304" t="s">
        <v>1240</v>
      </c>
      <c r="J6304" t="s">
        <v>15190</v>
      </c>
      <c r="K6304" t="s">
        <v>29</v>
      </c>
      <c r="L6304" t="s">
        <v>12746</v>
      </c>
      <c r="M6304">
        <v>12000000</v>
      </c>
      <c r="N6304">
        <v>18955434.5</v>
      </c>
      <c r="O6304" t="s">
        <v>15191</v>
      </c>
      <c r="P6304">
        <v>90</v>
      </c>
      <c r="Q6304">
        <v>6955434</v>
      </c>
      <c r="R6304">
        <v>0.57961949999999995</v>
      </c>
    </row>
    <row r="6305" spans="1:18" x14ac:dyDescent="0.3">
      <c r="A6305" t="s">
        <v>15192</v>
      </c>
      <c r="B6305" t="s">
        <v>6570</v>
      </c>
      <c r="C6305" t="s">
        <v>16</v>
      </c>
      <c r="D6305">
        <v>1990</v>
      </c>
      <c r="E6305" s="1">
        <v>33298</v>
      </c>
      <c r="F6305" t="s">
        <v>17</v>
      </c>
      <c r="G6305">
        <v>7.3</v>
      </c>
      <c r="H6305">
        <v>2500</v>
      </c>
      <c r="I6305" t="s">
        <v>15193</v>
      </c>
      <c r="J6305" t="s">
        <v>15193</v>
      </c>
      <c r="K6305" t="s">
        <v>15194</v>
      </c>
      <c r="L6305" t="s">
        <v>13623</v>
      </c>
      <c r="M6305">
        <v>12000000</v>
      </c>
      <c r="N6305">
        <v>2293625</v>
      </c>
      <c r="O6305" t="s">
        <v>15195</v>
      </c>
      <c r="P6305">
        <v>92</v>
      </c>
      <c r="Q6305">
        <v>-9706375</v>
      </c>
      <c r="R6305">
        <v>-0.808864583333333</v>
      </c>
    </row>
    <row r="6306" spans="1:18" x14ac:dyDescent="0.3">
      <c r="A6306" t="s">
        <v>15196</v>
      </c>
      <c r="B6306" t="s">
        <v>9916</v>
      </c>
      <c r="C6306" t="s">
        <v>1775</v>
      </c>
      <c r="D6306">
        <v>1991</v>
      </c>
      <c r="E6306" s="1">
        <v>42426</v>
      </c>
      <c r="F6306" t="s">
        <v>17</v>
      </c>
      <c r="G6306">
        <v>7.6</v>
      </c>
      <c r="H6306">
        <v>29000</v>
      </c>
      <c r="I6306" t="s">
        <v>15197</v>
      </c>
      <c r="J6306" t="s">
        <v>15198</v>
      </c>
      <c r="K6306" t="s">
        <v>15199</v>
      </c>
      <c r="L6306" t="s">
        <v>13301</v>
      </c>
      <c r="M6306">
        <v>12000000</v>
      </c>
      <c r="N6306">
        <v>545825</v>
      </c>
      <c r="O6306" t="s">
        <v>15200</v>
      </c>
      <c r="P6306">
        <v>118</v>
      </c>
      <c r="Q6306">
        <v>-11454175</v>
      </c>
      <c r="R6306">
        <v>-0.95451458333333405</v>
      </c>
    </row>
    <row r="6307" spans="1:18" x14ac:dyDescent="0.3">
      <c r="A6307" t="s">
        <v>15201</v>
      </c>
      <c r="B6307" t="s">
        <v>6570</v>
      </c>
      <c r="C6307" t="s">
        <v>1164</v>
      </c>
      <c r="D6307">
        <v>1991</v>
      </c>
      <c r="E6307" s="1">
        <v>35629</v>
      </c>
      <c r="F6307" t="s">
        <v>17</v>
      </c>
      <c r="G6307">
        <v>7.3</v>
      </c>
      <c r="H6307">
        <v>19000</v>
      </c>
      <c r="I6307" t="s">
        <v>8122</v>
      </c>
      <c r="J6307" t="s">
        <v>8122</v>
      </c>
      <c r="K6307" t="s">
        <v>8122</v>
      </c>
      <c r="L6307" t="s">
        <v>13313</v>
      </c>
      <c r="M6307">
        <v>12000000</v>
      </c>
      <c r="N6307">
        <v>10405394</v>
      </c>
      <c r="O6307" t="s">
        <v>1201</v>
      </c>
      <c r="P6307">
        <v>80</v>
      </c>
      <c r="Q6307">
        <v>-1594606</v>
      </c>
      <c r="R6307">
        <v>-0.13288383333333301</v>
      </c>
    </row>
    <row r="6308" spans="1:18" x14ac:dyDescent="0.3">
      <c r="A6308" t="s">
        <v>15202</v>
      </c>
      <c r="B6308" t="s">
        <v>9916</v>
      </c>
      <c r="C6308" t="s">
        <v>16</v>
      </c>
      <c r="D6308">
        <v>1991</v>
      </c>
      <c r="E6308" s="1">
        <v>33914</v>
      </c>
      <c r="F6308" t="s">
        <v>17</v>
      </c>
      <c r="G6308">
        <v>6.2</v>
      </c>
      <c r="H6308">
        <v>1700</v>
      </c>
      <c r="I6308" t="s">
        <v>14793</v>
      </c>
      <c r="J6308" t="s">
        <v>15203</v>
      </c>
      <c r="K6308" t="s">
        <v>1705</v>
      </c>
      <c r="L6308" t="s">
        <v>12746</v>
      </c>
      <c r="M6308">
        <v>12000000</v>
      </c>
      <c r="N6308">
        <v>179469</v>
      </c>
      <c r="O6308" t="s">
        <v>1051</v>
      </c>
      <c r="P6308">
        <v>85</v>
      </c>
      <c r="Q6308">
        <v>-11820531</v>
      </c>
      <c r="R6308">
        <v>-0.98504424999999995</v>
      </c>
    </row>
    <row r="6309" spans="1:18" x14ac:dyDescent="0.3">
      <c r="A6309" t="s">
        <v>15204</v>
      </c>
      <c r="B6309" t="s">
        <v>6570</v>
      </c>
      <c r="C6309" t="s">
        <v>1443</v>
      </c>
      <c r="D6309">
        <v>1991</v>
      </c>
      <c r="E6309" s="1">
        <v>33597</v>
      </c>
      <c r="F6309" t="s">
        <v>17</v>
      </c>
      <c r="G6309">
        <v>7.1</v>
      </c>
      <c r="H6309">
        <v>2000</v>
      </c>
      <c r="I6309" t="s">
        <v>805</v>
      </c>
      <c r="J6309" t="s">
        <v>805</v>
      </c>
      <c r="K6309" t="s">
        <v>12939</v>
      </c>
      <c r="L6309" t="s">
        <v>13287</v>
      </c>
      <c r="M6309">
        <v>12000000</v>
      </c>
      <c r="N6309">
        <v>93292</v>
      </c>
      <c r="O6309" t="s">
        <v>15205</v>
      </c>
      <c r="P6309">
        <v>137</v>
      </c>
      <c r="Q6309">
        <v>-11906708</v>
      </c>
      <c r="R6309">
        <v>-0.99222566666666701</v>
      </c>
    </row>
    <row r="6310" spans="1:18" x14ac:dyDescent="0.3">
      <c r="A6310" t="s">
        <v>15206</v>
      </c>
      <c r="B6310" t="s">
        <v>11964</v>
      </c>
      <c r="C6310" t="s">
        <v>16</v>
      </c>
      <c r="D6310">
        <v>1992</v>
      </c>
      <c r="E6310" s="1">
        <v>33984</v>
      </c>
      <c r="F6310" t="s">
        <v>17</v>
      </c>
      <c r="G6310">
        <v>7.5</v>
      </c>
      <c r="H6310">
        <v>37000</v>
      </c>
      <c r="I6310" t="s">
        <v>15207</v>
      </c>
      <c r="J6310" t="s">
        <v>15207</v>
      </c>
      <c r="K6310" t="s">
        <v>15208</v>
      </c>
      <c r="L6310" t="s">
        <v>14146</v>
      </c>
      <c r="M6310">
        <v>12000000</v>
      </c>
      <c r="N6310">
        <v>205569</v>
      </c>
      <c r="O6310" t="s">
        <v>15209</v>
      </c>
      <c r="P6310">
        <v>95</v>
      </c>
      <c r="Q6310">
        <v>-11794431</v>
      </c>
      <c r="R6310">
        <v>-0.98286925000000003</v>
      </c>
    </row>
    <row r="6311" spans="1:18" x14ac:dyDescent="0.3">
      <c r="A6311" t="s">
        <v>15210</v>
      </c>
      <c r="B6311" t="s">
        <v>9916</v>
      </c>
      <c r="C6311" t="s">
        <v>16</v>
      </c>
      <c r="D6311">
        <v>1992</v>
      </c>
      <c r="E6311" s="1">
        <v>34012</v>
      </c>
      <c r="F6311" t="s">
        <v>17</v>
      </c>
      <c r="G6311">
        <v>7.2</v>
      </c>
      <c r="H6311">
        <v>26000</v>
      </c>
      <c r="I6311" t="s">
        <v>9032</v>
      </c>
      <c r="J6311" t="s">
        <v>9032</v>
      </c>
      <c r="K6311" t="s">
        <v>15211</v>
      </c>
      <c r="L6311" t="s">
        <v>12746</v>
      </c>
      <c r="M6311">
        <v>12000000</v>
      </c>
      <c r="N6311">
        <v>11749595</v>
      </c>
      <c r="O6311" t="s">
        <v>542</v>
      </c>
      <c r="P6311">
        <v>94</v>
      </c>
      <c r="Q6311">
        <v>-250405</v>
      </c>
      <c r="R6311">
        <v>-2.08670833333333E-2</v>
      </c>
    </row>
    <row r="6312" spans="1:18" x14ac:dyDescent="0.3">
      <c r="A6312" t="s">
        <v>15212</v>
      </c>
      <c r="B6312" t="s">
        <v>11904</v>
      </c>
      <c r="C6312" t="s">
        <v>1443</v>
      </c>
      <c r="D6312">
        <v>1992</v>
      </c>
      <c r="E6312" s="1">
        <v>33795</v>
      </c>
      <c r="F6312" t="s">
        <v>17</v>
      </c>
      <c r="G6312">
        <v>7.8</v>
      </c>
      <c r="H6312">
        <v>3000</v>
      </c>
      <c r="I6312" t="s">
        <v>13977</v>
      </c>
      <c r="J6312" t="s">
        <v>15213</v>
      </c>
      <c r="K6312" t="s">
        <v>15214</v>
      </c>
      <c r="L6312" t="s">
        <v>13795</v>
      </c>
      <c r="M6312">
        <v>12000000</v>
      </c>
      <c r="N6312">
        <v>1253106</v>
      </c>
      <c r="O6312" t="s">
        <v>15215</v>
      </c>
      <c r="P6312">
        <v>182</v>
      </c>
      <c r="Q6312">
        <v>-10746894</v>
      </c>
      <c r="R6312">
        <v>-0.89557450000000005</v>
      </c>
    </row>
    <row r="6313" spans="1:18" x14ac:dyDescent="0.3">
      <c r="A6313" t="s">
        <v>15216</v>
      </c>
      <c r="B6313" t="s">
        <v>9916</v>
      </c>
      <c r="C6313" t="s">
        <v>1464</v>
      </c>
      <c r="D6313">
        <v>1992</v>
      </c>
      <c r="E6313" s="1">
        <v>34229</v>
      </c>
      <c r="F6313" t="s">
        <v>17</v>
      </c>
      <c r="G6313">
        <v>7</v>
      </c>
      <c r="H6313">
        <v>2800</v>
      </c>
      <c r="I6313" t="s">
        <v>2173</v>
      </c>
      <c r="J6313" t="s">
        <v>1034</v>
      </c>
      <c r="K6313" t="s">
        <v>3001</v>
      </c>
      <c r="L6313" t="s">
        <v>13295</v>
      </c>
      <c r="M6313">
        <v>12000000</v>
      </c>
      <c r="N6313">
        <v>4790801</v>
      </c>
      <c r="O6313" t="s">
        <v>1639</v>
      </c>
      <c r="P6313">
        <v>97</v>
      </c>
      <c r="Q6313">
        <v>-7209199</v>
      </c>
      <c r="R6313">
        <v>-0.60076658333333299</v>
      </c>
    </row>
    <row r="6314" spans="1:18" x14ac:dyDescent="0.3">
      <c r="A6314" t="s">
        <v>15217</v>
      </c>
      <c r="B6314" t="s">
        <v>11904</v>
      </c>
      <c r="C6314" t="s">
        <v>16</v>
      </c>
      <c r="D6314">
        <v>1992</v>
      </c>
      <c r="E6314" s="1">
        <v>34061</v>
      </c>
      <c r="F6314" t="s">
        <v>17</v>
      </c>
      <c r="G6314">
        <v>7.5</v>
      </c>
      <c r="H6314">
        <v>6700</v>
      </c>
      <c r="I6314" t="s">
        <v>15218</v>
      </c>
      <c r="J6314" t="s">
        <v>15218</v>
      </c>
      <c r="K6314" t="s">
        <v>15219</v>
      </c>
      <c r="L6314" t="s">
        <v>13322</v>
      </c>
      <c r="M6314">
        <v>12000000</v>
      </c>
      <c r="N6314">
        <v>611703</v>
      </c>
      <c r="O6314" t="s">
        <v>15220</v>
      </c>
      <c r="P6314">
        <v>107</v>
      </c>
      <c r="Q6314">
        <v>-11388297</v>
      </c>
      <c r="R6314">
        <v>-0.94902474999999997</v>
      </c>
    </row>
    <row r="6315" spans="1:18" x14ac:dyDescent="0.3">
      <c r="A6315" t="s">
        <v>15221</v>
      </c>
      <c r="B6315" t="s">
        <v>11904</v>
      </c>
      <c r="C6315" t="s">
        <v>16</v>
      </c>
      <c r="D6315">
        <v>1992</v>
      </c>
      <c r="E6315" s="1">
        <v>43581</v>
      </c>
      <c r="F6315" t="s">
        <v>17</v>
      </c>
      <c r="G6315">
        <v>7.4</v>
      </c>
      <c r="H6315">
        <v>1000</v>
      </c>
      <c r="I6315" t="s">
        <v>15222</v>
      </c>
      <c r="J6315" t="s">
        <v>3265</v>
      </c>
      <c r="K6315" t="s">
        <v>15223</v>
      </c>
      <c r="L6315" t="s">
        <v>14171</v>
      </c>
      <c r="M6315">
        <v>12000000</v>
      </c>
      <c r="N6315">
        <v>24672</v>
      </c>
      <c r="O6315" t="s">
        <v>15224</v>
      </c>
      <c r="P6315">
        <v>110</v>
      </c>
      <c r="Q6315">
        <v>-11975328</v>
      </c>
      <c r="R6315">
        <v>-0.99794400000000005</v>
      </c>
    </row>
    <row r="6316" spans="1:18" x14ac:dyDescent="0.3">
      <c r="A6316" t="s">
        <v>15225</v>
      </c>
      <c r="B6316" t="s">
        <v>6570</v>
      </c>
      <c r="C6316" t="s">
        <v>1464</v>
      </c>
      <c r="D6316">
        <v>1992</v>
      </c>
      <c r="E6316" s="1">
        <v>34033</v>
      </c>
      <c r="F6316" t="s">
        <v>17</v>
      </c>
      <c r="G6316">
        <v>5.7</v>
      </c>
      <c r="H6316">
        <v>876</v>
      </c>
      <c r="I6316" t="s">
        <v>15226</v>
      </c>
      <c r="J6316" t="s">
        <v>15226</v>
      </c>
      <c r="K6316" t="s">
        <v>3009</v>
      </c>
      <c r="L6316" t="s">
        <v>13290</v>
      </c>
      <c r="M6316">
        <v>12000000</v>
      </c>
      <c r="N6316">
        <v>1434174</v>
      </c>
      <c r="O6316" t="s">
        <v>15227</v>
      </c>
      <c r="P6316">
        <v>112</v>
      </c>
      <c r="Q6316">
        <v>-10565826</v>
      </c>
      <c r="R6316">
        <v>-0.88048550000000003</v>
      </c>
    </row>
    <row r="6317" spans="1:18" x14ac:dyDescent="0.3">
      <c r="A6317" t="s">
        <v>15228</v>
      </c>
      <c r="B6317" t="s">
        <v>11904</v>
      </c>
      <c r="C6317" t="s">
        <v>16</v>
      </c>
      <c r="D6317">
        <v>1993</v>
      </c>
      <c r="E6317" s="1">
        <v>34460</v>
      </c>
      <c r="F6317" t="s">
        <v>17</v>
      </c>
      <c r="G6317">
        <v>6.5</v>
      </c>
      <c r="H6317">
        <v>13000</v>
      </c>
      <c r="I6317" t="s">
        <v>13849</v>
      </c>
      <c r="J6317" t="s">
        <v>13849</v>
      </c>
      <c r="K6317" t="s">
        <v>770</v>
      </c>
      <c r="L6317" t="s">
        <v>13376</v>
      </c>
      <c r="M6317">
        <v>12000000</v>
      </c>
      <c r="N6317">
        <v>2019581</v>
      </c>
      <c r="O6317" t="s">
        <v>14785</v>
      </c>
      <c r="P6317">
        <v>114</v>
      </c>
      <c r="Q6317">
        <v>-9980419</v>
      </c>
      <c r="R6317">
        <v>-0.83170158333333299</v>
      </c>
    </row>
    <row r="6318" spans="1:18" x14ac:dyDescent="0.3">
      <c r="A6318" t="s">
        <v>15229</v>
      </c>
      <c r="B6318" t="s">
        <v>11904</v>
      </c>
      <c r="C6318" t="s">
        <v>1443</v>
      </c>
      <c r="D6318">
        <v>1993</v>
      </c>
      <c r="E6318" s="1">
        <v>34607</v>
      </c>
      <c r="F6318" t="s">
        <v>17</v>
      </c>
      <c r="G6318">
        <v>7.3</v>
      </c>
      <c r="H6318">
        <v>7400</v>
      </c>
      <c r="I6318" t="s">
        <v>15230</v>
      </c>
      <c r="J6318" t="s">
        <v>15230</v>
      </c>
      <c r="K6318" t="s">
        <v>15230</v>
      </c>
      <c r="L6318" t="s">
        <v>13287</v>
      </c>
      <c r="M6318">
        <v>12000000</v>
      </c>
      <c r="N6318">
        <v>225278</v>
      </c>
      <c r="O6318" t="s">
        <v>15231</v>
      </c>
      <c r="P6318">
        <v>100</v>
      </c>
      <c r="Q6318">
        <v>-11774722</v>
      </c>
      <c r="R6318">
        <v>-0.98122683333333405</v>
      </c>
    </row>
    <row r="6319" spans="1:18" x14ac:dyDescent="0.3">
      <c r="A6319" t="s">
        <v>15232</v>
      </c>
      <c r="B6319" t="s">
        <v>6570</v>
      </c>
      <c r="C6319" t="s">
        <v>16</v>
      </c>
      <c r="D6319">
        <v>1994</v>
      </c>
      <c r="E6319" s="1">
        <v>35132</v>
      </c>
      <c r="F6319" t="s">
        <v>17</v>
      </c>
      <c r="G6319">
        <v>8.1</v>
      </c>
      <c r="H6319">
        <v>69000</v>
      </c>
      <c r="I6319" t="s">
        <v>13510</v>
      </c>
      <c r="J6319" t="s">
        <v>13510</v>
      </c>
      <c r="K6319" t="s">
        <v>15233</v>
      </c>
      <c r="L6319" t="s">
        <v>13313</v>
      </c>
      <c r="M6319">
        <v>12000000</v>
      </c>
      <c r="N6319">
        <v>1432358</v>
      </c>
      <c r="O6319" t="s">
        <v>15234</v>
      </c>
      <c r="P6319">
        <v>102</v>
      </c>
      <c r="Q6319">
        <v>-10567642</v>
      </c>
      <c r="R6319">
        <v>-0.88063683333333298</v>
      </c>
    </row>
    <row r="6320" spans="1:18" x14ac:dyDescent="0.3">
      <c r="A6320" t="s">
        <v>15235</v>
      </c>
      <c r="B6320" t="s">
        <v>9916</v>
      </c>
      <c r="C6320" t="s">
        <v>16</v>
      </c>
      <c r="D6320">
        <v>1994</v>
      </c>
      <c r="E6320" s="1">
        <v>34369</v>
      </c>
      <c r="F6320" t="s">
        <v>17</v>
      </c>
      <c r="G6320">
        <v>5.5</v>
      </c>
      <c r="H6320">
        <v>11000</v>
      </c>
      <c r="I6320" t="s">
        <v>2412</v>
      </c>
      <c r="J6320" t="s">
        <v>14566</v>
      </c>
      <c r="K6320" t="s">
        <v>12648</v>
      </c>
      <c r="L6320" t="s">
        <v>13290</v>
      </c>
      <c r="M6320">
        <v>12000000</v>
      </c>
      <c r="N6320">
        <v>25479558</v>
      </c>
      <c r="O6320" t="s">
        <v>299</v>
      </c>
      <c r="P6320">
        <v>90</v>
      </c>
      <c r="Q6320">
        <v>13479558</v>
      </c>
      <c r="R6320">
        <v>1.1232964999999999</v>
      </c>
    </row>
    <row r="6321" spans="1:18" x14ac:dyDescent="0.3">
      <c r="A6321" t="s">
        <v>15236</v>
      </c>
      <c r="B6321" t="s">
        <v>11904</v>
      </c>
      <c r="C6321" t="s">
        <v>1447</v>
      </c>
      <c r="D6321">
        <v>1994</v>
      </c>
      <c r="E6321" s="1">
        <v>34639</v>
      </c>
      <c r="F6321" t="s">
        <v>17</v>
      </c>
      <c r="G6321">
        <v>7.1</v>
      </c>
      <c r="H6321">
        <v>4500</v>
      </c>
      <c r="I6321" t="s">
        <v>14070</v>
      </c>
      <c r="J6321" t="s">
        <v>14070</v>
      </c>
      <c r="K6321" t="s">
        <v>15237</v>
      </c>
      <c r="L6321" t="s">
        <v>13290</v>
      </c>
      <c r="M6321">
        <v>12000000</v>
      </c>
      <c r="N6321">
        <v>39003</v>
      </c>
      <c r="O6321" t="s">
        <v>14727</v>
      </c>
      <c r="P6321">
        <v>102</v>
      </c>
      <c r="Q6321">
        <v>-11960997</v>
      </c>
      <c r="R6321">
        <v>-0.99674974999999999</v>
      </c>
    </row>
    <row r="6322" spans="1:18" x14ac:dyDescent="0.3">
      <c r="A6322" t="s">
        <v>15238</v>
      </c>
      <c r="B6322" t="s">
        <v>11904</v>
      </c>
      <c r="C6322" t="s">
        <v>16</v>
      </c>
      <c r="D6322">
        <v>1994</v>
      </c>
      <c r="E6322" s="1">
        <v>34549</v>
      </c>
      <c r="F6322" t="s">
        <v>17</v>
      </c>
      <c r="G6322">
        <v>7.8</v>
      </c>
      <c r="H6322">
        <v>19000</v>
      </c>
      <c r="I6322" t="s">
        <v>3798</v>
      </c>
      <c r="J6322" t="s">
        <v>3798</v>
      </c>
      <c r="K6322" t="s">
        <v>15239</v>
      </c>
      <c r="L6322" t="s">
        <v>13362</v>
      </c>
      <c r="M6322">
        <v>12000000</v>
      </c>
      <c r="N6322">
        <v>7294403</v>
      </c>
      <c r="O6322" t="s">
        <v>13989</v>
      </c>
      <c r="P6322">
        <v>124</v>
      </c>
      <c r="Q6322">
        <v>-4705597</v>
      </c>
      <c r="R6322">
        <v>-0.39213308333333302</v>
      </c>
    </row>
    <row r="6323" spans="1:18" x14ac:dyDescent="0.3">
      <c r="A6323" t="s">
        <v>15240</v>
      </c>
      <c r="B6323" t="s">
        <v>9916</v>
      </c>
      <c r="C6323" t="s">
        <v>1464</v>
      </c>
      <c r="D6323">
        <v>1994</v>
      </c>
      <c r="E6323" s="1">
        <v>34411</v>
      </c>
      <c r="F6323" t="s">
        <v>17</v>
      </c>
      <c r="G6323">
        <v>5.3</v>
      </c>
      <c r="H6323">
        <v>6500</v>
      </c>
      <c r="I6323" t="s">
        <v>1345</v>
      </c>
      <c r="J6323" t="s">
        <v>1345</v>
      </c>
      <c r="K6323" t="s">
        <v>10502</v>
      </c>
      <c r="L6323" t="s">
        <v>13301</v>
      </c>
      <c r="M6323">
        <v>12000000</v>
      </c>
      <c r="N6323">
        <v>16453258</v>
      </c>
      <c r="O6323" t="s">
        <v>333</v>
      </c>
      <c r="P6323">
        <v>96</v>
      </c>
      <c r="Q6323">
        <v>4453258</v>
      </c>
      <c r="R6323">
        <v>0.371104833333333</v>
      </c>
    </row>
    <row r="6324" spans="1:18" x14ac:dyDescent="0.3">
      <c r="A6324" t="s">
        <v>15241</v>
      </c>
      <c r="B6324" t="s">
        <v>6570</v>
      </c>
      <c r="C6324" t="s">
        <v>1447</v>
      </c>
      <c r="D6324">
        <v>1994</v>
      </c>
      <c r="E6324" s="1">
        <v>34845</v>
      </c>
      <c r="F6324" t="s">
        <v>17</v>
      </c>
      <c r="G6324">
        <v>7.7</v>
      </c>
      <c r="H6324">
        <v>11000</v>
      </c>
      <c r="I6324" t="s">
        <v>13640</v>
      </c>
      <c r="J6324" t="s">
        <v>13640</v>
      </c>
      <c r="K6324" t="s">
        <v>12648</v>
      </c>
      <c r="L6324" t="s">
        <v>13287</v>
      </c>
      <c r="M6324">
        <v>12000000</v>
      </c>
      <c r="N6324">
        <v>190749</v>
      </c>
      <c r="O6324" t="s">
        <v>2979</v>
      </c>
      <c r="P6324">
        <v>108</v>
      </c>
      <c r="Q6324">
        <v>-11809251</v>
      </c>
      <c r="R6324">
        <v>-0.98410425000000001</v>
      </c>
    </row>
    <row r="6325" spans="1:18" x14ac:dyDescent="0.3">
      <c r="A6325" t="s">
        <v>15242</v>
      </c>
      <c r="B6325" t="s">
        <v>11892</v>
      </c>
      <c r="C6325" t="s">
        <v>1775</v>
      </c>
      <c r="D6325">
        <v>1994</v>
      </c>
      <c r="E6325" s="1">
        <v>34614</v>
      </c>
      <c r="F6325" t="s">
        <v>17</v>
      </c>
      <c r="G6325">
        <v>5.4</v>
      </c>
      <c r="H6325">
        <v>6300</v>
      </c>
      <c r="I6325" t="s">
        <v>10665</v>
      </c>
      <c r="J6325" t="s">
        <v>12200</v>
      </c>
      <c r="K6325" t="s">
        <v>11415</v>
      </c>
      <c r="L6325" t="s">
        <v>13295</v>
      </c>
      <c r="M6325">
        <v>12000000</v>
      </c>
      <c r="N6325">
        <v>71368</v>
      </c>
      <c r="O6325" t="s">
        <v>10665</v>
      </c>
      <c r="P6325">
        <v>76</v>
      </c>
      <c r="Q6325">
        <v>-11928632</v>
      </c>
      <c r="R6325">
        <v>-0.99405266666666703</v>
      </c>
    </row>
    <row r="6326" spans="1:18" x14ac:dyDescent="0.3">
      <c r="A6326" t="s">
        <v>15243</v>
      </c>
      <c r="B6326" t="s">
        <v>11904</v>
      </c>
      <c r="C6326" t="s">
        <v>1447</v>
      </c>
      <c r="D6326">
        <v>1995</v>
      </c>
      <c r="E6326" s="1">
        <v>35118</v>
      </c>
      <c r="F6326" t="s">
        <v>17</v>
      </c>
      <c r="G6326">
        <v>8.1</v>
      </c>
      <c r="H6326">
        <v>157000</v>
      </c>
      <c r="I6326" t="s">
        <v>2669</v>
      </c>
      <c r="J6326" t="s">
        <v>2669</v>
      </c>
      <c r="K6326" t="s">
        <v>14826</v>
      </c>
      <c r="L6326" t="s">
        <v>13290</v>
      </c>
      <c r="M6326">
        <v>12000000</v>
      </c>
      <c r="N6326">
        <v>302606</v>
      </c>
      <c r="O6326" t="s">
        <v>15244</v>
      </c>
      <c r="P6326">
        <v>98</v>
      </c>
      <c r="Q6326">
        <v>-11697394</v>
      </c>
      <c r="R6326">
        <v>-0.97478283333333404</v>
      </c>
    </row>
    <row r="6327" spans="1:18" x14ac:dyDescent="0.3">
      <c r="A6327" t="s">
        <v>8798</v>
      </c>
      <c r="B6327" t="s">
        <v>12046</v>
      </c>
      <c r="C6327" t="s">
        <v>1775</v>
      </c>
      <c r="D6327">
        <v>1995</v>
      </c>
      <c r="E6327" s="1">
        <v>35153</v>
      </c>
      <c r="F6327" t="s">
        <v>17</v>
      </c>
      <c r="G6327">
        <v>8</v>
      </c>
      <c r="H6327">
        <v>133000</v>
      </c>
      <c r="I6327" t="s">
        <v>15245</v>
      </c>
      <c r="J6327" t="s">
        <v>8799</v>
      </c>
      <c r="K6327" t="s">
        <v>15246</v>
      </c>
      <c r="L6327" t="s">
        <v>13301</v>
      </c>
      <c r="M6327">
        <v>12000000</v>
      </c>
      <c r="N6327">
        <v>516540</v>
      </c>
      <c r="O6327" t="s">
        <v>15247</v>
      </c>
      <c r="P6327">
        <v>83</v>
      </c>
      <c r="Q6327">
        <v>-11483460</v>
      </c>
      <c r="R6327">
        <v>-0.956955</v>
      </c>
    </row>
    <row r="6328" spans="1:18" x14ac:dyDescent="0.3">
      <c r="A6328" t="s">
        <v>15248</v>
      </c>
      <c r="B6328" t="s">
        <v>9916</v>
      </c>
      <c r="C6328" t="s">
        <v>1464</v>
      </c>
      <c r="D6328">
        <v>1995</v>
      </c>
      <c r="E6328" s="1">
        <v>34899</v>
      </c>
      <c r="F6328" t="s">
        <v>17</v>
      </c>
      <c r="G6328">
        <v>5.0999999999999996</v>
      </c>
      <c r="H6328">
        <v>17000</v>
      </c>
      <c r="I6328" t="s">
        <v>877</v>
      </c>
      <c r="J6328" t="s">
        <v>10464</v>
      </c>
      <c r="K6328" t="s">
        <v>10465</v>
      </c>
      <c r="L6328" t="s">
        <v>13290</v>
      </c>
      <c r="M6328">
        <v>12000000</v>
      </c>
      <c r="N6328">
        <v>30077111</v>
      </c>
      <c r="O6328" t="s">
        <v>10466</v>
      </c>
      <c r="P6328">
        <v>95</v>
      </c>
      <c r="Q6328">
        <v>18077111</v>
      </c>
      <c r="R6328">
        <v>1.50642591666667</v>
      </c>
    </row>
    <row r="6329" spans="1:18" x14ac:dyDescent="0.3">
      <c r="A6329" t="s">
        <v>15249</v>
      </c>
      <c r="B6329" t="s">
        <v>9916</v>
      </c>
      <c r="C6329" t="s">
        <v>1464</v>
      </c>
      <c r="D6329">
        <v>1995</v>
      </c>
      <c r="E6329" s="1">
        <v>35006</v>
      </c>
      <c r="F6329" t="s">
        <v>17</v>
      </c>
      <c r="G6329">
        <v>6</v>
      </c>
      <c r="H6329">
        <v>4200</v>
      </c>
      <c r="I6329" t="s">
        <v>15250</v>
      </c>
      <c r="J6329" t="s">
        <v>15251</v>
      </c>
      <c r="K6329" t="s">
        <v>3986</v>
      </c>
      <c r="L6329" t="s">
        <v>13322</v>
      </c>
      <c r="M6329">
        <v>12000000</v>
      </c>
      <c r="N6329">
        <v>6029091</v>
      </c>
      <c r="O6329" t="s">
        <v>30</v>
      </c>
      <c r="P6329">
        <v>93</v>
      </c>
      <c r="Q6329">
        <v>-5970909</v>
      </c>
      <c r="R6329">
        <v>-0.49757574999999998</v>
      </c>
    </row>
    <row r="6330" spans="1:18" x14ac:dyDescent="0.3">
      <c r="A6330" t="s">
        <v>15252</v>
      </c>
      <c r="B6330" t="s">
        <v>11904</v>
      </c>
      <c r="C6330" t="s">
        <v>1447</v>
      </c>
      <c r="D6330">
        <v>1995</v>
      </c>
      <c r="E6330" s="1">
        <v>35419</v>
      </c>
      <c r="F6330" t="s">
        <v>17</v>
      </c>
      <c r="G6330">
        <v>7.5</v>
      </c>
      <c r="H6330">
        <v>11000</v>
      </c>
      <c r="I6330" t="s">
        <v>14070</v>
      </c>
      <c r="J6330" t="s">
        <v>15253</v>
      </c>
      <c r="K6330" t="s">
        <v>15017</v>
      </c>
      <c r="L6330" t="s">
        <v>13290</v>
      </c>
      <c r="M6330">
        <v>12000000</v>
      </c>
      <c r="N6330">
        <v>873196</v>
      </c>
      <c r="O6330" t="s">
        <v>6798</v>
      </c>
      <c r="P6330">
        <v>112</v>
      </c>
      <c r="Q6330">
        <v>-11126804</v>
      </c>
      <c r="R6330">
        <v>-0.92723366666666596</v>
      </c>
    </row>
    <row r="6331" spans="1:18" x14ac:dyDescent="0.3">
      <c r="A6331" t="s">
        <v>15254</v>
      </c>
      <c r="B6331" t="s">
        <v>9916</v>
      </c>
      <c r="C6331" t="s">
        <v>1464</v>
      </c>
      <c r="D6331">
        <v>1995</v>
      </c>
      <c r="E6331" s="1">
        <v>34941</v>
      </c>
      <c r="F6331" t="s">
        <v>17</v>
      </c>
      <c r="G6331">
        <v>5.5</v>
      </c>
      <c r="H6331">
        <v>1900</v>
      </c>
      <c r="I6331" t="s">
        <v>15255</v>
      </c>
      <c r="J6331" t="s">
        <v>15255</v>
      </c>
      <c r="K6331" t="s">
        <v>7657</v>
      </c>
      <c r="L6331" t="s">
        <v>13322</v>
      </c>
      <c r="M6331">
        <v>12000000</v>
      </c>
      <c r="N6331">
        <v>2680717</v>
      </c>
      <c r="O6331" t="s">
        <v>15256</v>
      </c>
      <c r="P6331">
        <v>101</v>
      </c>
      <c r="Q6331">
        <v>-9319283</v>
      </c>
      <c r="R6331">
        <v>-0.77660691666666704</v>
      </c>
    </row>
    <row r="6332" spans="1:18" x14ac:dyDescent="0.3">
      <c r="A6332" t="s">
        <v>15257</v>
      </c>
      <c r="B6332" t="s">
        <v>11904</v>
      </c>
      <c r="C6332" t="s">
        <v>16</v>
      </c>
      <c r="D6332">
        <v>1996</v>
      </c>
      <c r="E6332" s="1">
        <v>35550</v>
      </c>
      <c r="F6332" t="s">
        <v>17</v>
      </c>
      <c r="G6332">
        <v>7.1</v>
      </c>
      <c r="H6332">
        <v>5900</v>
      </c>
      <c r="I6332" t="s">
        <v>14195</v>
      </c>
      <c r="J6332" t="s">
        <v>14195</v>
      </c>
      <c r="K6332" t="s">
        <v>15258</v>
      </c>
      <c r="L6332" t="s">
        <v>13290</v>
      </c>
      <c r="M6332">
        <v>12000000</v>
      </c>
      <c r="N6332">
        <v>292040</v>
      </c>
      <c r="O6332" t="s">
        <v>15259</v>
      </c>
      <c r="P6332">
        <v>99</v>
      </c>
      <c r="Q6332">
        <v>-11707960</v>
      </c>
      <c r="R6332">
        <v>-0.97566333333333299</v>
      </c>
    </row>
    <row r="6333" spans="1:18" x14ac:dyDescent="0.3">
      <c r="A6333" t="s">
        <v>15260</v>
      </c>
      <c r="B6333" t="s">
        <v>11892</v>
      </c>
      <c r="C6333" t="s">
        <v>16</v>
      </c>
      <c r="D6333">
        <v>1996</v>
      </c>
      <c r="E6333" s="1">
        <v>41810</v>
      </c>
      <c r="F6333" t="s">
        <v>17</v>
      </c>
      <c r="G6333">
        <v>7.6</v>
      </c>
      <c r="H6333">
        <v>7000</v>
      </c>
      <c r="I6333" t="s">
        <v>14600</v>
      </c>
      <c r="J6333" t="s">
        <v>14600</v>
      </c>
      <c r="K6333" t="s">
        <v>15261</v>
      </c>
      <c r="L6333" t="s">
        <v>13290</v>
      </c>
      <c r="M6333">
        <v>12000000</v>
      </c>
      <c r="N6333">
        <v>198126</v>
      </c>
      <c r="O6333" t="s">
        <v>6798</v>
      </c>
      <c r="P6333">
        <v>113</v>
      </c>
      <c r="Q6333">
        <v>-11801874</v>
      </c>
      <c r="R6333">
        <v>-0.98348950000000002</v>
      </c>
    </row>
    <row r="6334" spans="1:18" x14ac:dyDescent="0.3">
      <c r="A6334" t="s">
        <v>15262</v>
      </c>
      <c r="B6334" t="s">
        <v>6570</v>
      </c>
      <c r="C6334" t="s">
        <v>1164</v>
      </c>
      <c r="D6334">
        <v>1996</v>
      </c>
      <c r="E6334" s="1">
        <v>35440</v>
      </c>
      <c r="F6334" t="s">
        <v>17</v>
      </c>
      <c r="G6334">
        <v>6.6</v>
      </c>
      <c r="H6334">
        <v>20000</v>
      </c>
      <c r="I6334" t="s">
        <v>10504</v>
      </c>
      <c r="J6334" t="s">
        <v>15263</v>
      </c>
      <c r="K6334" t="s">
        <v>8122</v>
      </c>
      <c r="L6334" t="s">
        <v>13313</v>
      </c>
      <c r="M6334">
        <v>12000000</v>
      </c>
      <c r="N6334">
        <v>21890845</v>
      </c>
      <c r="O6334" t="s">
        <v>1201</v>
      </c>
      <c r="P6334">
        <v>107</v>
      </c>
      <c r="Q6334">
        <v>9890845</v>
      </c>
      <c r="R6334">
        <v>0.82423708333333301</v>
      </c>
    </row>
    <row r="6335" spans="1:18" x14ac:dyDescent="0.3">
      <c r="A6335" t="s">
        <v>15264</v>
      </c>
      <c r="B6335" t="s">
        <v>6570</v>
      </c>
      <c r="C6335" t="s">
        <v>1775</v>
      </c>
      <c r="D6335">
        <v>1997</v>
      </c>
      <c r="E6335" s="1">
        <v>35783</v>
      </c>
      <c r="F6335" t="s">
        <v>17</v>
      </c>
      <c r="G6335">
        <v>8.4</v>
      </c>
      <c r="H6335">
        <v>357000</v>
      </c>
      <c r="I6335" t="s">
        <v>13506</v>
      </c>
      <c r="J6335" t="s">
        <v>13506</v>
      </c>
      <c r="K6335" t="s">
        <v>15265</v>
      </c>
      <c r="L6335" t="s">
        <v>13301</v>
      </c>
      <c r="M6335">
        <v>12000000</v>
      </c>
      <c r="N6335">
        <v>169785704</v>
      </c>
      <c r="O6335" t="s">
        <v>6771</v>
      </c>
      <c r="P6335">
        <v>134</v>
      </c>
      <c r="Q6335">
        <v>157785704</v>
      </c>
      <c r="R6335">
        <v>13.148808666666699</v>
      </c>
    </row>
    <row r="6336" spans="1:18" x14ac:dyDescent="0.3">
      <c r="A6336" t="s">
        <v>15266</v>
      </c>
      <c r="B6336" t="s">
        <v>11904</v>
      </c>
      <c r="C6336" t="s">
        <v>1447</v>
      </c>
      <c r="D6336">
        <v>1997</v>
      </c>
      <c r="E6336" s="1">
        <v>37080</v>
      </c>
      <c r="F6336" t="s">
        <v>17</v>
      </c>
      <c r="G6336">
        <v>7.4</v>
      </c>
      <c r="H6336">
        <v>12000</v>
      </c>
      <c r="I6336" t="s">
        <v>9764</v>
      </c>
      <c r="J6336" t="s">
        <v>9764</v>
      </c>
      <c r="K6336" t="s">
        <v>15267</v>
      </c>
      <c r="L6336" t="s">
        <v>13301</v>
      </c>
      <c r="M6336">
        <v>12000000</v>
      </c>
      <c r="N6336">
        <v>18955434.5</v>
      </c>
      <c r="O6336" t="s">
        <v>15268</v>
      </c>
      <c r="P6336">
        <v>111</v>
      </c>
      <c r="Q6336">
        <v>6955434</v>
      </c>
      <c r="R6336">
        <v>0.57961949999999995</v>
      </c>
    </row>
    <row r="6337" spans="1:18" x14ac:dyDescent="0.3">
      <c r="A6337" t="s">
        <v>15269</v>
      </c>
      <c r="B6337" t="s">
        <v>9941</v>
      </c>
      <c r="C6337" t="s">
        <v>1447</v>
      </c>
      <c r="D6337">
        <v>1997</v>
      </c>
      <c r="E6337" s="1">
        <v>35874</v>
      </c>
      <c r="F6337" t="s">
        <v>17</v>
      </c>
      <c r="G6337">
        <v>7.8</v>
      </c>
      <c r="H6337">
        <v>29000</v>
      </c>
      <c r="I6337" t="s">
        <v>15170</v>
      </c>
      <c r="J6337" t="s">
        <v>15170</v>
      </c>
      <c r="K6337" t="s">
        <v>15170</v>
      </c>
      <c r="L6337" t="s">
        <v>13301</v>
      </c>
      <c r="M6337">
        <v>12000000</v>
      </c>
      <c r="N6337">
        <v>500000</v>
      </c>
      <c r="O6337" t="s">
        <v>13394</v>
      </c>
      <c r="P6337">
        <v>103</v>
      </c>
      <c r="Q6337">
        <v>-11500000</v>
      </c>
      <c r="R6337">
        <v>-0.95833333333333404</v>
      </c>
    </row>
    <row r="6338" spans="1:18" x14ac:dyDescent="0.3">
      <c r="A6338" t="s">
        <v>3925</v>
      </c>
      <c r="B6338" t="s">
        <v>11904</v>
      </c>
      <c r="C6338" t="s">
        <v>1447</v>
      </c>
      <c r="D6338">
        <v>1997</v>
      </c>
      <c r="E6338" s="1">
        <v>35944</v>
      </c>
      <c r="F6338" t="s">
        <v>17</v>
      </c>
      <c r="G6338">
        <v>7.3</v>
      </c>
      <c r="H6338">
        <v>14000</v>
      </c>
      <c r="I6338" t="s">
        <v>15270</v>
      </c>
      <c r="J6338" t="s">
        <v>15271</v>
      </c>
      <c r="K6338" t="s">
        <v>2677</v>
      </c>
      <c r="L6338" t="s">
        <v>14934</v>
      </c>
      <c r="M6338">
        <v>12000000</v>
      </c>
      <c r="N6338">
        <v>227569</v>
      </c>
      <c r="O6338" t="s">
        <v>15272</v>
      </c>
      <c r="P6338">
        <v>96</v>
      </c>
      <c r="Q6338">
        <v>-11772431</v>
      </c>
      <c r="R6338">
        <v>-0.98103591666666701</v>
      </c>
    </row>
    <row r="6339" spans="1:18" x14ac:dyDescent="0.3">
      <c r="A6339" t="s">
        <v>15273</v>
      </c>
      <c r="B6339" t="s">
        <v>6570</v>
      </c>
      <c r="C6339" t="s">
        <v>1164</v>
      </c>
      <c r="D6339">
        <v>1997</v>
      </c>
      <c r="E6339" s="1">
        <v>35874</v>
      </c>
      <c r="F6339" t="s">
        <v>17</v>
      </c>
      <c r="G6339">
        <v>6.2</v>
      </c>
      <c r="H6339">
        <v>26000</v>
      </c>
      <c r="I6339" t="s">
        <v>15274</v>
      </c>
      <c r="J6339" t="s">
        <v>15275</v>
      </c>
      <c r="K6339" t="s">
        <v>8122</v>
      </c>
      <c r="L6339" t="s">
        <v>13313</v>
      </c>
      <c r="M6339">
        <v>12000000</v>
      </c>
      <c r="N6339">
        <v>18814720</v>
      </c>
      <c r="O6339" t="s">
        <v>15276</v>
      </c>
      <c r="P6339">
        <v>88</v>
      </c>
      <c r="Q6339">
        <v>6814720</v>
      </c>
      <c r="R6339">
        <v>0.56789333333333303</v>
      </c>
    </row>
    <row r="6340" spans="1:18" x14ac:dyDescent="0.3">
      <c r="A6340" t="s">
        <v>8309</v>
      </c>
      <c r="B6340" t="s">
        <v>11904</v>
      </c>
      <c r="C6340" t="s">
        <v>1164</v>
      </c>
      <c r="D6340">
        <v>1998</v>
      </c>
      <c r="E6340" s="1">
        <v>36119</v>
      </c>
      <c r="F6340" t="s">
        <v>17</v>
      </c>
      <c r="G6340">
        <v>7</v>
      </c>
      <c r="H6340">
        <v>78000</v>
      </c>
      <c r="I6340" t="s">
        <v>15277</v>
      </c>
      <c r="J6340" t="s">
        <v>1374</v>
      </c>
      <c r="K6340" t="s">
        <v>15278</v>
      </c>
      <c r="L6340" t="s">
        <v>13290</v>
      </c>
      <c r="M6340">
        <v>12000000</v>
      </c>
      <c r="N6340">
        <v>18955434.5</v>
      </c>
      <c r="O6340" t="s">
        <v>15279</v>
      </c>
      <c r="P6340">
        <v>86</v>
      </c>
      <c r="Q6340">
        <v>6955434</v>
      </c>
      <c r="R6340">
        <v>0.57961949999999995</v>
      </c>
    </row>
    <row r="6341" spans="1:18" x14ac:dyDescent="0.3">
      <c r="A6341" t="s">
        <v>15280</v>
      </c>
      <c r="B6341" t="s">
        <v>11904</v>
      </c>
      <c r="C6341" t="s">
        <v>1447</v>
      </c>
      <c r="D6341">
        <v>1998</v>
      </c>
      <c r="E6341" s="1">
        <v>36735</v>
      </c>
      <c r="F6341" t="s">
        <v>17</v>
      </c>
      <c r="G6341">
        <v>7.1</v>
      </c>
      <c r="H6341">
        <v>20000</v>
      </c>
      <c r="I6341" t="s">
        <v>12935</v>
      </c>
      <c r="J6341" t="s">
        <v>15281</v>
      </c>
      <c r="K6341" t="s">
        <v>3341</v>
      </c>
      <c r="L6341" t="s">
        <v>13295</v>
      </c>
      <c r="M6341">
        <v>12000000</v>
      </c>
      <c r="N6341">
        <v>7120568</v>
      </c>
      <c r="O6341" t="s">
        <v>14770</v>
      </c>
      <c r="P6341">
        <v>94</v>
      </c>
      <c r="Q6341">
        <v>-4879432</v>
      </c>
      <c r="R6341">
        <v>-0.406619333333333</v>
      </c>
    </row>
    <row r="6342" spans="1:18" x14ac:dyDescent="0.3">
      <c r="A6342" t="s">
        <v>15282</v>
      </c>
      <c r="B6342" t="s">
        <v>9916</v>
      </c>
      <c r="C6342" t="s">
        <v>16</v>
      </c>
      <c r="D6342">
        <v>1998</v>
      </c>
      <c r="E6342" s="1">
        <v>35986</v>
      </c>
      <c r="F6342" t="s">
        <v>17</v>
      </c>
      <c r="G6342">
        <v>6</v>
      </c>
      <c r="H6342">
        <v>7000</v>
      </c>
      <c r="I6342" t="s">
        <v>4621</v>
      </c>
      <c r="J6342" t="s">
        <v>15283</v>
      </c>
      <c r="K6342" t="s">
        <v>1070</v>
      </c>
      <c r="L6342" t="s">
        <v>13290</v>
      </c>
      <c r="M6342">
        <v>12000000</v>
      </c>
      <c r="N6342">
        <v>29967750</v>
      </c>
      <c r="O6342" t="s">
        <v>15284</v>
      </c>
      <c r="P6342">
        <v>88</v>
      </c>
      <c r="Q6342">
        <v>17967750</v>
      </c>
      <c r="R6342">
        <v>1.4973125</v>
      </c>
    </row>
    <row r="6343" spans="1:18" x14ac:dyDescent="0.3">
      <c r="A6343" t="s">
        <v>15285</v>
      </c>
      <c r="B6343" t="s">
        <v>6570</v>
      </c>
      <c r="C6343" t="s">
        <v>16</v>
      </c>
      <c r="D6343">
        <v>1998</v>
      </c>
      <c r="E6343" s="1">
        <v>36042</v>
      </c>
      <c r="F6343" t="s">
        <v>17</v>
      </c>
      <c r="G6343">
        <v>6.7</v>
      </c>
      <c r="H6343">
        <v>6700</v>
      </c>
      <c r="I6343" t="s">
        <v>9479</v>
      </c>
      <c r="J6343" t="s">
        <v>9479</v>
      </c>
      <c r="K6343" t="s">
        <v>3853</v>
      </c>
      <c r="L6343" t="s">
        <v>13322</v>
      </c>
      <c r="M6343">
        <v>12000000</v>
      </c>
      <c r="N6343">
        <v>913834</v>
      </c>
      <c r="O6343" t="s">
        <v>1003</v>
      </c>
      <c r="P6343">
        <v>97</v>
      </c>
      <c r="Q6343">
        <v>-11086166</v>
      </c>
      <c r="R6343">
        <v>-0.923847166666667</v>
      </c>
    </row>
    <row r="6344" spans="1:18" x14ac:dyDescent="0.3">
      <c r="A6344" t="s">
        <v>15286</v>
      </c>
      <c r="B6344" t="s">
        <v>6570</v>
      </c>
      <c r="C6344" t="s">
        <v>1164</v>
      </c>
      <c r="D6344">
        <v>1998</v>
      </c>
      <c r="E6344" s="1">
        <v>36028</v>
      </c>
      <c r="F6344" t="s">
        <v>17</v>
      </c>
      <c r="G6344">
        <v>6.1</v>
      </c>
      <c r="H6344">
        <v>24000</v>
      </c>
      <c r="I6344" t="s">
        <v>6823</v>
      </c>
      <c r="J6344" t="s">
        <v>6823</v>
      </c>
      <c r="K6344" t="s">
        <v>6648</v>
      </c>
      <c r="L6344" t="s">
        <v>13330</v>
      </c>
      <c r="M6344">
        <v>12000000</v>
      </c>
      <c r="N6344">
        <v>9623329</v>
      </c>
      <c r="O6344" t="s">
        <v>493</v>
      </c>
      <c r="P6344">
        <v>87</v>
      </c>
      <c r="Q6344">
        <v>-2376671</v>
      </c>
      <c r="R6344">
        <v>-0.198055916666667</v>
      </c>
    </row>
    <row r="6345" spans="1:18" x14ac:dyDescent="0.3">
      <c r="A6345" t="s">
        <v>15287</v>
      </c>
      <c r="B6345" t="s">
        <v>11904</v>
      </c>
      <c r="C6345" t="s">
        <v>1464</v>
      </c>
      <c r="D6345">
        <v>1999</v>
      </c>
      <c r="E6345" s="1">
        <v>36721</v>
      </c>
      <c r="F6345" t="s">
        <v>17</v>
      </c>
      <c r="G6345">
        <v>6</v>
      </c>
      <c r="H6345">
        <v>40000</v>
      </c>
      <c r="I6345" t="s">
        <v>5854</v>
      </c>
      <c r="J6345" t="s">
        <v>15288</v>
      </c>
      <c r="K6345" t="s">
        <v>14720</v>
      </c>
      <c r="L6345" t="s">
        <v>13290</v>
      </c>
      <c r="M6345">
        <v>12000000</v>
      </c>
      <c r="N6345">
        <v>1632567</v>
      </c>
      <c r="O6345" t="s">
        <v>9965</v>
      </c>
      <c r="P6345">
        <v>109</v>
      </c>
      <c r="Q6345">
        <v>-10367433</v>
      </c>
      <c r="R6345">
        <v>-0.86395275000000005</v>
      </c>
    </row>
    <row r="6346" spans="1:18" x14ac:dyDescent="0.3">
      <c r="A6346" t="s">
        <v>13677</v>
      </c>
      <c r="B6346" t="s">
        <v>9916</v>
      </c>
      <c r="C6346" t="s">
        <v>16</v>
      </c>
      <c r="D6346">
        <v>1999</v>
      </c>
      <c r="E6346" s="1">
        <v>36294</v>
      </c>
      <c r="F6346" t="s">
        <v>17</v>
      </c>
      <c r="G6346">
        <v>6.9</v>
      </c>
      <c r="H6346">
        <v>12000</v>
      </c>
      <c r="I6346" t="s">
        <v>716</v>
      </c>
      <c r="J6346" t="s">
        <v>13678</v>
      </c>
      <c r="K6346" t="s">
        <v>4880</v>
      </c>
      <c r="L6346" t="s">
        <v>13287</v>
      </c>
      <c r="M6346">
        <v>12000000</v>
      </c>
      <c r="N6346">
        <v>14401563</v>
      </c>
      <c r="O6346" t="s">
        <v>627</v>
      </c>
      <c r="P6346">
        <v>117</v>
      </c>
      <c r="Q6346">
        <v>2401563</v>
      </c>
      <c r="R6346">
        <v>0.20013025000000001</v>
      </c>
    </row>
    <row r="6347" spans="1:18" x14ac:dyDescent="0.3">
      <c r="A6347" t="s">
        <v>15289</v>
      </c>
      <c r="B6347" t="s">
        <v>6570</v>
      </c>
      <c r="C6347" t="s">
        <v>16</v>
      </c>
      <c r="D6347">
        <v>2000</v>
      </c>
      <c r="E6347" s="1">
        <v>37015</v>
      </c>
      <c r="F6347" t="s">
        <v>17</v>
      </c>
      <c r="G6347">
        <v>7.2</v>
      </c>
      <c r="H6347">
        <v>16000</v>
      </c>
      <c r="I6347" t="s">
        <v>14787</v>
      </c>
      <c r="J6347" t="s">
        <v>14788</v>
      </c>
      <c r="K6347" t="s">
        <v>3747</v>
      </c>
      <c r="L6347" t="s">
        <v>12746</v>
      </c>
      <c r="M6347">
        <v>12000000</v>
      </c>
      <c r="N6347">
        <v>16575074</v>
      </c>
      <c r="O6347" t="s">
        <v>14790</v>
      </c>
      <c r="P6347">
        <v>101</v>
      </c>
      <c r="Q6347">
        <v>4575074</v>
      </c>
      <c r="R6347">
        <v>0.38125616666666701</v>
      </c>
    </row>
    <row r="6348" spans="1:18" x14ac:dyDescent="0.3">
      <c r="A6348" t="s">
        <v>15290</v>
      </c>
      <c r="B6348" t="s">
        <v>11904</v>
      </c>
      <c r="C6348" t="s">
        <v>1164</v>
      </c>
      <c r="D6348">
        <v>2000</v>
      </c>
      <c r="E6348" s="1">
        <v>36805</v>
      </c>
      <c r="F6348" t="s">
        <v>17</v>
      </c>
      <c r="G6348">
        <v>6.5</v>
      </c>
      <c r="H6348">
        <v>52000</v>
      </c>
      <c r="I6348" t="s">
        <v>15291</v>
      </c>
      <c r="J6348" t="s">
        <v>1374</v>
      </c>
      <c r="K6348" t="s">
        <v>15278</v>
      </c>
      <c r="L6348" t="s">
        <v>13290</v>
      </c>
      <c r="M6348">
        <v>12000000</v>
      </c>
      <c r="N6348">
        <v>60726164</v>
      </c>
      <c r="O6348" t="s">
        <v>15279</v>
      </c>
      <c r="P6348">
        <v>88</v>
      </c>
      <c r="Q6348">
        <v>48726164</v>
      </c>
      <c r="R6348">
        <v>4.0605136666666697</v>
      </c>
    </row>
    <row r="6349" spans="1:18" x14ac:dyDescent="0.3">
      <c r="A6349" t="s">
        <v>15292</v>
      </c>
      <c r="B6349" t="s">
        <v>6570</v>
      </c>
      <c r="C6349" t="s">
        <v>16</v>
      </c>
      <c r="D6349">
        <v>2000</v>
      </c>
      <c r="E6349" s="1">
        <v>37197</v>
      </c>
      <c r="F6349" t="s">
        <v>17</v>
      </c>
      <c r="G6349">
        <v>7.3</v>
      </c>
      <c r="H6349">
        <v>9200</v>
      </c>
      <c r="I6349" t="s">
        <v>15293</v>
      </c>
      <c r="J6349" t="s">
        <v>15293</v>
      </c>
      <c r="K6349" t="s">
        <v>15294</v>
      </c>
      <c r="L6349" t="s">
        <v>13287</v>
      </c>
      <c r="M6349">
        <v>12000000</v>
      </c>
      <c r="N6349">
        <v>9719848</v>
      </c>
      <c r="O6349" t="s">
        <v>15295</v>
      </c>
      <c r="P6349">
        <v>114</v>
      </c>
      <c r="Q6349">
        <v>-2280152</v>
      </c>
      <c r="R6349">
        <v>-0.190012666666667</v>
      </c>
    </row>
    <row r="6350" spans="1:18" x14ac:dyDescent="0.3">
      <c r="A6350" t="s">
        <v>15296</v>
      </c>
      <c r="B6350" t="s">
        <v>9941</v>
      </c>
      <c r="C6350" t="s">
        <v>1775</v>
      </c>
      <c r="D6350">
        <v>2001</v>
      </c>
      <c r="E6350" s="1">
        <v>37757</v>
      </c>
      <c r="F6350" t="s">
        <v>17</v>
      </c>
      <c r="G6350">
        <v>7.9</v>
      </c>
      <c r="H6350">
        <v>44000</v>
      </c>
      <c r="I6350" t="s">
        <v>291</v>
      </c>
      <c r="J6350" t="s">
        <v>15297</v>
      </c>
      <c r="K6350" t="s">
        <v>15298</v>
      </c>
      <c r="L6350" t="s">
        <v>13301</v>
      </c>
      <c r="M6350">
        <v>12000000</v>
      </c>
      <c r="N6350">
        <v>3007903</v>
      </c>
      <c r="O6350" t="s">
        <v>13394</v>
      </c>
      <c r="P6350">
        <v>115</v>
      </c>
      <c r="Q6350">
        <v>-8992097</v>
      </c>
      <c r="R6350">
        <v>-0.74934141666666698</v>
      </c>
    </row>
    <row r="6351" spans="1:18" x14ac:dyDescent="0.3">
      <c r="A6351" t="s">
        <v>15299</v>
      </c>
      <c r="B6351" t="s">
        <v>9916</v>
      </c>
      <c r="C6351" t="s">
        <v>1464</v>
      </c>
      <c r="D6351">
        <v>2002</v>
      </c>
      <c r="E6351" s="1">
        <v>38527</v>
      </c>
      <c r="F6351" t="s">
        <v>17</v>
      </c>
      <c r="G6351">
        <v>6.7</v>
      </c>
      <c r="H6351">
        <v>50000</v>
      </c>
      <c r="I6351" t="s">
        <v>15300</v>
      </c>
      <c r="J6351" t="s">
        <v>15288</v>
      </c>
      <c r="K6351" t="s">
        <v>12648</v>
      </c>
      <c r="L6351" t="s">
        <v>13290</v>
      </c>
      <c r="M6351">
        <v>12000000</v>
      </c>
      <c r="N6351">
        <v>128027976</v>
      </c>
      <c r="O6351" t="s">
        <v>6798</v>
      </c>
      <c r="P6351">
        <v>107</v>
      </c>
      <c r="Q6351">
        <v>116027976</v>
      </c>
      <c r="R6351">
        <v>9.6689980000000002</v>
      </c>
    </row>
    <row r="6352" spans="1:18" x14ac:dyDescent="0.3">
      <c r="A6352" t="s">
        <v>15301</v>
      </c>
      <c r="B6352" t="s">
        <v>11892</v>
      </c>
      <c r="C6352" t="s">
        <v>16</v>
      </c>
      <c r="D6352">
        <v>2002</v>
      </c>
      <c r="E6352" s="1">
        <v>37615</v>
      </c>
      <c r="F6352" t="s">
        <v>17</v>
      </c>
      <c r="G6352">
        <v>4.4000000000000004</v>
      </c>
      <c r="H6352">
        <v>7900</v>
      </c>
      <c r="I6352" t="s">
        <v>13656</v>
      </c>
      <c r="J6352" t="s">
        <v>13656</v>
      </c>
      <c r="K6352" t="s">
        <v>13656</v>
      </c>
      <c r="L6352" t="s">
        <v>13287</v>
      </c>
      <c r="M6352">
        <v>12000000</v>
      </c>
      <c r="N6352">
        <v>44310395</v>
      </c>
      <c r="O6352" t="s">
        <v>15302</v>
      </c>
      <c r="P6352">
        <v>108</v>
      </c>
      <c r="Q6352">
        <v>32310395</v>
      </c>
      <c r="R6352">
        <v>2.6925329166666701</v>
      </c>
    </row>
    <row r="6353" spans="1:18" x14ac:dyDescent="0.3">
      <c r="A6353" t="s">
        <v>13694</v>
      </c>
      <c r="B6353" t="s">
        <v>9916</v>
      </c>
      <c r="C6353" t="s">
        <v>1164</v>
      </c>
      <c r="D6353">
        <v>2002</v>
      </c>
      <c r="E6353" s="1">
        <v>37449</v>
      </c>
      <c r="F6353" t="s">
        <v>17</v>
      </c>
      <c r="G6353">
        <v>5.4</v>
      </c>
      <c r="H6353">
        <v>6400</v>
      </c>
      <c r="I6353" t="s">
        <v>13695</v>
      </c>
      <c r="J6353" t="s">
        <v>13695</v>
      </c>
      <c r="K6353" t="s">
        <v>13696</v>
      </c>
      <c r="L6353" t="s">
        <v>12746</v>
      </c>
      <c r="M6353">
        <v>12000000</v>
      </c>
      <c r="N6353">
        <v>33082548</v>
      </c>
      <c r="O6353" t="s">
        <v>709</v>
      </c>
      <c r="P6353">
        <v>90</v>
      </c>
      <c r="Q6353">
        <v>21082548</v>
      </c>
      <c r="R6353">
        <v>1.7568790000000001</v>
      </c>
    </row>
    <row r="6354" spans="1:18" x14ac:dyDescent="0.3">
      <c r="A6354" t="s">
        <v>15303</v>
      </c>
      <c r="B6354" t="s">
        <v>9941</v>
      </c>
      <c r="C6354" t="s">
        <v>1447</v>
      </c>
      <c r="D6354">
        <v>2003</v>
      </c>
      <c r="E6354" s="1">
        <v>37834</v>
      </c>
      <c r="F6354" t="s">
        <v>17</v>
      </c>
      <c r="G6354">
        <v>6.7</v>
      </c>
      <c r="H6354">
        <v>43000</v>
      </c>
      <c r="I6354" t="s">
        <v>14838</v>
      </c>
      <c r="J6354" t="s">
        <v>14838</v>
      </c>
      <c r="K6354" t="s">
        <v>15304</v>
      </c>
      <c r="L6354" t="s">
        <v>13290</v>
      </c>
      <c r="M6354">
        <v>12000000</v>
      </c>
      <c r="N6354">
        <v>22441497</v>
      </c>
      <c r="O6354" t="s">
        <v>15305</v>
      </c>
      <c r="P6354">
        <v>102</v>
      </c>
      <c r="Q6354">
        <v>10441497</v>
      </c>
      <c r="R6354">
        <v>0.87012475</v>
      </c>
    </row>
    <row r="6355" spans="1:18" x14ac:dyDescent="0.3">
      <c r="A6355" t="s">
        <v>15306</v>
      </c>
      <c r="B6355" t="s">
        <v>6570</v>
      </c>
      <c r="C6355" t="s">
        <v>1164</v>
      </c>
      <c r="D6355">
        <v>2004</v>
      </c>
      <c r="E6355" s="1">
        <v>38366</v>
      </c>
      <c r="F6355" t="s">
        <v>17</v>
      </c>
      <c r="G6355">
        <v>7.5</v>
      </c>
      <c r="H6355">
        <v>109000</v>
      </c>
      <c r="I6355" t="s">
        <v>8759</v>
      </c>
      <c r="J6355" t="s">
        <v>13398</v>
      </c>
      <c r="K6355" t="s">
        <v>13425</v>
      </c>
      <c r="L6355" t="s">
        <v>13399</v>
      </c>
      <c r="M6355">
        <v>12000000</v>
      </c>
      <c r="N6355">
        <v>92863945</v>
      </c>
      <c r="O6355" t="s">
        <v>15307</v>
      </c>
      <c r="P6355">
        <v>119</v>
      </c>
      <c r="Q6355">
        <v>80863945</v>
      </c>
      <c r="R6355">
        <v>6.7386620833333302</v>
      </c>
    </row>
    <row r="6356" spans="1:18" x14ac:dyDescent="0.3">
      <c r="A6356" t="s">
        <v>15308</v>
      </c>
      <c r="B6356" t="s">
        <v>6570</v>
      </c>
      <c r="C6356" t="s">
        <v>1443</v>
      </c>
      <c r="D6356">
        <v>2004</v>
      </c>
      <c r="E6356" s="1">
        <v>38415</v>
      </c>
      <c r="F6356" t="s">
        <v>17</v>
      </c>
      <c r="G6356">
        <v>8</v>
      </c>
      <c r="H6356">
        <v>79000</v>
      </c>
      <c r="I6356" t="s">
        <v>1925</v>
      </c>
      <c r="J6356" t="s">
        <v>1925</v>
      </c>
      <c r="K6356" t="s">
        <v>1679</v>
      </c>
      <c r="L6356" t="s">
        <v>13376</v>
      </c>
      <c r="M6356">
        <v>12000000</v>
      </c>
      <c r="N6356">
        <v>43731621</v>
      </c>
      <c r="O6356" t="s">
        <v>15309</v>
      </c>
      <c r="P6356">
        <v>126</v>
      </c>
      <c r="Q6356">
        <v>31731621</v>
      </c>
      <c r="R6356">
        <v>2.6443017499999999</v>
      </c>
    </row>
    <row r="6357" spans="1:18" x14ac:dyDescent="0.3">
      <c r="A6357" t="s">
        <v>15310</v>
      </c>
      <c r="B6357" t="s">
        <v>11904</v>
      </c>
      <c r="C6357" t="s">
        <v>1164</v>
      </c>
      <c r="D6357">
        <v>2004</v>
      </c>
      <c r="E6357" s="1">
        <v>38156</v>
      </c>
      <c r="F6357" t="s">
        <v>17</v>
      </c>
      <c r="G6357">
        <v>7.9</v>
      </c>
      <c r="H6357">
        <v>22000</v>
      </c>
      <c r="I6357" t="s">
        <v>15311</v>
      </c>
      <c r="J6357" t="s">
        <v>15312</v>
      </c>
      <c r="K6357" t="s">
        <v>15313</v>
      </c>
      <c r="L6357" t="s">
        <v>13477</v>
      </c>
      <c r="M6357">
        <v>12000000</v>
      </c>
      <c r="N6357">
        <v>5859242</v>
      </c>
      <c r="O6357" t="s">
        <v>15314</v>
      </c>
      <c r="P6357">
        <v>186</v>
      </c>
      <c r="Q6357">
        <v>-6140758</v>
      </c>
      <c r="R6357">
        <v>-0.511729833333333</v>
      </c>
    </row>
    <row r="6358" spans="1:18" x14ac:dyDescent="0.3">
      <c r="A6358" t="s">
        <v>15315</v>
      </c>
      <c r="B6358" t="s">
        <v>12046</v>
      </c>
      <c r="C6358" t="s">
        <v>1775</v>
      </c>
      <c r="D6358">
        <v>2004</v>
      </c>
      <c r="E6358" s="1">
        <v>38529</v>
      </c>
      <c r="F6358" t="s">
        <v>17</v>
      </c>
      <c r="G6358">
        <v>7.8</v>
      </c>
      <c r="H6358">
        <v>8700</v>
      </c>
      <c r="I6358" t="s">
        <v>15316</v>
      </c>
      <c r="J6358" t="s">
        <v>15317</v>
      </c>
      <c r="K6358" t="s">
        <v>15318</v>
      </c>
      <c r="L6358" t="s">
        <v>13301</v>
      </c>
      <c r="M6358">
        <v>12000000</v>
      </c>
      <c r="N6358">
        <v>36613</v>
      </c>
      <c r="O6358" t="s">
        <v>15319</v>
      </c>
      <c r="P6358">
        <v>103</v>
      </c>
      <c r="Q6358">
        <v>-11963387</v>
      </c>
      <c r="R6358">
        <v>-0.99694891666666596</v>
      </c>
    </row>
    <row r="6359" spans="1:18" x14ac:dyDescent="0.3">
      <c r="A6359" t="s">
        <v>15320</v>
      </c>
      <c r="B6359" t="s">
        <v>6570</v>
      </c>
      <c r="C6359" t="s">
        <v>1775</v>
      </c>
      <c r="D6359">
        <v>2004</v>
      </c>
      <c r="E6359" s="1">
        <v>38254</v>
      </c>
      <c r="F6359" t="s">
        <v>17</v>
      </c>
      <c r="G6359">
        <v>7.5</v>
      </c>
      <c r="H6359">
        <v>37000</v>
      </c>
      <c r="I6359" t="s">
        <v>15245</v>
      </c>
      <c r="J6359" t="s">
        <v>8799</v>
      </c>
      <c r="K6359" t="s">
        <v>15321</v>
      </c>
      <c r="L6359" t="s">
        <v>13301</v>
      </c>
      <c r="M6359">
        <v>12000000</v>
      </c>
      <c r="N6359">
        <v>9789651</v>
      </c>
      <c r="O6359" t="s">
        <v>13394</v>
      </c>
      <c r="P6359">
        <v>100</v>
      </c>
      <c r="Q6359">
        <v>-2210349</v>
      </c>
      <c r="R6359">
        <v>-0.18419574999999999</v>
      </c>
    </row>
    <row r="6360" spans="1:18" x14ac:dyDescent="0.3">
      <c r="A6360" t="s">
        <v>15322</v>
      </c>
      <c r="B6360" t="s">
        <v>6570</v>
      </c>
      <c r="C6360" t="s">
        <v>16</v>
      </c>
      <c r="D6360">
        <v>2005</v>
      </c>
      <c r="E6360" s="1">
        <v>38679</v>
      </c>
      <c r="F6360" t="s">
        <v>17</v>
      </c>
      <c r="G6360">
        <v>6.2</v>
      </c>
      <c r="H6360">
        <v>109000</v>
      </c>
      <c r="I6360" t="s">
        <v>3848</v>
      </c>
      <c r="J6360" t="s">
        <v>15323</v>
      </c>
      <c r="K6360" t="s">
        <v>2685</v>
      </c>
      <c r="L6360" t="s">
        <v>13330</v>
      </c>
      <c r="M6360">
        <v>12000000</v>
      </c>
      <c r="N6360">
        <v>51024243</v>
      </c>
      <c r="O6360" t="s">
        <v>15324</v>
      </c>
      <c r="P6360">
        <v>96</v>
      </c>
      <c r="Q6360">
        <v>39024243</v>
      </c>
      <c r="R6360">
        <v>3.2520202500000002</v>
      </c>
    </row>
    <row r="6361" spans="1:18" x14ac:dyDescent="0.3">
      <c r="A6361" t="s">
        <v>15325</v>
      </c>
      <c r="B6361" t="s">
        <v>6570</v>
      </c>
      <c r="C6361" t="s">
        <v>16</v>
      </c>
      <c r="D6361">
        <v>2006</v>
      </c>
      <c r="E6361" s="1">
        <v>38835</v>
      </c>
      <c r="F6361" t="s">
        <v>17</v>
      </c>
      <c r="G6361">
        <v>6.4</v>
      </c>
      <c r="H6361">
        <v>27000</v>
      </c>
      <c r="I6361" t="s">
        <v>7011</v>
      </c>
      <c r="J6361" t="s">
        <v>7011</v>
      </c>
      <c r="K6361" t="s">
        <v>15326</v>
      </c>
      <c r="L6361" t="s">
        <v>13330</v>
      </c>
      <c r="M6361">
        <v>12000000</v>
      </c>
      <c r="N6361">
        <v>31976848</v>
      </c>
      <c r="O6361" t="s">
        <v>15327</v>
      </c>
      <c r="P6361">
        <v>103</v>
      </c>
      <c r="Q6361">
        <v>19976848</v>
      </c>
      <c r="R6361">
        <v>1.66473733333333</v>
      </c>
    </row>
    <row r="6362" spans="1:18" x14ac:dyDescent="0.3">
      <c r="A6362" t="s">
        <v>15328</v>
      </c>
      <c r="B6362" t="s">
        <v>11904</v>
      </c>
      <c r="C6362" t="s">
        <v>1164</v>
      </c>
      <c r="D6362">
        <v>2006</v>
      </c>
      <c r="E6362" s="1">
        <v>39577</v>
      </c>
      <c r="F6362" t="s">
        <v>17</v>
      </c>
      <c r="G6362">
        <v>7.1</v>
      </c>
      <c r="H6362">
        <v>19000</v>
      </c>
      <c r="I6362" t="s">
        <v>13489</v>
      </c>
      <c r="J6362" t="s">
        <v>15329</v>
      </c>
      <c r="K6362" t="s">
        <v>13490</v>
      </c>
      <c r="L6362" t="s">
        <v>13290</v>
      </c>
      <c r="M6362">
        <v>12000000</v>
      </c>
      <c r="N6362">
        <v>23055884</v>
      </c>
      <c r="O6362" t="s">
        <v>6280</v>
      </c>
      <c r="P6362">
        <v>99</v>
      </c>
      <c r="Q6362">
        <v>11055884</v>
      </c>
      <c r="R6362">
        <v>0.92132366666666698</v>
      </c>
    </row>
    <row r="6363" spans="1:18" x14ac:dyDescent="0.3">
      <c r="A6363" t="s">
        <v>969</v>
      </c>
      <c r="B6363" t="s">
        <v>6570</v>
      </c>
      <c r="C6363" t="s">
        <v>1164</v>
      </c>
      <c r="D6363">
        <v>2006</v>
      </c>
      <c r="E6363" s="1">
        <v>38982</v>
      </c>
      <c r="F6363" t="s">
        <v>17</v>
      </c>
      <c r="G6363">
        <v>7.6</v>
      </c>
      <c r="H6363">
        <v>74000</v>
      </c>
      <c r="I6363" t="s">
        <v>4701</v>
      </c>
      <c r="J6363" t="s">
        <v>15330</v>
      </c>
      <c r="K6363" t="s">
        <v>6067</v>
      </c>
      <c r="L6363" t="s">
        <v>13399</v>
      </c>
      <c r="M6363">
        <v>12000000</v>
      </c>
      <c r="N6363">
        <v>68072848</v>
      </c>
      <c r="O6363" t="s">
        <v>1201</v>
      </c>
      <c r="P6363">
        <v>104</v>
      </c>
      <c r="Q6363">
        <v>56072848</v>
      </c>
      <c r="R6363">
        <v>4.6727373333333304</v>
      </c>
    </row>
    <row r="6364" spans="1:18" x14ac:dyDescent="0.3">
      <c r="A6364" t="s">
        <v>15331</v>
      </c>
      <c r="B6364" t="s">
        <v>11904</v>
      </c>
      <c r="C6364" t="s">
        <v>16</v>
      </c>
      <c r="D6364">
        <v>2006</v>
      </c>
      <c r="E6364" s="1">
        <v>38743</v>
      </c>
      <c r="F6364" t="s">
        <v>17</v>
      </c>
      <c r="G6364">
        <v>8.1</v>
      </c>
      <c r="H6364">
        <v>115000</v>
      </c>
      <c r="I6364" t="s">
        <v>15332</v>
      </c>
      <c r="J6364" t="s">
        <v>15333</v>
      </c>
      <c r="K6364" t="s">
        <v>15334</v>
      </c>
      <c r="L6364" t="s">
        <v>13477</v>
      </c>
      <c r="M6364">
        <v>12000000</v>
      </c>
      <c r="N6364">
        <v>10800778</v>
      </c>
      <c r="O6364" t="s">
        <v>15335</v>
      </c>
      <c r="P6364">
        <v>167</v>
      </c>
      <c r="Q6364">
        <v>-1199222</v>
      </c>
      <c r="R6364">
        <v>-9.99351666666667E-2</v>
      </c>
    </row>
    <row r="6365" spans="1:18" x14ac:dyDescent="0.3">
      <c r="A6365" t="s">
        <v>15336</v>
      </c>
      <c r="B6365" t="s">
        <v>6570</v>
      </c>
      <c r="C6365" t="s">
        <v>1443</v>
      </c>
      <c r="D6365">
        <v>2007</v>
      </c>
      <c r="E6365" s="1">
        <v>39479</v>
      </c>
      <c r="F6365" t="s">
        <v>17</v>
      </c>
      <c r="G6365">
        <v>8</v>
      </c>
      <c r="H6365">
        <v>105000</v>
      </c>
      <c r="I6365" t="s">
        <v>1677</v>
      </c>
      <c r="J6365" t="s">
        <v>4001</v>
      </c>
      <c r="K6365" t="s">
        <v>15337</v>
      </c>
      <c r="L6365" t="s">
        <v>13290</v>
      </c>
      <c r="M6365">
        <v>12000000</v>
      </c>
      <c r="N6365">
        <v>19780116</v>
      </c>
      <c r="O6365" t="s">
        <v>12800</v>
      </c>
      <c r="P6365">
        <v>112</v>
      </c>
      <c r="Q6365">
        <v>7780116</v>
      </c>
      <c r="R6365">
        <v>0.648343</v>
      </c>
    </row>
    <row r="6366" spans="1:18" x14ac:dyDescent="0.3">
      <c r="A6366" t="s">
        <v>15338</v>
      </c>
      <c r="B6366" t="s">
        <v>11904</v>
      </c>
      <c r="C6366" t="s">
        <v>16</v>
      </c>
      <c r="D6366">
        <v>2007</v>
      </c>
      <c r="E6366" s="1">
        <v>39381</v>
      </c>
      <c r="F6366" t="s">
        <v>17</v>
      </c>
      <c r="G6366">
        <v>7.9</v>
      </c>
      <c r="H6366">
        <v>49000</v>
      </c>
      <c r="I6366" t="s">
        <v>13872</v>
      </c>
      <c r="J6366" t="s">
        <v>13872</v>
      </c>
      <c r="K6366" t="s">
        <v>15339</v>
      </c>
      <c r="L6366" t="s">
        <v>13477</v>
      </c>
      <c r="M6366">
        <v>12000000</v>
      </c>
      <c r="N6366">
        <v>10065630</v>
      </c>
      <c r="O6366" t="s">
        <v>15340</v>
      </c>
      <c r="P6366">
        <v>138</v>
      </c>
      <c r="Q6366">
        <v>-1934370</v>
      </c>
      <c r="R6366">
        <v>-0.16119749999999999</v>
      </c>
    </row>
    <row r="6367" spans="1:18" x14ac:dyDescent="0.3">
      <c r="A6367" t="s">
        <v>15341</v>
      </c>
      <c r="B6367" t="s">
        <v>11904</v>
      </c>
      <c r="C6367" t="s">
        <v>1447</v>
      </c>
      <c r="D6367">
        <v>2008</v>
      </c>
      <c r="E6367" s="1">
        <v>39913</v>
      </c>
      <c r="F6367" t="s">
        <v>17</v>
      </c>
      <c r="G6367">
        <v>7</v>
      </c>
      <c r="H6367">
        <v>47000</v>
      </c>
      <c r="I6367" t="s">
        <v>14965</v>
      </c>
      <c r="J6367" t="s">
        <v>15342</v>
      </c>
      <c r="K6367" t="s">
        <v>15343</v>
      </c>
      <c r="L6367" t="s">
        <v>13287</v>
      </c>
      <c r="M6367">
        <v>12000000</v>
      </c>
      <c r="N6367">
        <v>34861529</v>
      </c>
      <c r="O6367" t="s">
        <v>11026</v>
      </c>
      <c r="P6367">
        <v>137</v>
      </c>
      <c r="Q6367">
        <v>22861529</v>
      </c>
      <c r="R6367">
        <v>1.9051274166666701</v>
      </c>
    </row>
    <row r="6368" spans="1:18" x14ac:dyDescent="0.3">
      <c r="A6368" t="s">
        <v>15344</v>
      </c>
      <c r="B6368" t="s">
        <v>11904</v>
      </c>
      <c r="C6368" t="s">
        <v>1164</v>
      </c>
      <c r="D6368">
        <v>2008</v>
      </c>
      <c r="E6368" s="1">
        <v>39806</v>
      </c>
      <c r="F6368" t="s">
        <v>17</v>
      </c>
      <c r="G6368">
        <v>7.3</v>
      </c>
      <c r="H6368">
        <v>58000</v>
      </c>
      <c r="I6368" t="s">
        <v>15345</v>
      </c>
      <c r="J6368" t="s">
        <v>15346</v>
      </c>
      <c r="K6368" t="s">
        <v>15334</v>
      </c>
      <c r="L6368" t="s">
        <v>13477</v>
      </c>
      <c r="M6368">
        <v>12000000</v>
      </c>
      <c r="N6368">
        <v>38316584</v>
      </c>
      <c r="O6368" t="s">
        <v>15347</v>
      </c>
      <c r="P6368">
        <v>186</v>
      </c>
      <c r="Q6368">
        <v>26316584</v>
      </c>
      <c r="R6368">
        <v>2.19304866666667</v>
      </c>
    </row>
    <row r="6369" spans="1:18" x14ac:dyDescent="0.3">
      <c r="A6369" t="s">
        <v>15348</v>
      </c>
      <c r="B6369" t="s">
        <v>11904</v>
      </c>
      <c r="C6369" t="s">
        <v>1464</v>
      </c>
      <c r="D6369">
        <v>2008</v>
      </c>
      <c r="E6369" s="1">
        <v>39612</v>
      </c>
      <c r="F6369" t="s">
        <v>17</v>
      </c>
      <c r="G6369">
        <v>5.2</v>
      </c>
      <c r="H6369">
        <v>28000</v>
      </c>
      <c r="I6369" t="s">
        <v>15349</v>
      </c>
      <c r="J6369" t="s">
        <v>15288</v>
      </c>
      <c r="K6369" t="s">
        <v>12648</v>
      </c>
      <c r="L6369" t="s">
        <v>13290</v>
      </c>
      <c r="M6369">
        <v>12000000</v>
      </c>
      <c r="N6369">
        <v>131856927</v>
      </c>
      <c r="O6369" t="s">
        <v>12570</v>
      </c>
      <c r="P6369">
        <v>116</v>
      </c>
      <c r="Q6369">
        <v>119856927</v>
      </c>
      <c r="R6369">
        <v>9.9880772499999999</v>
      </c>
    </row>
    <row r="6370" spans="1:18" x14ac:dyDescent="0.3">
      <c r="A6370" t="s">
        <v>15350</v>
      </c>
      <c r="B6370" t="s">
        <v>11904</v>
      </c>
      <c r="C6370" t="s">
        <v>1447</v>
      </c>
      <c r="D6370">
        <v>2010</v>
      </c>
      <c r="E6370" s="1">
        <v>40788</v>
      </c>
      <c r="F6370" t="s">
        <v>17</v>
      </c>
      <c r="G6370">
        <v>6.5</v>
      </c>
      <c r="H6370">
        <v>5200</v>
      </c>
      <c r="I6370" t="s">
        <v>15351</v>
      </c>
      <c r="J6370" t="s">
        <v>15351</v>
      </c>
      <c r="K6370" t="s">
        <v>15352</v>
      </c>
      <c r="L6370" t="s">
        <v>13290</v>
      </c>
      <c r="M6370">
        <v>12000000</v>
      </c>
      <c r="N6370">
        <v>3696522</v>
      </c>
      <c r="O6370" t="s">
        <v>15353</v>
      </c>
      <c r="P6370">
        <v>106</v>
      </c>
      <c r="Q6370">
        <v>-8303478</v>
      </c>
      <c r="R6370">
        <v>-0.69195649999999997</v>
      </c>
    </row>
    <row r="6371" spans="1:18" x14ac:dyDescent="0.3">
      <c r="A6371" t="s">
        <v>15354</v>
      </c>
      <c r="B6371" t="s">
        <v>11904</v>
      </c>
      <c r="C6371" t="s">
        <v>1443</v>
      </c>
      <c r="D6371">
        <v>2013</v>
      </c>
      <c r="E6371" s="1">
        <v>41467</v>
      </c>
      <c r="F6371" t="s">
        <v>17</v>
      </c>
      <c r="G6371">
        <v>8.1999999999999993</v>
      </c>
      <c r="H6371">
        <v>63000</v>
      </c>
      <c r="I6371" t="s">
        <v>15332</v>
      </c>
      <c r="J6371" t="s">
        <v>15355</v>
      </c>
      <c r="K6371" t="s">
        <v>15311</v>
      </c>
      <c r="L6371" t="s">
        <v>13477</v>
      </c>
      <c r="M6371">
        <v>12000000</v>
      </c>
      <c r="N6371">
        <v>17551296</v>
      </c>
      <c r="O6371" t="s">
        <v>15356</v>
      </c>
      <c r="P6371">
        <v>186</v>
      </c>
      <c r="Q6371">
        <v>5551296</v>
      </c>
      <c r="R6371">
        <v>0.46260800000000002</v>
      </c>
    </row>
    <row r="6372" spans="1:18" x14ac:dyDescent="0.3">
      <c r="A6372" t="s">
        <v>15357</v>
      </c>
      <c r="B6372" t="s">
        <v>11904</v>
      </c>
      <c r="C6372" t="s">
        <v>1775</v>
      </c>
      <c r="D6372">
        <v>2013</v>
      </c>
      <c r="E6372" s="1">
        <v>41844</v>
      </c>
      <c r="F6372" t="s">
        <v>17</v>
      </c>
      <c r="G6372">
        <v>6.5</v>
      </c>
      <c r="H6372">
        <v>18000</v>
      </c>
      <c r="I6372" t="s">
        <v>15358</v>
      </c>
      <c r="J6372" t="s">
        <v>9139</v>
      </c>
      <c r="K6372" t="s">
        <v>9044</v>
      </c>
      <c r="L6372" t="s">
        <v>15359</v>
      </c>
      <c r="M6372">
        <v>12000000</v>
      </c>
      <c r="N6372">
        <v>758754</v>
      </c>
      <c r="O6372" t="s">
        <v>15360</v>
      </c>
      <c r="P6372">
        <v>122</v>
      </c>
      <c r="Q6372">
        <v>-11241246</v>
      </c>
      <c r="R6372">
        <v>-0.93677049999999995</v>
      </c>
    </row>
    <row r="6373" spans="1:18" x14ac:dyDescent="0.3">
      <c r="A6373" t="s">
        <v>15361</v>
      </c>
      <c r="B6373" t="s">
        <v>6570</v>
      </c>
      <c r="C6373" t="s">
        <v>16</v>
      </c>
      <c r="D6373">
        <v>2013</v>
      </c>
      <c r="E6373" s="1">
        <v>41782</v>
      </c>
      <c r="F6373" t="s">
        <v>17</v>
      </c>
      <c r="G6373">
        <v>5.8</v>
      </c>
      <c r="H6373">
        <v>14000</v>
      </c>
      <c r="I6373" t="s">
        <v>9259</v>
      </c>
      <c r="J6373" t="s">
        <v>9259</v>
      </c>
      <c r="K6373" t="s">
        <v>3223</v>
      </c>
      <c r="L6373" t="s">
        <v>13290</v>
      </c>
      <c r="M6373">
        <v>12000000</v>
      </c>
      <c r="N6373">
        <v>8366493</v>
      </c>
      <c r="O6373" t="s">
        <v>15362</v>
      </c>
      <c r="P6373">
        <v>94</v>
      </c>
      <c r="Q6373">
        <v>-3633507</v>
      </c>
      <c r="R6373">
        <v>-0.30279224999999999</v>
      </c>
    </row>
    <row r="6374" spans="1:18" x14ac:dyDescent="0.3">
      <c r="A6374" t="s">
        <v>15363</v>
      </c>
      <c r="B6374" t="s">
        <v>9916</v>
      </c>
      <c r="C6374" t="s">
        <v>1775</v>
      </c>
      <c r="D6374">
        <v>2014</v>
      </c>
      <c r="E6374" s="1">
        <v>42223</v>
      </c>
      <c r="F6374" t="s">
        <v>17</v>
      </c>
      <c r="G6374">
        <v>7.7</v>
      </c>
      <c r="H6374">
        <v>35000</v>
      </c>
      <c r="I6374" t="s">
        <v>15364</v>
      </c>
      <c r="J6374" t="s">
        <v>15365</v>
      </c>
      <c r="K6374" t="s">
        <v>15366</v>
      </c>
      <c r="L6374" t="s">
        <v>13301</v>
      </c>
      <c r="M6374">
        <v>12000000</v>
      </c>
      <c r="N6374">
        <v>34949567</v>
      </c>
      <c r="O6374" t="s">
        <v>10890</v>
      </c>
      <c r="P6374">
        <v>103</v>
      </c>
      <c r="Q6374">
        <v>22949567</v>
      </c>
      <c r="R6374">
        <v>1.9124639166666699</v>
      </c>
    </row>
    <row r="6375" spans="1:18" x14ac:dyDescent="0.3">
      <c r="A6375" t="s">
        <v>15367</v>
      </c>
      <c r="B6375" t="s">
        <v>6570</v>
      </c>
      <c r="C6375" t="s">
        <v>1164</v>
      </c>
      <c r="D6375">
        <v>2014</v>
      </c>
      <c r="E6375" s="1">
        <v>42181</v>
      </c>
      <c r="F6375" t="s">
        <v>17</v>
      </c>
      <c r="G6375">
        <v>5.4</v>
      </c>
      <c r="H6375">
        <v>32000</v>
      </c>
      <c r="I6375" t="s">
        <v>15368</v>
      </c>
      <c r="J6375" t="s">
        <v>15368</v>
      </c>
      <c r="K6375" t="s">
        <v>487</v>
      </c>
      <c r="L6375" t="s">
        <v>13738</v>
      </c>
      <c r="M6375">
        <v>12000000</v>
      </c>
      <c r="N6375">
        <v>7455398</v>
      </c>
      <c r="O6375" t="s">
        <v>15369</v>
      </c>
      <c r="P6375">
        <v>110</v>
      </c>
      <c r="Q6375">
        <v>-4544602</v>
      </c>
      <c r="R6375">
        <v>-0.378716833333333</v>
      </c>
    </row>
    <row r="6376" spans="1:18" x14ac:dyDescent="0.3">
      <c r="A6376" t="s">
        <v>15370</v>
      </c>
      <c r="B6376" t="s">
        <v>9916</v>
      </c>
      <c r="C6376" t="s">
        <v>1775</v>
      </c>
      <c r="D6376">
        <v>2014</v>
      </c>
      <c r="E6376" s="1">
        <v>42328</v>
      </c>
      <c r="F6376" t="s">
        <v>17</v>
      </c>
      <c r="G6376">
        <v>8.1</v>
      </c>
      <c r="H6376">
        <v>54000</v>
      </c>
      <c r="I6376" t="s">
        <v>13867</v>
      </c>
      <c r="J6376" t="s">
        <v>15371</v>
      </c>
      <c r="K6376" t="s">
        <v>15372</v>
      </c>
      <c r="L6376" t="s">
        <v>13295</v>
      </c>
      <c r="M6376">
        <v>12000000</v>
      </c>
      <c r="N6376">
        <v>4190884</v>
      </c>
      <c r="O6376" t="s">
        <v>15373</v>
      </c>
      <c r="P6376">
        <v>93</v>
      </c>
      <c r="Q6376">
        <v>-7809116</v>
      </c>
      <c r="R6376">
        <v>-0.65075966666666696</v>
      </c>
    </row>
    <row r="6377" spans="1:18" x14ac:dyDescent="0.3">
      <c r="A6377" t="s">
        <v>15374</v>
      </c>
      <c r="B6377" t="s">
        <v>6570</v>
      </c>
      <c r="C6377" t="s">
        <v>16</v>
      </c>
      <c r="D6377">
        <v>2015</v>
      </c>
      <c r="E6377" s="1">
        <v>42643</v>
      </c>
      <c r="F6377" t="s">
        <v>17</v>
      </c>
      <c r="G6377">
        <v>7.7</v>
      </c>
      <c r="H6377">
        <v>50000</v>
      </c>
      <c r="I6377" t="s">
        <v>15375</v>
      </c>
      <c r="J6377" t="s">
        <v>15375</v>
      </c>
      <c r="K6377" t="s">
        <v>15376</v>
      </c>
      <c r="L6377" t="s">
        <v>13795</v>
      </c>
      <c r="M6377">
        <v>12000000</v>
      </c>
      <c r="N6377">
        <v>30692889</v>
      </c>
      <c r="O6377" t="s">
        <v>15377</v>
      </c>
      <c r="P6377">
        <v>116</v>
      </c>
      <c r="Q6377">
        <v>18692889</v>
      </c>
      <c r="R6377">
        <v>1.55774075</v>
      </c>
    </row>
    <row r="6378" spans="1:18" x14ac:dyDescent="0.3">
      <c r="A6378" t="s">
        <v>15378</v>
      </c>
      <c r="B6378" t="s">
        <v>11904</v>
      </c>
      <c r="C6378" t="s">
        <v>1164</v>
      </c>
      <c r="D6378">
        <v>2015</v>
      </c>
      <c r="E6378" s="1">
        <v>42356</v>
      </c>
      <c r="F6378" t="s">
        <v>17</v>
      </c>
      <c r="G6378">
        <v>7.3</v>
      </c>
      <c r="H6378">
        <v>32000</v>
      </c>
      <c r="I6378" t="s">
        <v>15379</v>
      </c>
      <c r="J6378" t="s">
        <v>15380</v>
      </c>
      <c r="K6378" t="s">
        <v>15381</v>
      </c>
      <c r="L6378" t="s">
        <v>13477</v>
      </c>
      <c r="M6378">
        <v>12000000</v>
      </c>
      <c r="N6378">
        <v>11350917</v>
      </c>
      <c r="O6378" t="s">
        <v>15382</v>
      </c>
      <c r="P6378">
        <v>158</v>
      </c>
      <c r="Q6378">
        <v>-649083</v>
      </c>
      <c r="R6378">
        <v>-5.4090249999999999E-2</v>
      </c>
    </row>
    <row r="6379" spans="1:18" x14ac:dyDescent="0.3">
      <c r="A6379" t="s">
        <v>15383</v>
      </c>
      <c r="B6379" t="s">
        <v>6570</v>
      </c>
      <c r="C6379" t="s">
        <v>1164</v>
      </c>
      <c r="D6379">
        <v>2015</v>
      </c>
      <c r="E6379" s="1">
        <v>42251</v>
      </c>
      <c r="F6379" t="s">
        <v>17</v>
      </c>
      <c r="G6379">
        <v>5.2</v>
      </c>
      <c r="H6379">
        <v>40000</v>
      </c>
      <c r="I6379" t="s">
        <v>13516</v>
      </c>
      <c r="J6379" t="s">
        <v>7276</v>
      </c>
      <c r="K6379" t="s">
        <v>15384</v>
      </c>
      <c r="L6379" t="s">
        <v>13290</v>
      </c>
      <c r="M6379">
        <v>12000000</v>
      </c>
      <c r="N6379">
        <v>72629670</v>
      </c>
      <c r="O6379" t="s">
        <v>13397</v>
      </c>
      <c r="P6379">
        <v>96</v>
      </c>
      <c r="Q6379">
        <v>60629670</v>
      </c>
      <c r="R6379">
        <v>5.0524725000000004</v>
      </c>
    </row>
    <row r="6380" spans="1:18" x14ac:dyDescent="0.3">
      <c r="A6380" t="s">
        <v>15385</v>
      </c>
      <c r="B6380" t="s">
        <v>11904</v>
      </c>
      <c r="C6380" t="s">
        <v>1164</v>
      </c>
      <c r="D6380">
        <v>2015</v>
      </c>
      <c r="E6380" s="1">
        <v>42202</v>
      </c>
      <c r="F6380" t="s">
        <v>17</v>
      </c>
      <c r="G6380">
        <v>8</v>
      </c>
      <c r="H6380">
        <v>79000</v>
      </c>
      <c r="I6380" t="s">
        <v>15386</v>
      </c>
      <c r="J6380" t="s">
        <v>13881</v>
      </c>
      <c r="K6380" t="s">
        <v>15387</v>
      </c>
      <c r="L6380" t="s">
        <v>13477</v>
      </c>
      <c r="M6380">
        <v>12000000</v>
      </c>
      <c r="N6380">
        <v>121126188</v>
      </c>
      <c r="O6380" t="s">
        <v>13874</v>
      </c>
      <c r="P6380">
        <v>163</v>
      </c>
      <c r="Q6380">
        <v>109126188</v>
      </c>
      <c r="R6380">
        <v>9.0938490000000005</v>
      </c>
    </row>
    <row r="6381" spans="1:18" x14ac:dyDescent="0.3">
      <c r="A6381" t="s">
        <v>15388</v>
      </c>
      <c r="B6381" t="s">
        <v>11904</v>
      </c>
      <c r="C6381" t="s">
        <v>1164</v>
      </c>
      <c r="D6381">
        <v>2015</v>
      </c>
      <c r="E6381" s="1">
        <v>42244</v>
      </c>
      <c r="F6381" t="s">
        <v>17</v>
      </c>
      <c r="G6381">
        <v>6.7</v>
      </c>
      <c r="H6381">
        <v>27000</v>
      </c>
      <c r="I6381" t="s">
        <v>15389</v>
      </c>
      <c r="J6381" t="s">
        <v>15390</v>
      </c>
      <c r="K6381" t="s">
        <v>15391</v>
      </c>
      <c r="L6381" t="s">
        <v>13322</v>
      </c>
      <c r="M6381">
        <v>12000000</v>
      </c>
      <c r="N6381">
        <v>67069</v>
      </c>
      <c r="O6381" t="s">
        <v>15392</v>
      </c>
      <c r="P6381">
        <v>93</v>
      </c>
      <c r="Q6381">
        <v>-11932931</v>
      </c>
      <c r="R6381">
        <v>-0.99441091666666703</v>
      </c>
    </row>
    <row r="6382" spans="1:18" x14ac:dyDescent="0.3">
      <c r="A6382" t="s">
        <v>15393</v>
      </c>
      <c r="B6382" t="s">
        <v>9916</v>
      </c>
      <c r="C6382" t="s">
        <v>1775</v>
      </c>
      <c r="D6382">
        <v>2016</v>
      </c>
      <c r="E6382" s="1">
        <v>42832</v>
      </c>
      <c r="F6382" t="s">
        <v>17</v>
      </c>
      <c r="G6382">
        <v>8.4</v>
      </c>
      <c r="H6382">
        <v>215000</v>
      </c>
      <c r="I6382" t="s">
        <v>13576</v>
      </c>
      <c r="J6382" t="s">
        <v>13576</v>
      </c>
      <c r="K6382" t="s">
        <v>15394</v>
      </c>
      <c r="L6382" t="s">
        <v>13301</v>
      </c>
      <c r="M6382">
        <v>12000000</v>
      </c>
      <c r="N6382">
        <v>358180115</v>
      </c>
      <c r="O6382" t="s">
        <v>15395</v>
      </c>
      <c r="P6382">
        <v>106</v>
      </c>
      <c r="Q6382">
        <v>346180115</v>
      </c>
      <c r="R6382">
        <v>28.848342916666699</v>
      </c>
    </row>
    <row r="6383" spans="1:18" x14ac:dyDescent="0.3">
      <c r="A6383" t="s">
        <v>15396</v>
      </c>
      <c r="B6383" t="s">
        <v>6570</v>
      </c>
      <c r="C6383" t="s">
        <v>1464</v>
      </c>
      <c r="D6383">
        <v>2016</v>
      </c>
      <c r="E6383" s="1">
        <v>42552</v>
      </c>
      <c r="F6383" t="s">
        <v>17</v>
      </c>
      <c r="G6383">
        <v>7.9</v>
      </c>
      <c r="H6383">
        <v>118000</v>
      </c>
      <c r="I6383" t="s">
        <v>8780</v>
      </c>
      <c r="J6383" t="s">
        <v>8780</v>
      </c>
      <c r="K6383" t="s">
        <v>3747</v>
      </c>
      <c r="L6383" t="s">
        <v>13373</v>
      </c>
      <c r="M6383">
        <v>12000000</v>
      </c>
      <c r="N6383">
        <v>23915910</v>
      </c>
      <c r="O6383" t="s">
        <v>15397</v>
      </c>
      <c r="P6383">
        <v>101</v>
      </c>
      <c r="Q6383">
        <v>11915910</v>
      </c>
      <c r="R6383">
        <v>0.99299249999999994</v>
      </c>
    </row>
    <row r="6384" spans="1:18" x14ac:dyDescent="0.3">
      <c r="A6384" t="s">
        <v>15398</v>
      </c>
      <c r="B6384" t="s">
        <v>11904</v>
      </c>
      <c r="C6384" t="s">
        <v>1164</v>
      </c>
      <c r="D6384">
        <v>2016</v>
      </c>
      <c r="E6384" s="1">
        <v>42725</v>
      </c>
      <c r="F6384" t="s">
        <v>17</v>
      </c>
      <c r="G6384">
        <v>8.4</v>
      </c>
      <c r="H6384">
        <v>167000</v>
      </c>
      <c r="I6384" t="s">
        <v>15399</v>
      </c>
      <c r="J6384" t="s">
        <v>15400</v>
      </c>
      <c r="K6384" t="s">
        <v>15334</v>
      </c>
      <c r="L6384" t="s">
        <v>13477</v>
      </c>
      <c r="M6384">
        <v>12000000</v>
      </c>
      <c r="N6384">
        <v>303723636</v>
      </c>
      <c r="O6384" t="s">
        <v>15401</v>
      </c>
      <c r="P6384">
        <v>161</v>
      </c>
      <c r="Q6384">
        <v>291723636</v>
      </c>
      <c r="R6384">
        <v>24.310303000000001</v>
      </c>
    </row>
    <row r="6385" spans="1:18" x14ac:dyDescent="0.3">
      <c r="A6385" t="s">
        <v>15402</v>
      </c>
      <c r="B6385" t="s">
        <v>11904</v>
      </c>
      <c r="C6385" t="s">
        <v>1439</v>
      </c>
      <c r="D6385">
        <v>2016</v>
      </c>
      <c r="E6385" s="1">
        <v>42832</v>
      </c>
      <c r="F6385" t="s">
        <v>17</v>
      </c>
      <c r="G6385">
        <v>5.9</v>
      </c>
      <c r="H6385">
        <v>33000</v>
      </c>
      <c r="I6385" t="s">
        <v>15403</v>
      </c>
      <c r="J6385" t="s">
        <v>15403</v>
      </c>
      <c r="K6385" t="s">
        <v>15404</v>
      </c>
      <c r="L6385" t="s">
        <v>13322</v>
      </c>
      <c r="M6385">
        <v>12000000</v>
      </c>
      <c r="N6385">
        <v>368372</v>
      </c>
      <c r="O6385" t="s">
        <v>15405</v>
      </c>
      <c r="P6385">
        <v>90</v>
      </c>
      <c r="Q6385">
        <v>-11631628</v>
      </c>
      <c r="R6385">
        <v>-0.96930233333333404</v>
      </c>
    </row>
    <row r="6386" spans="1:18" x14ac:dyDescent="0.3">
      <c r="A6386" t="s">
        <v>15406</v>
      </c>
      <c r="B6386" t="s">
        <v>11904</v>
      </c>
      <c r="C6386" t="s">
        <v>1447</v>
      </c>
      <c r="D6386">
        <v>2016</v>
      </c>
      <c r="E6386" s="1">
        <v>42629</v>
      </c>
      <c r="F6386" t="s">
        <v>17</v>
      </c>
      <c r="G6386">
        <v>8.1</v>
      </c>
      <c r="H6386">
        <v>41000</v>
      </c>
      <c r="I6386" t="s">
        <v>15407</v>
      </c>
      <c r="J6386" t="s">
        <v>15408</v>
      </c>
      <c r="K6386" t="s">
        <v>15409</v>
      </c>
      <c r="L6386" t="s">
        <v>13477</v>
      </c>
      <c r="M6386">
        <v>12000000</v>
      </c>
      <c r="N6386">
        <v>180180</v>
      </c>
      <c r="O6386" t="s">
        <v>15410</v>
      </c>
      <c r="P6386">
        <v>136</v>
      </c>
      <c r="Q6386">
        <v>-11819820</v>
      </c>
      <c r="R6386">
        <v>-0.984985</v>
      </c>
    </row>
    <row r="6387" spans="1:18" x14ac:dyDescent="0.3">
      <c r="A6387" t="s">
        <v>15411</v>
      </c>
      <c r="B6387" t="s">
        <v>6570</v>
      </c>
      <c r="C6387" t="s">
        <v>1775</v>
      </c>
      <c r="D6387">
        <v>2017</v>
      </c>
      <c r="E6387" s="1">
        <v>43000</v>
      </c>
      <c r="F6387" t="s">
        <v>17</v>
      </c>
      <c r="G6387">
        <v>7.8</v>
      </c>
      <c r="H6387">
        <v>53000</v>
      </c>
      <c r="I6387" t="s">
        <v>15412</v>
      </c>
      <c r="J6387" t="s">
        <v>15412</v>
      </c>
      <c r="K6387" t="s">
        <v>15413</v>
      </c>
      <c r="L6387" t="s">
        <v>15414</v>
      </c>
      <c r="M6387">
        <v>12000000</v>
      </c>
      <c r="N6387">
        <v>42187665</v>
      </c>
      <c r="O6387" t="s">
        <v>15415</v>
      </c>
      <c r="P6387">
        <v>94</v>
      </c>
      <c r="Q6387">
        <v>30187665</v>
      </c>
      <c r="R6387">
        <v>2.5156387499999999</v>
      </c>
    </row>
    <row r="6388" spans="1:18" x14ac:dyDescent="0.3">
      <c r="A6388" t="s">
        <v>15416</v>
      </c>
      <c r="B6388" t="s">
        <v>11904</v>
      </c>
      <c r="C6388" t="s">
        <v>1164</v>
      </c>
      <c r="D6388">
        <v>2017</v>
      </c>
      <c r="E6388" s="1">
        <v>42853</v>
      </c>
      <c r="F6388" t="s">
        <v>17</v>
      </c>
      <c r="G6388">
        <v>8.1999999999999993</v>
      </c>
      <c r="H6388">
        <v>79000</v>
      </c>
      <c r="I6388" t="s">
        <v>13880</v>
      </c>
      <c r="J6388" t="s">
        <v>13881</v>
      </c>
      <c r="K6388" t="s">
        <v>13882</v>
      </c>
      <c r="L6388" t="s">
        <v>13477</v>
      </c>
      <c r="M6388">
        <v>12000000</v>
      </c>
      <c r="N6388">
        <v>254158390</v>
      </c>
      <c r="O6388" t="s">
        <v>13883</v>
      </c>
      <c r="P6388">
        <v>167</v>
      </c>
      <c r="Q6388">
        <v>242158390</v>
      </c>
      <c r="R6388">
        <v>20.179865833333299</v>
      </c>
    </row>
    <row r="6389" spans="1:18" x14ac:dyDescent="0.3">
      <c r="A6389" t="s">
        <v>15417</v>
      </c>
      <c r="B6389" t="s">
        <v>11904</v>
      </c>
      <c r="C6389" t="s">
        <v>1164</v>
      </c>
      <c r="D6389">
        <v>2017</v>
      </c>
      <c r="E6389" s="1">
        <v>42958</v>
      </c>
      <c r="F6389" t="s">
        <v>17</v>
      </c>
      <c r="G6389">
        <v>7.9</v>
      </c>
      <c r="H6389">
        <v>19000</v>
      </c>
      <c r="I6389" t="s">
        <v>15418</v>
      </c>
      <c r="J6389" t="s">
        <v>15419</v>
      </c>
      <c r="K6389" t="s">
        <v>14214</v>
      </c>
      <c r="L6389" t="s">
        <v>13591</v>
      </c>
      <c r="M6389">
        <v>12000000</v>
      </c>
      <c r="N6389">
        <v>86252940</v>
      </c>
      <c r="O6389" t="s">
        <v>15420</v>
      </c>
      <c r="P6389">
        <v>137</v>
      </c>
      <c r="Q6389">
        <v>74252940</v>
      </c>
      <c r="R6389">
        <v>6.1877449999999996</v>
      </c>
    </row>
    <row r="6390" spans="1:18" x14ac:dyDescent="0.3">
      <c r="A6390" t="s">
        <v>15421</v>
      </c>
      <c r="B6390" t="s">
        <v>11904</v>
      </c>
      <c r="C6390" t="s">
        <v>1164</v>
      </c>
      <c r="D6390">
        <v>2017</v>
      </c>
      <c r="E6390" s="1">
        <v>42986</v>
      </c>
      <c r="F6390" t="s">
        <v>17</v>
      </c>
      <c r="G6390">
        <v>7.2</v>
      </c>
      <c r="H6390">
        <v>7300</v>
      </c>
      <c r="I6390" t="s">
        <v>15422</v>
      </c>
      <c r="J6390" t="s">
        <v>15423</v>
      </c>
      <c r="K6390" t="s">
        <v>15424</v>
      </c>
      <c r="L6390" t="s">
        <v>13591</v>
      </c>
      <c r="M6390">
        <v>12000000</v>
      </c>
      <c r="N6390">
        <v>19015346</v>
      </c>
      <c r="O6390" t="s">
        <v>15425</v>
      </c>
      <c r="P6390">
        <v>118</v>
      </c>
      <c r="Q6390">
        <v>7015346</v>
      </c>
      <c r="R6390">
        <v>0.58461216666666704</v>
      </c>
    </row>
    <row r="6391" spans="1:18" x14ac:dyDescent="0.3">
      <c r="A6391" t="s">
        <v>15426</v>
      </c>
      <c r="B6391" t="s">
        <v>6570</v>
      </c>
      <c r="C6391" t="s">
        <v>1775</v>
      </c>
      <c r="D6391">
        <v>2018</v>
      </c>
      <c r="E6391" s="1">
        <v>43203</v>
      </c>
      <c r="F6391" t="s">
        <v>17</v>
      </c>
      <c r="G6391">
        <v>7.9</v>
      </c>
      <c r="H6391">
        <v>147000</v>
      </c>
      <c r="I6391" t="s">
        <v>1977</v>
      </c>
      <c r="J6391" t="s">
        <v>1977</v>
      </c>
      <c r="K6391" t="s">
        <v>676</v>
      </c>
      <c r="L6391" t="s">
        <v>13330</v>
      </c>
      <c r="M6391">
        <v>12000000</v>
      </c>
      <c r="N6391">
        <v>64337744</v>
      </c>
      <c r="O6391" t="s">
        <v>1092</v>
      </c>
      <c r="P6391">
        <v>101</v>
      </c>
      <c r="Q6391">
        <v>52337744</v>
      </c>
      <c r="R6391">
        <v>4.3614786666666703</v>
      </c>
    </row>
    <row r="6392" spans="1:18" x14ac:dyDescent="0.3">
      <c r="A6392" t="s">
        <v>15427</v>
      </c>
      <c r="B6392" t="s">
        <v>6570</v>
      </c>
      <c r="C6392" t="s">
        <v>1164</v>
      </c>
      <c r="D6392">
        <v>2018</v>
      </c>
      <c r="E6392" s="1">
        <v>43448</v>
      </c>
      <c r="F6392" t="s">
        <v>17</v>
      </c>
      <c r="G6392">
        <v>6.2</v>
      </c>
      <c r="H6392">
        <v>11000</v>
      </c>
      <c r="I6392" t="s">
        <v>15428</v>
      </c>
      <c r="J6392" t="s">
        <v>15429</v>
      </c>
      <c r="K6392" t="s">
        <v>15430</v>
      </c>
      <c r="L6392" t="s">
        <v>14934</v>
      </c>
      <c r="M6392">
        <v>12000000</v>
      </c>
      <c r="N6392">
        <v>13837294</v>
      </c>
      <c r="O6392" t="s">
        <v>15431</v>
      </c>
      <c r="P6392">
        <v>106</v>
      </c>
      <c r="Q6392">
        <v>1837294</v>
      </c>
      <c r="R6392">
        <v>0.153107833333333</v>
      </c>
    </row>
    <row r="6393" spans="1:18" x14ac:dyDescent="0.3">
      <c r="A6393" t="s">
        <v>15432</v>
      </c>
      <c r="B6393" t="s">
        <v>6570</v>
      </c>
      <c r="C6393" t="s">
        <v>1775</v>
      </c>
      <c r="D6393">
        <v>2018</v>
      </c>
      <c r="E6393" s="1">
        <v>43368</v>
      </c>
      <c r="F6393" t="s">
        <v>17</v>
      </c>
      <c r="G6393">
        <v>7.5</v>
      </c>
      <c r="H6393">
        <v>8000</v>
      </c>
      <c r="I6393" t="s">
        <v>15433</v>
      </c>
      <c r="J6393" t="s">
        <v>15434</v>
      </c>
      <c r="K6393" t="s">
        <v>15435</v>
      </c>
      <c r="L6393" t="s">
        <v>13301</v>
      </c>
      <c r="M6393">
        <v>12000000</v>
      </c>
      <c r="N6393">
        <v>21022724</v>
      </c>
      <c r="O6393" t="s">
        <v>3277</v>
      </c>
      <c r="P6393">
        <v>96</v>
      </c>
      <c r="Q6393">
        <v>9022724</v>
      </c>
      <c r="R6393">
        <v>0.75189366666666702</v>
      </c>
    </row>
    <row r="6394" spans="1:18" x14ac:dyDescent="0.3">
      <c r="A6394" t="s">
        <v>15436</v>
      </c>
      <c r="B6394" t="s">
        <v>11904</v>
      </c>
      <c r="C6394" t="s">
        <v>16</v>
      </c>
      <c r="D6394">
        <v>2019</v>
      </c>
      <c r="E6394" s="1">
        <v>43714</v>
      </c>
      <c r="F6394" t="s">
        <v>17</v>
      </c>
      <c r="G6394">
        <v>8.3000000000000007</v>
      </c>
      <c r="H6394">
        <v>40000</v>
      </c>
      <c r="I6394" t="s">
        <v>15399</v>
      </c>
      <c r="J6394" t="s">
        <v>15400</v>
      </c>
      <c r="K6394" t="s">
        <v>15437</v>
      </c>
      <c r="L6394" t="s">
        <v>13477</v>
      </c>
      <c r="M6394">
        <v>12000000</v>
      </c>
      <c r="N6394">
        <v>3311391</v>
      </c>
      <c r="O6394" t="s">
        <v>15438</v>
      </c>
      <c r="P6394">
        <v>143</v>
      </c>
      <c r="Q6394">
        <v>-8688609</v>
      </c>
      <c r="R6394">
        <v>-0.72405074999999997</v>
      </c>
    </row>
    <row r="6395" spans="1:18" x14ac:dyDescent="0.3">
      <c r="A6395" t="s">
        <v>15439</v>
      </c>
      <c r="B6395" t="s">
        <v>11904</v>
      </c>
      <c r="C6395" t="s">
        <v>1443</v>
      </c>
      <c r="D6395">
        <v>2019</v>
      </c>
      <c r="E6395" s="1">
        <v>43658</v>
      </c>
      <c r="F6395" t="s">
        <v>17</v>
      </c>
      <c r="G6395">
        <v>8</v>
      </c>
      <c r="H6395">
        <v>24000</v>
      </c>
      <c r="I6395" t="s">
        <v>15440</v>
      </c>
      <c r="J6395" t="s">
        <v>15441</v>
      </c>
      <c r="K6395" t="s">
        <v>15313</v>
      </c>
      <c r="L6395" t="s">
        <v>13477</v>
      </c>
      <c r="M6395">
        <v>12000000</v>
      </c>
      <c r="N6395">
        <v>24701637</v>
      </c>
      <c r="O6395" t="s">
        <v>15442</v>
      </c>
      <c r="P6395">
        <v>154</v>
      </c>
      <c r="Q6395">
        <v>12701637</v>
      </c>
      <c r="R6395">
        <v>1.05846975</v>
      </c>
    </row>
    <row r="6396" spans="1:18" x14ac:dyDescent="0.3">
      <c r="A6396" t="s">
        <v>15443</v>
      </c>
      <c r="B6396" t="s">
        <v>11904</v>
      </c>
      <c r="C6396" t="s">
        <v>1164</v>
      </c>
      <c r="D6396">
        <v>2019</v>
      </c>
      <c r="E6396" s="1">
        <v>43637</v>
      </c>
      <c r="F6396" t="s">
        <v>17</v>
      </c>
      <c r="G6396">
        <v>7.1</v>
      </c>
      <c r="H6396">
        <v>7600</v>
      </c>
      <c r="I6396" t="s">
        <v>15444</v>
      </c>
      <c r="J6396" t="s">
        <v>15445</v>
      </c>
      <c r="K6396" t="s">
        <v>15446</v>
      </c>
      <c r="L6396" t="s">
        <v>13591</v>
      </c>
      <c r="M6396">
        <v>12000000</v>
      </c>
      <c r="N6396">
        <v>119932733</v>
      </c>
      <c r="O6396" t="s">
        <v>15447</v>
      </c>
      <c r="P6396">
        <v>111</v>
      </c>
      <c r="Q6396">
        <v>107932733</v>
      </c>
      <c r="R6396">
        <v>8.9943944166666707</v>
      </c>
    </row>
    <row r="6397" spans="1:18" x14ac:dyDescent="0.3">
      <c r="A6397" t="s">
        <v>15448</v>
      </c>
      <c r="B6397" t="s">
        <v>11904</v>
      </c>
      <c r="C6397" t="s">
        <v>1164</v>
      </c>
      <c r="D6397">
        <v>2019</v>
      </c>
      <c r="E6397" s="1">
        <v>43692</v>
      </c>
      <c r="F6397" t="s">
        <v>17</v>
      </c>
      <c r="G6397">
        <v>7.2</v>
      </c>
      <c r="H6397">
        <v>10000</v>
      </c>
      <c r="I6397" t="s">
        <v>15449</v>
      </c>
      <c r="J6397" t="s">
        <v>15450</v>
      </c>
      <c r="K6397" t="s">
        <v>15451</v>
      </c>
      <c r="L6397" t="s">
        <v>13477</v>
      </c>
      <c r="M6397">
        <v>12000000</v>
      </c>
      <c r="N6397">
        <v>13098981</v>
      </c>
      <c r="O6397" t="s">
        <v>15452</v>
      </c>
      <c r="P6397">
        <v>146</v>
      </c>
      <c r="Q6397">
        <v>1098981</v>
      </c>
      <c r="R6397">
        <v>9.1581750000000003E-2</v>
      </c>
    </row>
    <row r="6398" spans="1:18" x14ac:dyDescent="0.3">
      <c r="A6398" t="s">
        <v>15453</v>
      </c>
      <c r="B6398" t="s">
        <v>11904</v>
      </c>
      <c r="C6398" t="s">
        <v>1164</v>
      </c>
      <c r="D6398">
        <v>2019</v>
      </c>
      <c r="E6398" s="1">
        <v>43707</v>
      </c>
      <c r="F6398" t="s">
        <v>17</v>
      </c>
      <c r="G6398">
        <v>5.2</v>
      </c>
      <c r="H6398">
        <v>17000</v>
      </c>
      <c r="I6398" t="s">
        <v>15454</v>
      </c>
      <c r="J6398" t="s">
        <v>15454</v>
      </c>
      <c r="K6398" t="s">
        <v>13882</v>
      </c>
      <c r="L6398" t="s">
        <v>13477</v>
      </c>
      <c r="M6398">
        <v>12000000</v>
      </c>
      <c r="N6398">
        <v>5708522</v>
      </c>
      <c r="O6398" t="s">
        <v>15455</v>
      </c>
      <c r="P6398">
        <v>170</v>
      </c>
      <c r="Q6398">
        <v>-6291478</v>
      </c>
      <c r="R6398">
        <v>-0.52428983333333301</v>
      </c>
    </row>
    <row r="6399" spans="1:18" x14ac:dyDescent="0.3">
      <c r="A6399" t="s">
        <v>15456</v>
      </c>
      <c r="B6399" t="s">
        <v>11904</v>
      </c>
      <c r="C6399" t="s">
        <v>1164</v>
      </c>
      <c r="D6399">
        <v>2019</v>
      </c>
      <c r="E6399" s="1">
        <v>43595</v>
      </c>
      <c r="F6399" t="s">
        <v>17</v>
      </c>
      <c r="G6399">
        <v>2.2000000000000002</v>
      </c>
      <c r="H6399">
        <v>18000</v>
      </c>
      <c r="I6399" t="s">
        <v>15457</v>
      </c>
      <c r="J6399" t="s">
        <v>15458</v>
      </c>
      <c r="K6399" t="s">
        <v>15459</v>
      </c>
      <c r="L6399" t="s">
        <v>13477</v>
      </c>
      <c r="M6399">
        <v>12000000</v>
      </c>
      <c r="N6399">
        <v>1635907</v>
      </c>
      <c r="O6399" t="s">
        <v>15438</v>
      </c>
      <c r="P6399">
        <v>146</v>
      </c>
      <c r="Q6399">
        <v>-10364093</v>
      </c>
      <c r="R6399">
        <v>-0.863674416666667</v>
      </c>
    </row>
    <row r="6400" spans="1:18" x14ac:dyDescent="0.3">
      <c r="A6400" t="s">
        <v>15460</v>
      </c>
      <c r="B6400" t="s">
        <v>11904</v>
      </c>
      <c r="C6400" t="s">
        <v>16</v>
      </c>
      <c r="D6400">
        <v>2019</v>
      </c>
      <c r="E6400" s="1">
        <v>43602</v>
      </c>
      <c r="F6400" t="s">
        <v>17</v>
      </c>
      <c r="G6400">
        <v>6.6</v>
      </c>
      <c r="H6400">
        <v>7400</v>
      </c>
      <c r="I6400" t="s">
        <v>15461</v>
      </c>
      <c r="J6400" t="s">
        <v>15462</v>
      </c>
      <c r="K6400" t="s">
        <v>13887</v>
      </c>
      <c r="L6400" t="s">
        <v>13477</v>
      </c>
      <c r="M6400">
        <v>12000000</v>
      </c>
      <c r="N6400">
        <v>1473116</v>
      </c>
      <c r="O6400" t="s">
        <v>15463</v>
      </c>
      <c r="P6400">
        <v>135</v>
      </c>
      <c r="Q6400">
        <v>-10526884</v>
      </c>
      <c r="R6400">
        <v>-0.87724033333333296</v>
      </c>
    </row>
    <row r="6401" spans="1:18" x14ac:dyDescent="0.3">
      <c r="A6401" t="s">
        <v>15464</v>
      </c>
      <c r="B6401" t="s">
        <v>11904</v>
      </c>
      <c r="C6401" t="s">
        <v>1775</v>
      </c>
      <c r="D6401">
        <v>2019</v>
      </c>
      <c r="E6401" s="1">
        <v>43590</v>
      </c>
      <c r="F6401" t="s">
        <v>17</v>
      </c>
      <c r="G6401">
        <v>7.4</v>
      </c>
      <c r="H6401">
        <v>2000</v>
      </c>
      <c r="I6401" t="s">
        <v>15465</v>
      </c>
      <c r="J6401" t="s">
        <v>15465</v>
      </c>
      <c r="K6401" t="s">
        <v>15466</v>
      </c>
      <c r="L6401" t="s">
        <v>13301</v>
      </c>
      <c r="M6401">
        <v>12000000</v>
      </c>
      <c r="N6401">
        <v>9982083</v>
      </c>
      <c r="O6401" t="s">
        <v>15467</v>
      </c>
      <c r="P6401">
        <v>112</v>
      </c>
      <c r="Q6401">
        <v>-2017917</v>
      </c>
      <c r="R6401">
        <v>-0.16815975</v>
      </c>
    </row>
    <row r="6402" spans="1:18" x14ac:dyDescent="0.3">
      <c r="A6402" t="s">
        <v>15468</v>
      </c>
      <c r="B6402" t="s">
        <v>11904</v>
      </c>
      <c r="C6402" t="s">
        <v>1164</v>
      </c>
      <c r="D6402">
        <v>2019</v>
      </c>
      <c r="E6402" s="1">
        <v>43560</v>
      </c>
      <c r="F6402" t="s">
        <v>17</v>
      </c>
      <c r="G6402">
        <v>6.6</v>
      </c>
      <c r="H6402">
        <v>5200</v>
      </c>
      <c r="I6402" t="s">
        <v>15469</v>
      </c>
      <c r="J6402" t="s">
        <v>15469</v>
      </c>
      <c r="K6402" t="s">
        <v>15470</v>
      </c>
      <c r="L6402" t="s">
        <v>13477</v>
      </c>
      <c r="M6402">
        <v>12000000</v>
      </c>
      <c r="N6402">
        <v>6111065</v>
      </c>
      <c r="O6402" t="s">
        <v>15471</v>
      </c>
      <c r="P6402">
        <v>141</v>
      </c>
      <c r="Q6402">
        <v>-5888935</v>
      </c>
      <c r="R6402">
        <v>-0.49074458333333298</v>
      </c>
    </row>
    <row r="6403" spans="1:18" x14ac:dyDescent="0.3">
      <c r="A6403" t="s">
        <v>15472</v>
      </c>
      <c r="B6403" t="s">
        <v>9941</v>
      </c>
      <c r="C6403" t="s">
        <v>16</v>
      </c>
      <c r="D6403">
        <v>2019</v>
      </c>
      <c r="E6403" s="1">
        <v>43497</v>
      </c>
      <c r="F6403" t="s">
        <v>17</v>
      </c>
      <c r="G6403">
        <v>5.5</v>
      </c>
      <c r="H6403">
        <v>4000</v>
      </c>
      <c r="I6403" t="s">
        <v>15473</v>
      </c>
      <c r="J6403" t="s">
        <v>15473</v>
      </c>
      <c r="K6403" t="s">
        <v>15474</v>
      </c>
      <c r="L6403" t="s">
        <v>13477</v>
      </c>
      <c r="M6403">
        <v>12000000</v>
      </c>
      <c r="N6403">
        <v>3531837</v>
      </c>
      <c r="O6403" t="s">
        <v>15438</v>
      </c>
      <c r="P6403">
        <v>120</v>
      </c>
      <c r="Q6403">
        <v>-8468163</v>
      </c>
      <c r="R6403">
        <v>-0.70568025000000001</v>
      </c>
    </row>
    <row r="6404" spans="1:18" x14ac:dyDescent="0.3">
      <c r="A6404" t="s">
        <v>15475</v>
      </c>
      <c r="B6404" t="s">
        <v>6570</v>
      </c>
      <c r="C6404" t="s">
        <v>1164</v>
      </c>
      <c r="D6404">
        <v>2019</v>
      </c>
      <c r="E6404" s="1">
        <v>43686</v>
      </c>
      <c r="F6404" t="s">
        <v>17</v>
      </c>
      <c r="G6404">
        <v>5.6</v>
      </c>
      <c r="H6404">
        <v>794</v>
      </c>
      <c r="I6404" t="s">
        <v>15476</v>
      </c>
      <c r="J6404" t="s">
        <v>15477</v>
      </c>
      <c r="K6404" t="s">
        <v>15478</v>
      </c>
      <c r="L6404" t="s">
        <v>13399</v>
      </c>
      <c r="M6404">
        <v>12000000</v>
      </c>
      <c r="N6404">
        <v>245179562</v>
      </c>
      <c r="O6404" t="s">
        <v>10147</v>
      </c>
      <c r="P6404">
        <v>118</v>
      </c>
      <c r="Q6404">
        <v>233179562</v>
      </c>
      <c r="R6404">
        <v>19.4316301666667</v>
      </c>
    </row>
    <row r="6405" spans="1:18" x14ac:dyDescent="0.3">
      <c r="A6405" t="s">
        <v>15479</v>
      </c>
      <c r="B6405" t="s">
        <v>11904</v>
      </c>
      <c r="C6405" t="s">
        <v>1164</v>
      </c>
      <c r="D6405">
        <v>2019</v>
      </c>
      <c r="E6405" s="1">
        <v>43621</v>
      </c>
      <c r="F6405" t="s">
        <v>17</v>
      </c>
      <c r="G6405">
        <v>4.9000000000000004</v>
      </c>
      <c r="H6405">
        <v>24000</v>
      </c>
      <c r="I6405" t="s">
        <v>15480</v>
      </c>
      <c r="J6405" t="s">
        <v>15481</v>
      </c>
      <c r="K6405" t="s">
        <v>15387</v>
      </c>
      <c r="L6405" t="s">
        <v>13477</v>
      </c>
      <c r="M6405">
        <v>12000000</v>
      </c>
      <c r="N6405">
        <v>35261263</v>
      </c>
      <c r="O6405" t="s">
        <v>15482</v>
      </c>
      <c r="P6405">
        <v>150</v>
      </c>
      <c r="Q6405">
        <v>23261263</v>
      </c>
      <c r="R6405">
        <v>1.93843858333333</v>
      </c>
    </row>
    <row r="6406" spans="1:18" x14ac:dyDescent="0.3">
      <c r="A6406" t="s">
        <v>15483</v>
      </c>
      <c r="B6406" t="s">
        <v>11904</v>
      </c>
      <c r="C6406" t="s">
        <v>1164</v>
      </c>
      <c r="D6406">
        <v>2019</v>
      </c>
      <c r="E6406" s="1">
        <v>43553</v>
      </c>
      <c r="F6406" t="s">
        <v>17</v>
      </c>
      <c r="G6406">
        <v>5.6</v>
      </c>
      <c r="H6406">
        <v>1700</v>
      </c>
      <c r="I6406" t="s">
        <v>1806</v>
      </c>
      <c r="J6406" t="s">
        <v>15484</v>
      </c>
      <c r="K6406" t="s">
        <v>15485</v>
      </c>
      <c r="L6406" t="s">
        <v>13477</v>
      </c>
      <c r="M6406">
        <v>12000000</v>
      </c>
      <c r="N6406">
        <v>4033587</v>
      </c>
      <c r="O6406" t="s">
        <v>15486</v>
      </c>
      <c r="P6406">
        <v>115</v>
      </c>
      <c r="Q6406">
        <v>-7966413</v>
      </c>
      <c r="R6406">
        <v>-0.66386774999999998</v>
      </c>
    </row>
    <row r="6407" spans="1:18" x14ac:dyDescent="0.3">
      <c r="A6407" t="s">
        <v>15487</v>
      </c>
      <c r="B6407" t="s">
        <v>11904</v>
      </c>
      <c r="C6407" t="s">
        <v>1164</v>
      </c>
      <c r="D6407">
        <v>2019</v>
      </c>
      <c r="E6407" s="1">
        <v>43693</v>
      </c>
      <c r="F6407" t="s">
        <v>17</v>
      </c>
      <c r="G6407">
        <v>6</v>
      </c>
      <c r="H6407">
        <v>674</v>
      </c>
      <c r="I6407" t="s">
        <v>15488</v>
      </c>
      <c r="J6407" t="s">
        <v>15489</v>
      </c>
      <c r="K6407" t="s">
        <v>15490</v>
      </c>
      <c r="L6407" t="s">
        <v>13313</v>
      </c>
      <c r="M6407">
        <v>12000000</v>
      </c>
      <c r="N6407">
        <v>99482027</v>
      </c>
      <c r="O6407" t="s">
        <v>15491</v>
      </c>
      <c r="P6407">
        <v>98</v>
      </c>
      <c r="Q6407">
        <v>87482027</v>
      </c>
      <c r="R6407">
        <v>7.2901689166666701</v>
      </c>
    </row>
    <row r="6408" spans="1:18" x14ac:dyDescent="0.3">
      <c r="A6408" t="s">
        <v>15492</v>
      </c>
      <c r="B6408" t="s">
        <v>9941</v>
      </c>
      <c r="C6408" t="s">
        <v>1447</v>
      </c>
      <c r="D6408">
        <v>2019</v>
      </c>
      <c r="E6408" s="1">
        <v>43546</v>
      </c>
      <c r="F6408" t="s">
        <v>17</v>
      </c>
      <c r="G6408">
        <v>5.9</v>
      </c>
      <c r="H6408">
        <v>630</v>
      </c>
      <c r="I6408" t="s">
        <v>15493</v>
      </c>
      <c r="J6408" t="s">
        <v>15493</v>
      </c>
      <c r="K6408" t="s">
        <v>15494</v>
      </c>
      <c r="L6408" t="s">
        <v>13591</v>
      </c>
      <c r="M6408">
        <v>12000000</v>
      </c>
      <c r="N6408">
        <v>155732</v>
      </c>
      <c r="O6408" t="s">
        <v>15495</v>
      </c>
      <c r="P6408">
        <v>115</v>
      </c>
      <c r="Q6408">
        <v>-11844268</v>
      </c>
      <c r="R6408">
        <v>-0.987022333333333</v>
      </c>
    </row>
    <row r="6409" spans="1:18" x14ac:dyDescent="0.3">
      <c r="A6409" t="s">
        <v>15496</v>
      </c>
      <c r="B6409" t="s">
        <v>11904</v>
      </c>
      <c r="C6409" t="s">
        <v>1775</v>
      </c>
      <c r="D6409">
        <v>2019</v>
      </c>
      <c r="E6409" s="1">
        <v>43601</v>
      </c>
      <c r="F6409" t="s">
        <v>17</v>
      </c>
      <c r="G6409">
        <v>7.6</v>
      </c>
      <c r="H6409">
        <v>900</v>
      </c>
      <c r="I6409" t="s">
        <v>15497</v>
      </c>
      <c r="J6409" t="s">
        <v>15498</v>
      </c>
      <c r="K6409" t="s">
        <v>15499</v>
      </c>
      <c r="L6409" t="s">
        <v>13301</v>
      </c>
      <c r="M6409">
        <v>12000000</v>
      </c>
      <c r="N6409">
        <v>288460</v>
      </c>
      <c r="O6409" t="s">
        <v>15500</v>
      </c>
      <c r="P6409">
        <v>115</v>
      </c>
      <c r="Q6409">
        <v>-11711540</v>
      </c>
      <c r="R6409">
        <v>-0.97596166666666595</v>
      </c>
    </row>
    <row r="6410" spans="1:18" x14ac:dyDescent="0.3">
      <c r="A6410" t="s">
        <v>15501</v>
      </c>
      <c r="B6410" t="s">
        <v>6570</v>
      </c>
      <c r="C6410" t="s">
        <v>16</v>
      </c>
      <c r="D6410">
        <v>2019</v>
      </c>
      <c r="E6410" s="1">
        <v>43707</v>
      </c>
      <c r="F6410" t="s">
        <v>17</v>
      </c>
      <c r="G6410">
        <v>4.9000000000000004</v>
      </c>
      <c r="H6410">
        <v>550</v>
      </c>
      <c r="I6410" t="s">
        <v>15502</v>
      </c>
      <c r="J6410" t="s">
        <v>15503</v>
      </c>
      <c r="K6410" t="s">
        <v>15058</v>
      </c>
      <c r="L6410" t="s">
        <v>13550</v>
      </c>
      <c r="M6410">
        <v>12000000</v>
      </c>
      <c r="N6410">
        <v>9667157</v>
      </c>
      <c r="O6410" t="s">
        <v>15059</v>
      </c>
      <c r="P6410">
        <v>120</v>
      </c>
      <c r="Q6410">
        <v>-2332843</v>
      </c>
      <c r="R6410">
        <v>-0.19440358333333299</v>
      </c>
    </row>
    <row r="6411" spans="1:18" x14ac:dyDescent="0.3">
      <c r="A6411" t="s">
        <v>15504</v>
      </c>
      <c r="B6411" t="s">
        <v>11904</v>
      </c>
      <c r="C6411" t="s">
        <v>1164</v>
      </c>
      <c r="D6411">
        <v>2019</v>
      </c>
      <c r="E6411" s="1">
        <v>43609</v>
      </c>
      <c r="F6411" t="s">
        <v>17</v>
      </c>
      <c r="G6411">
        <v>4.5</v>
      </c>
      <c r="H6411">
        <v>2000</v>
      </c>
      <c r="I6411" t="s">
        <v>15505</v>
      </c>
      <c r="J6411" t="s">
        <v>15505</v>
      </c>
      <c r="K6411" t="s">
        <v>15506</v>
      </c>
      <c r="L6411" t="s">
        <v>13477</v>
      </c>
      <c r="M6411">
        <v>12000000</v>
      </c>
      <c r="N6411">
        <v>1715851</v>
      </c>
      <c r="O6411" t="s">
        <v>15438</v>
      </c>
      <c r="P6411">
        <v>123</v>
      </c>
      <c r="Q6411">
        <v>-10284149</v>
      </c>
      <c r="R6411">
        <v>-0.85701241666666705</v>
      </c>
    </row>
    <row r="6412" spans="1:18" x14ac:dyDescent="0.3">
      <c r="A6412" t="s">
        <v>15507</v>
      </c>
      <c r="B6412" t="s">
        <v>11904</v>
      </c>
      <c r="C6412" t="s">
        <v>1164</v>
      </c>
      <c r="D6412">
        <v>2019</v>
      </c>
      <c r="E6412" s="1">
        <v>43623</v>
      </c>
      <c r="F6412" t="s">
        <v>17</v>
      </c>
      <c r="G6412">
        <v>5.8</v>
      </c>
      <c r="H6412">
        <v>523</v>
      </c>
      <c r="I6412" t="s">
        <v>15508</v>
      </c>
      <c r="J6412" t="s">
        <v>15509</v>
      </c>
      <c r="K6412" t="s">
        <v>15510</v>
      </c>
      <c r="L6412" t="s">
        <v>13399</v>
      </c>
      <c r="M6412">
        <v>12000000</v>
      </c>
      <c r="N6412">
        <v>45738461</v>
      </c>
      <c r="O6412" t="s">
        <v>10147</v>
      </c>
      <c r="P6412">
        <v>101</v>
      </c>
      <c r="Q6412">
        <v>33738461</v>
      </c>
      <c r="R6412">
        <v>2.8115384166666701</v>
      </c>
    </row>
    <row r="6413" spans="1:18" x14ac:dyDescent="0.3">
      <c r="A6413" t="s">
        <v>15511</v>
      </c>
      <c r="B6413" t="s">
        <v>9916</v>
      </c>
      <c r="C6413" t="s">
        <v>1775</v>
      </c>
      <c r="D6413">
        <v>2020</v>
      </c>
      <c r="E6413" s="1">
        <v>44105</v>
      </c>
      <c r="F6413" t="s">
        <v>17</v>
      </c>
      <c r="G6413">
        <v>6.6</v>
      </c>
      <c r="H6413">
        <v>1300</v>
      </c>
      <c r="I6413" t="s">
        <v>15512</v>
      </c>
      <c r="J6413" t="s">
        <v>360</v>
      </c>
      <c r="K6413" t="s">
        <v>15513</v>
      </c>
      <c r="L6413" t="s">
        <v>13399</v>
      </c>
      <c r="M6413">
        <v>12000000</v>
      </c>
      <c r="N6413">
        <v>240663149</v>
      </c>
      <c r="O6413" t="s">
        <v>15514</v>
      </c>
      <c r="P6413">
        <v>110</v>
      </c>
      <c r="Q6413">
        <v>228663149</v>
      </c>
      <c r="R6413">
        <v>19.0552624166667</v>
      </c>
    </row>
    <row r="6414" spans="1:18" x14ac:dyDescent="0.3">
      <c r="A6414" t="s">
        <v>15515</v>
      </c>
      <c r="B6414" t="s">
        <v>9941</v>
      </c>
      <c r="C6414" t="s">
        <v>1439</v>
      </c>
      <c r="D6414">
        <v>2020</v>
      </c>
      <c r="E6414" s="1">
        <v>44062</v>
      </c>
      <c r="F6414" t="s">
        <v>17</v>
      </c>
      <c r="G6414">
        <v>5.7</v>
      </c>
      <c r="H6414">
        <v>7</v>
      </c>
      <c r="I6414" t="s">
        <v>15516</v>
      </c>
      <c r="J6414" t="s">
        <v>15516</v>
      </c>
      <c r="K6414" t="s">
        <v>15517</v>
      </c>
      <c r="L6414" t="s">
        <v>13586</v>
      </c>
      <c r="M6414">
        <v>12000000</v>
      </c>
      <c r="N6414">
        <v>18955434.5</v>
      </c>
      <c r="O6414" t="s">
        <v>15518</v>
      </c>
      <c r="P6414">
        <v>102</v>
      </c>
      <c r="Q6414">
        <v>6955434</v>
      </c>
      <c r="R6414">
        <v>0.57961949999999995</v>
      </c>
    </row>
    <row r="6415" spans="1:18" x14ac:dyDescent="0.3">
      <c r="A6415" t="s">
        <v>15519</v>
      </c>
      <c r="B6415" t="s">
        <v>9941</v>
      </c>
      <c r="C6415" t="s">
        <v>705</v>
      </c>
      <c r="D6415">
        <v>1982</v>
      </c>
      <c r="E6415" s="1">
        <v>30365</v>
      </c>
      <c r="F6415" t="s">
        <v>17</v>
      </c>
      <c r="G6415">
        <v>7</v>
      </c>
      <c r="H6415">
        <v>3000</v>
      </c>
      <c r="I6415" t="s">
        <v>9060</v>
      </c>
      <c r="J6415" t="s">
        <v>15520</v>
      </c>
      <c r="K6415" t="s">
        <v>15521</v>
      </c>
      <c r="L6415" t="s">
        <v>13623</v>
      </c>
      <c r="M6415">
        <v>12000000</v>
      </c>
      <c r="N6415">
        <v>3700</v>
      </c>
      <c r="O6415" t="s">
        <v>15522</v>
      </c>
      <c r="P6415">
        <v>121</v>
      </c>
      <c r="Q6415">
        <v>-11996300</v>
      </c>
      <c r="R6415">
        <v>-0.99969166666666698</v>
      </c>
    </row>
    <row r="6416" spans="1:18" x14ac:dyDescent="0.3">
      <c r="A6416" t="s">
        <v>15523</v>
      </c>
      <c r="B6416" t="s">
        <v>11904</v>
      </c>
      <c r="C6416" t="s">
        <v>705</v>
      </c>
      <c r="D6416">
        <v>1983</v>
      </c>
      <c r="E6416" s="1">
        <v>33664</v>
      </c>
      <c r="F6416" t="s">
        <v>17</v>
      </c>
      <c r="G6416">
        <v>8.1</v>
      </c>
      <c r="H6416">
        <v>24000</v>
      </c>
      <c r="I6416" t="s">
        <v>15524</v>
      </c>
      <c r="J6416" t="s">
        <v>15524</v>
      </c>
      <c r="K6416" t="s">
        <v>15525</v>
      </c>
      <c r="L6416" t="s">
        <v>13287</v>
      </c>
      <c r="M6416">
        <v>12000000</v>
      </c>
      <c r="N6416">
        <v>55269</v>
      </c>
      <c r="O6416" t="s">
        <v>15526</v>
      </c>
      <c r="P6416">
        <v>125</v>
      </c>
      <c r="Q6416">
        <v>-11944731</v>
      </c>
      <c r="R6416">
        <v>-0.99539425000000004</v>
      </c>
    </row>
    <row r="6417" spans="1:18" x14ac:dyDescent="0.3">
      <c r="A6417" t="s">
        <v>15527</v>
      </c>
      <c r="B6417" t="s">
        <v>9916</v>
      </c>
      <c r="C6417" t="s">
        <v>705</v>
      </c>
      <c r="D6417">
        <v>1984</v>
      </c>
      <c r="E6417" s="1">
        <v>30771</v>
      </c>
      <c r="F6417" t="s">
        <v>17</v>
      </c>
      <c r="G6417">
        <v>6</v>
      </c>
      <c r="H6417">
        <v>440</v>
      </c>
      <c r="I6417" t="s">
        <v>174</v>
      </c>
      <c r="J6417" t="s">
        <v>15528</v>
      </c>
      <c r="K6417" t="s">
        <v>846</v>
      </c>
      <c r="L6417" t="s">
        <v>13287</v>
      </c>
      <c r="M6417">
        <v>12000000</v>
      </c>
      <c r="N6417">
        <v>1525532</v>
      </c>
      <c r="O6417" t="s">
        <v>15529</v>
      </c>
      <c r="P6417">
        <v>91</v>
      </c>
      <c r="Q6417">
        <v>-10474468</v>
      </c>
      <c r="R6417">
        <v>-0.87287233333333403</v>
      </c>
    </row>
    <row r="6418" spans="1:18" x14ac:dyDescent="0.3">
      <c r="A6418" t="s">
        <v>15530</v>
      </c>
      <c r="B6418" t="s">
        <v>11904</v>
      </c>
      <c r="C6418" t="s">
        <v>705</v>
      </c>
      <c r="D6418">
        <v>1984</v>
      </c>
      <c r="E6418" s="1">
        <v>31525</v>
      </c>
      <c r="F6418" t="s">
        <v>17</v>
      </c>
      <c r="G6418">
        <v>6.9</v>
      </c>
      <c r="H6418">
        <v>94</v>
      </c>
      <c r="I6418" t="s">
        <v>15531</v>
      </c>
      <c r="J6418" t="s">
        <v>15531</v>
      </c>
      <c r="K6418" t="s">
        <v>15532</v>
      </c>
      <c r="L6418" t="s">
        <v>12746</v>
      </c>
      <c r="M6418">
        <v>12000000</v>
      </c>
      <c r="N6418">
        <v>18955434.5</v>
      </c>
      <c r="O6418" t="s">
        <v>15533</v>
      </c>
      <c r="P6418">
        <v>95</v>
      </c>
      <c r="Q6418">
        <v>6955434</v>
      </c>
      <c r="R6418">
        <v>0.57961949999999995</v>
      </c>
    </row>
    <row r="6419" spans="1:18" x14ac:dyDescent="0.3">
      <c r="A6419" t="s">
        <v>15534</v>
      </c>
      <c r="B6419" t="s">
        <v>11904</v>
      </c>
      <c r="C6419" t="s">
        <v>705</v>
      </c>
      <c r="D6419">
        <v>1985</v>
      </c>
      <c r="E6419" s="1">
        <v>31898</v>
      </c>
      <c r="F6419" t="s">
        <v>17</v>
      </c>
      <c r="G6419">
        <v>7.6</v>
      </c>
      <c r="H6419">
        <v>19000</v>
      </c>
      <c r="I6419" t="s">
        <v>461</v>
      </c>
      <c r="J6419" t="s">
        <v>15535</v>
      </c>
      <c r="K6419" t="s">
        <v>15536</v>
      </c>
      <c r="L6419" t="s">
        <v>13795</v>
      </c>
      <c r="M6419">
        <v>12000000</v>
      </c>
      <c r="N6419">
        <v>8349284</v>
      </c>
      <c r="O6419" t="s">
        <v>15537</v>
      </c>
      <c r="P6419">
        <v>101</v>
      </c>
      <c r="Q6419">
        <v>-3650716</v>
      </c>
      <c r="R6419">
        <v>-0.30422633333333299</v>
      </c>
    </row>
    <row r="6420" spans="1:18" x14ac:dyDescent="0.3">
      <c r="A6420" t="s">
        <v>15538</v>
      </c>
      <c r="B6420" t="s">
        <v>11904</v>
      </c>
      <c r="C6420" t="s">
        <v>705</v>
      </c>
      <c r="D6420">
        <v>1985</v>
      </c>
      <c r="E6420" s="1">
        <v>31359</v>
      </c>
      <c r="F6420" t="s">
        <v>17</v>
      </c>
      <c r="G6420">
        <v>7.8</v>
      </c>
      <c r="H6420">
        <v>8800</v>
      </c>
      <c r="I6420" t="s">
        <v>1831</v>
      </c>
      <c r="J6420" t="s">
        <v>15539</v>
      </c>
      <c r="K6420" t="s">
        <v>15540</v>
      </c>
      <c r="L6420" t="s">
        <v>13927</v>
      </c>
      <c r="M6420">
        <v>12000000</v>
      </c>
      <c r="N6420">
        <v>69832</v>
      </c>
      <c r="O6420" t="s">
        <v>15541</v>
      </c>
      <c r="P6420">
        <v>112</v>
      </c>
      <c r="Q6420">
        <v>-11930168</v>
      </c>
      <c r="R6420">
        <v>-0.99418066666666705</v>
      </c>
    </row>
    <row r="6421" spans="1:18" x14ac:dyDescent="0.3">
      <c r="A6421" t="s">
        <v>15542</v>
      </c>
      <c r="B6421" t="s">
        <v>9941</v>
      </c>
      <c r="C6421" t="s">
        <v>705</v>
      </c>
      <c r="D6421">
        <v>1985</v>
      </c>
      <c r="E6421" s="1">
        <v>31569</v>
      </c>
      <c r="F6421" t="s">
        <v>17</v>
      </c>
      <c r="G6421">
        <v>6.9</v>
      </c>
      <c r="H6421">
        <v>397</v>
      </c>
      <c r="I6421" t="s">
        <v>15543</v>
      </c>
      <c r="J6421" t="s">
        <v>15543</v>
      </c>
      <c r="K6421" t="s">
        <v>15544</v>
      </c>
      <c r="L6421" t="s">
        <v>13290</v>
      </c>
      <c r="M6421">
        <v>12000000</v>
      </c>
      <c r="N6421">
        <v>18955434.5</v>
      </c>
      <c r="O6421" t="s">
        <v>15545</v>
      </c>
      <c r="P6421">
        <v>110</v>
      </c>
      <c r="Q6421">
        <v>6955434</v>
      </c>
      <c r="R6421">
        <v>0.57961949999999995</v>
      </c>
    </row>
    <row r="6422" spans="1:18" x14ac:dyDescent="0.3">
      <c r="A6422" t="s">
        <v>15546</v>
      </c>
      <c r="B6422" t="s">
        <v>9941</v>
      </c>
      <c r="C6422" t="s">
        <v>705</v>
      </c>
      <c r="D6422">
        <v>1985</v>
      </c>
      <c r="E6422" s="1">
        <v>31611</v>
      </c>
      <c r="F6422" t="s">
        <v>17</v>
      </c>
      <c r="G6422">
        <v>5.6</v>
      </c>
      <c r="H6422">
        <v>139</v>
      </c>
      <c r="I6422" t="s">
        <v>15547</v>
      </c>
      <c r="J6422" t="s">
        <v>15547</v>
      </c>
      <c r="K6422" t="s">
        <v>15017</v>
      </c>
      <c r="L6422" t="s">
        <v>13290</v>
      </c>
      <c r="M6422">
        <v>12000000</v>
      </c>
      <c r="N6422">
        <v>18955434.5</v>
      </c>
      <c r="O6422" t="s">
        <v>15548</v>
      </c>
      <c r="P6422">
        <v>88</v>
      </c>
      <c r="Q6422">
        <v>6955434</v>
      </c>
      <c r="R6422">
        <v>0.57961949999999995</v>
      </c>
    </row>
    <row r="6423" spans="1:18" x14ac:dyDescent="0.3">
      <c r="A6423" t="s">
        <v>15549</v>
      </c>
      <c r="B6423" t="s">
        <v>11904</v>
      </c>
      <c r="C6423" t="s">
        <v>705</v>
      </c>
      <c r="D6423">
        <v>1986</v>
      </c>
      <c r="E6423" s="1">
        <v>31723</v>
      </c>
      <c r="F6423" t="s">
        <v>17</v>
      </c>
      <c r="G6423">
        <v>7.4</v>
      </c>
      <c r="H6423">
        <v>19000</v>
      </c>
      <c r="I6423" t="s">
        <v>14512</v>
      </c>
      <c r="J6423" t="s">
        <v>15550</v>
      </c>
      <c r="K6423" t="s">
        <v>15551</v>
      </c>
      <c r="L6423" t="s">
        <v>13290</v>
      </c>
      <c r="M6423">
        <v>12000000</v>
      </c>
      <c r="N6423">
        <v>2016851</v>
      </c>
      <c r="O6423" t="s">
        <v>6280</v>
      </c>
      <c r="P6423">
        <v>185</v>
      </c>
      <c r="Q6423">
        <v>-9983149</v>
      </c>
      <c r="R6423">
        <v>-0.83192908333333404</v>
      </c>
    </row>
    <row r="6424" spans="1:18" x14ac:dyDescent="0.3">
      <c r="A6424" t="s">
        <v>15552</v>
      </c>
      <c r="B6424" t="s">
        <v>9916</v>
      </c>
      <c r="C6424" t="s">
        <v>705</v>
      </c>
      <c r="D6424">
        <v>1986</v>
      </c>
      <c r="E6424" s="1">
        <v>32115</v>
      </c>
      <c r="F6424" t="s">
        <v>17</v>
      </c>
      <c r="G6424">
        <v>8</v>
      </c>
      <c r="H6424">
        <v>21000</v>
      </c>
      <c r="I6424" t="s">
        <v>15108</v>
      </c>
      <c r="J6424" t="s">
        <v>15108</v>
      </c>
      <c r="K6424" t="s">
        <v>15109</v>
      </c>
      <c r="L6424" t="s">
        <v>14171</v>
      </c>
      <c r="M6424">
        <v>12000000</v>
      </c>
      <c r="N6424">
        <v>3940542</v>
      </c>
      <c r="O6424" t="s">
        <v>15110</v>
      </c>
      <c r="P6424">
        <v>113</v>
      </c>
      <c r="Q6424">
        <v>-8059458</v>
      </c>
      <c r="R6424">
        <v>-0.67162149999999998</v>
      </c>
    </row>
    <row r="6425" spans="1:18" x14ac:dyDescent="0.3">
      <c r="A6425" t="s">
        <v>15553</v>
      </c>
      <c r="B6425" t="s">
        <v>11964</v>
      </c>
      <c r="C6425" t="s">
        <v>705</v>
      </c>
      <c r="D6425">
        <v>1986</v>
      </c>
      <c r="E6425" s="1">
        <v>31919</v>
      </c>
      <c r="F6425" t="s">
        <v>17</v>
      </c>
      <c r="G6425">
        <v>5.8</v>
      </c>
      <c r="H6425">
        <v>1400</v>
      </c>
      <c r="I6425" t="s">
        <v>15554</v>
      </c>
      <c r="J6425" t="s">
        <v>15554</v>
      </c>
      <c r="K6425" t="s">
        <v>15555</v>
      </c>
      <c r="L6425" t="s">
        <v>13287</v>
      </c>
      <c r="M6425">
        <v>12000000</v>
      </c>
      <c r="N6425">
        <v>546904</v>
      </c>
      <c r="O6425" t="s">
        <v>15556</v>
      </c>
      <c r="P6425">
        <v>114</v>
      </c>
      <c r="Q6425">
        <v>-11453096</v>
      </c>
      <c r="R6425">
        <v>-0.95442466666666703</v>
      </c>
    </row>
    <row r="6426" spans="1:18" x14ac:dyDescent="0.3">
      <c r="A6426" t="s">
        <v>15557</v>
      </c>
      <c r="B6426" t="s">
        <v>6570</v>
      </c>
      <c r="C6426" t="s">
        <v>705</v>
      </c>
      <c r="D6426">
        <v>1986</v>
      </c>
      <c r="E6426" s="1">
        <v>31730</v>
      </c>
      <c r="F6426" t="s">
        <v>17</v>
      </c>
      <c r="G6426">
        <v>5.9</v>
      </c>
      <c r="H6426">
        <v>2300</v>
      </c>
      <c r="I6426" t="s">
        <v>15558</v>
      </c>
      <c r="J6426" t="s">
        <v>15558</v>
      </c>
      <c r="K6426" t="s">
        <v>1511</v>
      </c>
      <c r="L6426" t="s">
        <v>15359</v>
      </c>
      <c r="M6426">
        <v>12000000</v>
      </c>
      <c r="N6426">
        <v>278623</v>
      </c>
      <c r="O6426" t="s">
        <v>1243</v>
      </c>
      <c r="P6426">
        <v>98</v>
      </c>
      <c r="Q6426">
        <v>-11721377</v>
      </c>
      <c r="R6426">
        <v>-0.97678141666666596</v>
      </c>
    </row>
    <row r="6427" spans="1:18" x14ac:dyDescent="0.3">
      <c r="A6427" t="s">
        <v>15559</v>
      </c>
      <c r="B6427" t="s">
        <v>9916</v>
      </c>
      <c r="C6427" t="s">
        <v>705</v>
      </c>
      <c r="D6427">
        <v>1986</v>
      </c>
      <c r="E6427" s="1">
        <v>31686</v>
      </c>
      <c r="F6427" t="s">
        <v>17</v>
      </c>
      <c r="G6427">
        <v>6.7</v>
      </c>
      <c r="H6427">
        <v>377</v>
      </c>
      <c r="I6427" t="s">
        <v>1026</v>
      </c>
      <c r="J6427" t="s">
        <v>1026</v>
      </c>
      <c r="K6427" t="s">
        <v>15560</v>
      </c>
      <c r="L6427" t="s">
        <v>12746</v>
      </c>
      <c r="M6427">
        <v>12000000</v>
      </c>
      <c r="N6427">
        <v>18955434.5</v>
      </c>
      <c r="O6427" t="s">
        <v>15561</v>
      </c>
      <c r="P6427">
        <v>98</v>
      </c>
      <c r="Q6427">
        <v>6955434</v>
      </c>
      <c r="R6427">
        <v>0.57961949999999995</v>
      </c>
    </row>
    <row r="6428" spans="1:18" x14ac:dyDescent="0.3">
      <c r="A6428" t="s">
        <v>15562</v>
      </c>
      <c r="B6428" t="s">
        <v>9916</v>
      </c>
      <c r="C6428" t="s">
        <v>705</v>
      </c>
      <c r="D6428">
        <v>1986</v>
      </c>
      <c r="E6428" s="1">
        <v>31639</v>
      </c>
      <c r="F6428" t="s">
        <v>17</v>
      </c>
      <c r="G6428">
        <v>5.9</v>
      </c>
      <c r="H6428">
        <v>675</v>
      </c>
      <c r="I6428" t="s">
        <v>15563</v>
      </c>
      <c r="J6428" t="s">
        <v>15563</v>
      </c>
      <c r="K6428" t="s">
        <v>15564</v>
      </c>
      <c r="L6428" t="s">
        <v>13290</v>
      </c>
      <c r="M6428">
        <v>12000000</v>
      </c>
      <c r="N6428">
        <v>18955434.5</v>
      </c>
      <c r="O6428" t="s">
        <v>15565</v>
      </c>
      <c r="P6428">
        <v>102</v>
      </c>
      <c r="Q6428">
        <v>6955434</v>
      </c>
      <c r="R6428">
        <v>0.57961949999999995</v>
      </c>
    </row>
    <row r="6429" spans="1:18" x14ac:dyDescent="0.3">
      <c r="A6429" t="s">
        <v>15566</v>
      </c>
      <c r="B6429" t="s">
        <v>6570</v>
      </c>
      <c r="C6429" t="s">
        <v>705</v>
      </c>
      <c r="D6429">
        <v>1987</v>
      </c>
      <c r="E6429" s="1">
        <v>32269</v>
      </c>
      <c r="F6429" t="s">
        <v>17</v>
      </c>
      <c r="G6429">
        <v>8</v>
      </c>
      <c r="H6429">
        <v>67000</v>
      </c>
      <c r="I6429" t="s">
        <v>9060</v>
      </c>
      <c r="J6429" t="s">
        <v>9060</v>
      </c>
      <c r="K6429" t="s">
        <v>14869</v>
      </c>
      <c r="L6429" t="s">
        <v>13623</v>
      </c>
      <c r="M6429">
        <v>12000000</v>
      </c>
      <c r="N6429">
        <v>3404057</v>
      </c>
      <c r="O6429" t="s">
        <v>13331</v>
      </c>
      <c r="P6429">
        <v>128</v>
      </c>
      <c r="Q6429">
        <v>-8595943</v>
      </c>
      <c r="R6429">
        <v>-0.71632858333333405</v>
      </c>
    </row>
    <row r="6430" spans="1:18" x14ac:dyDescent="0.3">
      <c r="A6430" t="s">
        <v>15567</v>
      </c>
      <c r="B6430" t="s">
        <v>9916</v>
      </c>
      <c r="C6430" t="s">
        <v>705</v>
      </c>
      <c r="D6430">
        <v>1987</v>
      </c>
      <c r="E6430" s="1">
        <v>32185</v>
      </c>
      <c r="F6430" t="s">
        <v>17</v>
      </c>
      <c r="G6430">
        <v>8</v>
      </c>
      <c r="H6430">
        <v>32000</v>
      </c>
      <c r="I6430" t="s">
        <v>5571</v>
      </c>
      <c r="J6430" t="s">
        <v>5571</v>
      </c>
      <c r="K6430" t="s">
        <v>15568</v>
      </c>
      <c r="L6430" t="s">
        <v>13290</v>
      </c>
      <c r="M6430">
        <v>12000000</v>
      </c>
      <c r="N6430">
        <v>4575613</v>
      </c>
      <c r="O6430" t="s">
        <v>14667</v>
      </c>
      <c r="P6430">
        <v>104</v>
      </c>
      <c r="Q6430">
        <v>-7424387</v>
      </c>
      <c r="R6430">
        <v>-0.61869891666666699</v>
      </c>
    </row>
    <row r="6431" spans="1:18" x14ac:dyDescent="0.3">
      <c r="A6431" t="s">
        <v>15569</v>
      </c>
      <c r="B6431" t="s">
        <v>11892</v>
      </c>
      <c r="C6431" t="s">
        <v>705</v>
      </c>
      <c r="D6431">
        <v>1987</v>
      </c>
      <c r="E6431" s="1">
        <v>32206</v>
      </c>
      <c r="F6431" t="s">
        <v>17</v>
      </c>
      <c r="G6431">
        <v>7.8</v>
      </c>
      <c r="H6431">
        <v>19000</v>
      </c>
      <c r="I6431" t="s">
        <v>15570</v>
      </c>
      <c r="J6431" t="s">
        <v>9982</v>
      </c>
      <c r="K6431" t="s">
        <v>15571</v>
      </c>
      <c r="L6431" t="s">
        <v>13765</v>
      </c>
      <c r="M6431">
        <v>12000000</v>
      </c>
      <c r="N6431">
        <v>4637920</v>
      </c>
      <c r="O6431" t="s">
        <v>15572</v>
      </c>
      <c r="P6431">
        <v>103</v>
      </c>
      <c r="Q6431">
        <v>-7362080</v>
      </c>
      <c r="R6431">
        <v>-0.61350666666666698</v>
      </c>
    </row>
    <row r="6432" spans="1:18" x14ac:dyDescent="0.3">
      <c r="A6432" t="s">
        <v>15573</v>
      </c>
      <c r="B6432" t="s">
        <v>6570</v>
      </c>
      <c r="C6432" t="s">
        <v>705</v>
      </c>
      <c r="D6432">
        <v>1987</v>
      </c>
      <c r="E6432" s="1">
        <v>32498</v>
      </c>
      <c r="F6432" t="s">
        <v>17</v>
      </c>
      <c r="G6432">
        <v>7.8</v>
      </c>
      <c r="H6432">
        <v>10000</v>
      </c>
      <c r="I6432" t="s">
        <v>13977</v>
      </c>
      <c r="J6432" t="s">
        <v>15574</v>
      </c>
      <c r="K6432" t="s">
        <v>15575</v>
      </c>
      <c r="L6432" t="s">
        <v>13765</v>
      </c>
      <c r="M6432">
        <v>12000000</v>
      </c>
      <c r="N6432">
        <v>2063688</v>
      </c>
      <c r="O6432" t="s">
        <v>15576</v>
      </c>
      <c r="P6432">
        <v>157</v>
      </c>
      <c r="Q6432">
        <v>-9936312</v>
      </c>
      <c r="R6432">
        <v>-0.82802600000000004</v>
      </c>
    </row>
    <row r="6433" spans="1:18" x14ac:dyDescent="0.3">
      <c r="A6433" t="s">
        <v>15577</v>
      </c>
      <c r="B6433" t="s">
        <v>6570</v>
      </c>
      <c r="C6433" t="s">
        <v>705</v>
      </c>
      <c r="D6433">
        <v>1987</v>
      </c>
      <c r="E6433" s="1">
        <v>32067</v>
      </c>
      <c r="F6433" t="s">
        <v>17</v>
      </c>
      <c r="G6433">
        <v>7.4</v>
      </c>
      <c r="H6433">
        <v>2000</v>
      </c>
      <c r="I6433" t="s">
        <v>9472</v>
      </c>
      <c r="J6433" t="s">
        <v>9472</v>
      </c>
      <c r="K6433" t="s">
        <v>14677</v>
      </c>
      <c r="L6433" t="s">
        <v>12746</v>
      </c>
      <c r="M6433">
        <v>12000000</v>
      </c>
      <c r="N6433">
        <v>213901</v>
      </c>
      <c r="O6433" t="s">
        <v>13282</v>
      </c>
      <c r="P6433">
        <v>103</v>
      </c>
      <c r="Q6433">
        <v>-11786099</v>
      </c>
      <c r="R6433">
        <v>-0.98217491666666701</v>
      </c>
    </row>
    <row r="6434" spans="1:18" x14ac:dyDescent="0.3">
      <c r="A6434" t="s">
        <v>12681</v>
      </c>
      <c r="B6434" t="s">
        <v>6570</v>
      </c>
      <c r="C6434" t="s">
        <v>705</v>
      </c>
      <c r="D6434">
        <v>1988</v>
      </c>
      <c r="E6434" s="1">
        <v>32629</v>
      </c>
      <c r="F6434" t="s">
        <v>17</v>
      </c>
      <c r="G6434">
        <v>7.3</v>
      </c>
      <c r="H6434">
        <v>3100</v>
      </c>
      <c r="I6434" t="s">
        <v>15010</v>
      </c>
      <c r="J6434" t="s">
        <v>15010</v>
      </c>
      <c r="K6434" t="s">
        <v>15578</v>
      </c>
      <c r="L6434" t="s">
        <v>13290</v>
      </c>
      <c r="M6434">
        <v>12000000</v>
      </c>
      <c r="N6434">
        <v>2319801</v>
      </c>
      <c r="O6434" t="s">
        <v>15579</v>
      </c>
      <c r="P6434">
        <v>105</v>
      </c>
      <c r="Q6434">
        <v>-9680199</v>
      </c>
      <c r="R6434">
        <v>-0.80668324999999996</v>
      </c>
    </row>
    <row r="6435" spans="1:18" x14ac:dyDescent="0.3">
      <c r="A6435" t="s">
        <v>15580</v>
      </c>
      <c r="B6435" t="s">
        <v>6570</v>
      </c>
      <c r="C6435" t="s">
        <v>705</v>
      </c>
      <c r="D6435">
        <v>1989</v>
      </c>
      <c r="E6435" s="1">
        <v>32738</v>
      </c>
      <c r="F6435" t="s">
        <v>17</v>
      </c>
      <c r="G6435">
        <v>6.2</v>
      </c>
      <c r="H6435">
        <v>2800</v>
      </c>
      <c r="I6435" t="s">
        <v>14527</v>
      </c>
      <c r="J6435" t="s">
        <v>15581</v>
      </c>
      <c r="K6435" t="s">
        <v>10216</v>
      </c>
      <c r="L6435" t="s">
        <v>13322</v>
      </c>
      <c r="M6435">
        <v>12000000</v>
      </c>
      <c r="N6435">
        <v>536508</v>
      </c>
      <c r="O6435" t="s">
        <v>15582</v>
      </c>
      <c r="P6435">
        <v>104</v>
      </c>
      <c r="Q6435">
        <v>-11463492</v>
      </c>
      <c r="R6435">
        <v>-0.955291</v>
      </c>
    </row>
    <row r="6436" spans="1:18" x14ac:dyDescent="0.3">
      <c r="A6436" t="s">
        <v>13649</v>
      </c>
      <c r="B6436" t="s">
        <v>9916</v>
      </c>
      <c r="C6436" t="s">
        <v>705</v>
      </c>
      <c r="D6436">
        <v>1990</v>
      </c>
      <c r="E6436" s="1">
        <v>33109</v>
      </c>
      <c r="F6436" t="s">
        <v>17</v>
      </c>
      <c r="G6436">
        <v>7.8</v>
      </c>
      <c r="H6436">
        <v>25000</v>
      </c>
      <c r="I6436" t="s">
        <v>8721</v>
      </c>
      <c r="J6436" t="s">
        <v>8721</v>
      </c>
      <c r="K6436" t="s">
        <v>13650</v>
      </c>
      <c r="L6436" t="s">
        <v>13301</v>
      </c>
      <c r="M6436">
        <v>12000000</v>
      </c>
      <c r="N6436">
        <v>2970161</v>
      </c>
      <c r="O6436" t="s">
        <v>40</v>
      </c>
      <c r="P6436">
        <v>119</v>
      </c>
      <c r="Q6436">
        <v>-9029839</v>
      </c>
      <c r="R6436">
        <v>-0.75248658333333296</v>
      </c>
    </row>
    <row r="6437" spans="1:18" x14ac:dyDescent="0.3">
      <c r="A6437" t="s">
        <v>15583</v>
      </c>
      <c r="B6437" t="s">
        <v>6570</v>
      </c>
      <c r="C6437" t="s">
        <v>705</v>
      </c>
      <c r="D6437">
        <v>1990</v>
      </c>
      <c r="E6437" s="1">
        <v>33298</v>
      </c>
      <c r="F6437" t="s">
        <v>17</v>
      </c>
      <c r="G6437">
        <v>7.4</v>
      </c>
      <c r="H6437">
        <v>5800</v>
      </c>
      <c r="I6437" t="s">
        <v>1034</v>
      </c>
      <c r="J6437" t="s">
        <v>1034</v>
      </c>
      <c r="K6437" t="s">
        <v>11569</v>
      </c>
      <c r="L6437" t="s">
        <v>13295</v>
      </c>
      <c r="M6437">
        <v>12000000</v>
      </c>
      <c r="N6437">
        <v>1494399</v>
      </c>
      <c r="O6437" t="s">
        <v>15584</v>
      </c>
      <c r="P6437">
        <v>107</v>
      </c>
      <c r="Q6437">
        <v>-10505601</v>
      </c>
      <c r="R6437">
        <v>-0.87546674999999996</v>
      </c>
    </row>
    <row r="6438" spans="1:18" x14ac:dyDescent="0.3">
      <c r="A6438" t="s">
        <v>15585</v>
      </c>
      <c r="B6438" t="s">
        <v>6570</v>
      </c>
      <c r="C6438" t="s">
        <v>705</v>
      </c>
      <c r="D6438">
        <v>1990</v>
      </c>
      <c r="E6438" s="1">
        <v>33329</v>
      </c>
      <c r="F6438" t="s">
        <v>17</v>
      </c>
      <c r="G6438">
        <v>7.7</v>
      </c>
      <c r="H6438">
        <v>7800</v>
      </c>
      <c r="I6438" t="s">
        <v>8759</v>
      </c>
      <c r="J6438" t="s">
        <v>15586</v>
      </c>
      <c r="K6438" t="s">
        <v>15587</v>
      </c>
      <c r="L6438" t="s">
        <v>13399</v>
      </c>
      <c r="M6438">
        <v>12000000</v>
      </c>
      <c r="N6438">
        <v>1986433</v>
      </c>
      <c r="O6438" t="s">
        <v>10293</v>
      </c>
      <c r="P6438">
        <v>95</v>
      </c>
      <c r="Q6438">
        <v>-10013567</v>
      </c>
      <c r="R6438">
        <v>-0.83446391666666597</v>
      </c>
    </row>
    <row r="6439" spans="1:18" x14ac:dyDescent="0.3">
      <c r="A6439" t="s">
        <v>9814</v>
      </c>
      <c r="B6439" t="s">
        <v>6570</v>
      </c>
      <c r="C6439" t="s">
        <v>705</v>
      </c>
      <c r="D6439">
        <v>1990</v>
      </c>
      <c r="E6439" s="1">
        <v>33389</v>
      </c>
      <c r="F6439" t="s">
        <v>17</v>
      </c>
      <c r="G6439">
        <v>7.7</v>
      </c>
      <c r="H6439">
        <v>3700</v>
      </c>
      <c r="I6439" t="s">
        <v>13640</v>
      </c>
      <c r="J6439" t="s">
        <v>15588</v>
      </c>
      <c r="K6439" t="s">
        <v>14497</v>
      </c>
      <c r="L6439" t="s">
        <v>13287</v>
      </c>
      <c r="M6439">
        <v>12000000</v>
      </c>
      <c r="N6439">
        <v>1745470</v>
      </c>
      <c r="O6439" t="s">
        <v>902</v>
      </c>
      <c r="P6439">
        <v>118</v>
      </c>
      <c r="Q6439">
        <v>-10254530</v>
      </c>
      <c r="R6439">
        <v>-0.85454416666666699</v>
      </c>
    </row>
    <row r="6440" spans="1:18" x14ac:dyDescent="0.3">
      <c r="A6440" t="s">
        <v>15589</v>
      </c>
      <c r="B6440" t="s">
        <v>9916</v>
      </c>
      <c r="C6440" t="s">
        <v>705</v>
      </c>
      <c r="D6440">
        <v>1991</v>
      </c>
      <c r="E6440" s="1">
        <v>33592</v>
      </c>
      <c r="F6440" t="s">
        <v>17</v>
      </c>
      <c r="G6440">
        <v>7.2</v>
      </c>
      <c r="H6440">
        <v>6400</v>
      </c>
      <c r="I6440" t="s">
        <v>8721</v>
      </c>
      <c r="J6440" t="s">
        <v>15590</v>
      </c>
      <c r="K6440" t="s">
        <v>15591</v>
      </c>
      <c r="L6440" t="s">
        <v>13301</v>
      </c>
      <c r="M6440">
        <v>12000000</v>
      </c>
      <c r="N6440">
        <v>516431</v>
      </c>
      <c r="O6440" t="s">
        <v>15592</v>
      </c>
      <c r="P6440">
        <v>98</v>
      </c>
      <c r="Q6440">
        <v>-11483569</v>
      </c>
      <c r="R6440">
        <v>-0.95696408333333405</v>
      </c>
    </row>
    <row r="6441" spans="1:18" x14ac:dyDescent="0.3">
      <c r="A6441" t="s">
        <v>15593</v>
      </c>
      <c r="B6441" t="s">
        <v>6570</v>
      </c>
      <c r="C6441" t="s">
        <v>705</v>
      </c>
      <c r="D6441">
        <v>1991</v>
      </c>
      <c r="E6441" s="1">
        <v>33597</v>
      </c>
      <c r="F6441" t="s">
        <v>17</v>
      </c>
      <c r="G6441">
        <v>6.6</v>
      </c>
      <c r="H6441">
        <v>3600</v>
      </c>
      <c r="I6441" t="s">
        <v>14070</v>
      </c>
      <c r="J6441" t="s">
        <v>15594</v>
      </c>
      <c r="K6441" t="s">
        <v>15017</v>
      </c>
      <c r="L6441" t="s">
        <v>13290</v>
      </c>
      <c r="M6441">
        <v>12000000</v>
      </c>
      <c r="N6441">
        <v>1942423</v>
      </c>
      <c r="O6441" t="s">
        <v>14727</v>
      </c>
      <c r="P6441">
        <v>143</v>
      </c>
      <c r="Q6441">
        <v>-10057577</v>
      </c>
      <c r="R6441">
        <v>-0.83813141666666702</v>
      </c>
    </row>
    <row r="6442" spans="1:18" x14ac:dyDescent="0.3">
      <c r="A6442" t="s">
        <v>15595</v>
      </c>
      <c r="B6442" t="s">
        <v>6570</v>
      </c>
      <c r="C6442" t="s">
        <v>705</v>
      </c>
      <c r="D6442">
        <v>1991</v>
      </c>
      <c r="E6442" s="1">
        <v>33634</v>
      </c>
      <c r="F6442" t="s">
        <v>17</v>
      </c>
      <c r="G6442">
        <v>6.7</v>
      </c>
      <c r="H6442">
        <v>3100</v>
      </c>
      <c r="I6442" t="s">
        <v>888</v>
      </c>
      <c r="J6442" t="s">
        <v>15596</v>
      </c>
      <c r="K6442" t="s">
        <v>10391</v>
      </c>
      <c r="L6442" t="s">
        <v>13330</v>
      </c>
      <c r="M6442">
        <v>12000000</v>
      </c>
      <c r="N6442">
        <v>516517</v>
      </c>
      <c r="O6442" t="s">
        <v>891</v>
      </c>
      <c r="P6442">
        <v>117</v>
      </c>
      <c r="Q6442">
        <v>-11483483</v>
      </c>
      <c r="R6442">
        <v>-0.95695691666666705</v>
      </c>
    </row>
    <row r="6443" spans="1:18" x14ac:dyDescent="0.3">
      <c r="A6443" t="s">
        <v>15597</v>
      </c>
      <c r="B6443" t="s">
        <v>6570</v>
      </c>
      <c r="C6443" t="s">
        <v>705</v>
      </c>
      <c r="D6443">
        <v>1992</v>
      </c>
      <c r="E6443" s="1">
        <v>33961</v>
      </c>
      <c r="F6443" t="s">
        <v>17</v>
      </c>
      <c r="G6443">
        <v>7.1</v>
      </c>
      <c r="H6443">
        <v>9500</v>
      </c>
      <c r="I6443" t="s">
        <v>15598</v>
      </c>
      <c r="J6443" t="s">
        <v>15599</v>
      </c>
      <c r="K6443" t="s">
        <v>15600</v>
      </c>
      <c r="L6443" t="s">
        <v>13290</v>
      </c>
      <c r="M6443">
        <v>12000000</v>
      </c>
      <c r="N6443">
        <v>5603158</v>
      </c>
      <c r="O6443" t="s">
        <v>15601</v>
      </c>
      <c r="P6443">
        <v>160</v>
      </c>
      <c r="Q6443">
        <v>-6396842</v>
      </c>
      <c r="R6443">
        <v>-0.53307016666666696</v>
      </c>
    </row>
    <row r="6444" spans="1:18" x14ac:dyDescent="0.3">
      <c r="A6444" t="s">
        <v>15602</v>
      </c>
      <c r="B6444" t="s">
        <v>9941</v>
      </c>
      <c r="C6444" t="s">
        <v>705</v>
      </c>
      <c r="D6444">
        <v>1992</v>
      </c>
      <c r="E6444" s="1">
        <v>34124</v>
      </c>
      <c r="F6444" t="s">
        <v>17</v>
      </c>
      <c r="G6444">
        <v>7.6</v>
      </c>
      <c r="H6444">
        <v>9300</v>
      </c>
      <c r="I6444" t="s">
        <v>15603</v>
      </c>
      <c r="J6444" t="s">
        <v>15603</v>
      </c>
      <c r="K6444" t="s">
        <v>14876</v>
      </c>
      <c r="L6444" t="s">
        <v>13290</v>
      </c>
      <c r="M6444">
        <v>12000000</v>
      </c>
      <c r="N6444">
        <v>1605437</v>
      </c>
      <c r="O6444" t="s">
        <v>15604</v>
      </c>
      <c r="P6444">
        <v>105</v>
      </c>
      <c r="Q6444">
        <v>-10394563</v>
      </c>
      <c r="R6444">
        <v>-0.86621358333333298</v>
      </c>
    </row>
    <row r="6445" spans="1:18" x14ac:dyDescent="0.3">
      <c r="A6445" t="s">
        <v>15605</v>
      </c>
      <c r="B6445" t="s">
        <v>11964</v>
      </c>
      <c r="C6445" t="s">
        <v>705</v>
      </c>
      <c r="D6445">
        <v>1992</v>
      </c>
      <c r="E6445" s="1">
        <v>34089</v>
      </c>
      <c r="F6445" t="s">
        <v>17</v>
      </c>
      <c r="G6445">
        <v>6</v>
      </c>
      <c r="H6445">
        <v>3000</v>
      </c>
      <c r="I6445" t="s">
        <v>15606</v>
      </c>
      <c r="J6445" t="s">
        <v>15606</v>
      </c>
      <c r="K6445" t="s">
        <v>15607</v>
      </c>
      <c r="L6445" t="s">
        <v>13301</v>
      </c>
      <c r="M6445">
        <v>12000000</v>
      </c>
      <c r="N6445">
        <v>277845</v>
      </c>
      <c r="O6445" t="s">
        <v>15608</v>
      </c>
      <c r="P6445">
        <v>112</v>
      </c>
      <c r="Q6445">
        <v>-11722155</v>
      </c>
      <c r="R6445">
        <v>-0.97684625000000003</v>
      </c>
    </row>
    <row r="6446" spans="1:18" x14ac:dyDescent="0.3">
      <c r="A6446" t="s">
        <v>15609</v>
      </c>
      <c r="B6446" t="s">
        <v>6570</v>
      </c>
      <c r="C6446" t="s">
        <v>705</v>
      </c>
      <c r="D6446">
        <v>1992</v>
      </c>
      <c r="E6446" s="1">
        <v>33872</v>
      </c>
      <c r="F6446" t="s">
        <v>17</v>
      </c>
      <c r="G6446">
        <v>6.3</v>
      </c>
      <c r="H6446">
        <v>1900</v>
      </c>
      <c r="I6446" t="s">
        <v>9652</v>
      </c>
      <c r="J6446" t="s">
        <v>15610</v>
      </c>
      <c r="K6446" t="s">
        <v>263</v>
      </c>
      <c r="L6446" t="s">
        <v>13586</v>
      </c>
      <c r="M6446">
        <v>12000000</v>
      </c>
      <c r="N6446">
        <v>7306242</v>
      </c>
      <c r="O6446" t="s">
        <v>12996</v>
      </c>
      <c r="P6446">
        <v>117</v>
      </c>
      <c r="Q6446">
        <v>-4693758</v>
      </c>
      <c r="R6446">
        <v>-0.39114650000000001</v>
      </c>
    </row>
    <row r="6447" spans="1:18" x14ac:dyDescent="0.3">
      <c r="A6447" t="s">
        <v>15611</v>
      </c>
      <c r="B6447" t="s">
        <v>11904</v>
      </c>
      <c r="C6447" t="s">
        <v>705</v>
      </c>
      <c r="D6447">
        <v>1992</v>
      </c>
      <c r="E6447" s="1">
        <v>34096</v>
      </c>
      <c r="F6447" t="s">
        <v>17</v>
      </c>
      <c r="G6447">
        <v>7.5</v>
      </c>
      <c r="H6447">
        <v>4300</v>
      </c>
      <c r="I6447" t="s">
        <v>15612</v>
      </c>
      <c r="J6447" t="s">
        <v>15613</v>
      </c>
      <c r="K6447" t="s">
        <v>15614</v>
      </c>
      <c r="L6447" t="s">
        <v>13918</v>
      </c>
      <c r="M6447">
        <v>12000000</v>
      </c>
      <c r="N6447">
        <v>18955434.5</v>
      </c>
      <c r="O6447" t="s">
        <v>15615</v>
      </c>
      <c r="P6447">
        <v>92</v>
      </c>
      <c r="Q6447">
        <v>6955434</v>
      </c>
      <c r="R6447">
        <v>0.57961949999999995</v>
      </c>
    </row>
    <row r="6448" spans="1:18" x14ac:dyDescent="0.3">
      <c r="A6448" t="s">
        <v>15616</v>
      </c>
      <c r="B6448" t="s">
        <v>6570</v>
      </c>
      <c r="C6448" t="s">
        <v>705</v>
      </c>
      <c r="D6448">
        <v>1992</v>
      </c>
      <c r="E6448" s="1">
        <v>34187</v>
      </c>
      <c r="F6448" t="s">
        <v>17</v>
      </c>
      <c r="G6448">
        <v>6.6</v>
      </c>
      <c r="H6448">
        <v>2600</v>
      </c>
      <c r="I6448" t="s">
        <v>175</v>
      </c>
      <c r="J6448" t="s">
        <v>15617</v>
      </c>
      <c r="K6448" t="s">
        <v>213</v>
      </c>
      <c r="L6448" t="s">
        <v>13290</v>
      </c>
      <c r="M6448">
        <v>12000000</v>
      </c>
      <c r="N6448">
        <v>20194</v>
      </c>
      <c r="O6448" t="s">
        <v>1645</v>
      </c>
      <c r="P6448">
        <v>89</v>
      </c>
      <c r="Q6448">
        <v>-11979806</v>
      </c>
      <c r="R6448">
        <v>-0.99831716666666703</v>
      </c>
    </row>
    <row r="6449" spans="1:18" x14ac:dyDescent="0.3">
      <c r="A6449" t="s">
        <v>15618</v>
      </c>
      <c r="B6449" t="s">
        <v>9941</v>
      </c>
      <c r="C6449" t="s">
        <v>705</v>
      </c>
      <c r="D6449">
        <v>1992</v>
      </c>
      <c r="E6449" s="1">
        <v>36084</v>
      </c>
      <c r="F6449" t="s">
        <v>17</v>
      </c>
      <c r="G6449">
        <v>6.6</v>
      </c>
      <c r="H6449">
        <v>745</v>
      </c>
      <c r="I6449" t="s">
        <v>15619</v>
      </c>
      <c r="J6449" t="s">
        <v>15619</v>
      </c>
      <c r="K6449" t="s">
        <v>15620</v>
      </c>
      <c r="L6449" t="s">
        <v>13290</v>
      </c>
      <c r="M6449">
        <v>12000000</v>
      </c>
      <c r="N6449">
        <v>18955434.5</v>
      </c>
      <c r="O6449" t="s">
        <v>14159</v>
      </c>
      <c r="P6449">
        <v>139</v>
      </c>
      <c r="Q6449">
        <v>6955434</v>
      </c>
      <c r="R6449">
        <v>0.57961949999999995</v>
      </c>
    </row>
    <row r="6450" spans="1:18" x14ac:dyDescent="0.3">
      <c r="A6450" t="s">
        <v>15621</v>
      </c>
      <c r="B6450" t="s">
        <v>11904</v>
      </c>
      <c r="C6450" t="s">
        <v>705</v>
      </c>
      <c r="D6450">
        <v>1993</v>
      </c>
      <c r="E6450" s="1">
        <v>34376</v>
      </c>
      <c r="F6450" t="s">
        <v>17</v>
      </c>
      <c r="G6450">
        <v>7.1</v>
      </c>
      <c r="H6450">
        <v>4500</v>
      </c>
      <c r="I6450" t="s">
        <v>12624</v>
      </c>
      <c r="J6450" t="s">
        <v>12624</v>
      </c>
      <c r="K6450" t="s">
        <v>15622</v>
      </c>
      <c r="L6450" t="s">
        <v>13290</v>
      </c>
      <c r="M6450">
        <v>12000000</v>
      </c>
      <c r="N6450">
        <v>322975</v>
      </c>
      <c r="O6450" t="s">
        <v>12996</v>
      </c>
      <c r="P6450">
        <v>101</v>
      </c>
      <c r="Q6450">
        <v>-11677025</v>
      </c>
      <c r="R6450">
        <v>-0.97308541666666704</v>
      </c>
    </row>
    <row r="6451" spans="1:18" x14ac:dyDescent="0.3">
      <c r="A6451" t="s">
        <v>15623</v>
      </c>
      <c r="B6451" t="s">
        <v>6570</v>
      </c>
      <c r="C6451" t="s">
        <v>705</v>
      </c>
      <c r="D6451">
        <v>1993</v>
      </c>
      <c r="E6451" s="1">
        <v>34005</v>
      </c>
      <c r="F6451" t="s">
        <v>17</v>
      </c>
      <c r="G6451">
        <v>6.2</v>
      </c>
      <c r="H6451">
        <v>20000</v>
      </c>
      <c r="I6451" t="s">
        <v>3761</v>
      </c>
      <c r="J6451" t="s">
        <v>15070</v>
      </c>
      <c r="K6451" t="s">
        <v>1298</v>
      </c>
      <c r="L6451" t="s">
        <v>13290</v>
      </c>
      <c r="M6451">
        <v>12000000</v>
      </c>
      <c r="N6451">
        <v>140081992</v>
      </c>
      <c r="O6451" t="s">
        <v>6798</v>
      </c>
      <c r="P6451">
        <v>114</v>
      </c>
      <c r="Q6451">
        <v>128081992</v>
      </c>
      <c r="R6451">
        <v>10.6734993333333</v>
      </c>
    </row>
    <row r="6452" spans="1:18" x14ac:dyDescent="0.3">
      <c r="A6452" t="s">
        <v>15624</v>
      </c>
      <c r="B6452" t="s">
        <v>11904</v>
      </c>
      <c r="C6452" t="s">
        <v>705</v>
      </c>
      <c r="D6452">
        <v>1993</v>
      </c>
      <c r="E6452" s="1">
        <v>34362</v>
      </c>
      <c r="F6452" t="s">
        <v>17</v>
      </c>
      <c r="G6452">
        <v>7.4</v>
      </c>
      <c r="H6452">
        <v>8300</v>
      </c>
      <c r="I6452" t="s">
        <v>15625</v>
      </c>
      <c r="J6452" t="s">
        <v>15625</v>
      </c>
      <c r="K6452" t="s">
        <v>15626</v>
      </c>
      <c r="L6452" t="s">
        <v>15627</v>
      </c>
      <c r="M6452">
        <v>12000000</v>
      </c>
      <c r="N6452">
        <v>1700992</v>
      </c>
      <c r="O6452" t="s">
        <v>15628</v>
      </c>
      <c r="P6452">
        <v>104</v>
      </c>
      <c r="Q6452">
        <v>-10299008</v>
      </c>
      <c r="R6452">
        <v>-0.85825066666666705</v>
      </c>
    </row>
    <row r="6453" spans="1:18" x14ac:dyDescent="0.3">
      <c r="A6453" t="s">
        <v>15629</v>
      </c>
      <c r="B6453" t="s">
        <v>11964</v>
      </c>
      <c r="C6453" t="s">
        <v>705</v>
      </c>
      <c r="D6453">
        <v>1993</v>
      </c>
      <c r="E6453" s="1">
        <v>34075</v>
      </c>
      <c r="F6453" t="s">
        <v>17</v>
      </c>
      <c r="G6453">
        <v>5.7</v>
      </c>
      <c r="H6453">
        <v>1900</v>
      </c>
      <c r="I6453" t="s">
        <v>9472</v>
      </c>
      <c r="J6453" t="s">
        <v>15630</v>
      </c>
      <c r="K6453" t="s">
        <v>15631</v>
      </c>
      <c r="L6453" t="s">
        <v>12746</v>
      </c>
      <c r="M6453">
        <v>12000000</v>
      </c>
      <c r="N6453">
        <v>1614784</v>
      </c>
      <c r="O6453" t="s">
        <v>15632</v>
      </c>
      <c r="P6453">
        <v>98</v>
      </c>
      <c r="Q6453">
        <v>-10385216</v>
      </c>
      <c r="R6453">
        <v>-0.86543466666666702</v>
      </c>
    </row>
    <row r="6454" spans="1:18" x14ac:dyDescent="0.3">
      <c r="A6454" t="s">
        <v>15633</v>
      </c>
      <c r="B6454" t="s">
        <v>6570</v>
      </c>
      <c r="C6454" t="s">
        <v>705</v>
      </c>
      <c r="D6454">
        <v>1993</v>
      </c>
      <c r="E6454" s="1">
        <v>34145</v>
      </c>
      <c r="F6454" t="s">
        <v>17</v>
      </c>
      <c r="G6454">
        <v>6.2</v>
      </c>
      <c r="H6454">
        <v>2600</v>
      </c>
      <c r="I6454" t="s">
        <v>15634</v>
      </c>
      <c r="J6454" t="s">
        <v>15634</v>
      </c>
      <c r="K6454" t="s">
        <v>751</v>
      </c>
      <c r="L6454" t="s">
        <v>13287</v>
      </c>
      <c r="M6454">
        <v>12000000</v>
      </c>
      <c r="N6454">
        <v>322871</v>
      </c>
      <c r="O6454" t="s">
        <v>945</v>
      </c>
      <c r="P6454">
        <v>109</v>
      </c>
      <c r="Q6454">
        <v>-11677129</v>
      </c>
      <c r="R6454">
        <v>-0.97309408333333403</v>
      </c>
    </row>
    <row r="6455" spans="1:18" x14ac:dyDescent="0.3">
      <c r="A6455" t="s">
        <v>15635</v>
      </c>
      <c r="B6455" t="s">
        <v>11904</v>
      </c>
      <c r="C6455" t="s">
        <v>705</v>
      </c>
      <c r="D6455">
        <v>1994</v>
      </c>
      <c r="E6455" s="1">
        <v>34684</v>
      </c>
      <c r="F6455" t="s">
        <v>17</v>
      </c>
      <c r="G6455">
        <v>8.3000000000000007</v>
      </c>
      <c r="H6455">
        <v>17000</v>
      </c>
      <c r="I6455" t="s">
        <v>8759</v>
      </c>
      <c r="J6455" t="s">
        <v>15636</v>
      </c>
      <c r="K6455" t="s">
        <v>15637</v>
      </c>
      <c r="L6455" t="s">
        <v>13399</v>
      </c>
      <c r="M6455">
        <v>12000000</v>
      </c>
      <c r="N6455">
        <v>2332728</v>
      </c>
      <c r="O6455" t="s">
        <v>15638</v>
      </c>
      <c r="P6455">
        <v>133</v>
      </c>
      <c r="Q6455">
        <v>-9667272</v>
      </c>
      <c r="R6455">
        <v>-0.80560600000000004</v>
      </c>
    </row>
    <row r="6456" spans="1:18" x14ac:dyDescent="0.3">
      <c r="A6456" t="s">
        <v>15639</v>
      </c>
      <c r="B6456" t="s">
        <v>11904</v>
      </c>
      <c r="C6456" t="s">
        <v>705</v>
      </c>
      <c r="D6456">
        <v>1995</v>
      </c>
      <c r="E6456" s="1">
        <v>35020</v>
      </c>
      <c r="F6456" t="s">
        <v>17</v>
      </c>
      <c r="G6456">
        <v>6.5</v>
      </c>
      <c r="H6456">
        <v>6700</v>
      </c>
      <c r="I6456" t="s">
        <v>14963</v>
      </c>
      <c r="J6456" t="s">
        <v>14963</v>
      </c>
      <c r="K6456" t="s">
        <v>15640</v>
      </c>
      <c r="L6456" t="s">
        <v>13322</v>
      </c>
      <c r="M6456">
        <v>12000000</v>
      </c>
      <c r="N6456">
        <v>919671</v>
      </c>
      <c r="O6456" t="s">
        <v>1003</v>
      </c>
      <c r="P6456">
        <v>94</v>
      </c>
      <c r="Q6456">
        <v>-11080329</v>
      </c>
      <c r="R6456">
        <v>-0.92336074999999995</v>
      </c>
    </row>
    <row r="6457" spans="1:18" x14ac:dyDescent="0.3">
      <c r="A6457" t="s">
        <v>15641</v>
      </c>
      <c r="B6457" t="s">
        <v>6570</v>
      </c>
      <c r="C6457" t="s">
        <v>705</v>
      </c>
      <c r="D6457">
        <v>1995</v>
      </c>
      <c r="E6457" s="1">
        <v>34796</v>
      </c>
      <c r="F6457" t="s">
        <v>17</v>
      </c>
      <c r="G6457">
        <v>6.6</v>
      </c>
      <c r="H6457">
        <v>8100</v>
      </c>
      <c r="I6457" t="s">
        <v>1029</v>
      </c>
      <c r="J6457" t="s">
        <v>12750</v>
      </c>
      <c r="K6457" t="s">
        <v>3160</v>
      </c>
      <c r="L6457" t="s">
        <v>13295</v>
      </c>
      <c r="M6457">
        <v>12000000</v>
      </c>
      <c r="N6457">
        <v>23389975</v>
      </c>
      <c r="O6457" t="s">
        <v>3060</v>
      </c>
      <c r="P6457">
        <v>103</v>
      </c>
      <c r="Q6457">
        <v>11389975</v>
      </c>
      <c r="R6457">
        <v>0.94916458333333298</v>
      </c>
    </row>
    <row r="6458" spans="1:18" x14ac:dyDescent="0.3">
      <c r="A6458" t="s">
        <v>15642</v>
      </c>
      <c r="B6458" t="s">
        <v>11904</v>
      </c>
      <c r="C6458" t="s">
        <v>705</v>
      </c>
      <c r="D6458">
        <v>1995</v>
      </c>
      <c r="E6458" s="1">
        <v>35735</v>
      </c>
      <c r="F6458" t="s">
        <v>17</v>
      </c>
      <c r="G6458">
        <v>7.6</v>
      </c>
      <c r="H6458">
        <v>6400</v>
      </c>
      <c r="I6458" t="s">
        <v>15643</v>
      </c>
      <c r="J6458" t="s">
        <v>15643</v>
      </c>
      <c r="K6458" t="s">
        <v>3123</v>
      </c>
      <c r="L6458" t="s">
        <v>15644</v>
      </c>
      <c r="M6458">
        <v>12000000</v>
      </c>
      <c r="N6458">
        <v>18955434.5</v>
      </c>
      <c r="O6458" t="s">
        <v>15645</v>
      </c>
      <c r="P6458">
        <v>176</v>
      </c>
      <c r="Q6458">
        <v>6955434</v>
      </c>
      <c r="R6458">
        <v>0.57961949999999995</v>
      </c>
    </row>
    <row r="6459" spans="1:18" x14ac:dyDescent="0.3">
      <c r="A6459" t="s">
        <v>15646</v>
      </c>
      <c r="B6459" t="s">
        <v>12046</v>
      </c>
      <c r="C6459" t="s">
        <v>705</v>
      </c>
      <c r="D6459">
        <v>1995</v>
      </c>
      <c r="E6459" s="1">
        <v>35368</v>
      </c>
      <c r="F6459" t="s">
        <v>17</v>
      </c>
      <c r="G6459">
        <v>6.9</v>
      </c>
      <c r="H6459">
        <v>1500</v>
      </c>
      <c r="I6459" t="s">
        <v>15647</v>
      </c>
      <c r="J6459" t="s">
        <v>15648</v>
      </c>
      <c r="K6459" t="s">
        <v>15649</v>
      </c>
      <c r="L6459" t="s">
        <v>13290</v>
      </c>
      <c r="M6459">
        <v>12000000</v>
      </c>
      <c r="N6459">
        <v>230049</v>
      </c>
      <c r="O6459" t="s">
        <v>15177</v>
      </c>
      <c r="P6459">
        <v>90</v>
      </c>
      <c r="Q6459">
        <v>-11769951</v>
      </c>
      <c r="R6459">
        <v>-0.98082924999999999</v>
      </c>
    </row>
    <row r="6460" spans="1:18" x14ac:dyDescent="0.3">
      <c r="A6460" t="s">
        <v>15650</v>
      </c>
      <c r="B6460" t="s">
        <v>9941</v>
      </c>
      <c r="C6460" t="s">
        <v>705</v>
      </c>
      <c r="D6460">
        <v>1995</v>
      </c>
      <c r="E6460" s="1">
        <v>35237</v>
      </c>
      <c r="F6460" t="s">
        <v>17</v>
      </c>
      <c r="G6460">
        <v>7.3</v>
      </c>
      <c r="H6460">
        <v>4300</v>
      </c>
      <c r="I6460" t="s">
        <v>15603</v>
      </c>
      <c r="J6460" t="s">
        <v>15651</v>
      </c>
      <c r="K6460" t="s">
        <v>15237</v>
      </c>
      <c r="L6460" t="s">
        <v>13290</v>
      </c>
      <c r="M6460">
        <v>12000000</v>
      </c>
      <c r="N6460">
        <v>955708</v>
      </c>
      <c r="O6460" t="s">
        <v>2979</v>
      </c>
      <c r="P6460">
        <v>106</v>
      </c>
      <c r="Q6460">
        <v>-11044292</v>
      </c>
      <c r="R6460">
        <v>-0.92035766666666596</v>
      </c>
    </row>
    <row r="6461" spans="1:18" x14ac:dyDescent="0.3">
      <c r="A6461" t="s">
        <v>15652</v>
      </c>
      <c r="B6461" t="s">
        <v>9916</v>
      </c>
      <c r="C6461" t="s">
        <v>705</v>
      </c>
      <c r="D6461">
        <v>1996</v>
      </c>
      <c r="E6461" s="1">
        <v>35167</v>
      </c>
      <c r="F6461" t="s">
        <v>17</v>
      </c>
      <c r="G6461">
        <v>6.8</v>
      </c>
      <c r="H6461">
        <v>9200</v>
      </c>
      <c r="I6461" t="s">
        <v>716</v>
      </c>
      <c r="J6461" t="s">
        <v>15653</v>
      </c>
      <c r="K6461" t="s">
        <v>1441</v>
      </c>
      <c r="L6461" t="s">
        <v>13290</v>
      </c>
      <c r="M6461">
        <v>12000000</v>
      </c>
      <c r="N6461">
        <v>5200601</v>
      </c>
      <c r="O6461" t="s">
        <v>15654</v>
      </c>
      <c r="P6461">
        <v>112</v>
      </c>
      <c r="Q6461">
        <v>-6799399</v>
      </c>
      <c r="R6461">
        <v>-0.56661658333333298</v>
      </c>
    </row>
    <row r="6462" spans="1:18" x14ac:dyDescent="0.3">
      <c r="A6462" t="s">
        <v>15655</v>
      </c>
      <c r="B6462" t="s">
        <v>9941</v>
      </c>
      <c r="C6462" t="s">
        <v>705</v>
      </c>
      <c r="D6462">
        <v>1996</v>
      </c>
      <c r="E6462" s="1">
        <v>35531</v>
      </c>
      <c r="F6462" t="s">
        <v>17</v>
      </c>
      <c r="G6462">
        <v>6.4</v>
      </c>
      <c r="H6462">
        <v>3600</v>
      </c>
      <c r="I6462" t="s">
        <v>15656</v>
      </c>
      <c r="J6462" t="s">
        <v>15657</v>
      </c>
      <c r="K6462" t="s">
        <v>15658</v>
      </c>
      <c r="L6462" t="s">
        <v>13322</v>
      </c>
      <c r="M6462">
        <v>12000000</v>
      </c>
      <c r="N6462">
        <v>329211</v>
      </c>
      <c r="O6462" t="s">
        <v>15659</v>
      </c>
      <c r="P6462">
        <v>78</v>
      </c>
      <c r="Q6462">
        <v>-11670789</v>
      </c>
      <c r="R6462">
        <v>-0.97256575000000001</v>
      </c>
    </row>
    <row r="6463" spans="1:18" x14ac:dyDescent="0.3">
      <c r="A6463" t="s">
        <v>15660</v>
      </c>
      <c r="B6463" t="s">
        <v>11904</v>
      </c>
      <c r="C6463" t="s">
        <v>705</v>
      </c>
      <c r="D6463">
        <v>1996</v>
      </c>
      <c r="E6463" s="1">
        <v>35587</v>
      </c>
      <c r="F6463" t="s">
        <v>17</v>
      </c>
      <c r="G6463">
        <v>6.7</v>
      </c>
      <c r="H6463">
        <v>13000</v>
      </c>
      <c r="I6463" t="s">
        <v>15161</v>
      </c>
      <c r="J6463" t="s">
        <v>15661</v>
      </c>
      <c r="K6463" t="s">
        <v>15662</v>
      </c>
      <c r="L6463" t="s">
        <v>13918</v>
      </c>
      <c r="M6463">
        <v>12000000</v>
      </c>
      <c r="N6463">
        <v>2372744</v>
      </c>
      <c r="O6463" t="s">
        <v>8155</v>
      </c>
      <c r="P6463">
        <v>126</v>
      </c>
      <c r="Q6463">
        <v>-9627256</v>
      </c>
      <c r="R6463">
        <v>-0.802271333333333</v>
      </c>
    </row>
    <row r="6464" spans="1:18" x14ac:dyDescent="0.3">
      <c r="A6464" t="s">
        <v>15663</v>
      </c>
      <c r="B6464" t="s">
        <v>11904</v>
      </c>
      <c r="C6464" t="s">
        <v>705</v>
      </c>
      <c r="D6464">
        <v>1998</v>
      </c>
      <c r="E6464" s="1">
        <v>36308</v>
      </c>
      <c r="F6464" t="s">
        <v>17</v>
      </c>
      <c r="G6464">
        <v>7.9</v>
      </c>
      <c r="H6464">
        <v>11000</v>
      </c>
      <c r="I6464" t="s">
        <v>15643</v>
      </c>
      <c r="J6464" t="s">
        <v>15643</v>
      </c>
      <c r="K6464" t="s">
        <v>14869</v>
      </c>
      <c r="L6464" t="s">
        <v>13290</v>
      </c>
      <c r="M6464">
        <v>12000000</v>
      </c>
      <c r="N6464">
        <v>107178</v>
      </c>
      <c r="O6464" t="s">
        <v>15601</v>
      </c>
      <c r="P6464">
        <v>137</v>
      </c>
      <c r="Q6464">
        <v>-11892822</v>
      </c>
      <c r="R6464">
        <v>-0.99106850000000002</v>
      </c>
    </row>
    <row r="6465" spans="1:18" x14ac:dyDescent="0.3">
      <c r="A6465" t="s">
        <v>15664</v>
      </c>
      <c r="B6465" t="s">
        <v>9916</v>
      </c>
      <c r="C6465" t="s">
        <v>705</v>
      </c>
      <c r="D6465">
        <v>1998</v>
      </c>
      <c r="E6465" s="1">
        <v>35923</v>
      </c>
      <c r="F6465" t="s">
        <v>17</v>
      </c>
      <c r="G6465">
        <v>6.3</v>
      </c>
      <c r="H6465">
        <v>506</v>
      </c>
      <c r="I6465" t="s">
        <v>15665</v>
      </c>
      <c r="J6465" t="s">
        <v>15666</v>
      </c>
      <c r="K6465" t="s">
        <v>15667</v>
      </c>
      <c r="L6465" t="s">
        <v>13322</v>
      </c>
      <c r="M6465">
        <v>12000000</v>
      </c>
      <c r="N6465">
        <v>104255</v>
      </c>
      <c r="O6465" t="s">
        <v>15668</v>
      </c>
      <c r="P6465">
        <v>98</v>
      </c>
      <c r="Q6465">
        <v>-11895745</v>
      </c>
      <c r="R6465">
        <v>-0.99131208333333298</v>
      </c>
    </row>
    <row r="6466" spans="1:18" x14ac:dyDescent="0.3">
      <c r="A6466" t="s">
        <v>15669</v>
      </c>
      <c r="B6466" t="s">
        <v>6570</v>
      </c>
      <c r="C6466" t="s">
        <v>705</v>
      </c>
      <c r="D6466">
        <v>1999</v>
      </c>
      <c r="E6466" s="1">
        <v>36672</v>
      </c>
      <c r="F6466" t="s">
        <v>17</v>
      </c>
      <c r="G6466">
        <v>7.8</v>
      </c>
      <c r="H6466">
        <v>19000</v>
      </c>
      <c r="I6466" t="s">
        <v>15170</v>
      </c>
      <c r="J6466" t="s">
        <v>15170</v>
      </c>
      <c r="K6466" t="s">
        <v>15170</v>
      </c>
      <c r="L6466" t="s">
        <v>13301</v>
      </c>
      <c r="M6466">
        <v>12000000</v>
      </c>
      <c r="N6466">
        <v>461259</v>
      </c>
      <c r="O6466" t="s">
        <v>13394</v>
      </c>
      <c r="P6466">
        <v>122</v>
      </c>
      <c r="Q6466">
        <v>-11538741</v>
      </c>
      <c r="R6466">
        <v>-0.96156174999999999</v>
      </c>
    </row>
    <row r="6467" spans="1:18" x14ac:dyDescent="0.3">
      <c r="A6467" t="s">
        <v>15670</v>
      </c>
      <c r="B6467" t="s">
        <v>9916</v>
      </c>
      <c r="C6467" t="s">
        <v>705</v>
      </c>
      <c r="D6467">
        <v>2000</v>
      </c>
      <c r="E6467" s="1">
        <v>36959</v>
      </c>
      <c r="F6467" t="s">
        <v>17</v>
      </c>
      <c r="G6467">
        <v>8.1</v>
      </c>
      <c r="H6467">
        <v>133000</v>
      </c>
      <c r="I6467" t="s">
        <v>13510</v>
      </c>
      <c r="J6467" t="s">
        <v>13510</v>
      </c>
      <c r="K6467" t="s">
        <v>13511</v>
      </c>
      <c r="L6467" t="s">
        <v>13313</v>
      </c>
      <c r="M6467">
        <v>12000000</v>
      </c>
      <c r="N6467">
        <v>14244250</v>
      </c>
      <c r="O6467" t="s">
        <v>13512</v>
      </c>
      <c r="P6467">
        <v>98</v>
      </c>
      <c r="Q6467">
        <v>2244250</v>
      </c>
      <c r="R6467">
        <v>0.187020833333333</v>
      </c>
    </row>
    <row r="6468" spans="1:18" x14ac:dyDescent="0.3">
      <c r="A6468" t="s">
        <v>15671</v>
      </c>
      <c r="B6468" t="s">
        <v>11904</v>
      </c>
      <c r="C6468" t="s">
        <v>705</v>
      </c>
      <c r="D6468">
        <v>2000</v>
      </c>
      <c r="E6468" s="1">
        <v>37015</v>
      </c>
      <c r="F6468" t="s">
        <v>17</v>
      </c>
      <c r="G6468">
        <v>7.1</v>
      </c>
      <c r="H6468">
        <v>8500</v>
      </c>
      <c r="I6468" t="s">
        <v>14838</v>
      </c>
      <c r="J6468" t="s">
        <v>14838</v>
      </c>
      <c r="K6468" t="s">
        <v>15304</v>
      </c>
      <c r="L6468" t="s">
        <v>13290</v>
      </c>
      <c r="M6468">
        <v>12000000</v>
      </c>
      <c r="N6468">
        <v>6531687</v>
      </c>
      <c r="O6468" t="s">
        <v>15305</v>
      </c>
      <c r="P6468">
        <v>92</v>
      </c>
      <c r="Q6468">
        <v>-5468313</v>
      </c>
      <c r="R6468">
        <v>-0.45569274999999998</v>
      </c>
    </row>
    <row r="6469" spans="1:18" x14ac:dyDescent="0.3">
      <c r="A6469" t="s">
        <v>15672</v>
      </c>
      <c r="B6469" t="s">
        <v>11904</v>
      </c>
      <c r="C6469" t="s">
        <v>705</v>
      </c>
      <c r="D6469">
        <v>2000</v>
      </c>
      <c r="E6469" s="1">
        <v>37225</v>
      </c>
      <c r="F6469" t="s">
        <v>17</v>
      </c>
      <c r="G6469">
        <v>7.2</v>
      </c>
      <c r="H6469">
        <v>13000</v>
      </c>
      <c r="I6469" t="s">
        <v>14162</v>
      </c>
      <c r="J6469" t="s">
        <v>14162</v>
      </c>
      <c r="K6469" t="s">
        <v>12683</v>
      </c>
      <c r="L6469" t="s">
        <v>13290</v>
      </c>
      <c r="M6469">
        <v>12000000</v>
      </c>
      <c r="N6469">
        <v>95242</v>
      </c>
      <c r="O6469" t="s">
        <v>15673</v>
      </c>
      <c r="P6469">
        <v>118</v>
      </c>
      <c r="Q6469">
        <v>-11904758</v>
      </c>
      <c r="R6469">
        <v>-0.99206316666666705</v>
      </c>
    </row>
    <row r="6470" spans="1:18" x14ac:dyDescent="0.3">
      <c r="A6470" t="s">
        <v>15674</v>
      </c>
      <c r="B6470" t="s">
        <v>9916</v>
      </c>
      <c r="C6470" t="s">
        <v>705</v>
      </c>
      <c r="D6470">
        <v>2001</v>
      </c>
      <c r="E6470" s="1">
        <v>37057</v>
      </c>
      <c r="F6470" t="s">
        <v>17</v>
      </c>
      <c r="G6470">
        <v>8.1</v>
      </c>
      <c r="H6470">
        <v>108000</v>
      </c>
      <c r="I6470" t="s">
        <v>15675</v>
      </c>
      <c r="J6470" t="s">
        <v>15675</v>
      </c>
      <c r="K6470" t="s">
        <v>15334</v>
      </c>
      <c r="L6470" t="s">
        <v>13477</v>
      </c>
      <c r="M6470">
        <v>12000000</v>
      </c>
      <c r="N6470">
        <v>1724806</v>
      </c>
      <c r="O6470" t="s">
        <v>15401</v>
      </c>
      <c r="P6470">
        <v>224</v>
      </c>
      <c r="Q6470">
        <v>-10275194</v>
      </c>
      <c r="R6470">
        <v>-0.85626616666666699</v>
      </c>
    </row>
    <row r="6471" spans="1:18" x14ac:dyDescent="0.3">
      <c r="A6471" t="s">
        <v>15676</v>
      </c>
      <c r="B6471" t="s">
        <v>6570</v>
      </c>
      <c r="C6471" t="s">
        <v>705</v>
      </c>
      <c r="D6471">
        <v>2002</v>
      </c>
      <c r="E6471" s="1">
        <v>38023</v>
      </c>
      <c r="F6471" t="s">
        <v>17</v>
      </c>
      <c r="G6471">
        <v>7.7</v>
      </c>
      <c r="H6471">
        <v>41000</v>
      </c>
      <c r="I6471" t="s">
        <v>1034</v>
      </c>
      <c r="J6471" t="s">
        <v>1034</v>
      </c>
      <c r="K6471" t="s">
        <v>15677</v>
      </c>
      <c r="L6471" t="s">
        <v>13295</v>
      </c>
      <c r="M6471">
        <v>12000000</v>
      </c>
      <c r="N6471">
        <v>25382911</v>
      </c>
      <c r="O6471" t="s">
        <v>13970</v>
      </c>
      <c r="P6471">
        <v>105</v>
      </c>
      <c r="Q6471">
        <v>13382911</v>
      </c>
      <c r="R6471">
        <v>1.1152425833333299</v>
      </c>
    </row>
    <row r="6472" spans="1:18" x14ac:dyDescent="0.3">
      <c r="A6472" t="s">
        <v>15678</v>
      </c>
      <c r="B6472" t="s">
        <v>11904</v>
      </c>
      <c r="C6472" t="s">
        <v>705</v>
      </c>
      <c r="D6472">
        <v>2005</v>
      </c>
      <c r="E6472" s="1">
        <v>38387</v>
      </c>
      <c r="F6472" t="s">
        <v>17</v>
      </c>
      <c r="G6472">
        <v>8.1999999999999993</v>
      </c>
      <c r="H6472">
        <v>34000</v>
      </c>
      <c r="I6472" t="s">
        <v>15379</v>
      </c>
      <c r="J6472" t="s">
        <v>15379</v>
      </c>
      <c r="K6472" t="s">
        <v>15679</v>
      </c>
      <c r="L6472" t="s">
        <v>13477</v>
      </c>
      <c r="M6472">
        <v>12000000</v>
      </c>
      <c r="N6472">
        <v>1266341</v>
      </c>
      <c r="O6472" t="s">
        <v>15680</v>
      </c>
      <c r="P6472">
        <v>122</v>
      </c>
      <c r="Q6472">
        <v>-10733659</v>
      </c>
      <c r="R6472">
        <v>-0.89447158333333299</v>
      </c>
    </row>
    <row r="6473" spans="1:18" x14ac:dyDescent="0.3">
      <c r="A6473" t="s">
        <v>15681</v>
      </c>
      <c r="B6473" t="s">
        <v>11904</v>
      </c>
      <c r="C6473" t="s">
        <v>705</v>
      </c>
      <c r="D6473">
        <v>2006</v>
      </c>
      <c r="E6473" s="1">
        <v>39164</v>
      </c>
      <c r="F6473" t="s">
        <v>17</v>
      </c>
      <c r="G6473">
        <v>7.5</v>
      </c>
      <c r="H6473">
        <v>48000</v>
      </c>
      <c r="I6473" t="s">
        <v>15682</v>
      </c>
      <c r="J6473" t="s">
        <v>15683</v>
      </c>
      <c r="K6473" t="s">
        <v>13100</v>
      </c>
      <c r="L6473" t="s">
        <v>13295</v>
      </c>
      <c r="M6473">
        <v>12000000</v>
      </c>
      <c r="N6473">
        <v>22903165</v>
      </c>
      <c r="O6473" t="s">
        <v>15684</v>
      </c>
      <c r="P6473">
        <v>127</v>
      </c>
      <c r="Q6473">
        <v>10903165</v>
      </c>
      <c r="R6473">
        <v>0.908597083333333</v>
      </c>
    </row>
    <row r="6474" spans="1:18" x14ac:dyDescent="0.3">
      <c r="A6474" t="s">
        <v>15685</v>
      </c>
      <c r="B6474" t="s">
        <v>6570</v>
      </c>
      <c r="C6474" t="s">
        <v>705</v>
      </c>
      <c r="D6474">
        <v>2008</v>
      </c>
      <c r="E6474" s="1">
        <v>39983</v>
      </c>
      <c r="F6474" t="s">
        <v>17</v>
      </c>
      <c r="G6474">
        <v>8.1</v>
      </c>
      <c r="H6474">
        <v>50000</v>
      </c>
      <c r="I6474" t="s">
        <v>15686</v>
      </c>
      <c r="J6474" t="s">
        <v>15687</v>
      </c>
      <c r="K6474" t="s">
        <v>15688</v>
      </c>
      <c r="L6474" t="s">
        <v>13301</v>
      </c>
      <c r="M6474">
        <v>12000000</v>
      </c>
      <c r="N6474">
        <v>70636951</v>
      </c>
      <c r="O6474" t="s">
        <v>15689</v>
      </c>
      <c r="P6474">
        <v>130</v>
      </c>
      <c r="Q6474">
        <v>58636951</v>
      </c>
      <c r="R6474">
        <v>4.8864125833333301</v>
      </c>
    </row>
    <row r="6475" spans="1:18" x14ac:dyDescent="0.3">
      <c r="A6475" t="s">
        <v>15690</v>
      </c>
      <c r="B6475" t="s">
        <v>11904</v>
      </c>
      <c r="C6475" t="s">
        <v>705</v>
      </c>
      <c r="D6475">
        <v>2009</v>
      </c>
      <c r="E6475" s="1">
        <v>40417</v>
      </c>
      <c r="F6475" t="s">
        <v>17</v>
      </c>
      <c r="G6475">
        <v>6.1</v>
      </c>
      <c r="H6475">
        <v>1500</v>
      </c>
      <c r="I6475" t="s">
        <v>15691</v>
      </c>
      <c r="J6475" t="s">
        <v>15691</v>
      </c>
      <c r="K6475" t="s">
        <v>15692</v>
      </c>
      <c r="L6475" t="s">
        <v>13550</v>
      </c>
      <c r="M6475">
        <v>12000000</v>
      </c>
      <c r="N6475">
        <v>2372</v>
      </c>
      <c r="O6475" t="s">
        <v>15693</v>
      </c>
      <c r="P6475">
        <v>90</v>
      </c>
      <c r="Q6475">
        <v>-11997628</v>
      </c>
      <c r="R6475">
        <v>-0.99980233333333302</v>
      </c>
    </row>
    <row r="6476" spans="1:18" x14ac:dyDescent="0.3">
      <c r="A6476" t="s">
        <v>15694</v>
      </c>
      <c r="B6476" t="s">
        <v>11904</v>
      </c>
      <c r="C6476" t="s">
        <v>705</v>
      </c>
      <c r="D6476">
        <v>2010</v>
      </c>
      <c r="E6476" s="1">
        <v>40627</v>
      </c>
      <c r="F6476" t="s">
        <v>17</v>
      </c>
      <c r="G6476">
        <v>7.3</v>
      </c>
      <c r="H6476">
        <v>22000</v>
      </c>
      <c r="I6476" t="s">
        <v>15695</v>
      </c>
      <c r="J6476" t="s">
        <v>15695</v>
      </c>
      <c r="K6476" t="s">
        <v>12683</v>
      </c>
      <c r="L6476" t="s">
        <v>13290</v>
      </c>
      <c r="M6476">
        <v>12000000</v>
      </c>
      <c r="N6476">
        <v>7736632</v>
      </c>
      <c r="O6476" t="s">
        <v>14727</v>
      </c>
      <c r="P6476">
        <v>106</v>
      </c>
      <c r="Q6476">
        <v>-4263368</v>
      </c>
      <c r="R6476">
        <v>-0.35528066666666702</v>
      </c>
    </row>
    <row r="6477" spans="1:18" x14ac:dyDescent="0.3">
      <c r="A6477" t="s">
        <v>15696</v>
      </c>
      <c r="B6477" t="s">
        <v>11904</v>
      </c>
      <c r="C6477" t="s">
        <v>705</v>
      </c>
      <c r="D6477">
        <v>2010</v>
      </c>
      <c r="E6477" s="1">
        <v>40569</v>
      </c>
      <c r="F6477" t="s">
        <v>17</v>
      </c>
      <c r="G6477">
        <v>6.4</v>
      </c>
      <c r="H6477">
        <v>9800</v>
      </c>
      <c r="I6477" t="s">
        <v>15697</v>
      </c>
      <c r="J6477" t="s">
        <v>15698</v>
      </c>
      <c r="K6477" t="s">
        <v>15699</v>
      </c>
      <c r="L6477" t="s">
        <v>13591</v>
      </c>
      <c r="M6477">
        <v>12000000</v>
      </c>
      <c r="N6477">
        <v>15038301</v>
      </c>
      <c r="O6477" t="s">
        <v>15700</v>
      </c>
      <c r="P6477">
        <v>107</v>
      </c>
      <c r="Q6477">
        <v>3038301</v>
      </c>
      <c r="R6477">
        <v>0.25319174999999999</v>
      </c>
    </row>
    <row r="6478" spans="1:18" x14ac:dyDescent="0.3">
      <c r="A6478" t="s">
        <v>13473</v>
      </c>
      <c r="B6478" t="s">
        <v>6570</v>
      </c>
      <c r="C6478" t="s">
        <v>705</v>
      </c>
      <c r="D6478">
        <v>2010</v>
      </c>
      <c r="E6478" s="1">
        <v>40221</v>
      </c>
      <c r="F6478" t="s">
        <v>17</v>
      </c>
      <c r="G6478">
        <v>8</v>
      </c>
      <c r="H6478">
        <v>101000</v>
      </c>
      <c r="I6478" t="s">
        <v>13474</v>
      </c>
      <c r="J6478" t="s">
        <v>13475</v>
      </c>
      <c r="K6478" t="s">
        <v>13476</v>
      </c>
      <c r="L6478" t="s">
        <v>13477</v>
      </c>
      <c r="M6478">
        <v>12000000</v>
      </c>
      <c r="N6478">
        <v>42345360</v>
      </c>
      <c r="O6478" t="s">
        <v>13478</v>
      </c>
      <c r="P6478">
        <v>165</v>
      </c>
      <c r="Q6478">
        <v>30345360</v>
      </c>
      <c r="R6478">
        <v>2.5287799999999998</v>
      </c>
    </row>
    <row r="6479" spans="1:18" x14ac:dyDescent="0.3">
      <c r="A6479" t="s">
        <v>15701</v>
      </c>
      <c r="B6479" t="s">
        <v>6570</v>
      </c>
      <c r="C6479" t="s">
        <v>705</v>
      </c>
      <c r="D6479">
        <v>2010</v>
      </c>
      <c r="E6479" s="1">
        <v>40746</v>
      </c>
      <c r="F6479" t="s">
        <v>17</v>
      </c>
      <c r="G6479">
        <v>7.5</v>
      </c>
      <c r="H6479">
        <v>17000</v>
      </c>
      <c r="I6479" t="s">
        <v>15702</v>
      </c>
      <c r="J6479" t="s">
        <v>15703</v>
      </c>
      <c r="K6479" t="s">
        <v>15704</v>
      </c>
      <c r="L6479" t="s">
        <v>13290</v>
      </c>
      <c r="M6479">
        <v>12000000</v>
      </c>
      <c r="N6479">
        <v>24792815</v>
      </c>
      <c r="O6479" t="s">
        <v>15705</v>
      </c>
      <c r="P6479">
        <v>111</v>
      </c>
      <c r="Q6479">
        <v>12792815</v>
      </c>
      <c r="R6479">
        <v>1.06606791666667</v>
      </c>
    </row>
    <row r="6480" spans="1:18" x14ac:dyDescent="0.3">
      <c r="A6480" t="s">
        <v>15706</v>
      </c>
      <c r="B6480" t="s">
        <v>11904</v>
      </c>
      <c r="C6480" t="s">
        <v>705</v>
      </c>
      <c r="D6480">
        <v>2011</v>
      </c>
      <c r="E6480" s="1">
        <v>40879</v>
      </c>
      <c r="F6480" t="s">
        <v>17</v>
      </c>
      <c r="G6480">
        <v>5.3</v>
      </c>
      <c r="H6480">
        <v>32000</v>
      </c>
      <c r="I6480" t="s">
        <v>15707</v>
      </c>
      <c r="J6480" t="s">
        <v>15707</v>
      </c>
      <c r="K6480" t="s">
        <v>8508</v>
      </c>
      <c r="L6480" t="s">
        <v>12746</v>
      </c>
      <c r="M6480">
        <v>12000000</v>
      </c>
      <c r="N6480">
        <v>408680</v>
      </c>
      <c r="O6480" t="s">
        <v>13878</v>
      </c>
      <c r="P6480">
        <v>101</v>
      </c>
      <c r="Q6480">
        <v>-11591320</v>
      </c>
      <c r="R6480">
        <v>-0.96594333333333404</v>
      </c>
    </row>
    <row r="6481" spans="1:18" x14ac:dyDescent="0.3">
      <c r="A6481" t="s">
        <v>15708</v>
      </c>
      <c r="B6481" t="s">
        <v>11904</v>
      </c>
      <c r="C6481" t="s">
        <v>705</v>
      </c>
      <c r="D6481">
        <v>2011</v>
      </c>
      <c r="E6481" s="1">
        <v>40872</v>
      </c>
      <c r="F6481" t="s">
        <v>17</v>
      </c>
      <c r="G6481">
        <v>6.7</v>
      </c>
      <c r="H6481">
        <v>6500</v>
      </c>
      <c r="I6481" t="s">
        <v>15709</v>
      </c>
      <c r="J6481" t="s">
        <v>15709</v>
      </c>
      <c r="K6481" t="s">
        <v>15710</v>
      </c>
      <c r="L6481" t="s">
        <v>13290</v>
      </c>
      <c r="M6481">
        <v>12000000</v>
      </c>
      <c r="N6481">
        <v>1389920</v>
      </c>
      <c r="O6481" t="s">
        <v>15711</v>
      </c>
      <c r="P6481">
        <v>122</v>
      </c>
      <c r="Q6481">
        <v>-10610080</v>
      </c>
      <c r="R6481">
        <v>-0.88417333333333403</v>
      </c>
    </row>
    <row r="6482" spans="1:18" x14ac:dyDescent="0.3">
      <c r="A6482" t="s">
        <v>15712</v>
      </c>
      <c r="B6482" t="s">
        <v>11904</v>
      </c>
      <c r="C6482" t="s">
        <v>705</v>
      </c>
      <c r="D6482">
        <v>2013</v>
      </c>
      <c r="E6482" s="1">
        <v>41704</v>
      </c>
      <c r="F6482" t="s">
        <v>17</v>
      </c>
      <c r="G6482">
        <v>6.9</v>
      </c>
      <c r="H6482">
        <v>119000</v>
      </c>
      <c r="I6482" t="s">
        <v>14048</v>
      </c>
      <c r="J6482" t="s">
        <v>14048</v>
      </c>
      <c r="K6482" t="s">
        <v>15622</v>
      </c>
      <c r="L6482" t="s">
        <v>13765</v>
      </c>
      <c r="M6482">
        <v>12000000</v>
      </c>
      <c r="N6482">
        <v>13551156</v>
      </c>
      <c r="O6482" t="s">
        <v>14050</v>
      </c>
      <c r="P6482">
        <v>117</v>
      </c>
      <c r="Q6482">
        <v>1551156</v>
      </c>
      <c r="R6482">
        <v>0.12926299999999999</v>
      </c>
    </row>
    <row r="6483" spans="1:18" x14ac:dyDescent="0.3">
      <c r="A6483" t="s">
        <v>15713</v>
      </c>
      <c r="B6483" t="s">
        <v>11904</v>
      </c>
      <c r="C6483" t="s">
        <v>705</v>
      </c>
      <c r="D6483">
        <v>2013</v>
      </c>
      <c r="E6483" s="1">
        <v>41718</v>
      </c>
      <c r="F6483" t="s">
        <v>17</v>
      </c>
      <c r="G6483">
        <v>6.7</v>
      </c>
      <c r="H6483">
        <v>88000</v>
      </c>
      <c r="I6483" t="s">
        <v>14048</v>
      </c>
      <c r="J6483" t="s">
        <v>14048</v>
      </c>
      <c r="K6483" t="s">
        <v>15622</v>
      </c>
      <c r="L6483" t="s">
        <v>13765</v>
      </c>
      <c r="M6483">
        <v>12000000</v>
      </c>
      <c r="N6483">
        <v>4934725</v>
      </c>
      <c r="O6483" t="s">
        <v>14050</v>
      </c>
      <c r="P6483">
        <v>124</v>
      </c>
      <c r="Q6483">
        <v>-7065275</v>
      </c>
      <c r="R6483">
        <v>-0.58877291666666698</v>
      </c>
    </row>
    <row r="6484" spans="1:18" x14ac:dyDescent="0.3">
      <c r="A6484" t="s">
        <v>15714</v>
      </c>
      <c r="B6484" t="s">
        <v>11904</v>
      </c>
      <c r="C6484" t="s">
        <v>705</v>
      </c>
      <c r="D6484">
        <v>2013</v>
      </c>
      <c r="E6484" s="1">
        <v>41754</v>
      </c>
      <c r="F6484" t="s">
        <v>17</v>
      </c>
      <c r="G6484">
        <v>6.7</v>
      </c>
      <c r="H6484">
        <v>33000</v>
      </c>
      <c r="I6484" t="s">
        <v>14838</v>
      </c>
      <c r="J6484" t="s">
        <v>14838</v>
      </c>
      <c r="K6484" t="s">
        <v>15715</v>
      </c>
      <c r="L6484" t="s">
        <v>13290</v>
      </c>
      <c r="M6484">
        <v>12000000</v>
      </c>
      <c r="N6484">
        <v>9757417</v>
      </c>
      <c r="O6484" t="s">
        <v>15716</v>
      </c>
      <c r="P6484">
        <v>95</v>
      </c>
      <c r="Q6484">
        <v>-2242583</v>
      </c>
      <c r="R6484">
        <v>-0.18688191666666701</v>
      </c>
    </row>
    <row r="6485" spans="1:18" x14ac:dyDescent="0.3">
      <c r="A6485" t="s">
        <v>15717</v>
      </c>
      <c r="B6485" t="s">
        <v>11904</v>
      </c>
      <c r="C6485" t="s">
        <v>705</v>
      </c>
      <c r="D6485">
        <v>2013</v>
      </c>
      <c r="E6485" s="1">
        <v>41712</v>
      </c>
      <c r="F6485" t="s">
        <v>17</v>
      </c>
      <c r="G6485">
        <v>7.8</v>
      </c>
      <c r="H6485">
        <v>83000</v>
      </c>
      <c r="I6485" t="s">
        <v>14956</v>
      </c>
      <c r="J6485" t="s">
        <v>14956</v>
      </c>
      <c r="K6485" t="s">
        <v>15718</v>
      </c>
      <c r="L6485" t="s">
        <v>13287</v>
      </c>
      <c r="M6485">
        <v>12000000</v>
      </c>
      <c r="N6485">
        <v>24665023</v>
      </c>
      <c r="O6485" t="s">
        <v>14957</v>
      </c>
      <c r="P6485">
        <v>141</v>
      </c>
      <c r="Q6485">
        <v>12665023</v>
      </c>
      <c r="R6485">
        <v>1.0554185833333301</v>
      </c>
    </row>
    <row r="6486" spans="1:18" x14ac:dyDescent="0.3">
      <c r="A6486" t="s">
        <v>15719</v>
      </c>
      <c r="B6486" t="s">
        <v>9941</v>
      </c>
      <c r="C6486" t="s">
        <v>705</v>
      </c>
      <c r="D6486">
        <v>2015</v>
      </c>
      <c r="E6486" s="1">
        <v>42762</v>
      </c>
      <c r="F6486" t="s">
        <v>17</v>
      </c>
      <c r="G6486">
        <v>6.6</v>
      </c>
      <c r="H6486">
        <v>4900</v>
      </c>
      <c r="I6486" t="s">
        <v>15720</v>
      </c>
      <c r="J6486" t="s">
        <v>15720</v>
      </c>
      <c r="K6486" t="s">
        <v>3226</v>
      </c>
      <c r="L6486" t="s">
        <v>12746</v>
      </c>
      <c r="M6486">
        <v>12000000</v>
      </c>
      <c r="N6486">
        <v>1505434</v>
      </c>
      <c r="O6486" t="s">
        <v>15721</v>
      </c>
      <c r="P6486">
        <v>96</v>
      </c>
      <c r="Q6486">
        <v>-10494566</v>
      </c>
      <c r="R6486">
        <v>-0.87454716666666699</v>
      </c>
    </row>
    <row r="6487" spans="1:18" x14ac:dyDescent="0.3">
      <c r="A6487" t="s">
        <v>15722</v>
      </c>
      <c r="B6487" t="s">
        <v>11904</v>
      </c>
      <c r="C6487" t="s">
        <v>705</v>
      </c>
      <c r="D6487">
        <v>2016</v>
      </c>
      <c r="E6487" s="1">
        <v>42937</v>
      </c>
      <c r="F6487" t="s">
        <v>17</v>
      </c>
      <c r="G6487">
        <v>6.1</v>
      </c>
      <c r="H6487">
        <v>5000</v>
      </c>
      <c r="I6487" t="s">
        <v>15723</v>
      </c>
      <c r="J6487" t="s">
        <v>15723</v>
      </c>
      <c r="K6487" t="s">
        <v>15724</v>
      </c>
      <c r="L6487" t="s">
        <v>13550</v>
      </c>
      <c r="M6487">
        <v>12000000</v>
      </c>
      <c r="N6487">
        <v>61249</v>
      </c>
      <c r="O6487" t="s">
        <v>15725</v>
      </c>
      <c r="P6487">
        <v>98</v>
      </c>
      <c r="Q6487">
        <v>-11938751</v>
      </c>
      <c r="R6487">
        <v>-0.99489591666666699</v>
      </c>
    </row>
    <row r="6488" spans="1:18" x14ac:dyDescent="0.3">
      <c r="A6488" t="s">
        <v>15726</v>
      </c>
      <c r="B6488" t="s">
        <v>11904</v>
      </c>
      <c r="C6488" t="s">
        <v>705</v>
      </c>
      <c r="D6488">
        <v>2016</v>
      </c>
      <c r="E6488" s="1">
        <v>42671</v>
      </c>
      <c r="F6488" t="s">
        <v>17</v>
      </c>
      <c r="G6488">
        <v>5.8</v>
      </c>
      <c r="H6488">
        <v>22000</v>
      </c>
      <c r="I6488" t="s">
        <v>13474</v>
      </c>
      <c r="J6488" t="s">
        <v>13474</v>
      </c>
      <c r="K6488" t="s">
        <v>13873</v>
      </c>
      <c r="L6488" t="s">
        <v>13477</v>
      </c>
      <c r="M6488">
        <v>12000000</v>
      </c>
      <c r="N6488">
        <v>31668920</v>
      </c>
      <c r="O6488" t="s">
        <v>15727</v>
      </c>
      <c r="P6488">
        <v>158</v>
      </c>
      <c r="Q6488">
        <v>19668920</v>
      </c>
      <c r="R6488">
        <v>1.6390766666666701</v>
      </c>
    </row>
    <row r="6489" spans="1:18" x14ac:dyDescent="0.3">
      <c r="A6489" t="s">
        <v>15728</v>
      </c>
      <c r="B6489" t="s">
        <v>9941</v>
      </c>
      <c r="C6489" t="s">
        <v>705</v>
      </c>
      <c r="D6489">
        <v>2017</v>
      </c>
      <c r="E6489" s="1">
        <v>43308</v>
      </c>
      <c r="F6489" t="s">
        <v>17</v>
      </c>
      <c r="G6489">
        <v>7.4</v>
      </c>
      <c r="H6489">
        <v>15000</v>
      </c>
      <c r="I6489" t="s">
        <v>8471</v>
      </c>
      <c r="J6489" t="s">
        <v>8471</v>
      </c>
      <c r="K6489" t="s">
        <v>15729</v>
      </c>
      <c r="L6489" t="s">
        <v>13330</v>
      </c>
      <c r="M6489">
        <v>12000000</v>
      </c>
      <c r="N6489">
        <v>1196669</v>
      </c>
      <c r="O6489" t="s">
        <v>15730</v>
      </c>
      <c r="P6489">
        <v>118</v>
      </c>
      <c r="Q6489">
        <v>-10803331</v>
      </c>
      <c r="R6489">
        <v>-0.90027758333333296</v>
      </c>
    </row>
    <row r="6490" spans="1:18" x14ac:dyDescent="0.3">
      <c r="A6490" t="s">
        <v>15731</v>
      </c>
      <c r="B6490" t="s">
        <v>11904</v>
      </c>
      <c r="C6490" t="s">
        <v>705</v>
      </c>
      <c r="D6490">
        <v>2017</v>
      </c>
      <c r="E6490" s="1">
        <v>43028</v>
      </c>
      <c r="F6490" t="s">
        <v>17</v>
      </c>
      <c r="G6490">
        <v>7.4</v>
      </c>
      <c r="H6490">
        <v>14000</v>
      </c>
      <c r="I6490" t="s">
        <v>15732</v>
      </c>
      <c r="J6490" t="s">
        <v>15732</v>
      </c>
      <c r="K6490" t="s">
        <v>15733</v>
      </c>
      <c r="L6490" t="s">
        <v>13290</v>
      </c>
      <c r="M6490">
        <v>12000000</v>
      </c>
      <c r="N6490">
        <v>7704369</v>
      </c>
      <c r="O6490" t="s">
        <v>15734</v>
      </c>
      <c r="P6490">
        <v>143</v>
      </c>
      <c r="Q6490">
        <v>-4295631</v>
      </c>
      <c r="R6490">
        <v>-0.35796925000000002</v>
      </c>
    </row>
    <row r="6491" spans="1:18" x14ac:dyDescent="0.3">
      <c r="A6491" t="s">
        <v>15735</v>
      </c>
      <c r="B6491" t="s">
        <v>11904</v>
      </c>
      <c r="C6491" t="s">
        <v>705</v>
      </c>
      <c r="D6491">
        <v>2018</v>
      </c>
      <c r="E6491" s="1">
        <v>43322</v>
      </c>
      <c r="F6491" t="s">
        <v>17</v>
      </c>
      <c r="G6491">
        <v>6.7</v>
      </c>
      <c r="H6491">
        <v>36000</v>
      </c>
      <c r="I6491" t="s">
        <v>15389</v>
      </c>
      <c r="J6491" t="s">
        <v>15736</v>
      </c>
      <c r="K6491" t="s">
        <v>15737</v>
      </c>
      <c r="L6491" t="s">
        <v>13322</v>
      </c>
      <c r="M6491">
        <v>12000000</v>
      </c>
      <c r="N6491">
        <v>42027</v>
      </c>
      <c r="O6491" t="s">
        <v>15738</v>
      </c>
      <c r="P6491">
        <v>105</v>
      </c>
      <c r="Q6491">
        <v>-11957973</v>
      </c>
      <c r="R6491">
        <v>-0.99649774999999996</v>
      </c>
    </row>
    <row r="6492" spans="1:18" x14ac:dyDescent="0.3">
      <c r="A6492" t="s">
        <v>15739</v>
      </c>
      <c r="B6492" t="s">
        <v>9916</v>
      </c>
      <c r="C6492" t="s">
        <v>705</v>
      </c>
      <c r="D6492">
        <v>2019</v>
      </c>
      <c r="E6492" s="1">
        <v>43560</v>
      </c>
      <c r="F6492" t="s">
        <v>17</v>
      </c>
      <c r="G6492">
        <v>6.9</v>
      </c>
      <c r="H6492">
        <v>3100</v>
      </c>
      <c r="I6492" t="s">
        <v>15740</v>
      </c>
      <c r="J6492" t="s">
        <v>15741</v>
      </c>
      <c r="K6492" t="s">
        <v>15742</v>
      </c>
      <c r="L6492" t="s">
        <v>12746</v>
      </c>
      <c r="M6492">
        <v>12000000</v>
      </c>
      <c r="N6492">
        <v>4393018</v>
      </c>
      <c r="O6492" t="s">
        <v>15743</v>
      </c>
      <c r="P6492">
        <v>99</v>
      </c>
      <c r="Q6492">
        <v>-7606982</v>
      </c>
      <c r="R6492">
        <v>-0.63391516666666703</v>
      </c>
    </row>
    <row r="6493" spans="1:18" x14ac:dyDescent="0.3">
      <c r="A6493" t="s">
        <v>15744</v>
      </c>
      <c r="B6493" t="s">
        <v>11904</v>
      </c>
      <c r="C6493" t="s">
        <v>705</v>
      </c>
      <c r="D6493">
        <v>2019</v>
      </c>
      <c r="E6493" s="1">
        <v>43510</v>
      </c>
      <c r="F6493" t="s">
        <v>17</v>
      </c>
      <c r="G6493">
        <v>8</v>
      </c>
      <c r="H6493">
        <v>34000</v>
      </c>
      <c r="I6493" t="s">
        <v>15745</v>
      </c>
      <c r="J6493" t="s">
        <v>15745</v>
      </c>
      <c r="K6493" t="s">
        <v>15746</v>
      </c>
      <c r="L6493" t="s">
        <v>13477</v>
      </c>
      <c r="M6493">
        <v>12000000</v>
      </c>
      <c r="N6493">
        <v>28141995</v>
      </c>
      <c r="O6493" t="s">
        <v>15314</v>
      </c>
      <c r="P6493">
        <v>154</v>
      </c>
      <c r="Q6493">
        <v>16141995</v>
      </c>
      <c r="R6493">
        <v>1.3451662499999999</v>
      </c>
    </row>
    <row r="6494" spans="1:18" x14ac:dyDescent="0.3">
      <c r="A6494" t="s">
        <v>15747</v>
      </c>
      <c r="B6494" t="s">
        <v>11904</v>
      </c>
      <c r="C6494" t="s">
        <v>705</v>
      </c>
      <c r="D6494">
        <v>2019</v>
      </c>
      <c r="E6494" s="1">
        <v>43572</v>
      </c>
      <c r="F6494" t="s">
        <v>17</v>
      </c>
      <c r="G6494">
        <v>3.6</v>
      </c>
      <c r="H6494">
        <v>12000</v>
      </c>
      <c r="I6494" t="s">
        <v>15748</v>
      </c>
      <c r="J6494" t="s">
        <v>13475</v>
      </c>
      <c r="K6494" t="s">
        <v>15749</v>
      </c>
      <c r="L6494" t="s">
        <v>13477</v>
      </c>
      <c r="M6494">
        <v>12000000</v>
      </c>
      <c r="N6494">
        <v>17987034</v>
      </c>
      <c r="O6494" t="s">
        <v>13478</v>
      </c>
      <c r="P6494">
        <v>166</v>
      </c>
      <c r="Q6494">
        <v>5987034</v>
      </c>
      <c r="R6494">
        <v>0.49891950000000002</v>
      </c>
    </row>
    <row r="6495" spans="1:18" x14ac:dyDescent="0.3">
      <c r="A6495" t="s">
        <v>15750</v>
      </c>
      <c r="B6495" t="s">
        <v>11904</v>
      </c>
      <c r="C6495" t="s">
        <v>705</v>
      </c>
      <c r="D6495">
        <v>2019</v>
      </c>
      <c r="E6495" s="1">
        <v>43692</v>
      </c>
      <c r="F6495" t="s">
        <v>17</v>
      </c>
      <c r="G6495">
        <v>6.5</v>
      </c>
      <c r="H6495">
        <v>13000</v>
      </c>
      <c r="I6495" t="s">
        <v>15751</v>
      </c>
      <c r="J6495" t="s">
        <v>15752</v>
      </c>
      <c r="K6495" t="s">
        <v>15753</v>
      </c>
      <c r="L6495" t="s">
        <v>13477</v>
      </c>
      <c r="M6495">
        <v>12000000</v>
      </c>
      <c r="N6495">
        <v>5667057</v>
      </c>
      <c r="O6495" t="s">
        <v>15754</v>
      </c>
      <c r="P6495">
        <v>130</v>
      </c>
      <c r="Q6495">
        <v>-6332943</v>
      </c>
      <c r="R6495">
        <v>-0.52774525000000005</v>
      </c>
    </row>
    <row r="6496" spans="1:18" x14ac:dyDescent="0.3">
      <c r="A6496" t="s">
        <v>15755</v>
      </c>
      <c r="B6496" t="s">
        <v>11904</v>
      </c>
      <c r="C6496" t="s">
        <v>705</v>
      </c>
      <c r="D6496">
        <v>2019</v>
      </c>
      <c r="E6496" s="1">
        <v>43693</v>
      </c>
      <c r="F6496" t="s">
        <v>17</v>
      </c>
      <c r="G6496">
        <v>6.9</v>
      </c>
      <c r="H6496">
        <v>2700</v>
      </c>
      <c r="I6496" t="s">
        <v>15756</v>
      </c>
      <c r="J6496" t="s">
        <v>15756</v>
      </c>
      <c r="K6496" t="s">
        <v>15757</v>
      </c>
      <c r="L6496" t="s">
        <v>13927</v>
      </c>
      <c r="M6496">
        <v>12000000</v>
      </c>
      <c r="N6496">
        <v>103047</v>
      </c>
      <c r="O6496" t="s">
        <v>360</v>
      </c>
      <c r="P6496">
        <v>84</v>
      </c>
      <c r="Q6496">
        <v>-11896953</v>
      </c>
      <c r="R6496">
        <v>-0.99141274999999995</v>
      </c>
    </row>
    <row r="6497" spans="1:18" x14ac:dyDescent="0.3">
      <c r="A6497" t="s">
        <v>15758</v>
      </c>
      <c r="B6497" t="s">
        <v>11904</v>
      </c>
      <c r="C6497" t="s">
        <v>705</v>
      </c>
      <c r="D6497">
        <v>2019</v>
      </c>
      <c r="E6497" s="1">
        <v>43672</v>
      </c>
      <c r="F6497" t="s">
        <v>17</v>
      </c>
      <c r="G6497">
        <v>6.5</v>
      </c>
      <c r="H6497">
        <v>898</v>
      </c>
      <c r="I6497" t="s">
        <v>15759</v>
      </c>
      <c r="J6497" t="s">
        <v>15759</v>
      </c>
      <c r="K6497" t="s">
        <v>15760</v>
      </c>
      <c r="L6497" t="s">
        <v>13651</v>
      </c>
      <c r="M6497">
        <v>12000000</v>
      </c>
      <c r="N6497">
        <v>29251</v>
      </c>
      <c r="O6497" t="s">
        <v>15761</v>
      </c>
      <c r="P6497">
        <v>108</v>
      </c>
      <c r="Q6497">
        <v>-11970749</v>
      </c>
      <c r="R6497">
        <v>-0.99756241666666701</v>
      </c>
    </row>
    <row r="6498" spans="1:18" x14ac:dyDescent="0.3">
      <c r="A6498" t="s">
        <v>15762</v>
      </c>
      <c r="B6498" t="s">
        <v>9941</v>
      </c>
      <c r="C6498" t="s">
        <v>705</v>
      </c>
      <c r="D6498">
        <v>2019</v>
      </c>
      <c r="E6498" s="1">
        <v>43742</v>
      </c>
      <c r="F6498" t="s">
        <v>17</v>
      </c>
      <c r="G6498">
        <v>7.9</v>
      </c>
      <c r="H6498">
        <v>73</v>
      </c>
      <c r="I6498" t="s">
        <v>15763</v>
      </c>
      <c r="J6498" t="s">
        <v>15764</v>
      </c>
      <c r="K6498" t="s">
        <v>15765</v>
      </c>
      <c r="L6498" t="s">
        <v>14540</v>
      </c>
      <c r="M6498">
        <v>12000000</v>
      </c>
      <c r="N6498">
        <v>18955434.5</v>
      </c>
      <c r="O6498" t="s">
        <v>15766</v>
      </c>
      <c r="P6498">
        <v>105</v>
      </c>
      <c r="Q6498">
        <v>6955434</v>
      </c>
      <c r="R6498">
        <v>0.57961949999999995</v>
      </c>
    </row>
    <row r="6499" spans="1:18" x14ac:dyDescent="0.3">
      <c r="A6499" t="s">
        <v>15767</v>
      </c>
      <c r="B6499" t="s">
        <v>9941</v>
      </c>
      <c r="C6499" t="s">
        <v>705</v>
      </c>
      <c r="D6499">
        <v>2019</v>
      </c>
      <c r="E6499" s="1">
        <v>43739</v>
      </c>
      <c r="F6499" t="s">
        <v>17</v>
      </c>
      <c r="G6499">
        <v>6.5</v>
      </c>
      <c r="H6499">
        <v>1500</v>
      </c>
      <c r="I6499" t="s">
        <v>291</v>
      </c>
      <c r="J6499" t="s">
        <v>13899</v>
      </c>
      <c r="K6499" t="s">
        <v>15768</v>
      </c>
      <c r="L6499" t="s">
        <v>13399</v>
      </c>
      <c r="M6499">
        <v>12000000</v>
      </c>
      <c r="N6499">
        <v>450064993</v>
      </c>
      <c r="O6499" t="s">
        <v>9590</v>
      </c>
      <c r="P6499">
        <v>154</v>
      </c>
      <c r="Q6499">
        <v>438064993</v>
      </c>
      <c r="R6499">
        <v>36.505416083333301</v>
      </c>
    </row>
    <row r="6500" spans="1:18" x14ac:dyDescent="0.3">
      <c r="A6500" t="s">
        <v>15769</v>
      </c>
      <c r="B6500" t="s">
        <v>9941</v>
      </c>
      <c r="C6500" t="s">
        <v>705</v>
      </c>
      <c r="D6500">
        <v>2020</v>
      </c>
      <c r="E6500" s="1">
        <v>44099</v>
      </c>
      <c r="F6500" t="s">
        <v>17</v>
      </c>
      <c r="G6500">
        <v>6.7</v>
      </c>
      <c r="H6500">
        <v>903</v>
      </c>
      <c r="I6500" t="s">
        <v>6994</v>
      </c>
      <c r="J6500" t="s">
        <v>15770</v>
      </c>
      <c r="K6500" t="s">
        <v>15587</v>
      </c>
      <c r="L6500" t="s">
        <v>13399</v>
      </c>
      <c r="M6500">
        <v>12000000</v>
      </c>
      <c r="N6500">
        <v>25818882</v>
      </c>
      <c r="O6500" t="s">
        <v>360</v>
      </c>
      <c r="P6500">
        <v>135</v>
      </c>
      <c r="Q6500">
        <v>13818882</v>
      </c>
      <c r="R6500">
        <v>1.1515735</v>
      </c>
    </row>
    <row r="6501" spans="1:18" x14ac:dyDescent="0.3">
      <c r="A6501" t="s">
        <v>15771</v>
      </c>
      <c r="B6501" t="s">
        <v>11892</v>
      </c>
      <c r="C6501" t="s">
        <v>1464</v>
      </c>
      <c r="D6501">
        <v>1981</v>
      </c>
      <c r="E6501" s="1">
        <v>29763</v>
      </c>
      <c r="F6501" t="s">
        <v>17</v>
      </c>
      <c r="G6501">
        <v>7.2</v>
      </c>
      <c r="H6501">
        <v>14000</v>
      </c>
      <c r="I6501" t="s">
        <v>11915</v>
      </c>
      <c r="J6501" t="s">
        <v>11914</v>
      </c>
      <c r="K6501" t="s">
        <v>11915</v>
      </c>
      <c r="L6501" t="s">
        <v>12357</v>
      </c>
      <c r="M6501">
        <v>12000000</v>
      </c>
      <c r="N6501">
        <v>31206251</v>
      </c>
      <c r="O6501" t="s">
        <v>11916</v>
      </c>
      <c r="P6501">
        <v>97</v>
      </c>
      <c r="Q6501">
        <v>19206251</v>
      </c>
      <c r="R6501">
        <v>1.6005209166666701</v>
      </c>
    </row>
    <row r="6502" spans="1:18" x14ac:dyDescent="0.3">
      <c r="A6502" t="s">
        <v>15772</v>
      </c>
      <c r="B6502" t="s">
        <v>9916</v>
      </c>
      <c r="C6502" t="s">
        <v>16</v>
      </c>
      <c r="D6502">
        <v>1982</v>
      </c>
      <c r="E6502" s="1">
        <v>30029</v>
      </c>
      <c r="F6502" t="s">
        <v>17</v>
      </c>
      <c r="G6502">
        <v>7.6</v>
      </c>
      <c r="H6502">
        <v>20000</v>
      </c>
      <c r="I6502" t="s">
        <v>2978</v>
      </c>
      <c r="J6502" t="s">
        <v>2978</v>
      </c>
      <c r="K6502" t="s">
        <v>807</v>
      </c>
      <c r="L6502" t="s">
        <v>12357</v>
      </c>
      <c r="M6502">
        <v>12000000</v>
      </c>
      <c r="N6502">
        <v>28229046</v>
      </c>
      <c r="O6502" t="s">
        <v>709</v>
      </c>
      <c r="P6502">
        <v>134</v>
      </c>
      <c r="Q6502">
        <v>16229046</v>
      </c>
      <c r="R6502">
        <v>1.3524205</v>
      </c>
    </row>
    <row r="6503" spans="1:18" x14ac:dyDescent="0.3">
      <c r="A6503" t="s">
        <v>12454</v>
      </c>
      <c r="B6503" t="s">
        <v>9916</v>
      </c>
      <c r="C6503" t="s">
        <v>705</v>
      </c>
      <c r="D6503">
        <v>1983</v>
      </c>
      <c r="E6503" s="1">
        <v>30687</v>
      </c>
      <c r="F6503" t="s">
        <v>17</v>
      </c>
      <c r="G6503">
        <v>6.6</v>
      </c>
      <c r="H6503">
        <v>13000</v>
      </c>
      <c r="I6503" t="s">
        <v>3604</v>
      </c>
      <c r="J6503" t="s">
        <v>12455</v>
      </c>
      <c r="K6503" t="s">
        <v>3604</v>
      </c>
      <c r="L6503" t="s">
        <v>12357</v>
      </c>
      <c r="M6503">
        <v>12000000</v>
      </c>
      <c r="N6503">
        <v>40218899</v>
      </c>
      <c r="O6503" t="s">
        <v>12456</v>
      </c>
      <c r="P6503">
        <v>133</v>
      </c>
      <c r="Q6503">
        <v>28218899</v>
      </c>
      <c r="R6503">
        <v>2.35157491666667</v>
      </c>
    </row>
    <row r="6504" spans="1:18" x14ac:dyDescent="0.3">
      <c r="A6504" t="s">
        <v>15773</v>
      </c>
      <c r="B6504" t="s">
        <v>11892</v>
      </c>
      <c r="C6504" t="s">
        <v>16</v>
      </c>
      <c r="D6504">
        <v>1983</v>
      </c>
      <c r="E6504" s="1">
        <v>30365</v>
      </c>
      <c r="F6504" t="s">
        <v>17</v>
      </c>
      <c r="G6504">
        <v>7.1</v>
      </c>
      <c r="H6504">
        <v>3300</v>
      </c>
      <c r="I6504" t="s">
        <v>15774</v>
      </c>
      <c r="J6504" t="s">
        <v>15775</v>
      </c>
      <c r="K6504" t="s">
        <v>368</v>
      </c>
      <c r="L6504" t="s">
        <v>12357</v>
      </c>
      <c r="M6504">
        <v>12000000</v>
      </c>
      <c r="N6504">
        <v>694497</v>
      </c>
      <c r="O6504" t="s">
        <v>30</v>
      </c>
      <c r="P6504">
        <v>112</v>
      </c>
      <c r="Q6504">
        <v>-11305503</v>
      </c>
      <c r="R6504">
        <v>-0.94212525000000003</v>
      </c>
    </row>
    <row r="6505" spans="1:18" x14ac:dyDescent="0.3">
      <c r="A6505" t="s">
        <v>15776</v>
      </c>
      <c r="B6505" t="s">
        <v>9916</v>
      </c>
      <c r="C6505" t="s">
        <v>16</v>
      </c>
      <c r="D6505">
        <v>1983</v>
      </c>
      <c r="E6505" s="1">
        <v>30617</v>
      </c>
      <c r="F6505" t="s">
        <v>17</v>
      </c>
      <c r="G6505">
        <v>7.2</v>
      </c>
      <c r="H6505">
        <v>13000</v>
      </c>
      <c r="I6505" t="s">
        <v>11568</v>
      </c>
      <c r="J6505" t="s">
        <v>15777</v>
      </c>
      <c r="K6505" t="s">
        <v>149</v>
      </c>
      <c r="L6505" t="s">
        <v>12357</v>
      </c>
      <c r="M6505">
        <v>12000000</v>
      </c>
      <c r="N6505">
        <v>14648076</v>
      </c>
      <c r="O6505" t="s">
        <v>15778</v>
      </c>
      <c r="P6505">
        <v>110</v>
      </c>
      <c r="Q6505">
        <v>2648076</v>
      </c>
      <c r="R6505">
        <v>0.22067300000000001</v>
      </c>
    </row>
    <row r="6506" spans="1:18" x14ac:dyDescent="0.3">
      <c r="A6506" t="s">
        <v>15779</v>
      </c>
      <c r="B6506" t="s">
        <v>9916</v>
      </c>
      <c r="C6506" t="s">
        <v>705</v>
      </c>
      <c r="D6506">
        <v>1983</v>
      </c>
      <c r="E6506" s="1">
        <v>30656</v>
      </c>
      <c r="F6506" t="s">
        <v>17</v>
      </c>
      <c r="G6506">
        <v>7.6</v>
      </c>
      <c r="H6506">
        <v>4900</v>
      </c>
      <c r="I6506" t="s">
        <v>1304</v>
      </c>
      <c r="J6506" t="s">
        <v>4001</v>
      </c>
      <c r="K6506" t="s">
        <v>2430</v>
      </c>
      <c r="L6506" t="s">
        <v>12357</v>
      </c>
      <c r="M6506">
        <v>12000000</v>
      </c>
      <c r="N6506">
        <v>5310748</v>
      </c>
      <c r="O6506" t="s">
        <v>21</v>
      </c>
      <c r="P6506">
        <v>118</v>
      </c>
      <c r="Q6506">
        <v>-6689252</v>
      </c>
      <c r="R6506">
        <v>-0.55743766666666705</v>
      </c>
    </row>
    <row r="6507" spans="1:18" x14ac:dyDescent="0.3">
      <c r="A6507" t="s">
        <v>15780</v>
      </c>
      <c r="B6507" t="s">
        <v>9916</v>
      </c>
      <c r="C6507" t="s">
        <v>16</v>
      </c>
      <c r="D6507">
        <v>1983</v>
      </c>
      <c r="E6507" s="1">
        <v>30421</v>
      </c>
      <c r="F6507" t="s">
        <v>17</v>
      </c>
      <c r="G6507">
        <v>5.8</v>
      </c>
      <c r="H6507">
        <v>115</v>
      </c>
      <c r="I6507" t="s">
        <v>15781</v>
      </c>
      <c r="J6507" t="s">
        <v>15782</v>
      </c>
      <c r="K6507" t="s">
        <v>12464</v>
      </c>
      <c r="L6507" t="s">
        <v>12357</v>
      </c>
      <c r="M6507">
        <v>12000000</v>
      </c>
      <c r="N6507">
        <v>18955434.5</v>
      </c>
      <c r="O6507" t="s">
        <v>1201</v>
      </c>
      <c r="P6507">
        <v>89</v>
      </c>
      <c r="Q6507">
        <v>6955434</v>
      </c>
      <c r="R6507">
        <v>0.57961949999999995</v>
      </c>
    </row>
    <row r="6508" spans="1:18" x14ac:dyDescent="0.3">
      <c r="A6508" t="s">
        <v>11804</v>
      </c>
      <c r="B6508" t="s">
        <v>11904</v>
      </c>
      <c r="C6508" t="s">
        <v>705</v>
      </c>
      <c r="D6508">
        <v>1983</v>
      </c>
      <c r="E6508" s="1">
        <v>31441</v>
      </c>
      <c r="F6508" t="s">
        <v>17</v>
      </c>
      <c r="G6508">
        <v>6.7</v>
      </c>
      <c r="H6508">
        <v>51</v>
      </c>
      <c r="I6508" t="s">
        <v>15783</v>
      </c>
      <c r="J6508" t="s">
        <v>15784</v>
      </c>
      <c r="K6508" t="s">
        <v>15785</v>
      </c>
      <c r="L6508" t="s">
        <v>12357</v>
      </c>
      <c r="M6508">
        <v>12000000</v>
      </c>
      <c r="N6508">
        <v>18955434.5</v>
      </c>
      <c r="O6508" t="s">
        <v>1639</v>
      </c>
      <c r="P6508">
        <v>84</v>
      </c>
      <c r="Q6508">
        <v>6955434</v>
      </c>
      <c r="R6508">
        <v>0.57961949999999995</v>
      </c>
    </row>
    <row r="6509" spans="1:18" x14ac:dyDescent="0.3">
      <c r="A6509" t="s">
        <v>15786</v>
      </c>
      <c r="B6509" t="s">
        <v>9916</v>
      </c>
      <c r="C6509" t="s">
        <v>16</v>
      </c>
      <c r="D6509">
        <v>1984</v>
      </c>
      <c r="E6509" s="1">
        <v>30965</v>
      </c>
      <c r="F6509" t="s">
        <v>17</v>
      </c>
      <c r="G6509">
        <v>6.7</v>
      </c>
      <c r="H6509">
        <v>1900</v>
      </c>
      <c r="I6509" t="s">
        <v>1835</v>
      </c>
      <c r="J6509" t="s">
        <v>1835</v>
      </c>
      <c r="K6509" t="s">
        <v>15787</v>
      </c>
      <c r="L6509" t="s">
        <v>12357</v>
      </c>
      <c r="M6509">
        <v>12000000</v>
      </c>
      <c r="N6509">
        <v>1057368</v>
      </c>
      <c r="O6509" t="s">
        <v>15788</v>
      </c>
      <c r="P6509">
        <v>106</v>
      </c>
      <c r="Q6509">
        <v>-10942632</v>
      </c>
      <c r="R6509">
        <v>-0.91188599999999997</v>
      </c>
    </row>
    <row r="6510" spans="1:18" x14ac:dyDescent="0.3">
      <c r="A6510" t="s">
        <v>15789</v>
      </c>
      <c r="B6510" t="s">
        <v>6570</v>
      </c>
      <c r="C6510" t="s">
        <v>16</v>
      </c>
      <c r="D6510">
        <v>1984</v>
      </c>
      <c r="E6510" s="1">
        <v>30918</v>
      </c>
      <c r="F6510" t="s">
        <v>17</v>
      </c>
      <c r="G6510">
        <v>5.3</v>
      </c>
      <c r="H6510">
        <v>3000</v>
      </c>
      <c r="I6510" t="s">
        <v>108</v>
      </c>
      <c r="J6510" t="s">
        <v>108</v>
      </c>
      <c r="K6510" t="s">
        <v>780</v>
      </c>
      <c r="L6510" t="s">
        <v>12357</v>
      </c>
      <c r="M6510">
        <v>12000000</v>
      </c>
      <c r="N6510">
        <v>8793152</v>
      </c>
      <c r="O6510" t="s">
        <v>15790</v>
      </c>
      <c r="P6510">
        <v>97</v>
      </c>
      <c r="Q6510">
        <v>-3206848</v>
      </c>
      <c r="R6510">
        <v>-0.26723733333333299</v>
      </c>
    </row>
    <row r="6511" spans="1:18" x14ac:dyDescent="0.3">
      <c r="A6511" t="s">
        <v>15791</v>
      </c>
      <c r="B6511" t="s">
        <v>9916</v>
      </c>
      <c r="C6511" t="s">
        <v>16</v>
      </c>
      <c r="D6511">
        <v>1984</v>
      </c>
      <c r="E6511" s="1">
        <v>30701</v>
      </c>
      <c r="F6511" t="s">
        <v>17</v>
      </c>
      <c r="G6511">
        <v>4.5</v>
      </c>
      <c r="H6511">
        <v>212</v>
      </c>
      <c r="I6511" t="s">
        <v>2044</v>
      </c>
      <c r="J6511" t="s">
        <v>1271</v>
      </c>
      <c r="K6511" t="s">
        <v>10952</v>
      </c>
      <c r="L6511" t="s">
        <v>12357</v>
      </c>
      <c r="M6511">
        <v>12000000</v>
      </c>
      <c r="N6511">
        <v>526805</v>
      </c>
      <c r="O6511" t="s">
        <v>15792</v>
      </c>
      <c r="P6511">
        <v>92</v>
      </c>
      <c r="Q6511">
        <v>-11473195</v>
      </c>
      <c r="R6511">
        <v>-0.956099583333333</v>
      </c>
    </row>
    <row r="6512" spans="1:18" x14ac:dyDescent="0.3">
      <c r="A6512" t="s">
        <v>15793</v>
      </c>
      <c r="B6512" t="s">
        <v>9916</v>
      </c>
      <c r="C6512" t="s">
        <v>1443</v>
      </c>
      <c r="D6512">
        <v>1984</v>
      </c>
      <c r="E6512" s="1">
        <v>30792</v>
      </c>
      <c r="F6512" t="s">
        <v>17</v>
      </c>
      <c r="G6512">
        <v>6.5</v>
      </c>
      <c r="H6512">
        <v>586</v>
      </c>
      <c r="I6512" t="s">
        <v>720</v>
      </c>
      <c r="J6512" t="s">
        <v>15794</v>
      </c>
      <c r="K6512" t="s">
        <v>3660</v>
      </c>
      <c r="L6512" t="s">
        <v>12357</v>
      </c>
      <c r="M6512">
        <v>12000000</v>
      </c>
      <c r="N6512">
        <v>200498</v>
      </c>
      <c r="O6512" t="s">
        <v>15795</v>
      </c>
      <c r="P6512">
        <v>106</v>
      </c>
      <c r="Q6512">
        <v>-11799502</v>
      </c>
      <c r="R6512">
        <v>-0.98329183333333403</v>
      </c>
    </row>
    <row r="6513" spans="1:18" x14ac:dyDescent="0.3">
      <c r="A6513" t="s">
        <v>15796</v>
      </c>
      <c r="B6513" t="s">
        <v>9941</v>
      </c>
      <c r="C6513" t="s">
        <v>705</v>
      </c>
      <c r="D6513">
        <v>1984</v>
      </c>
      <c r="E6513" s="1">
        <v>31457</v>
      </c>
      <c r="F6513" t="s">
        <v>17</v>
      </c>
      <c r="G6513">
        <v>7.3</v>
      </c>
      <c r="H6513">
        <v>67</v>
      </c>
      <c r="I6513" t="s">
        <v>15797</v>
      </c>
      <c r="J6513" t="s">
        <v>15798</v>
      </c>
      <c r="K6513" t="s">
        <v>15799</v>
      </c>
      <c r="L6513" t="s">
        <v>12357</v>
      </c>
      <c r="M6513">
        <v>12000000</v>
      </c>
      <c r="N6513">
        <v>2729</v>
      </c>
      <c r="O6513" t="s">
        <v>12430</v>
      </c>
      <c r="P6513">
        <v>89</v>
      </c>
      <c r="Q6513">
        <v>-11997271</v>
      </c>
      <c r="R6513">
        <v>-0.99977258333333296</v>
      </c>
    </row>
    <row r="6514" spans="1:18" x14ac:dyDescent="0.3">
      <c r="A6514" t="s">
        <v>15800</v>
      </c>
      <c r="B6514" t="s">
        <v>9916</v>
      </c>
      <c r="C6514" t="s">
        <v>9938</v>
      </c>
      <c r="D6514">
        <v>1985</v>
      </c>
      <c r="E6514" s="1">
        <v>31212</v>
      </c>
      <c r="F6514" t="s">
        <v>17</v>
      </c>
      <c r="G6514">
        <v>6.3</v>
      </c>
      <c r="H6514">
        <v>12000</v>
      </c>
      <c r="I6514" t="s">
        <v>5773</v>
      </c>
      <c r="J6514" t="s">
        <v>13611</v>
      </c>
      <c r="K6514" t="s">
        <v>15801</v>
      </c>
      <c r="L6514" t="s">
        <v>12357</v>
      </c>
      <c r="M6514">
        <v>12000000</v>
      </c>
      <c r="N6514">
        <v>7840873</v>
      </c>
      <c r="O6514" t="s">
        <v>35</v>
      </c>
      <c r="P6514">
        <v>99</v>
      </c>
      <c r="Q6514">
        <v>-4159127</v>
      </c>
      <c r="R6514">
        <v>-0.346593916666667</v>
      </c>
    </row>
    <row r="6515" spans="1:18" x14ac:dyDescent="0.3">
      <c r="A6515" t="s">
        <v>15802</v>
      </c>
      <c r="B6515" t="s">
        <v>6570</v>
      </c>
      <c r="C6515" t="s">
        <v>16</v>
      </c>
      <c r="D6515">
        <v>1985</v>
      </c>
      <c r="E6515" s="1">
        <v>31310</v>
      </c>
      <c r="F6515" t="s">
        <v>17</v>
      </c>
      <c r="G6515">
        <v>4.5</v>
      </c>
      <c r="H6515">
        <v>1800</v>
      </c>
      <c r="I6515" t="s">
        <v>12935</v>
      </c>
      <c r="J6515" t="s">
        <v>15803</v>
      </c>
      <c r="K6515" t="s">
        <v>11186</v>
      </c>
      <c r="L6515" t="s">
        <v>12357</v>
      </c>
      <c r="M6515">
        <v>12000000</v>
      </c>
      <c r="N6515">
        <v>441137</v>
      </c>
      <c r="O6515" t="s">
        <v>15804</v>
      </c>
      <c r="P6515">
        <v>90</v>
      </c>
      <c r="Q6515">
        <v>-11558863</v>
      </c>
      <c r="R6515">
        <v>-0.96323858333333301</v>
      </c>
    </row>
    <row r="6516" spans="1:18" x14ac:dyDescent="0.3">
      <c r="A6516" t="s">
        <v>15805</v>
      </c>
      <c r="B6516" t="s">
        <v>6570</v>
      </c>
      <c r="C6516" t="s">
        <v>1464</v>
      </c>
      <c r="D6516">
        <v>1985</v>
      </c>
      <c r="E6516" s="1">
        <v>31520</v>
      </c>
      <c r="F6516" t="s">
        <v>17</v>
      </c>
      <c r="G6516">
        <v>6.1</v>
      </c>
      <c r="H6516">
        <v>2300</v>
      </c>
      <c r="I6516" t="s">
        <v>9221</v>
      </c>
      <c r="J6516" t="s">
        <v>9221</v>
      </c>
      <c r="K6516" t="s">
        <v>149</v>
      </c>
      <c r="L6516" t="s">
        <v>12357</v>
      </c>
      <c r="M6516">
        <v>12000000</v>
      </c>
      <c r="N6516">
        <v>1256862</v>
      </c>
      <c r="O6516" t="s">
        <v>12423</v>
      </c>
      <c r="P6516">
        <v>115</v>
      </c>
      <c r="Q6516">
        <v>-10743138</v>
      </c>
      <c r="R6516">
        <v>-0.89526150000000004</v>
      </c>
    </row>
    <row r="6517" spans="1:18" x14ac:dyDescent="0.3">
      <c r="A6517" t="s">
        <v>15806</v>
      </c>
      <c r="B6517" t="s">
        <v>9916</v>
      </c>
      <c r="C6517" t="s">
        <v>1443</v>
      </c>
      <c r="D6517">
        <v>1985</v>
      </c>
      <c r="E6517" s="1">
        <v>31324</v>
      </c>
      <c r="F6517" t="s">
        <v>17</v>
      </c>
      <c r="G6517">
        <v>6.8</v>
      </c>
      <c r="H6517">
        <v>1500</v>
      </c>
      <c r="I6517" t="s">
        <v>15807</v>
      </c>
      <c r="J6517" t="s">
        <v>3518</v>
      </c>
      <c r="K6517" t="s">
        <v>15808</v>
      </c>
      <c r="L6517" t="s">
        <v>12357</v>
      </c>
      <c r="M6517">
        <v>12000000</v>
      </c>
      <c r="N6517">
        <v>1215923</v>
      </c>
      <c r="O6517" t="s">
        <v>15809</v>
      </c>
      <c r="P6517">
        <v>94</v>
      </c>
      <c r="Q6517">
        <v>-10784077</v>
      </c>
      <c r="R6517">
        <v>-0.89867308333333296</v>
      </c>
    </row>
    <row r="6518" spans="1:18" x14ac:dyDescent="0.3">
      <c r="A6518" t="s">
        <v>15810</v>
      </c>
      <c r="B6518" t="s">
        <v>9916</v>
      </c>
      <c r="C6518" t="s">
        <v>1472</v>
      </c>
      <c r="D6518">
        <v>1985</v>
      </c>
      <c r="E6518" s="1">
        <v>31737</v>
      </c>
      <c r="F6518" t="s">
        <v>17</v>
      </c>
      <c r="G6518">
        <v>6.5</v>
      </c>
      <c r="H6518">
        <v>2100</v>
      </c>
      <c r="I6518" t="s">
        <v>15783</v>
      </c>
      <c r="J6518" t="s">
        <v>12717</v>
      </c>
      <c r="K6518" t="s">
        <v>3001</v>
      </c>
      <c r="L6518" t="s">
        <v>12357</v>
      </c>
      <c r="M6518">
        <v>12000000</v>
      </c>
      <c r="N6518">
        <v>750000</v>
      </c>
      <c r="O6518" t="s">
        <v>12663</v>
      </c>
      <c r="P6518">
        <v>96</v>
      </c>
      <c r="Q6518">
        <v>-11250000</v>
      </c>
      <c r="R6518">
        <v>-0.9375</v>
      </c>
    </row>
    <row r="6519" spans="1:18" x14ac:dyDescent="0.3">
      <c r="A6519" t="s">
        <v>15811</v>
      </c>
      <c r="B6519" t="s">
        <v>9916</v>
      </c>
      <c r="C6519" t="s">
        <v>16</v>
      </c>
      <c r="D6519">
        <v>1985</v>
      </c>
      <c r="E6519" s="1">
        <v>31457</v>
      </c>
      <c r="F6519" t="s">
        <v>17</v>
      </c>
      <c r="G6519">
        <v>6.9</v>
      </c>
      <c r="H6519">
        <v>726</v>
      </c>
      <c r="I6519" t="s">
        <v>720</v>
      </c>
      <c r="J6519" t="s">
        <v>15812</v>
      </c>
      <c r="K6519" t="s">
        <v>15813</v>
      </c>
      <c r="L6519" t="s">
        <v>12357</v>
      </c>
      <c r="M6519">
        <v>12000000</v>
      </c>
      <c r="N6519">
        <v>2156772</v>
      </c>
      <c r="O6519" t="s">
        <v>15814</v>
      </c>
      <c r="P6519">
        <v>97</v>
      </c>
      <c r="Q6519">
        <v>-9843228</v>
      </c>
      <c r="R6519">
        <v>-0.82026900000000003</v>
      </c>
    </row>
    <row r="6520" spans="1:18" x14ac:dyDescent="0.3">
      <c r="A6520" t="s">
        <v>15815</v>
      </c>
      <c r="B6520" t="s">
        <v>9916</v>
      </c>
      <c r="C6520" t="s">
        <v>16</v>
      </c>
      <c r="D6520">
        <v>1985</v>
      </c>
      <c r="E6520" s="1">
        <v>31464</v>
      </c>
      <c r="F6520" t="s">
        <v>17</v>
      </c>
      <c r="G6520">
        <v>6.6</v>
      </c>
      <c r="H6520">
        <v>91</v>
      </c>
      <c r="I6520" t="s">
        <v>8968</v>
      </c>
      <c r="J6520" t="s">
        <v>8968</v>
      </c>
      <c r="K6520" t="s">
        <v>15816</v>
      </c>
      <c r="L6520" t="s">
        <v>12357</v>
      </c>
      <c r="M6520">
        <v>12000000</v>
      </c>
      <c r="N6520">
        <v>18955434.5</v>
      </c>
      <c r="O6520" t="s">
        <v>12430</v>
      </c>
      <c r="P6520">
        <v>90</v>
      </c>
      <c r="Q6520">
        <v>6955434</v>
      </c>
      <c r="R6520">
        <v>0.57961949999999995</v>
      </c>
    </row>
    <row r="6521" spans="1:18" x14ac:dyDescent="0.3">
      <c r="A6521" t="s">
        <v>15817</v>
      </c>
      <c r="B6521" t="s">
        <v>6570</v>
      </c>
      <c r="C6521" t="s">
        <v>16</v>
      </c>
      <c r="D6521">
        <v>1985</v>
      </c>
      <c r="E6521" s="1">
        <v>31527</v>
      </c>
      <c r="F6521" t="s">
        <v>17</v>
      </c>
      <c r="G6521">
        <v>6.4</v>
      </c>
      <c r="H6521">
        <v>166</v>
      </c>
      <c r="I6521" t="s">
        <v>15797</v>
      </c>
      <c r="J6521" t="s">
        <v>15818</v>
      </c>
      <c r="K6521" t="s">
        <v>15819</v>
      </c>
      <c r="L6521" t="s">
        <v>12357</v>
      </c>
      <c r="M6521">
        <v>12000000</v>
      </c>
      <c r="N6521">
        <v>18955434.5</v>
      </c>
      <c r="O6521" t="s">
        <v>12430</v>
      </c>
      <c r="P6521">
        <v>91</v>
      </c>
      <c r="Q6521">
        <v>6955434</v>
      </c>
      <c r="R6521">
        <v>0.57961949999999995</v>
      </c>
    </row>
    <row r="6522" spans="1:18" x14ac:dyDescent="0.3">
      <c r="A6522" t="s">
        <v>15820</v>
      </c>
      <c r="B6522" t="s">
        <v>9941</v>
      </c>
      <c r="C6522" t="s">
        <v>1443</v>
      </c>
      <c r="D6522">
        <v>1986</v>
      </c>
      <c r="E6522" s="1">
        <v>31653</v>
      </c>
      <c r="F6522" t="s">
        <v>17</v>
      </c>
      <c r="G6522">
        <v>6.6</v>
      </c>
      <c r="H6522">
        <v>5500</v>
      </c>
      <c r="I6522" t="s">
        <v>15821</v>
      </c>
      <c r="J6522" t="s">
        <v>15821</v>
      </c>
      <c r="K6522" t="s">
        <v>15822</v>
      </c>
      <c r="L6522" t="s">
        <v>12357</v>
      </c>
      <c r="M6522">
        <v>12000000</v>
      </c>
      <c r="N6522">
        <v>5478</v>
      </c>
      <c r="O6522" t="s">
        <v>15823</v>
      </c>
      <c r="P6522">
        <v>93</v>
      </c>
      <c r="Q6522">
        <v>-11994522</v>
      </c>
      <c r="R6522">
        <v>-0.99954350000000003</v>
      </c>
    </row>
    <row r="6523" spans="1:18" x14ac:dyDescent="0.3">
      <c r="A6523" t="s">
        <v>15824</v>
      </c>
      <c r="B6523" t="s">
        <v>11904</v>
      </c>
      <c r="C6523" t="s">
        <v>1775</v>
      </c>
      <c r="D6523">
        <v>1986</v>
      </c>
      <c r="E6523" s="1">
        <v>32213</v>
      </c>
      <c r="F6523" t="s">
        <v>17</v>
      </c>
      <c r="G6523">
        <v>7.7</v>
      </c>
      <c r="H6523">
        <v>10000</v>
      </c>
      <c r="I6523" t="s">
        <v>15825</v>
      </c>
      <c r="J6523" t="s">
        <v>15826</v>
      </c>
      <c r="K6523" t="s">
        <v>15827</v>
      </c>
      <c r="L6523" t="s">
        <v>12357</v>
      </c>
      <c r="M6523">
        <v>12000000</v>
      </c>
      <c r="N6523">
        <v>5274</v>
      </c>
      <c r="O6523" t="s">
        <v>15828</v>
      </c>
      <c r="P6523">
        <v>84</v>
      </c>
      <c r="Q6523">
        <v>-11994726</v>
      </c>
      <c r="R6523">
        <v>-0.99956049999999996</v>
      </c>
    </row>
    <row r="6524" spans="1:18" x14ac:dyDescent="0.3">
      <c r="A6524" t="s">
        <v>15829</v>
      </c>
      <c r="B6524" t="s">
        <v>9916</v>
      </c>
      <c r="C6524" t="s">
        <v>16</v>
      </c>
      <c r="D6524">
        <v>1986</v>
      </c>
      <c r="E6524" s="1">
        <v>31695</v>
      </c>
      <c r="F6524" t="s">
        <v>17</v>
      </c>
      <c r="G6524">
        <v>6.6</v>
      </c>
      <c r="H6524">
        <v>12000</v>
      </c>
      <c r="I6524" t="s">
        <v>15830</v>
      </c>
      <c r="J6524" t="s">
        <v>6763</v>
      </c>
      <c r="K6524" t="s">
        <v>12667</v>
      </c>
      <c r="L6524" t="s">
        <v>12357</v>
      </c>
      <c r="M6524">
        <v>12000000</v>
      </c>
      <c r="N6524">
        <v>1476356</v>
      </c>
      <c r="O6524" t="s">
        <v>12923</v>
      </c>
      <c r="P6524">
        <v>96</v>
      </c>
      <c r="Q6524">
        <v>-10523644</v>
      </c>
      <c r="R6524">
        <v>-0.87697033333333296</v>
      </c>
    </row>
    <row r="6525" spans="1:18" x14ac:dyDescent="0.3">
      <c r="A6525" t="s">
        <v>15831</v>
      </c>
      <c r="B6525" t="s">
        <v>6570</v>
      </c>
      <c r="C6525" t="s">
        <v>705</v>
      </c>
      <c r="D6525">
        <v>1986</v>
      </c>
      <c r="E6525" s="1">
        <v>31520</v>
      </c>
      <c r="F6525" t="s">
        <v>17</v>
      </c>
      <c r="G6525">
        <v>5.6</v>
      </c>
      <c r="H6525">
        <v>3200</v>
      </c>
      <c r="I6525" t="s">
        <v>12507</v>
      </c>
      <c r="J6525" t="s">
        <v>15832</v>
      </c>
      <c r="K6525" t="s">
        <v>15833</v>
      </c>
      <c r="L6525" t="s">
        <v>12357</v>
      </c>
      <c r="M6525">
        <v>12000000</v>
      </c>
      <c r="N6525">
        <v>930211</v>
      </c>
      <c r="O6525" t="s">
        <v>12486</v>
      </c>
      <c r="P6525">
        <v>108</v>
      </c>
      <c r="Q6525">
        <v>-11069789</v>
      </c>
      <c r="R6525">
        <v>-0.92248241666666597</v>
      </c>
    </row>
    <row r="6526" spans="1:18" x14ac:dyDescent="0.3">
      <c r="A6526" t="s">
        <v>15834</v>
      </c>
      <c r="B6526" t="s">
        <v>9916</v>
      </c>
      <c r="C6526" t="s">
        <v>1464</v>
      </c>
      <c r="D6526">
        <v>1986</v>
      </c>
      <c r="E6526" s="1">
        <v>32171</v>
      </c>
      <c r="F6526" t="s">
        <v>17</v>
      </c>
      <c r="G6526">
        <v>5.7</v>
      </c>
      <c r="H6526">
        <v>2800</v>
      </c>
      <c r="I6526" t="s">
        <v>11648</v>
      </c>
      <c r="J6526" t="s">
        <v>15835</v>
      </c>
      <c r="K6526" t="s">
        <v>15836</v>
      </c>
      <c r="L6526" t="s">
        <v>12357</v>
      </c>
      <c r="M6526">
        <v>12000000</v>
      </c>
      <c r="N6526">
        <v>18955434.5</v>
      </c>
      <c r="O6526" t="s">
        <v>15837</v>
      </c>
      <c r="P6526">
        <v>108</v>
      </c>
      <c r="Q6526">
        <v>6955434</v>
      </c>
      <c r="R6526">
        <v>0.57961949999999995</v>
      </c>
    </row>
    <row r="6527" spans="1:18" x14ac:dyDescent="0.3">
      <c r="A6527" t="s">
        <v>15838</v>
      </c>
      <c r="B6527" t="s">
        <v>9916</v>
      </c>
      <c r="C6527" t="s">
        <v>1472</v>
      </c>
      <c r="D6527">
        <v>1986</v>
      </c>
      <c r="E6527" s="1">
        <v>31968</v>
      </c>
      <c r="F6527" t="s">
        <v>17</v>
      </c>
      <c r="G6527">
        <v>6.2</v>
      </c>
      <c r="H6527">
        <v>2000</v>
      </c>
      <c r="I6527" t="s">
        <v>15839</v>
      </c>
      <c r="J6527" t="s">
        <v>15840</v>
      </c>
      <c r="K6527" t="s">
        <v>149</v>
      </c>
      <c r="L6527" t="s">
        <v>12357</v>
      </c>
      <c r="M6527">
        <v>12000000</v>
      </c>
      <c r="N6527">
        <v>1500000</v>
      </c>
      <c r="O6527" t="s">
        <v>15841</v>
      </c>
      <c r="P6527">
        <v>100</v>
      </c>
      <c r="Q6527">
        <v>-10500000</v>
      </c>
      <c r="R6527">
        <v>-0.875</v>
      </c>
    </row>
    <row r="6528" spans="1:18" x14ac:dyDescent="0.3">
      <c r="A6528" t="s">
        <v>15842</v>
      </c>
      <c r="B6528" t="s">
        <v>6570</v>
      </c>
      <c r="C6528" t="s">
        <v>1443</v>
      </c>
      <c r="D6528">
        <v>1987</v>
      </c>
      <c r="E6528" s="1">
        <v>32248</v>
      </c>
      <c r="F6528" t="s">
        <v>17</v>
      </c>
      <c r="G6528">
        <v>7.7</v>
      </c>
      <c r="H6528">
        <v>97000</v>
      </c>
      <c r="I6528" t="s">
        <v>12390</v>
      </c>
      <c r="J6528" t="s">
        <v>15843</v>
      </c>
      <c r="K6528" t="s">
        <v>15844</v>
      </c>
      <c r="L6528" t="s">
        <v>12357</v>
      </c>
      <c r="M6528">
        <v>12000000</v>
      </c>
      <c r="N6528">
        <v>43993869</v>
      </c>
      <c r="O6528" t="s">
        <v>3163</v>
      </c>
      <c r="P6528">
        <v>163</v>
      </c>
      <c r="Q6528">
        <v>31993869</v>
      </c>
      <c r="R6528">
        <v>2.6661557500000002</v>
      </c>
    </row>
    <row r="6529" spans="1:18" x14ac:dyDescent="0.3">
      <c r="A6529" t="s">
        <v>15845</v>
      </c>
      <c r="B6529" t="s">
        <v>9916</v>
      </c>
      <c r="C6529" t="s">
        <v>1443</v>
      </c>
      <c r="D6529">
        <v>1987</v>
      </c>
      <c r="E6529" s="1">
        <v>31821</v>
      </c>
      <c r="F6529" t="s">
        <v>17</v>
      </c>
      <c r="G6529">
        <v>7.5</v>
      </c>
      <c r="H6529">
        <v>9500</v>
      </c>
      <c r="I6529" t="s">
        <v>873</v>
      </c>
      <c r="J6529" t="s">
        <v>15846</v>
      </c>
      <c r="K6529" t="s">
        <v>332</v>
      </c>
      <c r="L6529" t="s">
        <v>12357</v>
      </c>
      <c r="M6529">
        <v>12000000</v>
      </c>
      <c r="N6529">
        <v>1083486</v>
      </c>
      <c r="O6529" t="s">
        <v>871</v>
      </c>
      <c r="P6529">
        <v>100</v>
      </c>
      <c r="Q6529">
        <v>-10916514</v>
      </c>
      <c r="R6529">
        <v>-0.90970949999999995</v>
      </c>
    </row>
    <row r="6530" spans="1:18" x14ac:dyDescent="0.3">
      <c r="A6530" t="s">
        <v>15847</v>
      </c>
      <c r="B6530" t="s">
        <v>6570</v>
      </c>
      <c r="C6530" t="s">
        <v>16</v>
      </c>
      <c r="D6530">
        <v>1987</v>
      </c>
      <c r="E6530" s="1">
        <v>32192</v>
      </c>
      <c r="F6530" t="s">
        <v>17</v>
      </c>
      <c r="G6530">
        <v>7.3</v>
      </c>
      <c r="H6530">
        <v>13000</v>
      </c>
      <c r="I6530" t="s">
        <v>4499</v>
      </c>
      <c r="J6530" t="s">
        <v>4499</v>
      </c>
      <c r="K6530" t="s">
        <v>12944</v>
      </c>
      <c r="L6530" t="s">
        <v>12357</v>
      </c>
      <c r="M6530">
        <v>12000000</v>
      </c>
      <c r="N6530">
        <v>10021120</v>
      </c>
      <c r="O6530" t="s">
        <v>21</v>
      </c>
      <c r="P6530">
        <v>113</v>
      </c>
      <c r="Q6530">
        <v>-1978880</v>
      </c>
      <c r="R6530">
        <v>-0.16490666666666701</v>
      </c>
    </row>
    <row r="6531" spans="1:18" x14ac:dyDescent="0.3">
      <c r="A6531" t="s">
        <v>15848</v>
      </c>
      <c r="B6531" t="s">
        <v>9916</v>
      </c>
      <c r="C6531" t="s">
        <v>705</v>
      </c>
      <c r="D6531">
        <v>1987</v>
      </c>
      <c r="E6531" s="1">
        <v>32129</v>
      </c>
      <c r="F6531" t="s">
        <v>17</v>
      </c>
      <c r="G6531">
        <v>7.3</v>
      </c>
      <c r="H6531">
        <v>7300</v>
      </c>
      <c r="I6531" t="s">
        <v>208</v>
      </c>
      <c r="J6531" t="s">
        <v>15849</v>
      </c>
      <c r="K6531" t="s">
        <v>1595</v>
      </c>
      <c r="L6531" t="s">
        <v>12357</v>
      </c>
      <c r="M6531">
        <v>12000000</v>
      </c>
      <c r="N6531">
        <v>4370078</v>
      </c>
      <c r="O6531" t="s">
        <v>328</v>
      </c>
      <c r="P6531">
        <v>83</v>
      </c>
      <c r="Q6531">
        <v>-7629922</v>
      </c>
      <c r="R6531">
        <v>-0.63582683333333301</v>
      </c>
    </row>
    <row r="6532" spans="1:18" x14ac:dyDescent="0.3">
      <c r="A6532" t="s">
        <v>15850</v>
      </c>
      <c r="B6532" t="s">
        <v>11892</v>
      </c>
      <c r="C6532" t="s">
        <v>705</v>
      </c>
      <c r="D6532">
        <v>1987</v>
      </c>
      <c r="E6532" s="1">
        <v>32437</v>
      </c>
      <c r="F6532" t="s">
        <v>17</v>
      </c>
      <c r="G6532">
        <v>7.3</v>
      </c>
      <c r="H6532">
        <v>1000</v>
      </c>
      <c r="I6532" t="s">
        <v>15851</v>
      </c>
      <c r="J6532" t="s">
        <v>3834</v>
      </c>
      <c r="K6532" t="s">
        <v>15852</v>
      </c>
      <c r="L6532" t="s">
        <v>12357</v>
      </c>
      <c r="M6532">
        <v>12000000</v>
      </c>
      <c r="N6532">
        <v>1025228</v>
      </c>
      <c r="O6532" t="s">
        <v>15853</v>
      </c>
      <c r="P6532">
        <v>357</v>
      </c>
      <c r="Q6532">
        <v>-10974772</v>
      </c>
      <c r="R6532">
        <v>-0.91456433333333298</v>
      </c>
    </row>
    <row r="6533" spans="1:18" x14ac:dyDescent="0.3">
      <c r="A6533" t="s">
        <v>15854</v>
      </c>
      <c r="B6533" t="s">
        <v>9916</v>
      </c>
      <c r="C6533" t="s">
        <v>16</v>
      </c>
      <c r="D6533">
        <v>1988</v>
      </c>
      <c r="E6533" s="1">
        <v>32437</v>
      </c>
      <c r="F6533" t="s">
        <v>17</v>
      </c>
      <c r="G6533">
        <v>7</v>
      </c>
      <c r="H6533">
        <v>9800</v>
      </c>
      <c r="I6533" t="s">
        <v>6573</v>
      </c>
      <c r="J6533" t="s">
        <v>15855</v>
      </c>
      <c r="K6533" t="s">
        <v>149</v>
      </c>
      <c r="L6533" t="s">
        <v>12357</v>
      </c>
      <c r="M6533">
        <v>12000000</v>
      </c>
      <c r="N6533">
        <v>8539181</v>
      </c>
      <c r="O6533" t="s">
        <v>4563</v>
      </c>
      <c r="P6533">
        <v>107</v>
      </c>
      <c r="Q6533">
        <v>-3460819</v>
      </c>
      <c r="R6533">
        <v>-0.28840158333333299</v>
      </c>
    </row>
    <row r="6534" spans="1:18" x14ac:dyDescent="0.3">
      <c r="A6534" t="s">
        <v>15856</v>
      </c>
      <c r="B6534" t="s">
        <v>6570</v>
      </c>
      <c r="C6534" t="s">
        <v>705</v>
      </c>
      <c r="D6534">
        <v>1988</v>
      </c>
      <c r="E6534" s="1">
        <v>32556</v>
      </c>
      <c r="F6534" t="s">
        <v>17</v>
      </c>
      <c r="G6534">
        <v>6.7</v>
      </c>
      <c r="H6534">
        <v>5500</v>
      </c>
      <c r="I6534" t="s">
        <v>2569</v>
      </c>
      <c r="J6534" t="s">
        <v>15857</v>
      </c>
      <c r="K6534" t="s">
        <v>15858</v>
      </c>
      <c r="L6534" t="s">
        <v>12357</v>
      </c>
      <c r="M6534">
        <v>12000000</v>
      </c>
      <c r="N6534">
        <v>241278</v>
      </c>
      <c r="O6534" t="s">
        <v>12549</v>
      </c>
      <c r="P6534">
        <v>92</v>
      </c>
      <c r="Q6534">
        <v>-11758722</v>
      </c>
      <c r="R6534">
        <v>-0.97989349999999997</v>
      </c>
    </row>
    <row r="6535" spans="1:18" x14ac:dyDescent="0.3">
      <c r="A6535" t="s">
        <v>15859</v>
      </c>
      <c r="B6535" t="s">
        <v>6570</v>
      </c>
      <c r="C6535" t="s">
        <v>705</v>
      </c>
      <c r="D6535">
        <v>1988</v>
      </c>
      <c r="E6535" s="1">
        <v>32356</v>
      </c>
      <c r="F6535" t="s">
        <v>17</v>
      </c>
      <c r="G6535">
        <v>6.8</v>
      </c>
      <c r="H6535">
        <v>1200</v>
      </c>
      <c r="I6535" t="s">
        <v>3597</v>
      </c>
      <c r="J6535" t="s">
        <v>3597</v>
      </c>
      <c r="K6535" t="s">
        <v>12437</v>
      </c>
      <c r="L6535" t="s">
        <v>12357</v>
      </c>
      <c r="M6535">
        <v>12000000</v>
      </c>
      <c r="N6535">
        <v>1451857</v>
      </c>
      <c r="O6535" t="s">
        <v>1602</v>
      </c>
      <c r="P6535">
        <v>104</v>
      </c>
      <c r="Q6535">
        <v>-10548143</v>
      </c>
      <c r="R6535">
        <v>-0.879011916666667</v>
      </c>
    </row>
    <row r="6536" spans="1:18" x14ac:dyDescent="0.3">
      <c r="A6536" t="s">
        <v>15860</v>
      </c>
      <c r="B6536" t="s">
        <v>9916</v>
      </c>
      <c r="C6536" t="s">
        <v>705</v>
      </c>
      <c r="D6536">
        <v>1988</v>
      </c>
      <c r="E6536" s="1">
        <v>32318</v>
      </c>
      <c r="F6536" t="s">
        <v>17</v>
      </c>
      <c r="G6536">
        <v>6.6</v>
      </c>
      <c r="H6536">
        <v>1900</v>
      </c>
      <c r="I6536" t="s">
        <v>15861</v>
      </c>
      <c r="J6536" t="s">
        <v>15862</v>
      </c>
      <c r="K6536" t="s">
        <v>15863</v>
      </c>
      <c r="L6536" t="s">
        <v>12357</v>
      </c>
      <c r="M6536">
        <v>12000000</v>
      </c>
      <c r="N6536">
        <v>1560700</v>
      </c>
      <c r="O6536" t="s">
        <v>15864</v>
      </c>
      <c r="P6536">
        <v>118</v>
      </c>
      <c r="Q6536">
        <v>-10439300</v>
      </c>
      <c r="R6536">
        <v>-0.86994166666666595</v>
      </c>
    </row>
    <row r="6537" spans="1:18" x14ac:dyDescent="0.3">
      <c r="A6537" t="s">
        <v>15865</v>
      </c>
      <c r="B6537" t="s">
        <v>6570</v>
      </c>
      <c r="C6537" t="s">
        <v>16</v>
      </c>
      <c r="D6537">
        <v>1989</v>
      </c>
      <c r="E6537" s="1">
        <v>32773</v>
      </c>
      <c r="F6537" t="s">
        <v>17</v>
      </c>
      <c r="G6537">
        <v>6.2</v>
      </c>
      <c r="H6537">
        <v>13000</v>
      </c>
      <c r="I6537" t="s">
        <v>12897</v>
      </c>
      <c r="J6537" t="s">
        <v>12897</v>
      </c>
      <c r="K6537" t="s">
        <v>419</v>
      </c>
      <c r="L6537" t="s">
        <v>12357</v>
      </c>
      <c r="M6537">
        <v>12000000</v>
      </c>
      <c r="N6537">
        <v>1932642</v>
      </c>
      <c r="O6537" t="s">
        <v>15866</v>
      </c>
      <c r="P6537">
        <v>107</v>
      </c>
      <c r="Q6537">
        <v>-10067358</v>
      </c>
      <c r="R6537">
        <v>-0.83894650000000004</v>
      </c>
    </row>
    <row r="6538" spans="1:18" x14ac:dyDescent="0.3">
      <c r="A6538" t="s">
        <v>15867</v>
      </c>
      <c r="B6538" t="s">
        <v>9916</v>
      </c>
      <c r="C6538" t="s">
        <v>1464</v>
      </c>
      <c r="D6538">
        <v>1990</v>
      </c>
      <c r="E6538" s="1">
        <v>33109</v>
      </c>
      <c r="F6538" t="s">
        <v>17</v>
      </c>
      <c r="G6538">
        <v>6.9</v>
      </c>
      <c r="H6538">
        <v>46000</v>
      </c>
      <c r="I6538" t="s">
        <v>12962</v>
      </c>
      <c r="J6538" t="s">
        <v>10765</v>
      </c>
      <c r="K6538" t="s">
        <v>1595</v>
      </c>
      <c r="L6538" t="s">
        <v>12357</v>
      </c>
      <c r="M6538">
        <v>12000000</v>
      </c>
      <c r="N6538">
        <v>10360553</v>
      </c>
      <c r="O6538" t="s">
        <v>355</v>
      </c>
      <c r="P6538">
        <v>91</v>
      </c>
      <c r="Q6538">
        <v>-1639447</v>
      </c>
      <c r="R6538">
        <v>-0.13662058333333299</v>
      </c>
    </row>
    <row r="6539" spans="1:18" x14ac:dyDescent="0.3">
      <c r="A6539" t="s">
        <v>15868</v>
      </c>
      <c r="B6539" t="s">
        <v>6570</v>
      </c>
      <c r="C6539" t="s">
        <v>16</v>
      </c>
      <c r="D6539">
        <v>1990</v>
      </c>
      <c r="E6539" s="1">
        <v>33158</v>
      </c>
      <c r="F6539" t="s">
        <v>17</v>
      </c>
      <c r="G6539">
        <v>5.9</v>
      </c>
      <c r="H6539">
        <v>5000</v>
      </c>
      <c r="I6539" t="s">
        <v>4360</v>
      </c>
      <c r="J6539" t="s">
        <v>7880</v>
      </c>
      <c r="K6539" t="s">
        <v>3902</v>
      </c>
      <c r="L6539" t="s">
        <v>12357</v>
      </c>
      <c r="M6539">
        <v>12000000</v>
      </c>
      <c r="N6539">
        <v>3989297</v>
      </c>
      <c r="O6539" t="s">
        <v>4563</v>
      </c>
      <c r="P6539">
        <v>95</v>
      </c>
      <c r="Q6539">
        <v>-8010703</v>
      </c>
      <c r="R6539">
        <v>-0.66755858333333296</v>
      </c>
    </row>
    <row r="6540" spans="1:18" x14ac:dyDescent="0.3">
      <c r="A6540" t="s">
        <v>15869</v>
      </c>
      <c r="B6540" t="s">
        <v>9916</v>
      </c>
      <c r="C6540" t="s">
        <v>16</v>
      </c>
      <c r="D6540">
        <v>1990</v>
      </c>
      <c r="E6540" s="1">
        <v>33277</v>
      </c>
      <c r="F6540" t="s">
        <v>17</v>
      </c>
      <c r="G6540">
        <v>7.4</v>
      </c>
      <c r="H6540">
        <v>21000</v>
      </c>
      <c r="I6540" t="s">
        <v>10236</v>
      </c>
      <c r="J6540" t="s">
        <v>10236</v>
      </c>
      <c r="K6540" t="s">
        <v>1564</v>
      </c>
      <c r="L6540" t="s">
        <v>12357</v>
      </c>
      <c r="M6540">
        <v>12000000</v>
      </c>
      <c r="N6540">
        <v>739104</v>
      </c>
      <c r="O6540" t="s">
        <v>15870</v>
      </c>
      <c r="P6540">
        <v>117</v>
      </c>
      <c r="Q6540">
        <v>-11260896</v>
      </c>
      <c r="R6540">
        <v>-0.93840800000000002</v>
      </c>
    </row>
    <row r="6541" spans="1:18" x14ac:dyDescent="0.3">
      <c r="A6541" t="s">
        <v>15871</v>
      </c>
      <c r="B6541" t="s">
        <v>9916</v>
      </c>
      <c r="C6541" t="s">
        <v>16</v>
      </c>
      <c r="D6541">
        <v>1990</v>
      </c>
      <c r="E6541" s="1">
        <v>33382</v>
      </c>
      <c r="F6541" t="s">
        <v>17</v>
      </c>
      <c r="G6541">
        <v>7.2</v>
      </c>
      <c r="H6541">
        <v>7600</v>
      </c>
      <c r="I6541" t="s">
        <v>1943</v>
      </c>
      <c r="J6541" t="s">
        <v>1943</v>
      </c>
      <c r="K6541" t="s">
        <v>15872</v>
      </c>
      <c r="L6541" t="s">
        <v>12357</v>
      </c>
      <c r="M6541">
        <v>12000000</v>
      </c>
      <c r="N6541">
        <v>1554742</v>
      </c>
      <c r="O6541" t="s">
        <v>12996</v>
      </c>
      <c r="P6541">
        <v>106</v>
      </c>
      <c r="Q6541">
        <v>-10445258</v>
      </c>
      <c r="R6541">
        <v>-0.87043816666666596</v>
      </c>
    </row>
    <row r="6542" spans="1:18" x14ac:dyDescent="0.3">
      <c r="A6542" t="s">
        <v>15873</v>
      </c>
      <c r="B6542" t="s">
        <v>6570</v>
      </c>
      <c r="C6542" t="s">
        <v>16</v>
      </c>
      <c r="D6542">
        <v>1990</v>
      </c>
      <c r="E6542" s="1">
        <v>32962</v>
      </c>
      <c r="F6542" t="s">
        <v>17</v>
      </c>
      <c r="G6542">
        <v>6</v>
      </c>
      <c r="H6542">
        <v>7700</v>
      </c>
      <c r="I6542" t="s">
        <v>4527</v>
      </c>
      <c r="J6542" t="s">
        <v>4527</v>
      </c>
      <c r="K6542" t="s">
        <v>15874</v>
      </c>
      <c r="L6542" t="s">
        <v>12357</v>
      </c>
      <c r="M6542">
        <v>12000000</v>
      </c>
      <c r="N6542">
        <v>10959015</v>
      </c>
      <c r="O6542" t="s">
        <v>12423</v>
      </c>
      <c r="P6542">
        <v>89</v>
      </c>
      <c r="Q6542">
        <v>-1040985</v>
      </c>
      <c r="R6542">
        <v>-8.6748749999999999E-2</v>
      </c>
    </row>
    <row r="6543" spans="1:18" x14ac:dyDescent="0.3">
      <c r="A6543" t="s">
        <v>15875</v>
      </c>
      <c r="B6543" t="s">
        <v>11904</v>
      </c>
      <c r="C6543" t="s">
        <v>705</v>
      </c>
      <c r="D6543">
        <v>1990</v>
      </c>
      <c r="E6543" s="1"/>
      <c r="F6543" t="s">
        <v>17</v>
      </c>
      <c r="G6543">
        <v>6.4</v>
      </c>
      <c r="H6543">
        <v>840</v>
      </c>
      <c r="I6543" t="s">
        <v>15821</v>
      </c>
      <c r="J6543" t="s">
        <v>360</v>
      </c>
      <c r="K6543" t="s">
        <v>3275</v>
      </c>
      <c r="L6543" t="s">
        <v>12357</v>
      </c>
      <c r="M6543">
        <v>12000000</v>
      </c>
      <c r="N6543">
        <v>5006</v>
      </c>
      <c r="O6543" t="s">
        <v>15876</v>
      </c>
      <c r="P6543">
        <v>92</v>
      </c>
      <c r="Q6543">
        <v>-11994994</v>
      </c>
      <c r="R6543">
        <v>-0.99958283333333298</v>
      </c>
    </row>
    <row r="6544" spans="1:18" x14ac:dyDescent="0.3">
      <c r="A6544" t="s">
        <v>15877</v>
      </c>
      <c r="B6544" t="s">
        <v>9916</v>
      </c>
      <c r="C6544" t="s">
        <v>705</v>
      </c>
      <c r="D6544">
        <v>1991</v>
      </c>
      <c r="E6544" s="1">
        <v>33662</v>
      </c>
      <c r="F6544" t="s">
        <v>17</v>
      </c>
      <c r="G6544">
        <v>6.4</v>
      </c>
      <c r="H6544">
        <v>2100</v>
      </c>
      <c r="I6544" t="s">
        <v>15861</v>
      </c>
      <c r="J6544" t="s">
        <v>12473</v>
      </c>
      <c r="K6544" t="s">
        <v>1043</v>
      </c>
      <c r="L6544" t="s">
        <v>12357</v>
      </c>
      <c r="M6544">
        <v>12000000</v>
      </c>
      <c r="N6544">
        <v>1403033</v>
      </c>
      <c r="O6544" t="s">
        <v>1600</v>
      </c>
      <c r="P6544">
        <v>116</v>
      </c>
      <c r="Q6544">
        <v>-10596967</v>
      </c>
      <c r="R6544">
        <v>-0.88308058333333295</v>
      </c>
    </row>
    <row r="6545" spans="1:18" x14ac:dyDescent="0.3">
      <c r="A6545" t="s">
        <v>15878</v>
      </c>
      <c r="B6545" t="s">
        <v>9916</v>
      </c>
      <c r="C6545" t="s">
        <v>705</v>
      </c>
      <c r="D6545">
        <v>1992</v>
      </c>
      <c r="E6545" s="1">
        <v>34026</v>
      </c>
      <c r="F6545" t="s">
        <v>17</v>
      </c>
      <c r="G6545">
        <v>7.4</v>
      </c>
      <c r="H6545">
        <v>30000</v>
      </c>
      <c r="I6545" t="s">
        <v>343</v>
      </c>
      <c r="J6545" t="s">
        <v>12473</v>
      </c>
      <c r="K6545" t="s">
        <v>1705</v>
      </c>
      <c r="L6545" t="s">
        <v>12357</v>
      </c>
      <c r="M6545">
        <v>12000000</v>
      </c>
      <c r="N6545">
        <v>26341736</v>
      </c>
      <c r="O6545" t="s">
        <v>2171</v>
      </c>
      <c r="P6545">
        <v>142</v>
      </c>
      <c r="Q6545">
        <v>14341736</v>
      </c>
      <c r="R6545">
        <v>1.1951446666666701</v>
      </c>
    </row>
    <row r="6546" spans="1:18" x14ac:dyDescent="0.3">
      <c r="A6546" t="s">
        <v>15879</v>
      </c>
      <c r="B6546" t="s">
        <v>6570</v>
      </c>
      <c r="C6546" t="s">
        <v>16</v>
      </c>
      <c r="D6546">
        <v>1992</v>
      </c>
      <c r="E6546" s="1">
        <v>33669</v>
      </c>
      <c r="F6546" t="s">
        <v>17</v>
      </c>
      <c r="G6546">
        <v>5.5</v>
      </c>
      <c r="H6546">
        <v>2500</v>
      </c>
      <c r="I6546" t="s">
        <v>12744</v>
      </c>
      <c r="J6546" t="s">
        <v>12744</v>
      </c>
      <c r="K6546" t="s">
        <v>15880</v>
      </c>
      <c r="L6546" t="s">
        <v>12357</v>
      </c>
      <c r="M6546">
        <v>12000000</v>
      </c>
      <c r="N6546">
        <v>3104545</v>
      </c>
      <c r="O6546" t="s">
        <v>15881</v>
      </c>
      <c r="P6546">
        <v>78</v>
      </c>
      <c r="Q6546">
        <v>-8895455</v>
      </c>
      <c r="R6546">
        <v>-0.74128791666666705</v>
      </c>
    </row>
    <row r="6547" spans="1:18" x14ac:dyDescent="0.3">
      <c r="A6547" t="s">
        <v>15882</v>
      </c>
      <c r="B6547" t="s">
        <v>9916</v>
      </c>
      <c r="C6547" t="s">
        <v>1443</v>
      </c>
      <c r="D6547">
        <v>1992</v>
      </c>
      <c r="E6547" s="1">
        <v>34117</v>
      </c>
      <c r="F6547" t="s">
        <v>17</v>
      </c>
      <c r="G6547">
        <v>7.4</v>
      </c>
      <c r="H6547">
        <v>3000</v>
      </c>
      <c r="I6547" t="s">
        <v>15883</v>
      </c>
      <c r="J6547" t="s">
        <v>15883</v>
      </c>
      <c r="K6547" t="s">
        <v>15884</v>
      </c>
      <c r="L6547" t="s">
        <v>12357</v>
      </c>
      <c r="M6547">
        <v>12000000</v>
      </c>
      <c r="N6547">
        <v>22765</v>
      </c>
      <c r="O6547" t="s">
        <v>15823</v>
      </c>
      <c r="P6547">
        <v>85</v>
      </c>
      <c r="Q6547">
        <v>-11977235</v>
      </c>
      <c r="R6547">
        <v>-0.99810291666666595</v>
      </c>
    </row>
    <row r="6548" spans="1:18" x14ac:dyDescent="0.3">
      <c r="A6548" t="s">
        <v>15885</v>
      </c>
      <c r="B6548" t="s">
        <v>11904</v>
      </c>
      <c r="C6548" t="s">
        <v>16</v>
      </c>
      <c r="D6548">
        <v>1993</v>
      </c>
      <c r="E6548" s="1">
        <v>34369</v>
      </c>
      <c r="F6548" t="s">
        <v>17</v>
      </c>
      <c r="G6548">
        <v>7.8</v>
      </c>
      <c r="H6548">
        <v>36000</v>
      </c>
      <c r="I6548" t="s">
        <v>13025</v>
      </c>
      <c r="J6548" t="s">
        <v>13025</v>
      </c>
      <c r="K6548" t="s">
        <v>9674</v>
      </c>
      <c r="L6548" t="s">
        <v>12357</v>
      </c>
      <c r="M6548">
        <v>12000000</v>
      </c>
      <c r="N6548">
        <v>1769305</v>
      </c>
      <c r="O6548" t="s">
        <v>15886</v>
      </c>
      <c r="P6548">
        <v>132</v>
      </c>
      <c r="Q6548">
        <v>-10230695</v>
      </c>
      <c r="R6548">
        <v>-0.85255791666666703</v>
      </c>
    </row>
    <row r="6549" spans="1:18" x14ac:dyDescent="0.3">
      <c r="A6549" t="s">
        <v>15887</v>
      </c>
      <c r="B6549" t="s">
        <v>6570</v>
      </c>
      <c r="C6549" t="s">
        <v>16</v>
      </c>
      <c r="D6549">
        <v>1993</v>
      </c>
      <c r="E6549" s="1">
        <v>34089</v>
      </c>
      <c r="F6549" t="s">
        <v>17</v>
      </c>
      <c r="G6549">
        <v>5.5</v>
      </c>
      <c r="H6549">
        <v>4100</v>
      </c>
      <c r="I6549" t="s">
        <v>15888</v>
      </c>
      <c r="J6549" t="s">
        <v>15874</v>
      </c>
      <c r="K6549" t="s">
        <v>15874</v>
      </c>
      <c r="L6549" t="s">
        <v>12357</v>
      </c>
      <c r="M6549">
        <v>12000000</v>
      </c>
      <c r="N6549">
        <v>3246063</v>
      </c>
      <c r="O6549" t="s">
        <v>12512</v>
      </c>
      <c r="P6549">
        <v>87</v>
      </c>
      <c r="Q6549">
        <v>-8753937</v>
      </c>
      <c r="R6549">
        <v>-0.72949474999999997</v>
      </c>
    </row>
    <row r="6550" spans="1:18" x14ac:dyDescent="0.3">
      <c r="A6550" t="s">
        <v>15889</v>
      </c>
      <c r="B6550" t="s">
        <v>11904</v>
      </c>
      <c r="C6550" t="s">
        <v>1443</v>
      </c>
      <c r="D6550">
        <v>1993</v>
      </c>
      <c r="E6550" s="1">
        <v>34306</v>
      </c>
      <c r="F6550" t="s">
        <v>17</v>
      </c>
      <c r="G6550">
        <v>7.3</v>
      </c>
      <c r="H6550">
        <v>2100</v>
      </c>
      <c r="I6550" t="s">
        <v>15821</v>
      </c>
      <c r="J6550" t="s">
        <v>15821</v>
      </c>
      <c r="K6550" t="s">
        <v>15821</v>
      </c>
      <c r="L6550" t="s">
        <v>12357</v>
      </c>
      <c r="M6550">
        <v>12000000</v>
      </c>
      <c r="N6550">
        <v>18955434.5</v>
      </c>
      <c r="O6550" t="s">
        <v>15890</v>
      </c>
      <c r="P6550">
        <v>79</v>
      </c>
      <c r="Q6550">
        <v>6955434</v>
      </c>
      <c r="R6550">
        <v>0.57961949999999995</v>
      </c>
    </row>
    <row r="6551" spans="1:18" x14ac:dyDescent="0.3">
      <c r="A6551" t="s">
        <v>15891</v>
      </c>
      <c r="B6551" t="s">
        <v>9916</v>
      </c>
      <c r="C6551" t="s">
        <v>705</v>
      </c>
      <c r="D6551">
        <v>1993</v>
      </c>
      <c r="E6551" s="1">
        <v>34040</v>
      </c>
      <c r="F6551" t="s">
        <v>17</v>
      </c>
      <c r="G6551">
        <v>6.2</v>
      </c>
      <c r="H6551">
        <v>2000</v>
      </c>
      <c r="I6551" t="s">
        <v>4052</v>
      </c>
      <c r="J6551" t="s">
        <v>15892</v>
      </c>
      <c r="K6551" t="s">
        <v>2135</v>
      </c>
      <c r="L6551" t="s">
        <v>12357</v>
      </c>
      <c r="M6551">
        <v>12000000</v>
      </c>
      <c r="N6551">
        <v>296081</v>
      </c>
      <c r="O6551" t="s">
        <v>3771</v>
      </c>
      <c r="P6551">
        <v>99</v>
      </c>
      <c r="Q6551">
        <v>-11703919</v>
      </c>
      <c r="R6551">
        <v>-0.975326583333333</v>
      </c>
    </row>
    <row r="6552" spans="1:18" x14ac:dyDescent="0.3">
      <c r="A6552" t="s">
        <v>15893</v>
      </c>
      <c r="B6552" t="s">
        <v>11892</v>
      </c>
      <c r="C6552" t="s">
        <v>1464</v>
      </c>
      <c r="D6552">
        <v>1994</v>
      </c>
      <c r="E6552" s="1">
        <v>34544</v>
      </c>
      <c r="F6552" t="s">
        <v>17</v>
      </c>
      <c r="G6552">
        <v>6.6</v>
      </c>
      <c r="H6552">
        <v>9500</v>
      </c>
      <c r="I6552" t="s">
        <v>10565</v>
      </c>
      <c r="J6552" t="s">
        <v>15894</v>
      </c>
      <c r="K6552" t="s">
        <v>3380</v>
      </c>
      <c r="L6552" t="s">
        <v>12357</v>
      </c>
      <c r="M6552">
        <v>12000000</v>
      </c>
      <c r="N6552">
        <v>4630377</v>
      </c>
      <c r="O6552" t="s">
        <v>40</v>
      </c>
      <c r="P6552">
        <v>88</v>
      </c>
      <c r="Q6552">
        <v>-7369623</v>
      </c>
      <c r="R6552">
        <v>-0.61413525000000002</v>
      </c>
    </row>
    <row r="6553" spans="1:18" x14ac:dyDescent="0.3">
      <c r="A6553" t="s">
        <v>15895</v>
      </c>
      <c r="B6553" t="s">
        <v>9916</v>
      </c>
      <c r="C6553" t="s">
        <v>16</v>
      </c>
      <c r="D6553">
        <v>1994</v>
      </c>
      <c r="E6553" s="1">
        <v>34593</v>
      </c>
      <c r="F6553" t="s">
        <v>17</v>
      </c>
      <c r="G6553">
        <v>6</v>
      </c>
      <c r="H6553">
        <v>2500</v>
      </c>
      <c r="I6553" t="s">
        <v>15896</v>
      </c>
      <c r="J6553" t="s">
        <v>15896</v>
      </c>
      <c r="K6553" t="s">
        <v>3734</v>
      </c>
      <c r="L6553" t="s">
        <v>12357</v>
      </c>
      <c r="M6553">
        <v>12000000</v>
      </c>
      <c r="N6553">
        <v>3062530</v>
      </c>
      <c r="O6553" t="s">
        <v>15897</v>
      </c>
      <c r="P6553">
        <v>97</v>
      </c>
      <c r="Q6553">
        <v>-8937470</v>
      </c>
      <c r="R6553">
        <v>-0.74478916666666595</v>
      </c>
    </row>
    <row r="6554" spans="1:18" x14ac:dyDescent="0.3">
      <c r="A6554" t="s">
        <v>15898</v>
      </c>
      <c r="B6554" t="s">
        <v>9916</v>
      </c>
      <c r="C6554" t="s">
        <v>1464</v>
      </c>
      <c r="D6554">
        <v>1994</v>
      </c>
      <c r="E6554" s="1">
        <v>34971</v>
      </c>
      <c r="F6554" t="s">
        <v>17</v>
      </c>
      <c r="G6554">
        <v>7.4</v>
      </c>
      <c r="H6554">
        <v>4100</v>
      </c>
      <c r="I6554" t="s">
        <v>10508</v>
      </c>
      <c r="J6554" t="s">
        <v>15899</v>
      </c>
      <c r="K6554" t="s">
        <v>15900</v>
      </c>
      <c r="L6554" t="s">
        <v>12357</v>
      </c>
      <c r="M6554">
        <v>12000000</v>
      </c>
      <c r="N6554">
        <v>12712</v>
      </c>
      <c r="O6554" t="s">
        <v>12430</v>
      </c>
      <c r="P6554">
        <v>94</v>
      </c>
      <c r="Q6554">
        <v>-11987288</v>
      </c>
      <c r="R6554">
        <v>-0.99894066666666703</v>
      </c>
    </row>
    <row r="6555" spans="1:18" x14ac:dyDescent="0.3">
      <c r="A6555" t="s">
        <v>15901</v>
      </c>
      <c r="B6555" t="s">
        <v>6570</v>
      </c>
      <c r="C6555" t="s">
        <v>1443</v>
      </c>
      <c r="D6555">
        <v>1994</v>
      </c>
      <c r="E6555" s="1">
        <v>34670</v>
      </c>
      <c r="F6555" t="s">
        <v>17</v>
      </c>
      <c r="G6555">
        <v>6.3</v>
      </c>
      <c r="H6555">
        <v>1600</v>
      </c>
      <c r="I6555" t="s">
        <v>8968</v>
      </c>
      <c r="J6555" t="s">
        <v>15902</v>
      </c>
      <c r="K6555" t="s">
        <v>5667</v>
      </c>
      <c r="L6555" t="s">
        <v>12357</v>
      </c>
      <c r="M6555">
        <v>12000000</v>
      </c>
      <c r="N6555">
        <v>538534</v>
      </c>
      <c r="O6555" t="s">
        <v>12951</v>
      </c>
      <c r="P6555">
        <v>115</v>
      </c>
      <c r="Q6555">
        <v>-11461466</v>
      </c>
      <c r="R6555">
        <v>-0.95512216666666705</v>
      </c>
    </row>
    <row r="6556" spans="1:18" x14ac:dyDescent="0.3">
      <c r="A6556" t="s">
        <v>15903</v>
      </c>
      <c r="B6556" t="s">
        <v>6570</v>
      </c>
      <c r="C6556" t="s">
        <v>16</v>
      </c>
      <c r="D6556">
        <v>1995</v>
      </c>
      <c r="E6556" s="1">
        <v>34824</v>
      </c>
      <c r="F6556" t="s">
        <v>17</v>
      </c>
      <c r="G6556">
        <v>6.6</v>
      </c>
      <c r="H6556">
        <v>48000</v>
      </c>
      <c r="I6556" t="s">
        <v>366</v>
      </c>
      <c r="J6556" t="s">
        <v>4335</v>
      </c>
      <c r="K6556" t="s">
        <v>506</v>
      </c>
      <c r="L6556" t="s">
        <v>12357</v>
      </c>
      <c r="M6556">
        <v>12000000</v>
      </c>
      <c r="N6556">
        <v>101982854</v>
      </c>
      <c r="O6556" t="s">
        <v>442</v>
      </c>
      <c r="P6556">
        <v>111</v>
      </c>
      <c r="Q6556">
        <v>89982854</v>
      </c>
      <c r="R6556">
        <v>7.4985711666666699</v>
      </c>
    </row>
    <row r="6557" spans="1:18" x14ac:dyDescent="0.3">
      <c r="A6557" t="s">
        <v>15904</v>
      </c>
      <c r="B6557" t="s">
        <v>6570</v>
      </c>
      <c r="C6557" t="s">
        <v>16</v>
      </c>
      <c r="D6557">
        <v>1995</v>
      </c>
      <c r="E6557" s="1">
        <v>34957</v>
      </c>
      <c r="F6557" t="s">
        <v>17</v>
      </c>
      <c r="G6557">
        <v>6.7</v>
      </c>
      <c r="H6557">
        <v>6400</v>
      </c>
      <c r="I6557" t="s">
        <v>8076</v>
      </c>
      <c r="J6557" t="s">
        <v>15905</v>
      </c>
      <c r="K6557" t="s">
        <v>15906</v>
      </c>
      <c r="L6557" t="s">
        <v>12357</v>
      </c>
      <c r="M6557">
        <v>12000000</v>
      </c>
      <c r="N6557">
        <v>4821759</v>
      </c>
      <c r="O6557" t="s">
        <v>8240</v>
      </c>
      <c r="P6557">
        <v>90</v>
      </c>
      <c r="Q6557">
        <v>-7178241</v>
      </c>
      <c r="R6557">
        <v>-0.59818674999999999</v>
      </c>
    </row>
    <row r="6558" spans="1:18" x14ac:dyDescent="0.3">
      <c r="A6558" t="s">
        <v>15907</v>
      </c>
      <c r="B6558" t="s">
        <v>11904</v>
      </c>
      <c r="C6558" t="s">
        <v>705</v>
      </c>
      <c r="D6558">
        <v>1995</v>
      </c>
      <c r="E6558" s="1">
        <v>35146</v>
      </c>
      <c r="F6558" t="s">
        <v>17</v>
      </c>
      <c r="G6558">
        <v>7.6</v>
      </c>
      <c r="H6558">
        <v>11000</v>
      </c>
      <c r="I6558" t="s">
        <v>15682</v>
      </c>
      <c r="J6558" t="s">
        <v>15908</v>
      </c>
      <c r="K6558" t="s">
        <v>15909</v>
      </c>
      <c r="L6558" t="s">
        <v>12357</v>
      </c>
      <c r="M6558">
        <v>12000000</v>
      </c>
      <c r="N6558">
        <v>228800</v>
      </c>
      <c r="O6558" t="s">
        <v>15910</v>
      </c>
      <c r="P6558">
        <v>109</v>
      </c>
      <c r="Q6558">
        <v>-11771200</v>
      </c>
      <c r="R6558">
        <v>-0.98093333333333299</v>
      </c>
    </row>
    <row r="6559" spans="1:18" x14ac:dyDescent="0.3">
      <c r="A6559" t="s">
        <v>15911</v>
      </c>
      <c r="B6559" t="s">
        <v>6570</v>
      </c>
      <c r="C6559" t="s">
        <v>16</v>
      </c>
      <c r="D6559">
        <v>1995</v>
      </c>
      <c r="E6559" s="1">
        <v>35580</v>
      </c>
      <c r="F6559" t="s">
        <v>17</v>
      </c>
      <c r="G6559">
        <v>5.5</v>
      </c>
      <c r="H6559">
        <v>1800</v>
      </c>
      <c r="I6559" t="s">
        <v>15912</v>
      </c>
      <c r="J6559" t="s">
        <v>14799</v>
      </c>
      <c r="K6559" t="s">
        <v>1375</v>
      </c>
      <c r="L6559" t="s">
        <v>12357</v>
      </c>
      <c r="M6559">
        <v>12000000</v>
      </c>
      <c r="N6559">
        <v>247202</v>
      </c>
      <c r="O6559" t="s">
        <v>459</v>
      </c>
      <c r="P6559">
        <v>104</v>
      </c>
      <c r="Q6559">
        <v>-11752798</v>
      </c>
      <c r="R6559">
        <v>-0.97939983333333303</v>
      </c>
    </row>
    <row r="6560" spans="1:18" x14ac:dyDescent="0.3">
      <c r="A6560" t="s">
        <v>15913</v>
      </c>
      <c r="B6560" t="s">
        <v>6570</v>
      </c>
      <c r="C6560" t="s">
        <v>705</v>
      </c>
      <c r="D6560">
        <v>1996</v>
      </c>
      <c r="E6560" s="1">
        <v>35447</v>
      </c>
      <c r="F6560" t="s">
        <v>17</v>
      </c>
      <c r="G6560">
        <v>6.2</v>
      </c>
      <c r="H6560">
        <v>11000</v>
      </c>
      <c r="I6560" t="s">
        <v>11998</v>
      </c>
      <c r="J6560" t="s">
        <v>1042</v>
      </c>
      <c r="K6560" t="s">
        <v>4153</v>
      </c>
      <c r="L6560" t="s">
        <v>12357</v>
      </c>
      <c r="M6560">
        <v>12000000</v>
      </c>
      <c r="N6560">
        <v>3692836</v>
      </c>
      <c r="O6560" t="s">
        <v>442</v>
      </c>
      <c r="P6560">
        <v>144</v>
      </c>
      <c r="Q6560">
        <v>-8307164</v>
      </c>
      <c r="R6560">
        <v>-0.69226366666666705</v>
      </c>
    </row>
    <row r="6561" spans="1:18" x14ac:dyDescent="0.3">
      <c r="A6561" t="s">
        <v>15914</v>
      </c>
      <c r="B6561" t="s">
        <v>6570</v>
      </c>
      <c r="C6561" t="s">
        <v>16</v>
      </c>
      <c r="D6561">
        <v>1997</v>
      </c>
      <c r="E6561" s="1">
        <v>35930</v>
      </c>
      <c r="F6561" t="s">
        <v>17</v>
      </c>
      <c r="G6561">
        <v>6.6</v>
      </c>
      <c r="H6561">
        <v>4800</v>
      </c>
      <c r="I6561" t="s">
        <v>15915</v>
      </c>
      <c r="J6561" t="s">
        <v>15915</v>
      </c>
      <c r="K6561" t="s">
        <v>4165</v>
      </c>
      <c r="L6561" t="s">
        <v>12357</v>
      </c>
      <c r="M6561">
        <v>12000000</v>
      </c>
      <c r="N6561">
        <v>537948</v>
      </c>
      <c r="O6561" t="s">
        <v>12486</v>
      </c>
      <c r="P6561">
        <v>96</v>
      </c>
      <c r="Q6561">
        <v>-11462052</v>
      </c>
      <c r="R6561">
        <v>-0.95517099999999999</v>
      </c>
    </row>
    <row r="6562" spans="1:18" x14ac:dyDescent="0.3">
      <c r="A6562" t="s">
        <v>15916</v>
      </c>
      <c r="B6562" t="s">
        <v>11964</v>
      </c>
      <c r="C6562" t="s">
        <v>705</v>
      </c>
      <c r="D6562">
        <v>1997</v>
      </c>
      <c r="E6562" s="1">
        <v>35760</v>
      </c>
      <c r="F6562" t="s">
        <v>17</v>
      </c>
      <c r="G6562">
        <v>7.2</v>
      </c>
      <c r="H6562">
        <v>7900</v>
      </c>
      <c r="I6562" t="s">
        <v>15917</v>
      </c>
      <c r="J6562" t="s">
        <v>15918</v>
      </c>
      <c r="K6562" t="s">
        <v>14656</v>
      </c>
      <c r="L6562" t="s">
        <v>12357</v>
      </c>
      <c r="M6562">
        <v>12000000</v>
      </c>
      <c r="N6562">
        <v>496059</v>
      </c>
      <c r="O6562" t="s">
        <v>1639</v>
      </c>
      <c r="P6562">
        <v>105</v>
      </c>
      <c r="Q6562">
        <v>-11503941</v>
      </c>
      <c r="R6562">
        <v>-0.95866174999999998</v>
      </c>
    </row>
    <row r="6563" spans="1:18" x14ac:dyDescent="0.3">
      <c r="A6563" t="s">
        <v>15919</v>
      </c>
      <c r="B6563" t="s">
        <v>9916</v>
      </c>
      <c r="C6563" t="s">
        <v>1443</v>
      </c>
      <c r="D6563">
        <v>1997</v>
      </c>
      <c r="E6563" s="1">
        <v>35706</v>
      </c>
      <c r="F6563" t="s">
        <v>17</v>
      </c>
      <c r="G6563">
        <v>7.2</v>
      </c>
      <c r="H6563">
        <v>14000</v>
      </c>
      <c r="I6563" t="s">
        <v>4052</v>
      </c>
      <c r="J6563" t="s">
        <v>12766</v>
      </c>
      <c r="K6563" t="s">
        <v>10715</v>
      </c>
      <c r="L6563" t="s">
        <v>12357</v>
      </c>
      <c r="M6563">
        <v>12000000</v>
      </c>
      <c r="N6563">
        <v>9229808</v>
      </c>
      <c r="O6563" t="s">
        <v>15920</v>
      </c>
      <c r="P6563">
        <v>101</v>
      </c>
      <c r="Q6563">
        <v>-2770192</v>
      </c>
      <c r="R6563">
        <v>-0.23084933333333299</v>
      </c>
    </row>
    <row r="6564" spans="1:18" x14ac:dyDescent="0.3">
      <c r="A6564" t="s">
        <v>15921</v>
      </c>
      <c r="B6564" t="s">
        <v>9916</v>
      </c>
      <c r="C6564" t="s">
        <v>705</v>
      </c>
      <c r="D6564">
        <v>1997</v>
      </c>
      <c r="E6564" s="1">
        <v>35727</v>
      </c>
      <c r="F6564" t="s">
        <v>17</v>
      </c>
      <c r="G6564">
        <v>6.5</v>
      </c>
      <c r="H6564">
        <v>5600</v>
      </c>
      <c r="I6564" t="s">
        <v>15861</v>
      </c>
      <c r="J6564" t="s">
        <v>15922</v>
      </c>
      <c r="K6564" t="s">
        <v>15923</v>
      </c>
      <c r="L6564" t="s">
        <v>12357</v>
      </c>
      <c r="M6564">
        <v>12000000</v>
      </c>
      <c r="N6564">
        <v>14059077</v>
      </c>
      <c r="O6564" t="s">
        <v>2150</v>
      </c>
      <c r="P6564">
        <v>99</v>
      </c>
      <c r="Q6564">
        <v>2059077</v>
      </c>
      <c r="R6564">
        <v>0.17158975000000001</v>
      </c>
    </row>
    <row r="6565" spans="1:18" x14ac:dyDescent="0.3">
      <c r="A6565" t="s">
        <v>15924</v>
      </c>
      <c r="B6565" t="s">
        <v>6570</v>
      </c>
      <c r="C6565" t="s">
        <v>705</v>
      </c>
      <c r="D6565">
        <v>1997</v>
      </c>
      <c r="E6565" s="1">
        <v>35818</v>
      </c>
      <c r="F6565" t="s">
        <v>17</v>
      </c>
      <c r="G6565">
        <v>6.8</v>
      </c>
      <c r="H6565">
        <v>3300</v>
      </c>
      <c r="I6565" t="s">
        <v>7797</v>
      </c>
      <c r="J6565" t="s">
        <v>15925</v>
      </c>
      <c r="K6565" t="s">
        <v>8432</v>
      </c>
      <c r="L6565" t="s">
        <v>12357</v>
      </c>
      <c r="M6565">
        <v>12000000</v>
      </c>
      <c r="N6565">
        <v>397020</v>
      </c>
      <c r="O6565" t="s">
        <v>346</v>
      </c>
      <c r="P6565">
        <v>115</v>
      </c>
      <c r="Q6565">
        <v>-11602980</v>
      </c>
      <c r="R6565">
        <v>-0.96691499999999997</v>
      </c>
    </row>
    <row r="6566" spans="1:18" x14ac:dyDescent="0.3">
      <c r="A6566" t="s">
        <v>12772</v>
      </c>
      <c r="B6566" t="s">
        <v>6570</v>
      </c>
      <c r="C6566" t="s">
        <v>1447</v>
      </c>
      <c r="D6566">
        <v>1998</v>
      </c>
      <c r="E6566" s="1">
        <v>35916</v>
      </c>
      <c r="F6566" t="s">
        <v>17</v>
      </c>
      <c r="G6566">
        <v>7.4</v>
      </c>
      <c r="H6566">
        <v>39000</v>
      </c>
      <c r="I6566" t="s">
        <v>13977</v>
      </c>
      <c r="J6566" t="s">
        <v>15926</v>
      </c>
      <c r="K6566" t="s">
        <v>2135</v>
      </c>
      <c r="L6566" t="s">
        <v>12357</v>
      </c>
      <c r="M6566">
        <v>12000000</v>
      </c>
      <c r="N6566">
        <v>14096321</v>
      </c>
      <c r="O6566" t="s">
        <v>2176</v>
      </c>
      <c r="P6566">
        <v>134</v>
      </c>
      <c r="Q6566">
        <v>2096321</v>
      </c>
      <c r="R6566">
        <v>0.17469341666666699</v>
      </c>
    </row>
    <row r="6567" spans="1:18" x14ac:dyDescent="0.3">
      <c r="A6567" t="s">
        <v>15927</v>
      </c>
      <c r="B6567" t="s">
        <v>6570</v>
      </c>
      <c r="C6567" t="s">
        <v>16</v>
      </c>
      <c r="D6567">
        <v>1999</v>
      </c>
      <c r="E6567" s="1">
        <v>36519</v>
      </c>
      <c r="F6567" t="s">
        <v>17</v>
      </c>
      <c r="G6567">
        <v>7.1</v>
      </c>
      <c r="H6567">
        <v>23000</v>
      </c>
      <c r="I6567" t="s">
        <v>14963</v>
      </c>
      <c r="J6567" t="s">
        <v>3727</v>
      </c>
      <c r="K6567" t="s">
        <v>15928</v>
      </c>
      <c r="L6567" t="s">
        <v>12357</v>
      </c>
      <c r="M6567">
        <v>12000000</v>
      </c>
      <c r="N6567">
        <v>4775847</v>
      </c>
      <c r="O6567" t="s">
        <v>12679</v>
      </c>
      <c r="P6567">
        <v>112</v>
      </c>
      <c r="Q6567">
        <v>-7224153</v>
      </c>
      <c r="R6567">
        <v>-0.60201274999999999</v>
      </c>
    </row>
    <row r="6568" spans="1:18" x14ac:dyDescent="0.3">
      <c r="A6568" t="s">
        <v>15929</v>
      </c>
      <c r="B6568" t="s">
        <v>6570</v>
      </c>
      <c r="C6568" t="s">
        <v>16</v>
      </c>
      <c r="D6568">
        <v>2002</v>
      </c>
      <c r="E6568" s="1">
        <v>37834</v>
      </c>
      <c r="F6568" t="s">
        <v>17</v>
      </c>
      <c r="G6568">
        <v>6.6</v>
      </c>
      <c r="H6568">
        <v>106000</v>
      </c>
      <c r="I6568" t="s">
        <v>12710</v>
      </c>
      <c r="J6568" t="s">
        <v>12710</v>
      </c>
      <c r="K6568" t="s">
        <v>15930</v>
      </c>
      <c r="L6568" t="s">
        <v>12357</v>
      </c>
      <c r="M6568">
        <v>12000000</v>
      </c>
      <c r="N6568">
        <v>76585828</v>
      </c>
      <c r="O6568" t="s">
        <v>15931</v>
      </c>
      <c r="P6568">
        <v>112</v>
      </c>
      <c r="Q6568">
        <v>64585828</v>
      </c>
      <c r="R6568">
        <v>5.3821523333333303</v>
      </c>
    </row>
    <row r="6569" spans="1:18" x14ac:dyDescent="0.3">
      <c r="A6569" t="s">
        <v>12699</v>
      </c>
      <c r="B6569" t="s">
        <v>6570</v>
      </c>
      <c r="C6569" t="s">
        <v>1443</v>
      </c>
      <c r="D6569">
        <v>2003</v>
      </c>
      <c r="E6569" s="1">
        <v>38016</v>
      </c>
      <c r="F6569" t="s">
        <v>17</v>
      </c>
      <c r="G6569">
        <v>6.9</v>
      </c>
      <c r="H6569">
        <v>74000</v>
      </c>
      <c r="I6569" t="s">
        <v>12700</v>
      </c>
      <c r="J6569" t="s">
        <v>12701</v>
      </c>
      <c r="K6569" t="s">
        <v>1078</v>
      </c>
      <c r="L6569" t="s">
        <v>12357</v>
      </c>
      <c r="M6569">
        <v>12000000</v>
      </c>
      <c r="N6569">
        <v>33030115</v>
      </c>
      <c r="O6569" t="s">
        <v>12702</v>
      </c>
      <c r="P6569">
        <v>100</v>
      </c>
      <c r="Q6569">
        <v>21030115</v>
      </c>
      <c r="R6569">
        <v>1.75250958333333</v>
      </c>
    </row>
    <row r="6570" spans="1:18" x14ac:dyDescent="0.3">
      <c r="A6570" t="s">
        <v>15932</v>
      </c>
      <c r="B6570" t="s">
        <v>6570</v>
      </c>
      <c r="C6570" t="s">
        <v>705</v>
      </c>
      <c r="D6570">
        <v>2004</v>
      </c>
      <c r="E6570" s="1">
        <v>38499</v>
      </c>
      <c r="F6570" t="s">
        <v>17</v>
      </c>
      <c r="G6570">
        <v>7</v>
      </c>
      <c r="H6570">
        <v>11000</v>
      </c>
      <c r="I6570" t="s">
        <v>15933</v>
      </c>
      <c r="J6570" t="s">
        <v>15934</v>
      </c>
      <c r="K6570" t="s">
        <v>10715</v>
      </c>
      <c r="L6570" t="s">
        <v>12357</v>
      </c>
      <c r="M6570">
        <v>12000000</v>
      </c>
      <c r="N6570">
        <v>20421130</v>
      </c>
      <c r="O6570" t="s">
        <v>14111</v>
      </c>
      <c r="P6570">
        <v>104</v>
      </c>
      <c r="Q6570">
        <v>8421130</v>
      </c>
      <c r="R6570">
        <v>0.70176083333333295</v>
      </c>
    </row>
    <row r="6571" spans="1:18" x14ac:dyDescent="0.3">
      <c r="A6571" t="s">
        <v>15935</v>
      </c>
      <c r="B6571" t="s">
        <v>9916</v>
      </c>
      <c r="C6571" t="s">
        <v>16</v>
      </c>
      <c r="D6571">
        <v>2004</v>
      </c>
      <c r="E6571" s="1">
        <v>38471</v>
      </c>
      <c r="F6571" t="s">
        <v>17</v>
      </c>
      <c r="G6571">
        <v>6.9</v>
      </c>
      <c r="H6571">
        <v>25000</v>
      </c>
      <c r="I6571" t="s">
        <v>1915</v>
      </c>
      <c r="J6571" t="s">
        <v>15936</v>
      </c>
      <c r="K6571" t="s">
        <v>15937</v>
      </c>
      <c r="L6571" t="s">
        <v>12357</v>
      </c>
      <c r="M6571">
        <v>12000000</v>
      </c>
      <c r="N6571">
        <v>11782282</v>
      </c>
      <c r="O6571" t="s">
        <v>12711</v>
      </c>
      <c r="P6571">
        <v>98</v>
      </c>
      <c r="Q6571">
        <v>-217718</v>
      </c>
      <c r="R6571">
        <v>-1.81431666666667E-2</v>
      </c>
    </row>
    <row r="6572" spans="1:18" x14ac:dyDescent="0.3">
      <c r="A6572" t="s">
        <v>15938</v>
      </c>
      <c r="B6572" t="s">
        <v>6570</v>
      </c>
      <c r="C6572" t="s">
        <v>1443</v>
      </c>
      <c r="D6572">
        <v>2006</v>
      </c>
      <c r="E6572" s="1">
        <v>39038</v>
      </c>
      <c r="F6572" t="s">
        <v>17</v>
      </c>
      <c r="G6572">
        <v>7.3</v>
      </c>
      <c r="H6572">
        <v>106000</v>
      </c>
      <c r="I6572" t="s">
        <v>1594</v>
      </c>
      <c r="J6572" t="s">
        <v>9287</v>
      </c>
      <c r="K6572" t="s">
        <v>4054</v>
      </c>
      <c r="L6572" t="s">
        <v>12357</v>
      </c>
      <c r="M6572">
        <v>12000000</v>
      </c>
      <c r="N6572">
        <v>123384128</v>
      </c>
      <c r="O6572" t="s">
        <v>12711</v>
      </c>
      <c r="P6572">
        <v>103</v>
      </c>
      <c r="Q6572">
        <v>111384128</v>
      </c>
      <c r="R6572">
        <v>9.28201066666667</v>
      </c>
    </row>
    <row r="6573" spans="1:18" x14ac:dyDescent="0.3">
      <c r="A6573" t="s">
        <v>15939</v>
      </c>
      <c r="B6573" t="s">
        <v>9916</v>
      </c>
      <c r="C6573" t="s">
        <v>1164</v>
      </c>
      <c r="D6573">
        <v>2006</v>
      </c>
      <c r="E6573" s="1">
        <v>39003</v>
      </c>
      <c r="F6573" t="s">
        <v>17</v>
      </c>
      <c r="G6573">
        <v>5.0999999999999996</v>
      </c>
      <c r="H6573">
        <v>24000</v>
      </c>
      <c r="I6573" t="s">
        <v>12723</v>
      </c>
      <c r="J6573" t="s">
        <v>15940</v>
      </c>
      <c r="K6573" t="s">
        <v>8541</v>
      </c>
      <c r="L6573" t="s">
        <v>12357</v>
      </c>
      <c r="M6573">
        <v>12000000</v>
      </c>
      <c r="N6573">
        <v>23937870</v>
      </c>
      <c r="O6573" t="s">
        <v>13042</v>
      </c>
      <c r="P6573">
        <v>93</v>
      </c>
      <c r="Q6573">
        <v>11937870</v>
      </c>
      <c r="R6573">
        <v>0.99482250000000005</v>
      </c>
    </row>
    <row r="6574" spans="1:18" x14ac:dyDescent="0.3">
      <c r="A6574" t="s">
        <v>15941</v>
      </c>
      <c r="B6574" t="s">
        <v>6570</v>
      </c>
      <c r="C6574" t="s">
        <v>16</v>
      </c>
      <c r="D6574">
        <v>2006</v>
      </c>
      <c r="E6574" s="1">
        <v>39150</v>
      </c>
      <c r="F6574" t="s">
        <v>17</v>
      </c>
      <c r="G6574">
        <v>6.7</v>
      </c>
      <c r="H6574">
        <v>22000</v>
      </c>
      <c r="I6574" t="s">
        <v>7380</v>
      </c>
      <c r="J6574" t="s">
        <v>9299</v>
      </c>
      <c r="K6574" t="s">
        <v>8511</v>
      </c>
      <c r="L6574" t="s">
        <v>12357</v>
      </c>
      <c r="M6574">
        <v>12000000</v>
      </c>
      <c r="N6574">
        <v>1736394</v>
      </c>
      <c r="O6574" t="s">
        <v>5116</v>
      </c>
      <c r="P6574">
        <v>92</v>
      </c>
      <c r="Q6574">
        <v>-10263606</v>
      </c>
      <c r="R6574">
        <v>-0.85530050000000002</v>
      </c>
    </row>
    <row r="6575" spans="1:18" x14ac:dyDescent="0.3">
      <c r="A6575" t="s">
        <v>15942</v>
      </c>
      <c r="B6575" t="s">
        <v>6570</v>
      </c>
      <c r="C6575" t="s">
        <v>1164</v>
      </c>
      <c r="D6575">
        <v>2007</v>
      </c>
      <c r="E6575" s="1">
        <v>39591</v>
      </c>
      <c r="F6575" t="s">
        <v>17</v>
      </c>
      <c r="G6575">
        <v>7</v>
      </c>
      <c r="H6575">
        <v>31000</v>
      </c>
      <c r="I6575" t="s">
        <v>10889</v>
      </c>
      <c r="J6575" t="s">
        <v>10889</v>
      </c>
      <c r="K6575" t="s">
        <v>15943</v>
      </c>
      <c r="L6575" t="s">
        <v>12357</v>
      </c>
      <c r="M6575">
        <v>12000000</v>
      </c>
      <c r="N6575">
        <v>10871449</v>
      </c>
      <c r="O6575" t="s">
        <v>15944</v>
      </c>
      <c r="P6575">
        <v>96</v>
      </c>
      <c r="Q6575">
        <v>-1128551</v>
      </c>
      <c r="R6575">
        <v>-9.4045916666666701E-2</v>
      </c>
    </row>
    <row r="6576" spans="1:18" x14ac:dyDescent="0.3">
      <c r="A6576" t="s">
        <v>15945</v>
      </c>
      <c r="B6576" t="s">
        <v>6570</v>
      </c>
      <c r="C6576" t="s">
        <v>1443</v>
      </c>
      <c r="D6576">
        <v>2008</v>
      </c>
      <c r="E6576" s="1">
        <v>39731</v>
      </c>
      <c r="F6576" t="s">
        <v>17</v>
      </c>
      <c r="G6576">
        <v>6.9</v>
      </c>
      <c r="H6576">
        <v>80000</v>
      </c>
      <c r="I6576" t="s">
        <v>15946</v>
      </c>
      <c r="J6576" t="s">
        <v>1689</v>
      </c>
      <c r="K6576" t="s">
        <v>5247</v>
      </c>
      <c r="L6576" t="s">
        <v>12357</v>
      </c>
      <c r="M6576">
        <v>12000000</v>
      </c>
      <c r="N6576">
        <v>43343384</v>
      </c>
      <c r="O6576" t="s">
        <v>1975</v>
      </c>
      <c r="P6576">
        <v>110</v>
      </c>
      <c r="Q6576">
        <v>31343384</v>
      </c>
      <c r="R6576">
        <v>2.6119486666666698</v>
      </c>
    </row>
    <row r="6577" spans="1:18" x14ac:dyDescent="0.3">
      <c r="A6577" t="s">
        <v>15947</v>
      </c>
      <c r="B6577" t="s">
        <v>6570</v>
      </c>
      <c r="C6577" t="s">
        <v>16</v>
      </c>
      <c r="D6577">
        <v>2008</v>
      </c>
      <c r="E6577" s="1">
        <v>39492</v>
      </c>
      <c r="F6577" t="s">
        <v>17</v>
      </c>
      <c r="G6577">
        <v>7.1</v>
      </c>
      <c r="H6577">
        <v>159000</v>
      </c>
      <c r="I6577" t="s">
        <v>4335</v>
      </c>
      <c r="J6577" t="s">
        <v>4335</v>
      </c>
      <c r="K6577" t="s">
        <v>2685</v>
      </c>
      <c r="L6577" t="s">
        <v>12357</v>
      </c>
      <c r="M6577">
        <v>12000000</v>
      </c>
      <c r="N6577">
        <v>55990299</v>
      </c>
      <c r="O6577" t="s">
        <v>30</v>
      </c>
      <c r="P6577">
        <v>112</v>
      </c>
      <c r="Q6577">
        <v>43990299</v>
      </c>
      <c r="R6577">
        <v>3.6658582499999999</v>
      </c>
    </row>
    <row r="6578" spans="1:18" x14ac:dyDescent="0.3">
      <c r="A6578" t="s">
        <v>15948</v>
      </c>
      <c r="B6578" t="s">
        <v>6570</v>
      </c>
      <c r="C6578" t="s">
        <v>16</v>
      </c>
      <c r="D6578">
        <v>2008</v>
      </c>
      <c r="E6578" s="1">
        <v>39514</v>
      </c>
      <c r="F6578" t="s">
        <v>17</v>
      </c>
      <c r="G6578">
        <v>7.1</v>
      </c>
      <c r="H6578">
        <v>27000</v>
      </c>
      <c r="I6578" t="s">
        <v>15949</v>
      </c>
      <c r="J6578" t="s">
        <v>15950</v>
      </c>
      <c r="K6578" t="s">
        <v>1070</v>
      </c>
      <c r="L6578" t="s">
        <v>12357</v>
      </c>
      <c r="M6578">
        <v>12000000</v>
      </c>
      <c r="N6578">
        <v>16724933</v>
      </c>
      <c r="O6578" t="s">
        <v>694</v>
      </c>
      <c r="P6578">
        <v>92</v>
      </c>
      <c r="Q6578">
        <v>4724933</v>
      </c>
      <c r="R6578">
        <v>0.39374441666666699</v>
      </c>
    </row>
    <row r="6579" spans="1:18" x14ac:dyDescent="0.3">
      <c r="A6579" t="s">
        <v>15951</v>
      </c>
      <c r="B6579" t="s">
        <v>6570</v>
      </c>
      <c r="C6579" t="s">
        <v>705</v>
      </c>
      <c r="D6579">
        <v>2008</v>
      </c>
      <c r="E6579" s="1">
        <v>39753</v>
      </c>
      <c r="F6579" t="s">
        <v>17</v>
      </c>
      <c r="G6579">
        <v>6.5</v>
      </c>
      <c r="H6579">
        <v>8000</v>
      </c>
      <c r="I6579" t="s">
        <v>15952</v>
      </c>
      <c r="J6579" t="s">
        <v>15952</v>
      </c>
      <c r="K6579" t="s">
        <v>15953</v>
      </c>
      <c r="L6579" t="s">
        <v>12357</v>
      </c>
      <c r="M6579">
        <v>12000000</v>
      </c>
      <c r="N6579">
        <v>40945</v>
      </c>
      <c r="O6579" t="s">
        <v>15954</v>
      </c>
      <c r="P6579">
        <v>82</v>
      </c>
      <c r="Q6579">
        <v>-11959055</v>
      </c>
      <c r="R6579">
        <v>-0.99658791666666702</v>
      </c>
    </row>
    <row r="6580" spans="1:18" x14ac:dyDescent="0.3">
      <c r="A6580" t="s">
        <v>15955</v>
      </c>
      <c r="B6580" t="s">
        <v>6570</v>
      </c>
      <c r="C6580" t="s">
        <v>16</v>
      </c>
      <c r="D6580">
        <v>2008</v>
      </c>
      <c r="E6580" s="1">
        <v>39983</v>
      </c>
      <c r="F6580" t="s">
        <v>17</v>
      </c>
      <c r="G6580">
        <v>6.7</v>
      </c>
      <c r="H6580">
        <v>20000</v>
      </c>
      <c r="I6580" t="s">
        <v>14407</v>
      </c>
      <c r="J6580" t="s">
        <v>14407</v>
      </c>
      <c r="K6580" t="s">
        <v>3305</v>
      </c>
      <c r="L6580" t="s">
        <v>12357</v>
      </c>
      <c r="M6580">
        <v>12000000</v>
      </c>
      <c r="N6580">
        <v>18463793</v>
      </c>
      <c r="O6580" t="s">
        <v>15956</v>
      </c>
      <c r="P6580">
        <v>97</v>
      </c>
      <c r="Q6580">
        <v>6463793</v>
      </c>
      <c r="R6580">
        <v>0.53864941666666699</v>
      </c>
    </row>
    <row r="6581" spans="1:18" x14ac:dyDescent="0.3">
      <c r="A6581" t="s">
        <v>15957</v>
      </c>
      <c r="B6581" t="s">
        <v>11904</v>
      </c>
      <c r="C6581" t="s">
        <v>16</v>
      </c>
      <c r="D6581">
        <v>2009</v>
      </c>
      <c r="E6581" s="1">
        <v>40060</v>
      </c>
      <c r="F6581" t="s">
        <v>17</v>
      </c>
      <c r="G6581">
        <v>7.4</v>
      </c>
      <c r="H6581">
        <v>56000</v>
      </c>
      <c r="I6581" t="s">
        <v>13247</v>
      </c>
      <c r="J6581" t="s">
        <v>15958</v>
      </c>
      <c r="K6581" t="s">
        <v>15959</v>
      </c>
      <c r="L6581" t="s">
        <v>12357</v>
      </c>
      <c r="M6581">
        <v>12000000</v>
      </c>
      <c r="N6581">
        <v>7787487</v>
      </c>
      <c r="O6581" t="s">
        <v>5116</v>
      </c>
      <c r="P6581">
        <v>106</v>
      </c>
      <c r="Q6581">
        <v>-4212513</v>
      </c>
      <c r="R6581">
        <v>-0.35104275000000001</v>
      </c>
    </row>
    <row r="6582" spans="1:18" x14ac:dyDescent="0.3">
      <c r="A6582" t="s">
        <v>15960</v>
      </c>
      <c r="B6582" t="s">
        <v>6570</v>
      </c>
      <c r="C6582" t="s">
        <v>1464</v>
      </c>
      <c r="D6582">
        <v>2010</v>
      </c>
      <c r="E6582" s="1">
        <v>40501</v>
      </c>
      <c r="F6582" t="s">
        <v>17</v>
      </c>
      <c r="G6582">
        <v>7.7</v>
      </c>
      <c r="H6582">
        <v>495000</v>
      </c>
      <c r="I6582" t="s">
        <v>12566</v>
      </c>
      <c r="J6582" t="s">
        <v>982</v>
      </c>
      <c r="K6582" t="s">
        <v>631</v>
      </c>
      <c r="L6582" t="s">
        <v>12357</v>
      </c>
      <c r="M6582">
        <v>12000000</v>
      </c>
      <c r="N6582">
        <v>977043483</v>
      </c>
      <c r="O6582" t="s">
        <v>40</v>
      </c>
      <c r="P6582">
        <v>146</v>
      </c>
      <c r="Q6582">
        <v>965043483</v>
      </c>
      <c r="R6582">
        <v>80.420290249999994</v>
      </c>
    </row>
    <row r="6583" spans="1:18" x14ac:dyDescent="0.3">
      <c r="A6583" t="s">
        <v>15652</v>
      </c>
      <c r="B6583" t="s">
        <v>6570</v>
      </c>
      <c r="C6583" t="s">
        <v>705</v>
      </c>
      <c r="D6583">
        <v>2011</v>
      </c>
      <c r="E6583" s="1">
        <v>40655</v>
      </c>
      <c r="F6583" t="s">
        <v>17</v>
      </c>
      <c r="G6583">
        <v>7.3</v>
      </c>
      <c r="H6583">
        <v>83000</v>
      </c>
      <c r="I6583" t="s">
        <v>12161</v>
      </c>
      <c r="J6583" t="s">
        <v>15653</v>
      </c>
      <c r="K6583" t="s">
        <v>10577</v>
      </c>
      <c r="L6583" t="s">
        <v>12357</v>
      </c>
      <c r="M6583">
        <v>12000000</v>
      </c>
      <c r="N6583">
        <v>34710627</v>
      </c>
      <c r="O6583" t="s">
        <v>694</v>
      </c>
      <c r="P6583">
        <v>120</v>
      </c>
      <c r="Q6583">
        <v>22710627</v>
      </c>
      <c r="R6583">
        <v>1.89255225</v>
      </c>
    </row>
    <row r="6584" spans="1:18" x14ac:dyDescent="0.3">
      <c r="A6584" t="s">
        <v>3833</v>
      </c>
      <c r="B6584" t="s">
        <v>6570</v>
      </c>
      <c r="C6584" t="s">
        <v>705</v>
      </c>
      <c r="D6584">
        <v>2012</v>
      </c>
      <c r="E6584" s="1">
        <v>41586</v>
      </c>
      <c r="F6584" t="s">
        <v>17</v>
      </c>
      <c r="G6584">
        <v>6.4</v>
      </c>
      <c r="H6584">
        <v>13000</v>
      </c>
      <c r="I6584" t="s">
        <v>2173</v>
      </c>
      <c r="J6584" t="s">
        <v>9299</v>
      </c>
      <c r="K6584" t="s">
        <v>15961</v>
      </c>
      <c r="L6584" t="s">
        <v>12357</v>
      </c>
      <c r="M6584">
        <v>12000000</v>
      </c>
      <c r="N6584">
        <v>6202879</v>
      </c>
      <c r="O6584" t="s">
        <v>5116</v>
      </c>
      <c r="P6584">
        <v>128</v>
      </c>
      <c r="Q6584">
        <v>-5797121</v>
      </c>
      <c r="R6584">
        <v>-0.483093416666667</v>
      </c>
    </row>
    <row r="6585" spans="1:18" x14ac:dyDescent="0.3">
      <c r="A6585" t="s">
        <v>15962</v>
      </c>
      <c r="B6585" t="s">
        <v>11904</v>
      </c>
      <c r="C6585" t="s">
        <v>1464</v>
      </c>
      <c r="D6585">
        <v>2012</v>
      </c>
      <c r="E6585" s="1">
        <v>41404</v>
      </c>
      <c r="F6585" t="s">
        <v>17</v>
      </c>
      <c r="G6585">
        <v>6.5</v>
      </c>
      <c r="H6585">
        <v>27000</v>
      </c>
      <c r="I6585" t="s">
        <v>15963</v>
      </c>
      <c r="J6585" t="s">
        <v>15964</v>
      </c>
      <c r="K6585" t="s">
        <v>15964</v>
      </c>
      <c r="L6585" t="s">
        <v>12357</v>
      </c>
      <c r="M6585">
        <v>12000000</v>
      </c>
      <c r="N6585">
        <v>2122909</v>
      </c>
      <c r="O6585" t="s">
        <v>5802</v>
      </c>
      <c r="P6585">
        <v>88</v>
      </c>
      <c r="Q6585">
        <v>-9877091</v>
      </c>
      <c r="R6585">
        <v>-0.82309091666666701</v>
      </c>
    </row>
    <row r="6586" spans="1:18" x14ac:dyDescent="0.3">
      <c r="A6586" t="s">
        <v>12784</v>
      </c>
      <c r="B6586" t="s">
        <v>6570</v>
      </c>
      <c r="C6586" t="s">
        <v>1443</v>
      </c>
      <c r="D6586">
        <v>2013</v>
      </c>
      <c r="E6586" s="1">
        <v>41605</v>
      </c>
      <c r="F6586" t="s">
        <v>17</v>
      </c>
      <c r="G6586">
        <v>7.6</v>
      </c>
      <c r="H6586">
        <v>96000</v>
      </c>
      <c r="I6586" t="s">
        <v>1594</v>
      </c>
      <c r="J6586" t="s">
        <v>12785</v>
      </c>
      <c r="K6586" t="s">
        <v>10715</v>
      </c>
      <c r="L6586" t="s">
        <v>12357</v>
      </c>
      <c r="M6586">
        <v>12000000</v>
      </c>
      <c r="N6586">
        <v>100129872</v>
      </c>
      <c r="O6586" t="s">
        <v>2252</v>
      </c>
      <c r="P6586">
        <v>98</v>
      </c>
      <c r="Q6586">
        <v>88129872</v>
      </c>
      <c r="R6586">
        <v>7.3441559999999999</v>
      </c>
    </row>
    <row r="6587" spans="1:18" x14ac:dyDescent="0.3">
      <c r="A6587" t="s">
        <v>15965</v>
      </c>
      <c r="B6587" t="s">
        <v>11904</v>
      </c>
      <c r="C6587" t="s">
        <v>1447</v>
      </c>
      <c r="D6587">
        <v>2013</v>
      </c>
      <c r="E6587" s="1">
        <v>41877</v>
      </c>
      <c r="F6587" t="s">
        <v>17</v>
      </c>
      <c r="G6587">
        <v>7.4</v>
      </c>
      <c r="H6587">
        <v>44000</v>
      </c>
      <c r="I6587" t="s">
        <v>6433</v>
      </c>
      <c r="J6587" t="s">
        <v>15966</v>
      </c>
      <c r="K6587" t="s">
        <v>1750</v>
      </c>
      <c r="L6587" t="s">
        <v>12357</v>
      </c>
      <c r="M6587">
        <v>12000000</v>
      </c>
      <c r="N6587">
        <v>3025189</v>
      </c>
      <c r="O6587" t="s">
        <v>13223</v>
      </c>
      <c r="P6587">
        <v>106</v>
      </c>
      <c r="Q6587">
        <v>-8974811</v>
      </c>
      <c r="R6587">
        <v>-0.74790091666666703</v>
      </c>
    </row>
    <row r="6588" spans="1:18" x14ac:dyDescent="0.3">
      <c r="A6588" t="s">
        <v>15967</v>
      </c>
      <c r="B6588" t="s">
        <v>6570</v>
      </c>
      <c r="C6588" t="s">
        <v>705</v>
      </c>
      <c r="D6588">
        <v>2013</v>
      </c>
      <c r="E6588" s="1"/>
      <c r="F6588" t="s">
        <v>17</v>
      </c>
      <c r="G6588">
        <v>5.8</v>
      </c>
      <c r="H6588">
        <v>11000</v>
      </c>
      <c r="I6588" t="s">
        <v>10049</v>
      </c>
      <c r="J6588" t="s">
        <v>15968</v>
      </c>
      <c r="K6588" t="s">
        <v>5381</v>
      </c>
      <c r="L6588" t="s">
        <v>12357</v>
      </c>
      <c r="M6588">
        <v>12000000</v>
      </c>
      <c r="N6588">
        <v>2966268</v>
      </c>
      <c r="O6588" t="s">
        <v>15969</v>
      </c>
      <c r="P6588">
        <v>118</v>
      </c>
      <c r="Q6588">
        <v>-9033732</v>
      </c>
      <c r="R6588">
        <v>-0.75281100000000001</v>
      </c>
    </row>
    <row r="6589" spans="1:18" x14ac:dyDescent="0.3">
      <c r="A6589" t="s">
        <v>15970</v>
      </c>
      <c r="B6589" t="s">
        <v>6570</v>
      </c>
      <c r="C6589" t="s">
        <v>705</v>
      </c>
      <c r="D6589">
        <v>2015</v>
      </c>
      <c r="E6589" s="1">
        <v>42146</v>
      </c>
      <c r="F6589" t="s">
        <v>17</v>
      </c>
      <c r="G6589">
        <v>7.1</v>
      </c>
      <c r="H6589">
        <v>47000</v>
      </c>
      <c r="I6589" t="s">
        <v>15971</v>
      </c>
      <c r="J6589" t="s">
        <v>15972</v>
      </c>
      <c r="K6589" t="s">
        <v>12758</v>
      </c>
      <c r="L6589" t="s">
        <v>12357</v>
      </c>
      <c r="M6589">
        <v>12000000</v>
      </c>
      <c r="N6589">
        <v>30229977</v>
      </c>
      <c r="O6589" t="s">
        <v>599</v>
      </c>
      <c r="P6589">
        <v>119</v>
      </c>
      <c r="Q6589">
        <v>18229977</v>
      </c>
      <c r="R6589">
        <v>1.5191647500000001</v>
      </c>
    </row>
    <row r="6590" spans="1:18" x14ac:dyDescent="0.3">
      <c r="A6590" t="s">
        <v>12830</v>
      </c>
      <c r="B6590" t="s">
        <v>6570</v>
      </c>
      <c r="C6590" t="s">
        <v>1443</v>
      </c>
      <c r="D6590">
        <v>2016</v>
      </c>
      <c r="E6590" s="1">
        <v>42741</v>
      </c>
      <c r="F6590" t="s">
        <v>17</v>
      </c>
      <c r="G6590">
        <v>8</v>
      </c>
      <c r="H6590">
        <v>221000</v>
      </c>
      <c r="I6590" t="s">
        <v>12831</v>
      </c>
      <c r="J6590" t="s">
        <v>12832</v>
      </c>
      <c r="K6590" t="s">
        <v>12821</v>
      </c>
      <c r="L6590" t="s">
        <v>12357</v>
      </c>
      <c r="M6590">
        <v>12000000</v>
      </c>
      <c r="N6590">
        <v>140853810</v>
      </c>
      <c r="O6590" t="s">
        <v>2252</v>
      </c>
      <c r="P6590">
        <v>118</v>
      </c>
      <c r="Q6590">
        <v>128853810</v>
      </c>
      <c r="R6590">
        <v>10.7378175</v>
      </c>
    </row>
    <row r="6591" spans="1:18" x14ac:dyDescent="0.3">
      <c r="A6591" t="s">
        <v>15973</v>
      </c>
      <c r="B6591" t="s">
        <v>6570</v>
      </c>
      <c r="C6591" t="s">
        <v>1443</v>
      </c>
      <c r="D6591">
        <v>2016</v>
      </c>
      <c r="E6591" s="1">
        <v>42531</v>
      </c>
      <c r="F6591" t="s">
        <v>17</v>
      </c>
      <c r="G6591">
        <v>6.6</v>
      </c>
      <c r="H6591">
        <v>19000</v>
      </c>
      <c r="I6591" t="s">
        <v>15974</v>
      </c>
      <c r="J6591" t="s">
        <v>3995</v>
      </c>
      <c r="K6591" t="s">
        <v>4039</v>
      </c>
      <c r="L6591" t="s">
        <v>12357</v>
      </c>
      <c r="M6591">
        <v>12000000</v>
      </c>
      <c r="N6591">
        <v>7435006</v>
      </c>
      <c r="O6591" t="s">
        <v>15975</v>
      </c>
      <c r="P6591">
        <v>104</v>
      </c>
      <c r="Q6591">
        <v>-4564994</v>
      </c>
      <c r="R6591">
        <v>-0.380416166666667</v>
      </c>
    </row>
    <row r="6592" spans="1:18" x14ac:dyDescent="0.3">
      <c r="A6592" t="s">
        <v>15976</v>
      </c>
      <c r="B6592" t="s">
        <v>6570</v>
      </c>
      <c r="C6592" t="s">
        <v>705</v>
      </c>
      <c r="D6592">
        <v>2016</v>
      </c>
      <c r="E6592" s="1">
        <v>42650</v>
      </c>
      <c r="F6592" t="s">
        <v>17</v>
      </c>
      <c r="G6592">
        <v>6.9</v>
      </c>
      <c r="H6592">
        <v>25000</v>
      </c>
      <c r="I6592" t="s">
        <v>15977</v>
      </c>
      <c r="J6592" t="s">
        <v>15977</v>
      </c>
      <c r="K6592" t="s">
        <v>15978</v>
      </c>
      <c r="L6592" t="s">
        <v>12357</v>
      </c>
      <c r="M6592">
        <v>12000000</v>
      </c>
      <c r="N6592">
        <v>133324</v>
      </c>
      <c r="O6592" t="s">
        <v>15979</v>
      </c>
      <c r="P6592">
        <v>84</v>
      </c>
      <c r="Q6592">
        <v>-11866676</v>
      </c>
      <c r="R6592">
        <v>-0.988889666666667</v>
      </c>
    </row>
    <row r="6593" spans="1:18" x14ac:dyDescent="0.3">
      <c r="A6593" t="s">
        <v>15980</v>
      </c>
      <c r="B6593" t="s">
        <v>6570</v>
      </c>
      <c r="C6593" t="s">
        <v>16</v>
      </c>
      <c r="D6593">
        <v>2017</v>
      </c>
      <c r="E6593" s="1">
        <v>43630</v>
      </c>
      <c r="F6593" t="s">
        <v>17</v>
      </c>
      <c r="G6593">
        <v>6</v>
      </c>
      <c r="H6593">
        <v>5400</v>
      </c>
      <c r="I6593" t="s">
        <v>9259</v>
      </c>
      <c r="J6593" t="s">
        <v>15981</v>
      </c>
      <c r="K6593" t="s">
        <v>15982</v>
      </c>
      <c r="L6593" t="s">
        <v>12357</v>
      </c>
      <c r="M6593">
        <v>12000000</v>
      </c>
      <c r="N6593">
        <v>6335171</v>
      </c>
      <c r="O6593" t="s">
        <v>12686</v>
      </c>
      <c r="P6593">
        <v>102</v>
      </c>
      <c r="Q6593">
        <v>-5664829</v>
      </c>
      <c r="R6593">
        <v>-0.47206908333333297</v>
      </c>
    </row>
    <row r="6594" spans="1:18" x14ac:dyDescent="0.3">
      <c r="A6594" t="s">
        <v>15983</v>
      </c>
      <c r="B6594" t="s">
        <v>6570</v>
      </c>
      <c r="C6594" t="s">
        <v>705</v>
      </c>
      <c r="D6594">
        <v>2017</v>
      </c>
      <c r="E6594" s="1">
        <v>42895</v>
      </c>
      <c r="F6594" t="s">
        <v>17</v>
      </c>
      <c r="G6594">
        <v>6</v>
      </c>
      <c r="H6594">
        <v>18000</v>
      </c>
      <c r="I6594" t="s">
        <v>3939</v>
      </c>
      <c r="J6594" t="s">
        <v>3939</v>
      </c>
      <c r="K6594" t="s">
        <v>8432</v>
      </c>
      <c r="L6594" t="s">
        <v>12357</v>
      </c>
      <c r="M6594">
        <v>12000000</v>
      </c>
      <c r="N6594">
        <v>9200168</v>
      </c>
      <c r="O6594" t="s">
        <v>599</v>
      </c>
      <c r="P6594">
        <v>106</v>
      </c>
      <c r="Q6594">
        <v>-2799832</v>
      </c>
      <c r="R6594">
        <v>-0.23331933333333299</v>
      </c>
    </row>
    <row r="6595" spans="1:18" x14ac:dyDescent="0.3">
      <c r="A6595" t="s">
        <v>15984</v>
      </c>
      <c r="B6595" t="s">
        <v>11904</v>
      </c>
      <c r="C6595" t="s">
        <v>705</v>
      </c>
      <c r="D6595">
        <v>2017</v>
      </c>
      <c r="E6595" s="1">
        <v>43210</v>
      </c>
      <c r="F6595" t="s">
        <v>17</v>
      </c>
      <c r="G6595">
        <v>6.4</v>
      </c>
      <c r="H6595">
        <v>32000</v>
      </c>
      <c r="I6595" t="s">
        <v>15985</v>
      </c>
      <c r="J6595" t="s">
        <v>15985</v>
      </c>
      <c r="K6595" t="s">
        <v>15986</v>
      </c>
      <c r="L6595" t="s">
        <v>12357</v>
      </c>
      <c r="M6595">
        <v>12000000</v>
      </c>
      <c r="N6595">
        <v>4131358</v>
      </c>
      <c r="O6595" t="s">
        <v>15987</v>
      </c>
      <c r="P6595">
        <v>98</v>
      </c>
      <c r="Q6595">
        <v>-7868642</v>
      </c>
      <c r="R6595">
        <v>-0.65572016666666699</v>
      </c>
    </row>
    <row r="6596" spans="1:18" x14ac:dyDescent="0.3">
      <c r="A6596" t="s">
        <v>12856</v>
      </c>
      <c r="B6596" t="s">
        <v>6570</v>
      </c>
      <c r="C6596" t="s">
        <v>705</v>
      </c>
      <c r="D6596">
        <v>2018</v>
      </c>
      <c r="E6596" s="1">
        <v>43644</v>
      </c>
      <c r="F6596" t="s">
        <v>17</v>
      </c>
      <c r="G6596">
        <v>6.6</v>
      </c>
      <c r="H6596">
        <v>8500</v>
      </c>
      <c r="I6596" t="s">
        <v>12857</v>
      </c>
      <c r="J6596" t="s">
        <v>12858</v>
      </c>
      <c r="K6596" t="s">
        <v>8695</v>
      </c>
      <c r="L6596" t="s">
        <v>12357</v>
      </c>
      <c r="M6596">
        <v>12000000</v>
      </c>
      <c r="N6596">
        <v>242115</v>
      </c>
      <c r="O6596" t="s">
        <v>5355</v>
      </c>
      <c r="P6596">
        <v>106</v>
      </c>
      <c r="Q6596">
        <v>-11757885</v>
      </c>
      <c r="R6596">
        <v>-0.97982374999999999</v>
      </c>
    </row>
    <row r="6597" spans="1:18" x14ac:dyDescent="0.3">
      <c r="A6597" t="s">
        <v>15988</v>
      </c>
      <c r="B6597" t="s">
        <v>11904</v>
      </c>
      <c r="C6597" t="s">
        <v>1447</v>
      </c>
      <c r="D6597">
        <v>2018</v>
      </c>
      <c r="E6597" s="1">
        <v>43546</v>
      </c>
      <c r="F6597" t="s">
        <v>17</v>
      </c>
      <c r="G6597">
        <v>4.8</v>
      </c>
      <c r="H6597">
        <v>1700</v>
      </c>
      <c r="I6597" t="s">
        <v>15989</v>
      </c>
      <c r="J6597" t="s">
        <v>15990</v>
      </c>
      <c r="K6597" t="s">
        <v>15991</v>
      </c>
      <c r="L6597" t="s">
        <v>12357</v>
      </c>
      <c r="M6597">
        <v>12000000</v>
      </c>
      <c r="N6597">
        <v>242847</v>
      </c>
      <c r="O6597" t="s">
        <v>15992</v>
      </c>
      <c r="P6597">
        <v>109</v>
      </c>
      <c r="Q6597">
        <v>-11757153</v>
      </c>
      <c r="R6597">
        <v>-0.97976275000000002</v>
      </c>
    </row>
    <row r="6598" spans="1:18" x14ac:dyDescent="0.3">
      <c r="A6598" t="s">
        <v>15993</v>
      </c>
      <c r="B6598" t="s">
        <v>6570</v>
      </c>
      <c r="C6598" t="s">
        <v>1164</v>
      </c>
      <c r="D6598">
        <v>2018</v>
      </c>
      <c r="E6598" s="1">
        <v>43175</v>
      </c>
      <c r="F6598" t="s">
        <v>17</v>
      </c>
      <c r="G6598">
        <v>5.8</v>
      </c>
      <c r="H6598">
        <v>15000</v>
      </c>
      <c r="I6598" t="s">
        <v>8652</v>
      </c>
      <c r="J6598" t="s">
        <v>15994</v>
      </c>
      <c r="K6598" t="s">
        <v>15995</v>
      </c>
      <c r="L6598" t="s">
        <v>12357</v>
      </c>
      <c r="M6598">
        <v>12000000</v>
      </c>
      <c r="N6598">
        <v>8771432</v>
      </c>
      <c r="O6598" t="s">
        <v>2325</v>
      </c>
      <c r="P6598">
        <v>107</v>
      </c>
      <c r="Q6598">
        <v>-3228568</v>
      </c>
      <c r="R6598">
        <v>-0.26904733333333303</v>
      </c>
    </row>
    <row r="6599" spans="1:18" x14ac:dyDescent="0.3">
      <c r="A6599" t="s">
        <v>12874</v>
      </c>
      <c r="B6599" t="s">
        <v>6570</v>
      </c>
      <c r="C6599" t="s">
        <v>1464</v>
      </c>
      <c r="D6599">
        <v>2019</v>
      </c>
      <c r="E6599" s="1">
        <v>43693</v>
      </c>
      <c r="F6599" t="s">
        <v>17</v>
      </c>
      <c r="G6599">
        <v>5</v>
      </c>
      <c r="H6599">
        <v>23000</v>
      </c>
      <c r="I6599" t="s">
        <v>2868</v>
      </c>
      <c r="J6599" t="s">
        <v>12875</v>
      </c>
      <c r="K6599" t="s">
        <v>9343</v>
      </c>
      <c r="L6599" t="s">
        <v>12357</v>
      </c>
      <c r="M6599">
        <v>12000000</v>
      </c>
      <c r="N6599">
        <v>47582563</v>
      </c>
      <c r="O6599" t="s">
        <v>12876</v>
      </c>
      <c r="P6599">
        <v>90</v>
      </c>
      <c r="Q6599">
        <v>35582563</v>
      </c>
      <c r="R6599">
        <v>2.96521358333333</v>
      </c>
    </row>
    <row r="6600" spans="1:18" x14ac:dyDescent="0.3">
      <c r="A6600" t="s">
        <v>15996</v>
      </c>
      <c r="B6600" t="s">
        <v>11904</v>
      </c>
      <c r="C6600" t="s">
        <v>15997</v>
      </c>
      <c r="D6600">
        <v>2019</v>
      </c>
      <c r="E6600" s="1">
        <v>43586</v>
      </c>
      <c r="F6600" t="s">
        <v>17</v>
      </c>
      <c r="G6600">
        <v>7.9</v>
      </c>
      <c r="H6600">
        <v>321</v>
      </c>
      <c r="I6600" t="s">
        <v>15998</v>
      </c>
      <c r="J6600" t="s">
        <v>15998</v>
      </c>
      <c r="K6600" t="s">
        <v>15999</v>
      </c>
      <c r="L6600" t="s">
        <v>12357</v>
      </c>
      <c r="M6600">
        <v>12000000</v>
      </c>
      <c r="N6600">
        <v>2217255</v>
      </c>
      <c r="O6600" t="s">
        <v>16000</v>
      </c>
      <c r="P6600">
        <v>155</v>
      </c>
      <c r="Q6600">
        <v>-9782745</v>
      </c>
      <c r="R6600">
        <v>-0.81522874999999995</v>
      </c>
    </row>
    <row r="6601" spans="1:18" x14ac:dyDescent="0.3">
      <c r="A6601" t="s">
        <v>16001</v>
      </c>
      <c r="B6601" t="s">
        <v>9941</v>
      </c>
      <c r="C6601" t="s">
        <v>15997</v>
      </c>
      <c r="D6601">
        <v>2019</v>
      </c>
      <c r="E6601" s="1">
        <v>43641</v>
      </c>
      <c r="F6601" t="s">
        <v>17</v>
      </c>
      <c r="G6601">
        <v>8.1999999999999993</v>
      </c>
      <c r="H6601">
        <v>641</v>
      </c>
      <c r="I6601" t="s">
        <v>16002</v>
      </c>
      <c r="J6601" t="s">
        <v>331</v>
      </c>
      <c r="K6601" t="s">
        <v>16003</v>
      </c>
      <c r="L6601" t="s">
        <v>12357</v>
      </c>
      <c r="M6601">
        <v>12000000</v>
      </c>
      <c r="N6601">
        <v>2973437</v>
      </c>
      <c r="O6601" t="s">
        <v>16004</v>
      </c>
      <c r="P6601">
        <v>135</v>
      </c>
      <c r="Q6601">
        <v>-9026563</v>
      </c>
      <c r="R6601">
        <v>-0.75221358333333299</v>
      </c>
    </row>
    <row r="6602" spans="1:18" x14ac:dyDescent="0.3">
      <c r="A6602" t="s">
        <v>16005</v>
      </c>
      <c r="B6602" t="s">
        <v>15</v>
      </c>
      <c r="C6602" t="s">
        <v>1439</v>
      </c>
      <c r="D6602">
        <v>1980</v>
      </c>
      <c r="E6602" s="1">
        <v>29525</v>
      </c>
      <c r="F6602" t="s">
        <v>17</v>
      </c>
      <c r="G6602">
        <v>4.8</v>
      </c>
      <c r="H6602">
        <v>2000</v>
      </c>
      <c r="I6602" t="s">
        <v>2173</v>
      </c>
      <c r="J6602" t="s">
        <v>16006</v>
      </c>
      <c r="K6602" t="s">
        <v>16007</v>
      </c>
      <c r="L6602" t="s">
        <v>12357</v>
      </c>
      <c r="M6602">
        <v>12000000</v>
      </c>
      <c r="N6602">
        <v>8415112</v>
      </c>
      <c r="O6602" t="s">
        <v>1495</v>
      </c>
      <c r="P6602">
        <v>101</v>
      </c>
      <c r="Q6602">
        <v>-3584888</v>
      </c>
      <c r="R6602">
        <v>-0.29874066666666699</v>
      </c>
    </row>
    <row r="6603" spans="1:18" x14ac:dyDescent="0.3">
      <c r="A6603" t="s">
        <v>16008</v>
      </c>
      <c r="B6603" t="s">
        <v>15</v>
      </c>
      <c r="C6603" t="s">
        <v>705</v>
      </c>
      <c r="D6603">
        <v>1981</v>
      </c>
      <c r="E6603" s="1">
        <v>29875</v>
      </c>
      <c r="F6603" t="s">
        <v>17</v>
      </c>
      <c r="G6603">
        <v>7</v>
      </c>
      <c r="H6603">
        <v>13000</v>
      </c>
      <c r="I6603" t="s">
        <v>9461</v>
      </c>
      <c r="J6603" t="s">
        <v>16009</v>
      </c>
      <c r="K6603" t="s">
        <v>2091</v>
      </c>
      <c r="L6603" t="s">
        <v>12357</v>
      </c>
      <c r="M6603">
        <v>12000000</v>
      </c>
      <c r="N6603">
        <v>26890068</v>
      </c>
      <c r="O6603" t="s">
        <v>16010</v>
      </c>
      <c r="P6603">
        <v>124</v>
      </c>
      <c r="Q6603">
        <v>14890068</v>
      </c>
      <c r="R6603">
        <v>1.240839</v>
      </c>
    </row>
    <row r="6604" spans="1:18" x14ac:dyDescent="0.3">
      <c r="A6604" t="s">
        <v>16011</v>
      </c>
      <c r="B6604" t="s">
        <v>15</v>
      </c>
      <c r="C6604" t="s">
        <v>9828</v>
      </c>
      <c r="D6604">
        <v>1981</v>
      </c>
      <c r="E6604" s="1">
        <v>29791</v>
      </c>
      <c r="F6604" t="s">
        <v>17</v>
      </c>
      <c r="G6604">
        <v>7.1</v>
      </c>
      <c r="H6604">
        <v>9900</v>
      </c>
      <c r="I6604" t="s">
        <v>765</v>
      </c>
      <c r="J6604" t="s">
        <v>16012</v>
      </c>
      <c r="K6604" t="s">
        <v>217</v>
      </c>
      <c r="L6604" t="s">
        <v>12357</v>
      </c>
      <c r="M6604">
        <v>12000000</v>
      </c>
      <c r="N6604">
        <v>17583634</v>
      </c>
      <c r="O6604" t="s">
        <v>234</v>
      </c>
      <c r="P6604">
        <v>112</v>
      </c>
      <c r="Q6604">
        <v>5583634</v>
      </c>
      <c r="R6604">
        <v>0.465302833333333</v>
      </c>
    </row>
    <row r="6605" spans="1:18" x14ac:dyDescent="0.3">
      <c r="A6605" t="s">
        <v>1695</v>
      </c>
      <c r="B6605" t="s">
        <v>15</v>
      </c>
      <c r="C6605" t="s">
        <v>1439</v>
      </c>
      <c r="D6605">
        <v>1981</v>
      </c>
      <c r="E6605" s="1">
        <v>29980</v>
      </c>
      <c r="F6605" t="s">
        <v>17</v>
      </c>
      <c r="G6605">
        <v>5.8</v>
      </c>
      <c r="H6605">
        <v>2600</v>
      </c>
      <c r="I6605" t="s">
        <v>11417</v>
      </c>
      <c r="J6605" t="s">
        <v>16013</v>
      </c>
      <c r="K6605" t="s">
        <v>16014</v>
      </c>
      <c r="L6605" t="s">
        <v>12357</v>
      </c>
      <c r="M6605">
        <v>12000000</v>
      </c>
      <c r="N6605">
        <v>5229643</v>
      </c>
      <c r="O6605" t="s">
        <v>16015</v>
      </c>
      <c r="P6605">
        <v>92</v>
      </c>
      <c r="Q6605">
        <v>-6770357</v>
      </c>
      <c r="R6605">
        <v>-0.56419641666666698</v>
      </c>
    </row>
    <row r="6606" spans="1:18" x14ac:dyDescent="0.3">
      <c r="A6606" t="s">
        <v>12780</v>
      </c>
      <c r="B6606" t="s">
        <v>15</v>
      </c>
      <c r="C6606" t="s">
        <v>705</v>
      </c>
      <c r="D6606">
        <v>1981</v>
      </c>
      <c r="E6606" s="1">
        <v>29884</v>
      </c>
      <c r="F6606" t="s">
        <v>17</v>
      </c>
      <c r="G6606">
        <v>6.3</v>
      </c>
      <c r="H6606">
        <v>1300</v>
      </c>
      <c r="I6606" t="s">
        <v>343</v>
      </c>
      <c r="J6606" t="s">
        <v>16016</v>
      </c>
      <c r="K6606" t="s">
        <v>14503</v>
      </c>
      <c r="L6606" t="s">
        <v>12357</v>
      </c>
      <c r="M6606">
        <v>12000000</v>
      </c>
      <c r="N6606">
        <v>12042</v>
      </c>
      <c r="O6606" t="s">
        <v>2171</v>
      </c>
      <c r="P6606">
        <v>101</v>
      </c>
      <c r="Q6606">
        <v>-11987958</v>
      </c>
      <c r="R6606">
        <v>-0.99899649999999995</v>
      </c>
    </row>
    <row r="6607" spans="1:18" x14ac:dyDescent="0.3">
      <c r="A6607" t="s">
        <v>12889</v>
      </c>
      <c r="B6607" t="s">
        <v>15</v>
      </c>
      <c r="C6607" t="s">
        <v>705</v>
      </c>
      <c r="D6607">
        <v>1982</v>
      </c>
      <c r="E6607" s="1">
        <v>30379</v>
      </c>
      <c r="F6607" t="s">
        <v>17</v>
      </c>
      <c r="G6607">
        <v>7.6</v>
      </c>
      <c r="H6607">
        <v>44000</v>
      </c>
      <c r="I6607" t="s">
        <v>1839</v>
      </c>
      <c r="J6607" t="s">
        <v>12890</v>
      </c>
      <c r="K6607" t="s">
        <v>2091</v>
      </c>
      <c r="L6607" t="s">
        <v>12357</v>
      </c>
      <c r="M6607">
        <v>12000000</v>
      </c>
      <c r="N6607">
        <v>30036000</v>
      </c>
      <c r="O6607" t="s">
        <v>4563</v>
      </c>
      <c r="P6607">
        <v>150</v>
      </c>
      <c r="Q6607">
        <v>18036000</v>
      </c>
      <c r="R6607">
        <v>1.5029999999999999</v>
      </c>
    </row>
    <row r="6608" spans="1:18" x14ac:dyDescent="0.3">
      <c r="A6608" t="s">
        <v>12891</v>
      </c>
      <c r="B6608" t="s">
        <v>15</v>
      </c>
      <c r="C6608" t="s">
        <v>705</v>
      </c>
      <c r="D6608">
        <v>1982</v>
      </c>
      <c r="E6608" s="1">
        <v>30211</v>
      </c>
      <c r="F6608" t="s">
        <v>17</v>
      </c>
      <c r="G6608">
        <v>8</v>
      </c>
      <c r="H6608">
        <v>78000</v>
      </c>
      <c r="I6608" t="s">
        <v>706</v>
      </c>
      <c r="J6608" t="s">
        <v>12892</v>
      </c>
      <c r="K6608" t="s">
        <v>12893</v>
      </c>
      <c r="L6608" t="s">
        <v>12357</v>
      </c>
      <c r="M6608">
        <v>12000000</v>
      </c>
      <c r="N6608">
        <v>22265763</v>
      </c>
      <c r="O6608" t="s">
        <v>12486</v>
      </c>
      <c r="P6608">
        <v>95</v>
      </c>
      <c r="Q6608">
        <v>10265763</v>
      </c>
      <c r="R6608">
        <v>0.85548025000000005</v>
      </c>
    </row>
    <row r="6609" spans="1:18" x14ac:dyDescent="0.3">
      <c r="A6609" t="s">
        <v>16017</v>
      </c>
      <c r="B6609" t="s">
        <v>15</v>
      </c>
      <c r="C6609" t="s">
        <v>705</v>
      </c>
      <c r="D6609">
        <v>1982</v>
      </c>
      <c r="E6609" s="1">
        <v>30246</v>
      </c>
      <c r="F6609" t="s">
        <v>17</v>
      </c>
      <c r="G6609">
        <v>6</v>
      </c>
      <c r="H6609">
        <v>1800</v>
      </c>
      <c r="I6609" t="s">
        <v>8118</v>
      </c>
      <c r="J6609" t="s">
        <v>16018</v>
      </c>
      <c r="K6609" t="s">
        <v>16019</v>
      </c>
      <c r="L6609" t="s">
        <v>12357</v>
      </c>
      <c r="M6609">
        <v>12000000</v>
      </c>
      <c r="N6609">
        <v>1054328</v>
      </c>
      <c r="O6609" t="s">
        <v>35</v>
      </c>
      <c r="P6609">
        <v>91</v>
      </c>
      <c r="Q6609">
        <v>-10945672</v>
      </c>
      <c r="R6609">
        <v>-0.91213933333333297</v>
      </c>
    </row>
    <row r="6610" spans="1:18" x14ac:dyDescent="0.3">
      <c r="A6610" t="s">
        <v>16020</v>
      </c>
      <c r="B6610" t="s">
        <v>15</v>
      </c>
      <c r="C6610" t="s">
        <v>1164</v>
      </c>
      <c r="D6610">
        <v>1982</v>
      </c>
      <c r="E6610" s="1">
        <v>29973</v>
      </c>
      <c r="F6610" t="s">
        <v>17</v>
      </c>
      <c r="G6610">
        <v>6.5</v>
      </c>
      <c r="H6610">
        <v>2000</v>
      </c>
      <c r="I6610" t="s">
        <v>1232</v>
      </c>
      <c r="J6610" t="s">
        <v>16021</v>
      </c>
      <c r="K6610" t="s">
        <v>16022</v>
      </c>
      <c r="L6610" t="s">
        <v>12357</v>
      </c>
      <c r="M6610">
        <v>12000000</v>
      </c>
      <c r="N6610">
        <v>13253583</v>
      </c>
      <c r="O6610" t="s">
        <v>2406</v>
      </c>
      <c r="P6610">
        <v>97</v>
      </c>
      <c r="Q6610">
        <v>1253583</v>
      </c>
      <c r="R6610">
        <v>0.10446525</v>
      </c>
    </row>
    <row r="6611" spans="1:18" x14ac:dyDescent="0.3">
      <c r="A6611" t="s">
        <v>16023</v>
      </c>
      <c r="B6611" t="s">
        <v>15</v>
      </c>
      <c r="C6611" t="s">
        <v>16</v>
      </c>
      <c r="D6611">
        <v>1982</v>
      </c>
      <c r="E6611" s="1">
        <v>30260</v>
      </c>
      <c r="F6611" t="s">
        <v>17</v>
      </c>
      <c r="G6611">
        <v>6.2</v>
      </c>
      <c r="H6611">
        <v>2100</v>
      </c>
      <c r="I6611" t="s">
        <v>8371</v>
      </c>
      <c r="J6611" t="s">
        <v>12422</v>
      </c>
      <c r="K6611" t="s">
        <v>12422</v>
      </c>
      <c r="L6611" t="s">
        <v>12357</v>
      </c>
      <c r="M6611">
        <v>12000000</v>
      </c>
      <c r="N6611">
        <v>7241180</v>
      </c>
      <c r="O6611" t="s">
        <v>12423</v>
      </c>
      <c r="P6611">
        <v>90</v>
      </c>
      <c r="Q6611">
        <v>-4758820</v>
      </c>
      <c r="R6611">
        <v>-0.39656833333333302</v>
      </c>
    </row>
    <row r="6612" spans="1:18" x14ac:dyDescent="0.3">
      <c r="A6612" t="s">
        <v>16024</v>
      </c>
      <c r="B6612" t="s">
        <v>15</v>
      </c>
      <c r="C6612" t="s">
        <v>705</v>
      </c>
      <c r="D6612">
        <v>1983</v>
      </c>
      <c r="E6612" s="1">
        <v>30435</v>
      </c>
      <c r="F6612" t="s">
        <v>17</v>
      </c>
      <c r="G6612">
        <v>6.7</v>
      </c>
      <c r="H6612">
        <v>24000</v>
      </c>
      <c r="I6612" t="s">
        <v>3057</v>
      </c>
      <c r="J6612" t="s">
        <v>16025</v>
      </c>
      <c r="K6612" t="s">
        <v>15600</v>
      </c>
      <c r="L6612" t="s">
        <v>12357</v>
      </c>
      <c r="M6612">
        <v>12000000</v>
      </c>
      <c r="N6612">
        <v>5988322</v>
      </c>
      <c r="O6612" t="s">
        <v>709</v>
      </c>
      <c r="P6612">
        <v>97</v>
      </c>
      <c r="Q6612">
        <v>-6011678</v>
      </c>
      <c r="R6612">
        <v>-0.50097316666666702</v>
      </c>
    </row>
    <row r="6613" spans="1:18" x14ac:dyDescent="0.3">
      <c r="A6613" t="s">
        <v>16026</v>
      </c>
      <c r="B6613" t="s">
        <v>15</v>
      </c>
      <c r="C6613" t="s">
        <v>705</v>
      </c>
      <c r="D6613">
        <v>1983</v>
      </c>
      <c r="E6613" s="1">
        <v>30561</v>
      </c>
      <c r="F6613" t="s">
        <v>17</v>
      </c>
      <c r="G6613">
        <v>7.3</v>
      </c>
      <c r="H6613">
        <v>16000</v>
      </c>
      <c r="I6613" t="s">
        <v>16027</v>
      </c>
      <c r="J6613" t="s">
        <v>11814</v>
      </c>
      <c r="K6613" t="s">
        <v>12491</v>
      </c>
      <c r="L6613" t="s">
        <v>12357</v>
      </c>
      <c r="M6613">
        <v>12000000</v>
      </c>
      <c r="N6613">
        <v>2306560</v>
      </c>
      <c r="O6613" t="s">
        <v>16028</v>
      </c>
      <c r="P6613">
        <v>123</v>
      </c>
      <c r="Q6613">
        <v>-9693440</v>
      </c>
      <c r="R6613">
        <v>-0.80778666666666699</v>
      </c>
    </row>
    <row r="6614" spans="1:18" x14ac:dyDescent="0.3">
      <c r="A6614" t="s">
        <v>16029</v>
      </c>
      <c r="B6614" t="s">
        <v>15</v>
      </c>
      <c r="C6614" t="s">
        <v>1447</v>
      </c>
      <c r="D6614">
        <v>1983</v>
      </c>
      <c r="E6614" s="1">
        <v>30713</v>
      </c>
      <c r="F6614" t="s">
        <v>17</v>
      </c>
      <c r="G6614">
        <v>4.9000000000000004</v>
      </c>
      <c r="H6614">
        <v>360</v>
      </c>
      <c r="I6614" t="s">
        <v>16030</v>
      </c>
      <c r="J6614" t="s">
        <v>16031</v>
      </c>
      <c r="K6614" t="s">
        <v>770</v>
      </c>
      <c r="L6614" t="s">
        <v>12357</v>
      </c>
      <c r="M6614">
        <v>12000000</v>
      </c>
      <c r="N6614">
        <v>108128</v>
      </c>
      <c r="O6614" t="s">
        <v>16032</v>
      </c>
      <c r="P6614">
        <v>89</v>
      </c>
      <c r="Q6614">
        <v>-11891872</v>
      </c>
      <c r="R6614">
        <v>-0.99098933333333405</v>
      </c>
    </row>
    <row r="6615" spans="1:18" x14ac:dyDescent="0.3">
      <c r="A6615" t="s">
        <v>16033</v>
      </c>
      <c r="B6615" t="s">
        <v>15</v>
      </c>
      <c r="C6615" t="s">
        <v>705</v>
      </c>
      <c r="D6615">
        <v>1984</v>
      </c>
      <c r="E6615" s="1">
        <v>31128</v>
      </c>
      <c r="F6615" t="s">
        <v>17</v>
      </c>
      <c r="G6615">
        <v>7.1</v>
      </c>
      <c r="H6615">
        <v>68000</v>
      </c>
      <c r="I6615" t="s">
        <v>12942</v>
      </c>
      <c r="J6615" t="s">
        <v>12942</v>
      </c>
      <c r="K6615" t="s">
        <v>3660</v>
      </c>
      <c r="L6615" t="s">
        <v>12357</v>
      </c>
      <c r="M6615">
        <v>12000000</v>
      </c>
      <c r="N6615">
        <v>8430492</v>
      </c>
      <c r="O6615" t="s">
        <v>11489</v>
      </c>
      <c r="P6615">
        <v>113</v>
      </c>
      <c r="Q6615">
        <v>-3569508</v>
      </c>
      <c r="R6615">
        <v>-0.29745899999999997</v>
      </c>
    </row>
    <row r="6616" spans="1:18" x14ac:dyDescent="0.3">
      <c r="A6616" t="s">
        <v>16034</v>
      </c>
      <c r="B6616" t="s">
        <v>15</v>
      </c>
      <c r="C6616" t="s">
        <v>1447</v>
      </c>
      <c r="D6616">
        <v>1984</v>
      </c>
      <c r="E6616" s="1">
        <v>31114</v>
      </c>
      <c r="F6616" t="s">
        <v>17</v>
      </c>
      <c r="G6616">
        <v>7.1</v>
      </c>
      <c r="H6616">
        <v>7700</v>
      </c>
      <c r="I6616" t="s">
        <v>1594</v>
      </c>
      <c r="J6616" t="s">
        <v>16035</v>
      </c>
      <c r="K6616" t="s">
        <v>16036</v>
      </c>
      <c r="L6616" t="s">
        <v>12357</v>
      </c>
      <c r="M6616">
        <v>12000000</v>
      </c>
      <c r="N6616">
        <v>876775</v>
      </c>
      <c r="O6616" t="s">
        <v>12940</v>
      </c>
      <c r="P6616">
        <v>98</v>
      </c>
      <c r="Q6616">
        <v>-11123225</v>
      </c>
      <c r="R6616">
        <v>-0.92693541666666701</v>
      </c>
    </row>
    <row r="6617" spans="1:18" x14ac:dyDescent="0.3">
      <c r="A6617" t="s">
        <v>16037</v>
      </c>
      <c r="B6617" t="s">
        <v>15</v>
      </c>
      <c r="C6617" t="s">
        <v>16</v>
      </c>
      <c r="D6617">
        <v>1984</v>
      </c>
      <c r="E6617" s="1">
        <v>30778</v>
      </c>
      <c r="F6617" t="s">
        <v>17</v>
      </c>
      <c r="G6617">
        <v>4.0999999999999996</v>
      </c>
      <c r="H6617">
        <v>983</v>
      </c>
      <c r="I6617" t="s">
        <v>16038</v>
      </c>
      <c r="J6617" t="s">
        <v>12200</v>
      </c>
      <c r="K6617" t="s">
        <v>16039</v>
      </c>
      <c r="L6617" t="s">
        <v>12357</v>
      </c>
      <c r="M6617">
        <v>12000000</v>
      </c>
      <c r="N6617">
        <v>10530000</v>
      </c>
      <c r="O6617" t="s">
        <v>4563</v>
      </c>
      <c r="P6617">
        <v>94</v>
      </c>
      <c r="Q6617">
        <v>-1470000</v>
      </c>
      <c r="R6617">
        <v>-0.1225</v>
      </c>
    </row>
    <row r="6618" spans="1:18" x14ac:dyDescent="0.3">
      <c r="A6618" t="s">
        <v>16040</v>
      </c>
      <c r="B6618" t="s">
        <v>15</v>
      </c>
      <c r="C6618" t="s">
        <v>16</v>
      </c>
      <c r="D6618">
        <v>1984</v>
      </c>
      <c r="E6618" s="1">
        <v>31107</v>
      </c>
      <c r="F6618" t="s">
        <v>17</v>
      </c>
      <c r="G6618">
        <v>6.5</v>
      </c>
      <c r="H6618">
        <v>2600</v>
      </c>
      <c r="I6618" t="s">
        <v>338</v>
      </c>
      <c r="J6618" t="s">
        <v>12653</v>
      </c>
      <c r="K6618" t="s">
        <v>12422</v>
      </c>
      <c r="L6618" t="s">
        <v>12357</v>
      </c>
      <c r="M6618">
        <v>12000000</v>
      </c>
      <c r="N6618">
        <v>2527088</v>
      </c>
      <c r="O6618" t="s">
        <v>12423</v>
      </c>
      <c r="P6618">
        <v>92</v>
      </c>
      <c r="Q6618">
        <v>-9472912</v>
      </c>
      <c r="R6618">
        <v>-0.78940933333333296</v>
      </c>
    </row>
    <row r="6619" spans="1:18" x14ac:dyDescent="0.3">
      <c r="A6619" t="s">
        <v>16041</v>
      </c>
      <c r="B6619" t="s">
        <v>15</v>
      </c>
      <c r="C6619" t="s">
        <v>16</v>
      </c>
      <c r="D6619">
        <v>1985</v>
      </c>
      <c r="E6619" s="1">
        <v>31506</v>
      </c>
      <c r="F6619" t="s">
        <v>17</v>
      </c>
      <c r="G6619">
        <v>6.9</v>
      </c>
      <c r="H6619">
        <v>15000</v>
      </c>
      <c r="I6619" t="s">
        <v>1594</v>
      </c>
      <c r="J6619" t="s">
        <v>13116</v>
      </c>
      <c r="K6619" t="s">
        <v>16042</v>
      </c>
      <c r="L6619" t="s">
        <v>12357</v>
      </c>
      <c r="M6619">
        <v>12000000</v>
      </c>
      <c r="N6619">
        <v>2455535</v>
      </c>
      <c r="O6619" t="s">
        <v>12549</v>
      </c>
      <c r="P6619">
        <v>97</v>
      </c>
      <c r="Q6619">
        <v>-9544465</v>
      </c>
      <c r="R6619">
        <v>-0.79537208333333298</v>
      </c>
    </row>
    <row r="6620" spans="1:18" x14ac:dyDescent="0.3">
      <c r="A6620" t="s">
        <v>16043</v>
      </c>
      <c r="B6620" t="s">
        <v>15</v>
      </c>
      <c r="C6620" t="s">
        <v>1164</v>
      </c>
      <c r="D6620">
        <v>1985</v>
      </c>
      <c r="E6620" s="1">
        <v>31231</v>
      </c>
      <c r="F6620" t="s">
        <v>17</v>
      </c>
      <c r="G6620">
        <v>6.9</v>
      </c>
      <c r="H6620">
        <v>9600</v>
      </c>
      <c r="I6620" t="s">
        <v>4499</v>
      </c>
      <c r="J6620" t="s">
        <v>16044</v>
      </c>
      <c r="K6620" t="s">
        <v>16045</v>
      </c>
      <c r="L6620" t="s">
        <v>12357</v>
      </c>
      <c r="M6620">
        <v>12000000</v>
      </c>
      <c r="N6620">
        <v>24468550</v>
      </c>
      <c r="O6620" t="s">
        <v>16046</v>
      </c>
      <c r="P6620">
        <v>114</v>
      </c>
      <c r="Q6620">
        <v>12468550</v>
      </c>
      <c r="R6620">
        <v>1.0390458333333299</v>
      </c>
    </row>
    <row r="6621" spans="1:18" x14ac:dyDescent="0.3">
      <c r="A6621" t="s">
        <v>16047</v>
      </c>
      <c r="B6621" t="s">
        <v>15</v>
      </c>
      <c r="C6621" t="s">
        <v>1164</v>
      </c>
      <c r="D6621">
        <v>1985</v>
      </c>
      <c r="E6621" s="1">
        <v>31338</v>
      </c>
      <c r="F6621" t="s">
        <v>17</v>
      </c>
      <c r="G6621">
        <v>5.7</v>
      </c>
      <c r="H6621">
        <v>3100</v>
      </c>
      <c r="I6621" t="s">
        <v>921</v>
      </c>
      <c r="J6621" t="s">
        <v>5524</v>
      </c>
      <c r="K6621" t="s">
        <v>149</v>
      </c>
      <c r="L6621" t="s">
        <v>12357</v>
      </c>
      <c r="M6621">
        <v>12000000</v>
      </c>
      <c r="N6621">
        <v>393825</v>
      </c>
      <c r="O6621" t="s">
        <v>16048</v>
      </c>
      <c r="P6621">
        <v>112</v>
      </c>
      <c r="Q6621">
        <v>-11606175</v>
      </c>
      <c r="R6621">
        <v>-0.96718124999999999</v>
      </c>
    </row>
    <row r="6622" spans="1:18" x14ac:dyDescent="0.3">
      <c r="A6622" t="s">
        <v>12916</v>
      </c>
      <c r="B6622" t="s">
        <v>15</v>
      </c>
      <c r="C6622" t="s">
        <v>1443</v>
      </c>
      <c r="D6622">
        <v>1985</v>
      </c>
      <c r="E6622" s="1">
        <v>31086</v>
      </c>
      <c r="F6622" t="s">
        <v>17</v>
      </c>
      <c r="G6622">
        <v>6.8</v>
      </c>
      <c r="H6622">
        <v>11000</v>
      </c>
      <c r="I6622" t="s">
        <v>1843</v>
      </c>
      <c r="J6622" t="s">
        <v>12917</v>
      </c>
      <c r="K6622" t="s">
        <v>2588</v>
      </c>
      <c r="L6622" t="s">
        <v>12357</v>
      </c>
      <c r="M6622">
        <v>12000000</v>
      </c>
      <c r="N6622">
        <v>17130087</v>
      </c>
      <c r="O6622" t="s">
        <v>1273</v>
      </c>
      <c r="P6622">
        <v>131</v>
      </c>
      <c r="Q6622">
        <v>5130087</v>
      </c>
      <c r="R6622">
        <v>0.42750725000000001</v>
      </c>
    </row>
    <row r="6623" spans="1:18" x14ac:dyDescent="0.3">
      <c r="A6623" t="s">
        <v>16049</v>
      </c>
      <c r="B6623" t="s">
        <v>15</v>
      </c>
      <c r="C6623" t="s">
        <v>1443</v>
      </c>
      <c r="D6623">
        <v>1985</v>
      </c>
      <c r="E6623" s="1">
        <v>31268</v>
      </c>
      <c r="F6623" t="s">
        <v>17</v>
      </c>
      <c r="G6623">
        <v>6.7</v>
      </c>
      <c r="H6623">
        <v>2500</v>
      </c>
      <c r="I6623" t="s">
        <v>2173</v>
      </c>
      <c r="J6623" t="s">
        <v>16050</v>
      </c>
      <c r="K6623" t="s">
        <v>12276</v>
      </c>
      <c r="L6623" t="s">
        <v>12357</v>
      </c>
      <c r="M6623">
        <v>12000000</v>
      </c>
      <c r="N6623">
        <v>2174622</v>
      </c>
      <c r="O6623" t="s">
        <v>12486</v>
      </c>
      <c r="P6623">
        <v>96</v>
      </c>
      <c r="Q6623">
        <v>-9825378</v>
      </c>
      <c r="R6623">
        <v>-0.81878150000000005</v>
      </c>
    </row>
    <row r="6624" spans="1:18" x14ac:dyDescent="0.3">
      <c r="A6624" t="s">
        <v>16051</v>
      </c>
      <c r="B6624" t="s">
        <v>15</v>
      </c>
      <c r="C6624" t="s">
        <v>705</v>
      </c>
      <c r="D6624">
        <v>1985</v>
      </c>
      <c r="E6624" s="1">
        <v>31819</v>
      </c>
      <c r="F6624" t="s">
        <v>17</v>
      </c>
      <c r="G6624">
        <v>6.2</v>
      </c>
      <c r="H6624">
        <v>511</v>
      </c>
      <c r="I6624" t="s">
        <v>2173</v>
      </c>
      <c r="J6624" t="s">
        <v>16035</v>
      </c>
      <c r="K6624" t="s">
        <v>1705</v>
      </c>
      <c r="L6624" t="s">
        <v>12357</v>
      </c>
      <c r="M6624">
        <v>12000000</v>
      </c>
      <c r="N6624">
        <v>421201</v>
      </c>
      <c r="O6624" t="s">
        <v>1639</v>
      </c>
      <c r="P6624">
        <v>90</v>
      </c>
      <c r="Q6624">
        <v>-11578799</v>
      </c>
      <c r="R6624">
        <v>-0.96489991666666597</v>
      </c>
    </row>
    <row r="6625" spans="1:18" x14ac:dyDescent="0.3">
      <c r="A6625" t="s">
        <v>16052</v>
      </c>
      <c r="B6625" t="s">
        <v>15</v>
      </c>
      <c r="C6625" t="s">
        <v>1447</v>
      </c>
      <c r="D6625">
        <v>1985</v>
      </c>
      <c r="E6625" s="1">
        <v>31324</v>
      </c>
      <c r="F6625" t="s">
        <v>17</v>
      </c>
      <c r="G6625">
        <v>6.1</v>
      </c>
      <c r="H6625">
        <v>1100</v>
      </c>
      <c r="I6625" t="s">
        <v>16053</v>
      </c>
      <c r="J6625" t="s">
        <v>16054</v>
      </c>
      <c r="K6625" t="s">
        <v>12503</v>
      </c>
      <c r="L6625" t="s">
        <v>12357</v>
      </c>
      <c r="M6625">
        <v>12000000</v>
      </c>
      <c r="N6625">
        <v>147070</v>
      </c>
      <c r="O6625" t="s">
        <v>871</v>
      </c>
      <c r="P6625">
        <v>93</v>
      </c>
      <c r="Q6625">
        <v>-11852930</v>
      </c>
      <c r="R6625">
        <v>-0.98774416666666698</v>
      </c>
    </row>
    <row r="6626" spans="1:18" x14ac:dyDescent="0.3">
      <c r="A6626" t="s">
        <v>16055</v>
      </c>
      <c r="B6626" t="s">
        <v>15</v>
      </c>
      <c r="C6626" t="s">
        <v>705</v>
      </c>
      <c r="D6626">
        <v>1985</v>
      </c>
      <c r="E6626" s="1">
        <v>31247</v>
      </c>
      <c r="F6626" t="s">
        <v>17</v>
      </c>
      <c r="G6626">
        <v>6.8</v>
      </c>
      <c r="H6626">
        <v>1400</v>
      </c>
      <c r="I6626" t="s">
        <v>12919</v>
      </c>
      <c r="J6626" t="s">
        <v>12919</v>
      </c>
      <c r="K6626" t="s">
        <v>16056</v>
      </c>
      <c r="L6626" t="s">
        <v>12357</v>
      </c>
      <c r="M6626">
        <v>12000000</v>
      </c>
      <c r="N6626">
        <v>1299985</v>
      </c>
      <c r="O6626" t="s">
        <v>16057</v>
      </c>
      <c r="P6626">
        <v>102</v>
      </c>
      <c r="Q6626">
        <v>-10700015</v>
      </c>
      <c r="R6626">
        <v>-0.891667916666667</v>
      </c>
    </row>
    <row r="6627" spans="1:18" x14ac:dyDescent="0.3">
      <c r="A6627" t="s">
        <v>16058</v>
      </c>
      <c r="B6627" t="s">
        <v>15</v>
      </c>
      <c r="C6627" t="s">
        <v>1164</v>
      </c>
      <c r="D6627">
        <v>1985</v>
      </c>
      <c r="E6627" s="1">
        <v>31541</v>
      </c>
      <c r="F6627" t="s">
        <v>17</v>
      </c>
      <c r="G6627">
        <v>5.0999999999999996</v>
      </c>
      <c r="H6627">
        <v>386</v>
      </c>
      <c r="I6627" t="s">
        <v>16059</v>
      </c>
      <c r="J6627" t="s">
        <v>16060</v>
      </c>
      <c r="K6627" t="s">
        <v>16061</v>
      </c>
      <c r="L6627" t="s">
        <v>12357</v>
      </c>
      <c r="M6627">
        <v>12000000</v>
      </c>
      <c r="N6627">
        <v>18955434.5</v>
      </c>
      <c r="O6627" t="s">
        <v>16062</v>
      </c>
      <c r="P6627">
        <v>97</v>
      </c>
      <c r="Q6627">
        <v>6955434</v>
      </c>
      <c r="R6627">
        <v>0.57961949999999995</v>
      </c>
    </row>
    <row r="6628" spans="1:18" x14ac:dyDescent="0.3">
      <c r="A6628" t="s">
        <v>16063</v>
      </c>
      <c r="B6628" t="s">
        <v>15</v>
      </c>
      <c r="C6628" t="s">
        <v>1447</v>
      </c>
      <c r="D6628">
        <v>1986</v>
      </c>
      <c r="E6628" s="1">
        <v>31576</v>
      </c>
      <c r="F6628" t="s">
        <v>17</v>
      </c>
      <c r="G6628">
        <v>7.3</v>
      </c>
      <c r="H6628">
        <v>14000</v>
      </c>
      <c r="I6628" t="s">
        <v>3742</v>
      </c>
      <c r="J6628" t="s">
        <v>3742</v>
      </c>
      <c r="K6628" t="s">
        <v>391</v>
      </c>
      <c r="L6628" t="s">
        <v>12357</v>
      </c>
      <c r="M6628">
        <v>12000000</v>
      </c>
      <c r="N6628">
        <v>5794184</v>
      </c>
      <c r="O6628" t="s">
        <v>12423</v>
      </c>
      <c r="P6628">
        <v>104</v>
      </c>
      <c r="Q6628">
        <v>-6205816</v>
      </c>
      <c r="R6628">
        <v>-0.51715133333333296</v>
      </c>
    </row>
    <row r="6629" spans="1:18" x14ac:dyDescent="0.3">
      <c r="A6629" t="s">
        <v>16064</v>
      </c>
      <c r="B6629" t="s">
        <v>15</v>
      </c>
      <c r="C6629" t="s">
        <v>705</v>
      </c>
      <c r="D6629">
        <v>1986</v>
      </c>
      <c r="E6629" s="1">
        <v>31877</v>
      </c>
      <c r="F6629" t="s">
        <v>17</v>
      </c>
      <c r="G6629">
        <v>5.7</v>
      </c>
      <c r="H6629">
        <v>7400</v>
      </c>
      <c r="I6629" t="s">
        <v>750</v>
      </c>
      <c r="J6629" t="s">
        <v>16065</v>
      </c>
      <c r="K6629" t="s">
        <v>3001</v>
      </c>
      <c r="L6629" t="s">
        <v>12357</v>
      </c>
      <c r="M6629">
        <v>12000000</v>
      </c>
      <c r="N6629">
        <v>916172</v>
      </c>
      <c r="O6629" t="s">
        <v>849</v>
      </c>
      <c r="P6629">
        <v>87</v>
      </c>
      <c r="Q6629">
        <v>-11083828</v>
      </c>
      <c r="R6629">
        <v>-0.92365233333333296</v>
      </c>
    </row>
    <row r="6630" spans="1:18" x14ac:dyDescent="0.3">
      <c r="A6630" t="s">
        <v>16066</v>
      </c>
      <c r="B6630" t="s">
        <v>15</v>
      </c>
      <c r="C6630" t="s">
        <v>1464</v>
      </c>
      <c r="D6630">
        <v>1986</v>
      </c>
      <c r="E6630" s="1">
        <v>32031</v>
      </c>
      <c r="F6630" t="s">
        <v>17</v>
      </c>
      <c r="G6630">
        <v>5.8</v>
      </c>
      <c r="H6630">
        <v>3100</v>
      </c>
      <c r="I6630" t="s">
        <v>12962</v>
      </c>
      <c r="J6630" t="s">
        <v>16067</v>
      </c>
      <c r="K6630" t="s">
        <v>16068</v>
      </c>
      <c r="L6630" t="s">
        <v>12357</v>
      </c>
      <c r="M6630">
        <v>12000000</v>
      </c>
      <c r="N6630">
        <v>18955434.5</v>
      </c>
      <c r="O6630" t="s">
        <v>16069</v>
      </c>
      <c r="P6630">
        <v>117</v>
      </c>
      <c r="Q6630">
        <v>6955434</v>
      </c>
      <c r="R6630">
        <v>0.57961949999999995</v>
      </c>
    </row>
    <row r="6631" spans="1:18" x14ac:dyDescent="0.3">
      <c r="A6631" t="s">
        <v>16070</v>
      </c>
      <c r="B6631" t="s">
        <v>15</v>
      </c>
      <c r="C6631" t="s">
        <v>1439</v>
      </c>
      <c r="D6631">
        <v>1986</v>
      </c>
      <c r="E6631" s="1">
        <v>31674</v>
      </c>
      <c r="F6631" t="s">
        <v>17</v>
      </c>
      <c r="G6631">
        <v>5.9</v>
      </c>
      <c r="H6631">
        <v>2800</v>
      </c>
      <c r="I6631" t="s">
        <v>2915</v>
      </c>
      <c r="J6631" t="s">
        <v>16071</v>
      </c>
      <c r="K6631" t="s">
        <v>16072</v>
      </c>
      <c r="L6631" t="s">
        <v>12357</v>
      </c>
      <c r="M6631">
        <v>12000000</v>
      </c>
      <c r="N6631">
        <v>1720450</v>
      </c>
      <c r="O6631" t="s">
        <v>16069</v>
      </c>
      <c r="P6631">
        <v>103</v>
      </c>
      <c r="Q6631">
        <v>-10279550</v>
      </c>
      <c r="R6631">
        <v>-0.856629166666667</v>
      </c>
    </row>
    <row r="6632" spans="1:18" x14ac:dyDescent="0.3">
      <c r="A6632" t="s">
        <v>16073</v>
      </c>
      <c r="B6632" t="s">
        <v>15</v>
      </c>
      <c r="C6632" t="s">
        <v>705</v>
      </c>
      <c r="D6632">
        <v>1986</v>
      </c>
      <c r="E6632" s="1">
        <v>31681</v>
      </c>
      <c r="F6632" t="s">
        <v>17</v>
      </c>
      <c r="G6632">
        <v>5.4</v>
      </c>
      <c r="H6632">
        <v>2500</v>
      </c>
      <c r="I6632" t="s">
        <v>3616</v>
      </c>
      <c r="J6632" t="s">
        <v>16074</v>
      </c>
      <c r="K6632" t="s">
        <v>1063</v>
      </c>
      <c r="L6632" t="s">
        <v>12357</v>
      </c>
      <c r="M6632">
        <v>12000000</v>
      </c>
      <c r="N6632">
        <v>1131399</v>
      </c>
      <c r="O6632" t="s">
        <v>8155</v>
      </c>
      <c r="P6632">
        <v>90</v>
      </c>
      <c r="Q6632">
        <v>-10868601</v>
      </c>
      <c r="R6632">
        <v>-0.90571674999999996</v>
      </c>
    </row>
    <row r="6633" spans="1:18" x14ac:dyDescent="0.3">
      <c r="A6633" t="s">
        <v>16075</v>
      </c>
      <c r="B6633" t="s">
        <v>15</v>
      </c>
      <c r="C6633" t="s">
        <v>1439</v>
      </c>
      <c r="D6633">
        <v>1987</v>
      </c>
      <c r="E6633" s="1">
        <v>32038</v>
      </c>
      <c r="F6633" t="s">
        <v>17</v>
      </c>
      <c r="G6633">
        <v>7</v>
      </c>
      <c r="H6633">
        <v>108000</v>
      </c>
      <c r="I6633" t="s">
        <v>2570</v>
      </c>
      <c r="J6633" t="s">
        <v>2570</v>
      </c>
      <c r="K6633" t="s">
        <v>16076</v>
      </c>
      <c r="L6633" t="s">
        <v>12357</v>
      </c>
      <c r="M6633">
        <v>12000000</v>
      </c>
      <c r="N6633">
        <v>14575193</v>
      </c>
      <c r="O6633" t="s">
        <v>227</v>
      </c>
      <c r="P6633">
        <v>94</v>
      </c>
      <c r="Q6633">
        <v>2575193</v>
      </c>
      <c r="R6633">
        <v>0.21459941666666699</v>
      </c>
    </row>
    <row r="6634" spans="1:18" x14ac:dyDescent="0.3">
      <c r="A6634" t="s">
        <v>16077</v>
      </c>
      <c r="B6634" t="s">
        <v>15</v>
      </c>
      <c r="C6634" t="s">
        <v>16</v>
      </c>
      <c r="D6634">
        <v>1987</v>
      </c>
      <c r="E6634" s="1">
        <v>31947</v>
      </c>
      <c r="F6634" t="s">
        <v>17</v>
      </c>
      <c r="G6634">
        <v>7.6</v>
      </c>
      <c r="H6634">
        <v>41000</v>
      </c>
      <c r="I6634" t="s">
        <v>5197</v>
      </c>
      <c r="J6634" t="s">
        <v>5197</v>
      </c>
      <c r="K6634" t="s">
        <v>16078</v>
      </c>
      <c r="L6634" t="s">
        <v>12357</v>
      </c>
      <c r="M6634">
        <v>12000000</v>
      </c>
      <c r="N6634">
        <v>1628359</v>
      </c>
      <c r="O6634" t="s">
        <v>1596</v>
      </c>
      <c r="P6634">
        <v>107</v>
      </c>
      <c r="Q6634">
        <v>-10371641</v>
      </c>
      <c r="R6634">
        <v>-0.86430341666666699</v>
      </c>
    </row>
    <row r="6635" spans="1:18" x14ac:dyDescent="0.3">
      <c r="A6635" t="s">
        <v>16079</v>
      </c>
      <c r="B6635" t="s">
        <v>15</v>
      </c>
      <c r="C6635" t="s">
        <v>705</v>
      </c>
      <c r="D6635">
        <v>1987</v>
      </c>
      <c r="E6635" s="1">
        <v>32038</v>
      </c>
      <c r="F6635" t="s">
        <v>17</v>
      </c>
      <c r="G6635">
        <v>7.7</v>
      </c>
      <c r="H6635">
        <v>17000</v>
      </c>
      <c r="I6635" t="s">
        <v>343</v>
      </c>
      <c r="J6635" t="s">
        <v>12473</v>
      </c>
      <c r="K6635" t="s">
        <v>15863</v>
      </c>
      <c r="L6635" t="s">
        <v>12357</v>
      </c>
      <c r="M6635">
        <v>12000000</v>
      </c>
      <c r="N6635">
        <v>2642567</v>
      </c>
      <c r="O6635" t="s">
        <v>2171</v>
      </c>
      <c r="P6635">
        <v>140</v>
      </c>
      <c r="Q6635">
        <v>-9357433</v>
      </c>
      <c r="R6635">
        <v>-0.77978608333333299</v>
      </c>
    </row>
    <row r="6636" spans="1:18" x14ac:dyDescent="0.3">
      <c r="A6636" t="s">
        <v>9807</v>
      </c>
      <c r="B6636" t="s">
        <v>15</v>
      </c>
      <c r="C6636" t="s">
        <v>1439</v>
      </c>
      <c r="D6636">
        <v>1987</v>
      </c>
      <c r="E6636" s="1">
        <v>31933</v>
      </c>
      <c r="F6636" t="s">
        <v>17</v>
      </c>
      <c r="G6636">
        <v>6.8</v>
      </c>
      <c r="H6636">
        <v>14000</v>
      </c>
      <c r="I6636" t="s">
        <v>1057</v>
      </c>
      <c r="J6636" t="s">
        <v>12968</v>
      </c>
      <c r="K6636" t="s">
        <v>12969</v>
      </c>
      <c r="L6636" t="s">
        <v>12357</v>
      </c>
      <c r="M6636">
        <v>12000000</v>
      </c>
      <c r="N6636">
        <v>2488740</v>
      </c>
      <c r="O6636" t="s">
        <v>4563</v>
      </c>
      <c r="P6636">
        <v>89</v>
      </c>
      <c r="Q6636">
        <v>-9511260</v>
      </c>
      <c r="R6636">
        <v>-0.792605</v>
      </c>
    </row>
    <row r="6637" spans="1:18" x14ac:dyDescent="0.3">
      <c r="A6637" t="s">
        <v>16080</v>
      </c>
      <c r="B6637" t="s">
        <v>15</v>
      </c>
      <c r="C6637" t="s">
        <v>16</v>
      </c>
      <c r="D6637">
        <v>1987</v>
      </c>
      <c r="E6637" s="1">
        <v>32035</v>
      </c>
      <c r="F6637" t="s">
        <v>17</v>
      </c>
      <c r="G6637">
        <v>5.8</v>
      </c>
      <c r="H6637">
        <v>2600</v>
      </c>
      <c r="I6637" t="s">
        <v>291</v>
      </c>
      <c r="J6637" t="s">
        <v>3209</v>
      </c>
      <c r="K6637" t="s">
        <v>3660</v>
      </c>
      <c r="L6637" t="s">
        <v>12357</v>
      </c>
      <c r="M6637">
        <v>12000000</v>
      </c>
      <c r="N6637">
        <v>1028679</v>
      </c>
      <c r="O6637" t="s">
        <v>6702</v>
      </c>
      <c r="P6637">
        <v>90</v>
      </c>
      <c r="Q6637">
        <v>-10971321</v>
      </c>
      <c r="R6637">
        <v>-0.91427674999999997</v>
      </c>
    </row>
    <row r="6638" spans="1:18" x14ac:dyDescent="0.3">
      <c r="A6638" t="s">
        <v>16081</v>
      </c>
      <c r="B6638" t="s">
        <v>15</v>
      </c>
      <c r="C6638" t="s">
        <v>16</v>
      </c>
      <c r="D6638">
        <v>1987</v>
      </c>
      <c r="E6638" s="1">
        <v>31982</v>
      </c>
      <c r="F6638" t="s">
        <v>17</v>
      </c>
      <c r="G6638">
        <v>6.8</v>
      </c>
      <c r="H6638">
        <v>2700</v>
      </c>
      <c r="I6638" t="s">
        <v>12949</v>
      </c>
      <c r="J6638" t="s">
        <v>12949</v>
      </c>
      <c r="K6638" t="s">
        <v>3643</v>
      </c>
      <c r="L6638" t="s">
        <v>12357</v>
      </c>
      <c r="M6638">
        <v>12000000</v>
      </c>
      <c r="N6638">
        <v>3283832</v>
      </c>
      <c r="O6638" t="s">
        <v>1639</v>
      </c>
      <c r="P6638">
        <v>88</v>
      </c>
      <c r="Q6638">
        <v>-8716168</v>
      </c>
      <c r="R6638">
        <v>-0.72634733333333301</v>
      </c>
    </row>
    <row r="6639" spans="1:18" x14ac:dyDescent="0.3">
      <c r="A6639" t="s">
        <v>16082</v>
      </c>
      <c r="B6639" t="s">
        <v>15</v>
      </c>
      <c r="C6639" t="s">
        <v>1443</v>
      </c>
      <c r="D6639">
        <v>1987</v>
      </c>
      <c r="E6639" s="1">
        <v>31905</v>
      </c>
      <c r="F6639" t="s">
        <v>17</v>
      </c>
      <c r="G6639">
        <v>7.3</v>
      </c>
      <c r="H6639">
        <v>5700</v>
      </c>
      <c r="I6639" t="s">
        <v>1594</v>
      </c>
      <c r="J6639" t="s">
        <v>16083</v>
      </c>
      <c r="K6639" t="s">
        <v>1564</v>
      </c>
      <c r="L6639" t="s">
        <v>12357</v>
      </c>
      <c r="M6639">
        <v>12000000</v>
      </c>
      <c r="N6639">
        <v>1672927</v>
      </c>
      <c r="O6639" t="s">
        <v>12940</v>
      </c>
      <c r="P6639">
        <v>105</v>
      </c>
      <c r="Q6639">
        <v>-10327073</v>
      </c>
      <c r="R6639">
        <v>-0.860589416666667</v>
      </c>
    </row>
    <row r="6640" spans="1:18" x14ac:dyDescent="0.3">
      <c r="A6640" t="s">
        <v>16084</v>
      </c>
      <c r="B6640" t="s">
        <v>15</v>
      </c>
      <c r="C6640" t="s">
        <v>1164</v>
      </c>
      <c r="D6640">
        <v>1988</v>
      </c>
      <c r="E6640" s="1">
        <v>32199</v>
      </c>
      <c r="F6640" t="s">
        <v>17</v>
      </c>
      <c r="G6640">
        <v>5.5</v>
      </c>
      <c r="H6640">
        <v>1600</v>
      </c>
      <c r="I6640" t="s">
        <v>16085</v>
      </c>
      <c r="J6640" t="s">
        <v>13611</v>
      </c>
      <c r="K6640" t="s">
        <v>3223</v>
      </c>
      <c r="L6640" t="s">
        <v>12357</v>
      </c>
      <c r="M6640">
        <v>12000000</v>
      </c>
      <c r="N6640">
        <v>159969</v>
      </c>
      <c r="O6640" t="s">
        <v>16086</v>
      </c>
      <c r="P6640">
        <v>96</v>
      </c>
      <c r="Q6640">
        <v>-11840031</v>
      </c>
      <c r="R6640">
        <v>-0.98666925000000005</v>
      </c>
    </row>
    <row r="6641" spans="1:18" x14ac:dyDescent="0.3">
      <c r="A6641" t="s">
        <v>16087</v>
      </c>
      <c r="B6641" t="s">
        <v>15</v>
      </c>
      <c r="C6641" t="s">
        <v>16</v>
      </c>
      <c r="D6641">
        <v>1988</v>
      </c>
      <c r="E6641" s="1">
        <v>32470</v>
      </c>
      <c r="F6641" t="s">
        <v>17</v>
      </c>
      <c r="G6641">
        <v>5.9</v>
      </c>
      <c r="H6641">
        <v>3600</v>
      </c>
      <c r="I6641" t="s">
        <v>7992</v>
      </c>
      <c r="J6641" t="s">
        <v>16088</v>
      </c>
      <c r="K6641" t="s">
        <v>16089</v>
      </c>
      <c r="L6641" t="s">
        <v>12357</v>
      </c>
      <c r="M6641">
        <v>12000000</v>
      </c>
      <c r="N6641">
        <v>540000</v>
      </c>
      <c r="O6641" t="s">
        <v>7966</v>
      </c>
      <c r="P6641">
        <v>102</v>
      </c>
      <c r="Q6641">
        <v>-11460000</v>
      </c>
      <c r="R6641">
        <v>-0.95499999999999996</v>
      </c>
    </row>
    <row r="6642" spans="1:18" x14ac:dyDescent="0.3">
      <c r="A6642" t="s">
        <v>16090</v>
      </c>
      <c r="B6642" t="s">
        <v>15</v>
      </c>
      <c r="C6642" t="s">
        <v>16</v>
      </c>
      <c r="D6642">
        <v>1988</v>
      </c>
      <c r="E6642" s="1">
        <v>32395</v>
      </c>
      <c r="F6642" t="s">
        <v>17</v>
      </c>
      <c r="G6642">
        <v>5.8</v>
      </c>
      <c r="H6642">
        <v>3100</v>
      </c>
      <c r="I6642" t="s">
        <v>827</v>
      </c>
      <c r="J6642" t="s">
        <v>16091</v>
      </c>
      <c r="K6642" t="s">
        <v>5792</v>
      </c>
      <c r="L6642" t="s">
        <v>12357</v>
      </c>
      <c r="M6642">
        <v>12000000</v>
      </c>
      <c r="N6642">
        <v>401421</v>
      </c>
      <c r="O6642" t="s">
        <v>709</v>
      </c>
      <c r="P6642">
        <v>94</v>
      </c>
      <c r="Q6642">
        <v>-11598579</v>
      </c>
      <c r="R6642">
        <v>-0.96654825</v>
      </c>
    </row>
    <row r="6643" spans="1:18" x14ac:dyDescent="0.3">
      <c r="A6643" t="s">
        <v>16092</v>
      </c>
      <c r="B6643" t="s">
        <v>15</v>
      </c>
      <c r="C6643" t="s">
        <v>16</v>
      </c>
      <c r="D6643">
        <v>1988</v>
      </c>
      <c r="E6643" s="1">
        <v>33390</v>
      </c>
      <c r="F6643" t="s">
        <v>17</v>
      </c>
      <c r="G6643">
        <v>7.2</v>
      </c>
      <c r="H6643">
        <v>8300</v>
      </c>
      <c r="I6643" t="s">
        <v>15161</v>
      </c>
      <c r="J6643" t="s">
        <v>15161</v>
      </c>
      <c r="K6643" t="s">
        <v>16093</v>
      </c>
      <c r="L6643" t="s">
        <v>12357</v>
      </c>
      <c r="M6643">
        <v>12000000</v>
      </c>
      <c r="N6643">
        <v>424773</v>
      </c>
      <c r="O6643" t="s">
        <v>16057</v>
      </c>
      <c r="P6643">
        <v>118</v>
      </c>
      <c r="Q6643">
        <v>-11575227</v>
      </c>
      <c r="R6643">
        <v>-0.96460224999999999</v>
      </c>
    </row>
    <row r="6644" spans="1:18" x14ac:dyDescent="0.3">
      <c r="A6644" t="s">
        <v>16094</v>
      </c>
      <c r="B6644" t="s">
        <v>15</v>
      </c>
      <c r="C6644" t="s">
        <v>1443</v>
      </c>
      <c r="D6644">
        <v>1988</v>
      </c>
      <c r="E6644" s="1">
        <v>32409</v>
      </c>
      <c r="F6644" t="s">
        <v>17</v>
      </c>
      <c r="G6644">
        <v>6.3</v>
      </c>
      <c r="H6644">
        <v>1700</v>
      </c>
      <c r="I6644" t="s">
        <v>899</v>
      </c>
      <c r="J6644" t="s">
        <v>16095</v>
      </c>
      <c r="K6644" t="s">
        <v>890</v>
      </c>
      <c r="L6644" t="s">
        <v>12357</v>
      </c>
      <c r="M6644">
        <v>12000000</v>
      </c>
      <c r="N6644">
        <v>1223326</v>
      </c>
      <c r="O6644" t="s">
        <v>794</v>
      </c>
      <c r="P6644">
        <v>108</v>
      </c>
      <c r="Q6644">
        <v>-10776674</v>
      </c>
      <c r="R6644">
        <v>-0.89805616666666699</v>
      </c>
    </row>
    <row r="6645" spans="1:18" x14ac:dyDescent="0.3">
      <c r="A6645" t="s">
        <v>16096</v>
      </c>
      <c r="B6645" t="s">
        <v>15</v>
      </c>
      <c r="C6645" t="s">
        <v>705</v>
      </c>
      <c r="D6645">
        <v>1988</v>
      </c>
      <c r="E6645" s="1">
        <v>32780</v>
      </c>
      <c r="F6645" t="s">
        <v>17</v>
      </c>
      <c r="G6645">
        <v>5.4</v>
      </c>
      <c r="H6645">
        <v>613</v>
      </c>
      <c r="I6645" t="s">
        <v>16097</v>
      </c>
      <c r="J6645" t="s">
        <v>16098</v>
      </c>
      <c r="K6645" t="s">
        <v>16099</v>
      </c>
      <c r="L6645" t="s">
        <v>12357</v>
      </c>
      <c r="M6645">
        <v>12000000</v>
      </c>
      <c r="N6645">
        <v>747013</v>
      </c>
      <c r="O6645" t="s">
        <v>16100</v>
      </c>
      <c r="P6645">
        <v>119</v>
      </c>
      <c r="Q6645">
        <v>-11252987</v>
      </c>
      <c r="R6645">
        <v>-0.93774891666666704</v>
      </c>
    </row>
    <row r="6646" spans="1:18" x14ac:dyDescent="0.3">
      <c r="A6646" t="s">
        <v>16101</v>
      </c>
      <c r="B6646" t="s">
        <v>15</v>
      </c>
      <c r="C6646" t="s">
        <v>1443</v>
      </c>
      <c r="D6646">
        <v>1988</v>
      </c>
      <c r="E6646" s="1">
        <v>32295</v>
      </c>
      <c r="F6646" t="s">
        <v>17</v>
      </c>
      <c r="G6646">
        <v>6.5</v>
      </c>
      <c r="H6646">
        <v>1500</v>
      </c>
      <c r="I6646" t="s">
        <v>750</v>
      </c>
      <c r="J6646" t="s">
        <v>12540</v>
      </c>
      <c r="K6646" t="s">
        <v>15813</v>
      </c>
      <c r="L6646" t="s">
        <v>12357</v>
      </c>
      <c r="M6646">
        <v>12000000</v>
      </c>
      <c r="N6646">
        <v>18955434.5</v>
      </c>
      <c r="O6646" t="s">
        <v>16102</v>
      </c>
      <c r="P6646">
        <v>89</v>
      </c>
      <c r="Q6646">
        <v>6955434</v>
      </c>
      <c r="R6646">
        <v>0.57961949999999995</v>
      </c>
    </row>
    <row r="6647" spans="1:18" x14ac:dyDescent="0.3">
      <c r="A6647" t="s">
        <v>16103</v>
      </c>
      <c r="B6647" t="s">
        <v>15</v>
      </c>
      <c r="C6647" t="s">
        <v>16</v>
      </c>
      <c r="D6647">
        <v>1989</v>
      </c>
      <c r="E6647" s="1">
        <v>32750</v>
      </c>
      <c r="F6647" t="s">
        <v>17</v>
      </c>
      <c r="G6647">
        <v>7.2</v>
      </c>
      <c r="H6647">
        <v>7400</v>
      </c>
      <c r="I6647" t="s">
        <v>11568</v>
      </c>
      <c r="J6647" t="s">
        <v>15777</v>
      </c>
      <c r="K6647" t="s">
        <v>16104</v>
      </c>
      <c r="L6647" t="s">
        <v>12357</v>
      </c>
      <c r="M6647">
        <v>12000000</v>
      </c>
      <c r="N6647">
        <v>6056912</v>
      </c>
      <c r="O6647" t="s">
        <v>35</v>
      </c>
      <c r="P6647">
        <v>108</v>
      </c>
      <c r="Q6647">
        <v>-5943088</v>
      </c>
      <c r="R6647">
        <v>-0.49525733333333299</v>
      </c>
    </row>
    <row r="6648" spans="1:18" x14ac:dyDescent="0.3">
      <c r="A6648" t="s">
        <v>16105</v>
      </c>
      <c r="B6648" t="s">
        <v>15</v>
      </c>
      <c r="C6648" t="s">
        <v>705</v>
      </c>
      <c r="D6648">
        <v>1989</v>
      </c>
      <c r="E6648" s="1">
        <v>32997</v>
      </c>
      <c r="F6648" t="s">
        <v>17</v>
      </c>
      <c r="G6648">
        <v>6.8</v>
      </c>
      <c r="H6648">
        <v>5900</v>
      </c>
      <c r="I6648" t="s">
        <v>13680</v>
      </c>
      <c r="J6648" t="s">
        <v>12147</v>
      </c>
      <c r="K6648" t="s">
        <v>569</v>
      </c>
      <c r="L6648" t="s">
        <v>12357</v>
      </c>
      <c r="M6648">
        <v>12000000</v>
      </c>
      <c r="N6648">
        <v>1730005</v>
      </c>
      <c r="O6648" t="s">
        <v>10019</v>
      </c>
      <c r="P6648">
        <v>102</v>
      </c>
      <c r="Q6648">
        <v>-10269995</v>
      </c>
      <c r="R6648">
        <v>-0.85583291666666705</v>
      </c>
    </row>
    <row r="6649" spans="1:18" x14ac:dyDescent="0.3">
      <c r="A6649" t="s">
        <v>16106</v>
      </c>
      <c r="B6649" t="s">
        <v>15</v>
      </c>
      <c r="C6649" t="s">
        <v>16</v>
      </c>
      <c r="D6649">
        <v>1989</v>
      </c>
      <c r="E6649" s="1">
        <v>33137</v>
      </c>
      <c r="F6649" t="s">
        <v>17</v>
      </c>
      <c r="G6649">
        <v>6.2</v>
      </c>
      <c r="H6649">
        <v>4500</v>
      </c>
      <c r="I6649" t="s">
        <v>11186</v>
      </c>
      <c r="J6649" t="s">
        <v>12672</v>
      </c>
      <c r="K6649" t="s">
        <v>1878</v>
      </c>
      <c r="L6649" t="s">
        <v>12357</v>
      </c>
      <c r="M6649">
        <v>12000000</v>
      </c>
      <c r="N6649">
        <v>510712</v>
      </c>
      <c r="O6649" t="s">
        <v>16107</v>
      </c>
      <c r="P6649">
        <v>92</v>
      </c>
      <c r="Q6649">
        <v>-11489288</v>
      </c>
      <c r="R6649">
        <v>-0.95744066666666705</v>
      </c>
    </row>
    <row r="6650" spans="1:18" x14ac:dyDescent="0.3">
      <c r="A6650" t="s">
        <v>16108</v>
      </c>
      <c r="B6650" t="s">
        <v>15</v>
      </c>
      <c r="C6650" t="s">
        <v>705</v>
      </c>
      <c r="D6650">
        <v>1989</v>
      </c>
      <c r="E6650" s="1">
        <v>32640</v>
      </c>
      <c r="F6650" t="s">
        <v>17</v>
      </c>
      <c r="G6650">
        <v>6.1</v>
      </c>
      <c r="H6650">
        <v>1900</v>
      </c>
      <c r="I6650" t="s">
        <v>3130</v>
      </c>
      <c r="J6650" t="s">
        <v>3130</v>
      </c>
      <c r="K6650" t="s">
        <v>12817</v>
      </c>
      <c r="L6650" t="s">
        <v>12357</v>
      </c>
      <c r="M6650">
        <v>12000000</v>
      </c>
      <c r="N6650">
        <v>201468</v>
      </c>
      <c r="O6650" t="s">
        <v>16109</v>
      </c>
      <c r="P6650">
        <v>95</v>
      </c>
      <c r="Q6650">
        <v>-11798532</v>
      </c>
      <c r="R6650">
        <v>-0.98321099999999995</v>
      </c>
    </row>
    <row r="6651" spans="1:18" x14ac:dyDescent="0.3">
      <c r="A6651" t="s">
        <v>16110</v>
      </c>
      <c r="B6651" t="s">
        <v>15</v>
      </c>
      <c r="C6651" t="s">
        <v>1439</v>
      </c>
      <c r="D6651">
        <v>1989</v>
      </c>
      <c r="E6651" s="1">
        <v>32612</v>
      </c>
      <c r="F6651" t="s">
        <v>17</v>
      </c>
      <c r="G6651">
        <v>5.2</v>
      </c>
      <c r="H6651">
        <v>1300</v>
      </c>
      <c r="I6651" t="s">
        <v>16111</v>
      </c>
      <c r="J6651" t="s">
        <v>16112</v>
      </c>
      <c r="K6651" t="s">
        <v>1524</v>
      </c>
      <c r="L6651" t="s">
        <v>12357</v>
      </c>
      <c r="M6651">
        <v>12000000</v>
      </c>
      <c r="N6651">
        <v>18955434.5</v>
      </c>
      <c r="O6651" t="s">
        <v>2119</v>
      </c>
      <c r="P6651">
        <v>85</v>
      </c>
      <c r="Q6651">
        <v>6955434</v>
      </c>
      <c r="R6651">
        <v>0.57961949999999995</v>
      </c>
    </row>
    <row r="6652" spans="1:18" x14ac:dyDescent="0.3">
      <c r="A6652" t="s">
        <v>16113</v>
      </c>
      <c r="B6652" t="s">
        <v>15</v>
      </c>
      <c r="C6652" t="s">
        <v>16</v>
      </c>
      <c r="D6652">
        <v>1989</v>
      </c>
      <c r="E6652" s="1">
        <v>32633</v>
      </c>
      <c r="F6652" t="s">
        <v>17</v>
      </c>
      <c r="G6652">
        <v>6.4</v>
      </c>
      <c r="H6652">
        <v>659</v>
      </c>
      <c r="I6652" t="s">
        <v>85</v>
      </c>
      <c r="J6652" t="s">
        <v>16114</v>
      </c>
      <c r="K6652" t="s">
        <v>16115</v>
      </c>
      <c r="L6652" t="s">
        <v>12357</v>
      </c>
      <c r="M6652">
        <v>12000000</v>
      </c>
      <c r="N6652">
        <v>960385</v>
      </c>
      <c r="O6652" t="s">
        <v>858</v>
      </c>
      <c r="P6652">
        <v>102</v>
      </c>
      <c r="Q6652">
        <v>-11039615</v>
      </c>
      <c r="R6652">
        <v>-0.919967916666667</v>
      </c>
    </row>
    <row r="6653" spans="1:18" x14ac:dyDescent="0.3">
      <c r="A6653" t="s">
        <v>16116</v>
      </c>
      <c r="B6653" t="s">
        <v>15</v>
      </c>
      <c r="C6653" t="s">
        <v>1443</v>
      </c>
      <c r="D6653">
        <v>1990</v>
      </c>
      <c r="E6653" s="1">
        <v>33186</v>
      </c>
      <c r="F6653" t="s">
        <v>17</v>
      </c>
      <c r="G6653">
        <v>6.6</v>
      </c>
      <c r="H6653">
        <v>7900</v>
      </c>
      <c r="I6653" t="s">
        <v>796</v>
      </c>
      <c r="J6653" t="s">
        <v>16117</v>
      </c>
      <c r="K6653" t="s">
        <v>16118</v>
      </c>
      <c r="L6653" t="s">
        <v>12357</v>
      </c>
      <c r="M6653">
        <v>12000000</v>
      </c>
      <c r="N6653">
        <v>2060847</v>
      </c>
      <c r="O6653" t="s">
        <v>16119</v>
      </c>
      <c r="P6653">
        <v>115</v>
      </c>
      <c r="Q6653">
        <v>-9939153</v>
      </c>
      <c r="R6653">
        <v>-0.82826275000000005</v>
      </c>
    </row>
    <row r="6654" spans="1:18" x14ac:dyDescent="0.3">
      <c r="A6654" t="s">
        <v>16120</v>
      </c>
      <c r="B6654" t="s">
        <v>15</v>
      </c>
      <c r="C6654" t="s">
        <v>16</v>
      </c>
      <c r="D6654">
        <v>1990</v>
      </c>
      <c r="E6654" s="1">
        <v>33573</v>
      </c>
      <c r="F6654" t="s">
        <v>17</v>
      </c>
      <c r="G6654">
        <v>7.5</v>
      </c>
      <c r="H6654">
        <v>9500</v>
      </c>
      <c r="I6654" t="s">
        <v>13025</v>
      </c>
      <c r="J6654" t="s">
        <v>13025</v>
      </c>
      <c r="K6654" t="s">
        <v>16121</v>
      </c>
      <c r="L6654" t="s">
        <v>12357</v>
      </c>
      <c r="M6654">
        <v>12000000</v>
      </c>
      <c r="N6654">
        <v>1516414</v>
      </c>
      <c r="O6654" t="s">
        <v>12951</v>
      </c>
      <c r="P6654">
        <v>103</v>
      </c>
      <c r="Q6654">
        <v>-10483586</v>
      </c>
      <c r="R6654">
        <v>-0.87363216666666699</v>
      </c>
    </row>
    <row r="6655" spans="1:18" x14ac:dyDescent="0.3">
      <c r="A6655" t="s">
        <v>16122</v>
      </c>
      <c r="B6655" t="s">
        <v>15</v>
      </c>
      <c r="C6655" t="s">
        <v>705</v>
      </c>
      <c r="D6655">
        <v>1990</v>
      </c>
      <c r="E6655" s="1">
        <v>33239</v>
      </c>
      <c r="F6655" t="s">
        <v>17</v>
      </c>
      <c r="G6655">
        <v>6.9</v>
      </c>
      <c r="H6655">
        <v>3700</v>
      </c>
      <c r="I6655" t="s">
        <v>15682</v>
      </c>
      <c r="J6655" t="s">
        <v>15908</v>
      </c>
      <c r="K6655" t="s">
        <v>1070</v>
      </c>
      <c r="L6655" t="s">
        <v>12357</v>
      </c>
      <c r="M6655">
        <v>12000000</v>
      </c>
      <c r="N6655">
        <v>1232210</v>
      </c>
      <c r="O6655" t="s">
        <v>1273</v>
      </c>
      <c r="P6655">
        <v>108</v>
      </c>
      <c r="Q6655">
        <v>-10767790</v>
      </c>
      <c r="R6655">
        <v>-0.89731583333333298</v>
      </c>
    </row>
    <row r="6656" spans="1:18" x14ac:dyDescent="0.3">
      <c r="A6656" t="s">
        <v>16123</v>
      </c>
      <c r="B6656" t="s">
        <v>15</v>
      </c>
      <c r="C6656" t="s">
        <v>705</v>
      </c>
      <c r="D6656">
        <v>1991</v>
      </c>
      <c r="E6656" s="1">
        <v>33564</v>
      </c>
      <c r="F6656" t="s">
        <v>17</v>
      </c>
      <c r="G6656">
        <v>6.3</v>
      </c>
      <c r="H6656">
        <v>3100</v>
      </c>
      <c r="I6656" t="s">
        <v>16124</v>
      </c>
      <c r="J6656" t="s">
        <v>16124</v>
      </c>
      <c r="K6656" t="s">
        <v>16125</v>
      </c>
      <c r="L6656" t="s">
        <v>12357</v>
      </c>
      <c r="M6656">
        <v>12000000</v>
      </c>
      <c r="N6656">
        <v>135893</v>
      </c>
      <c r="O6656" t="s">
        <v>16057</v>
      </c>
      <c r="P6656">
        <v>108</v>
      </c>
      <c r="Q6656">
        <v>-11864107</v>
      </c>
      <c r="R6656">
        <v>-0.98867558333333405</v>
      </c>
    </row>
    <row r="6657" spans="1:18" x14ac:dyDescent="0.3">
      <c r="A6657" t="s">
        <v>16126</v>
      </c>
      <c r="B6657" t="s">
        <v>15</v>
      </c>
      <c r="C6657" t="s">
        <v>1464</v>
      </c>
      <c r="D6657">
        <v>1991</v>
      </c>
      <c r="E6657" s="1">
        <v>33725</v>
      </c>
      <c r="F6657" t="s">
        <v>17</v>
      </c>
      <c r="G6657">
        <v>6.2</v>
      </c>
      <c r="H6657">
        <v>6500</v>
      </c>
      <c r="I6657" t="s">
        <v>1499</v>
      </c>
      <c r="J6657" t="s">
        <v>16127</v>
      </c>
      <c r="K6657" t="s">
        <v>3073</v>
      </c>
      <c r="L6657" t="s">
        <v>12357</v>
      </c>
      <c r="M6657">
        <v>12000000</v>
      </c>
      <c r="N6657">
        <v>3106559</v>
      </c>
      <c r="O6657" t="s">
        <v>35</v>
      </c>
      <c r="P6657">
        <v>104</v>
      </c>
      <c r="Q6657">
        <v>-8893441</v>
      </c>
      <c r="R6657">
        <v>-0.74112008333333301</v>
      </c>
    </row>
    <row r="6658" spans="1:18" x14ac:dyDescent="0.3">
      <c r="A6658" t="s">
        <v>16128</v>
      </c>
      <c r="B6658" t="s">
        <v>15</v>
      </c>
      <c r="C6658" t="s">
        <v>16</v>
      </c>
      <c r="D6658">
        <v>1991</v>
      </c>
      <c r="E6658" s="1">
        <v>34012</v>
      </c>
      <c r="F6658" t="s">
        <v>17</v>
      </c>
      <c r="G6658">
        <v>7.1</v>
      </c>
      <c r="H6658">
        <v>4300</v>
      </c>
      <c r="I6658" t="s">
        <v>15682</v>
      </c>
      <c r="J6658" t="s">
        <v>16129</v>
      </c>
      <c r="K6658" t="s">
        <v>13037</v>
      </c>
      <c r="L6658" t="s">
        <v>12357</v>
      </c>
      <c r="M6658">
        <v>12000000</v>
      </c>
      <c r="N6658">
        <v>295444</v>
      </c>
      <c r="O6658" t="s">
        <v>16130</v>
      </c>
      <c r="P6658">
        <v>95</v>
      </c>
      <c r="Q6658">
        <v>-11704556</v>
      </c>
      <c r="R6658">
        <v>-0.97537966666666698</v>
      </c>
    </row>
    <row r="6659" spans="1:18" x14ac:dyDescent="0.3">
      <c r="A6659" t="s">
        <v>16131</v>
      </c>
      <c r="B6659" t="s">
        <v>15</v>
      </c>
      <c r="C6659" t="s">
        <v>16</v>
      </c>
      <c r="D6659">
        <v>1991</v>
      </c>
      <c r="E6659" s="1">
        <v>33340</v>
      </c>
      <c r="F6659" t="s">
        <v>17</v>
      </c>
      <c r="G6659">
        <v>5.7</v>
      </c>
      <c r="H6659">
        <v>2000</v>
      </c>
      <c r="I6659" t="s">
        <v>16132</v>
      </c>
      <c r="J6659" t="s">
        <v>16132</v>
      </c>
      <c r="K6659" t="s">
        <v>7670</v>
      </c>
      <c r="L6659" t="s">
        <v>12357</v>
      </c>
      <c r="M6659">
        <v>12000000</v>
      </c>
      <c r="N6659">
        <v>5136759</v>
      </c>
      <c r="O6659" t="s">
        <v>1602</v>
      </c>
      <c r="P6659">
        <v>103</v>
      </c>
      <c r="Q6659">
        <v>-6863241</v>
      </c>
      <c r="R6659">
        <v>-0.57193674999999999</v>
      </c>
    </row>
    <row r="6660" spans="1:18" x14ac:dyDescent="0.3">
      <c r="A6660" t="s">
        <v>16133</v>
      </c>
      <c r="B6660" t="s">
        <v>15</v>
      </c>
      <c r="C6660" t="s">
        <v>1447</v>
      </c>
      <c r="D6660">
        <v>1992</v>
      </c>
      <c r="E6660" s="1">
        <v>34019</v>
      </c>
      <c r="F6660" t="s">
        <v>17</v>
      </c>
      <c r="G6660">
        <v>7.3</v>
      </c>
      <c r="H6660">
        <v>52000</v>
      </c>
      <c r="I6660" t="s">
        <v>3742</v>
      </c>
      <c r="J6660" t="s">
        <v>3742</v>
      </c>
      <c r="K6660" t="s">
        <v>16134</v>
      </c>
      <c r="L6660" t="s">
        <v>12357</v>
      </c>
      <c r="M6660">
        <v>12000000</v>
      </c>
      <c r="N6660">
        <v>62548947</v>
      </c>
      <c r="O6660" t="s">
        <v>12516</v>
      </c>
      <c r="P6660">
        <v>112</v>
      </c>
      <c r="Q6660">
        <v>50548947</v>
      </c>
      <c r="R6660">
        <v>4.2124122499999999</v>
      </c>
    </row>
    <row r="6661" spans="1:18" x14ac:dyDescent="0.3">
      <c r="A6661" t="s">
        <v>16135</v>
      </c>
      <c r="B6661" t="s">
        <v>15</v>
      </c>
      <c r="C6661" t="s">
        <v>705</v>
      </c>
      <c r="D6661">
        <v>1992</v>
      </c>
      <c r="E6661" s="1">
        <v>33991</v>
      </c>
      <c r="F6661" t="s">
        <v>17</v>
      </c>
      <c r="G6661">
        <v>6.8</v>
      </c>
      <c r="H6661">
        <v>17000</v>
      </c>
      <c r="I6661" t="s">
        <v>5571</v>
      </c>
      <c r="J6661" t="s">
        <v>12919</v>
      </c>
      <c r="K6661" t="s">
        <v>979</v>
      </c>
      <c r="L6661" t="s">
        <v>12357</v>
      </c>
      <c r="M6661">
        <v>12000000</v>
      </c>
      <c r="N6661">
        <v>7532911</v>
      </c>
      <c r="O6661" t="s">
        <v>14667</v>
      </c>
      <c r="P6661">
        <v>111</v>
      </c>
      <c r="Q6661">
        <v>-4467089</v>
      </c>
      <c r="R6661">
        <v>-0.37225741666666701</v>
      </c>
    </row>
    <row r="6662" spans="1:18" x14ac:dyDescent="0.3">
      <c r="A6662" t="s">
        <v>16136</v>
      </c>
      <c r="B6662" t="s">
        <v>15</v>
      </c>
      <c r="C6662" t="s">
        <v>9828</v>
      </c>
      <c r="D6662">
        <v>1992</v>
      </c>
      <c r="E6662" s="1">
        <v>33627</v>
      </c>
      <c r="F6662" t="s">
        <v>17</v>
      </c>
      <c r="G6662">
        <v>4.2</v>
      </c>
      <c r="H6662">
        <v>874</v>
      </c>
      <c r="I6662" t="s">
        <v>11936</v>
      </c>
      <c r="J6662" t="s">
        <v>6779</v>
      </c>
      <c r="K6662" t="s">
        <v>12662</v>
      </c>
      <c r="L6662" t="s">
        <v>12357</v>
      </c>
      <c r="M6662">
        <v>12000000</v>
      </c>
      <c r="N6662">
        <v>2287928</v>
      </c>
      <c r="O6662" t="s">
        <v>1600</v>
      </c>
      <c r="P6662">
        <v>90</v>
      </c>
      <c r="Q6662">
        <v>-9712072</v>
      </c>
      <c r="R6662">
        <v>-0.80933933333333297</v>
      </c>
    </row>
    <row r="6663" spans="1:18" x14ac:dyDescent="0.3">
      <c r="A6663" t="s">
        <v>16137</v>
      </c>
      <c r="B6663" t="s">
        <v>15</v>
      </c>
      <c r="C6663" t="s">
        <v>1164</v>
      </c>
      <c r="D6663">
        <v>1992</v>
      </c>
      <c r="E6663" s="1">
        <v>33767</v>
      </c>
      <c r="F6663" t="s">
        <v>17</v>
      </c>
      <c r="G6663">
        <v>3.7</v>
      </c>
      <c r="H6663">
        <v>2700</v>
      </c>
      <c r="I6663" t="s">
        <v>12425</v>
      </c>
      <c r="J6663" t="s">
        <v>7936</v>
      </c>
      <c r="K6663" t="s">
        <v>7937</v>
      </c>
      <c r="L6663" t="s">
        <v>12357</v>
      </c>
      <c r="M6663">
        <v>12000000</v>
      </c>
      <c r="N6663">
        <v>2517600</v>
      </c>
      <c r="O6663" t="s">
        <v>410</v>
      </c>
      <c r="P6663">
        <v>98</v>
      </c>
      <c r="Q6663">
        <v>-9482400</v>
      </c>
      <c r="R6663">
        <v>-0.79020000000000001</v>
      </c>
    </row>
    <row r="6664" spans="1:18" x14ac:dyDescent="0.3">
      <c r="A6664" t="s">
        <v>16138</v>
      </c>
      <c r="B6664" t="s">
        <v>15</v>
      </c>
      <c r="C6664" t="s">
        <v>16</v>
      </c>
      <c r="D6664">
        <v>1993</v>
      </c>
      <c r="E6664" s="1">
        <v>34455</v>
      </c>
      <c r="F6664" t="s">
        <v>17</v>
      </c>
      <c r="G6664">
        <v>6.4</v>
      </c>
      <c r="H6664">
        <v>1100</v>
      </c>
      <c r="I6664" t="s">
        <v>12710</v>
      </c>
      <c r="J6664" t="s">
        <v>12710</v>
      </c>
      <c r="K6664" t="s">
        <v>16139</v>
      </c>
      <c r="L6664" t="s">
        <v>12357</v>
      </c>
      <c r="M6664">
        <v>12000000</v>
      </c>
      <c r="N6664">
        <v>735162</v>
      </c>
      <c r="O6664" t="s">
        <v>1639</v>
      </c>
      <c r="P6664">
        <v>101</v>
      </c>
      <c r="Q6664">
        <v>-11264838</v>
      </c>
      <c r="R6664">
        <v>-0.93873649999999997</v>
      </c>
    </row>
    <row r="6665" spans="1:18" x14ac:dyDescent="0.3">
      <c r="A6665" t="s">
        <v>13008</v>
      </c>
      <c r="B6665" t="s">
        <v>15</v>
      </c>
      <c r="C6665" t="s">
        <v>705</v>
      </c>
      <c r="D6665">
        <v>1994</v>
      </c>
      <c r="E6665" s="1">
        <v>34726</v>
      </c>
      <c r="F6665" t="s">
        <v>17</v>
      </c>
      <c r="G6665">
        <v>7.3</v>
      </c>
      <c r="H6665">
        <v>23000</v>
      </c>
      <c r="I6665" t="s">
        <v>13009</v>
      </c>
      <c r="J6665" t="s">
        <v>13010</v>
      </c>
      <c r="K6665" t="s">
        <v>1063</v>
      </c>
      <c r="L6665" t="s">
        <v>12357</v>
      </c>
      <c r="M6665">
        <v>12000000</v>
      </c>
      <c r="N6665">
        <v>3103716</v>
      </c>
      <c r="O6665" t="s">
        <v>484</v>
      </c>
      <c r="P6665">
        <v>103</v>
      </c>
      <c r="Q6665">
        <v>-8896284</v>
      </c>
      <c r="R6665">
        <v>-0.74135700000000004</v>
      </c>
    </row>
    <row r="6666" spans="1:18" x14ac:dyDescent="0.3">
      <c r="A6666" t="s">
        <v>16140</v>
      </c>
      <c r="B6666" t="s">
        <v>15</v>
      </c>
      <c r="C6666" t="s">
        <v>705</v>
      </c>
      <c r="D6666">
        <v>1994</v>
      </c>
      <c r="E6666" s="1">
        <v>34894</v>
      </c>
      <c r="F6666" t="s">
        <v>17</v>
      </c>
      <c r="G6666">
        <v>6.6</v>
      </c>
      <c r="H6666">
        <v>3200</v>
      </c>
      <c r="I6666" t="s">
        <v>16141</v>
      </c>
      <c r="J6666" t="s">
        <v>16142</v>
      </c>
      <c r="K6666" t="s">
        <v>12950</v>
      </c>
      <c r="L6666" t="s">
        <v>12357</v>
      </c>
      <c r="M6666">
        <v>12000000</v>
      </c>
      <c r="N6666">
        <v>217881</v>
      </c>
      <c r="O6666" t="s">
        <v>12951</v>
      </c>
      <c r="P6666">
        <v>86</v>
      </c>
      <c r="Q6666">
        <v>-11782119</v>
      </c>
      <c r="R6666">
        <v>-0.98184324999999995</v>
      </c>
    </row>
    <row r="6667" spans="1:18" x14ac:dyDescent="0.3">
      <c r="A6667" t="s">
        <v>16143</v>
      </c>
      <c r="B6667" t="s">
        <v>15</v>
      </c>
      <c r="C6667" t="s">
        <v>1443</v>
      </c>
      <c r="D6667">
        <v>1994</v>
      </c>
      <c r="E6667" s="1">
        <v>34726</v>
      </c>
      <c r="F6667" t="s">
        <v>17</v>
      </c>
      <c r="G6667">
        <v>7.4</v>
      </c>
      <c r="H6667">
        <v>24000</v>
      </c>
      <c r="I6667" t="s">
        <v>2569</v>
      </c>
      <c r="J6667" t="s">
        <v>2569</v>
      </c>
      <c r="K6667" t="s">
        <v>1564</v>
      </c>
      <c r="L6667" t="s">
        <v>12357</v>
      </c>
      <c r="M6667">
        <v>12000000</v>
      </c>
      <c r="N6667">
        <v>9914409</v>
      </c>
      <c r="O6667" t="s">
        <v>2150</v>
      </c>
      <c r="P6667">
        <v>121</v>
      </c>
      <c r="Q6667">
        <v>-2085591</v>
      </c>
      <c r="R6667">
        <v>-0.17379924999999999</v>
      </c>
    </row>
    <row r="6668" spans="1:18" x14ac:dyDescent="0.3">
      <c r="A6668" t="s">
        <v>16144</v>
      </c>
      <c r="B6668" t="s">
        <v>15</v>
      </c>
      <c r="C6668" t="s">
        <v>16</v>
      </c>
      <c r="D6668">
        <v>1994</v>
      </c>
      <c r="E6668" s="1">
        <v>34446</v>
      </c>
      <c r="F6668" t="s">
        <v>17</v>
      </c>
      <c r="G6668">
        <v>6.1</v>
      </c>
      <c r="H6668">
        <v>11000</v>
      </c>
      <c r="I6668" t="s">
        <v>1270</v>
      </c>
      <c r="J6668" t="s">
        <v>16145</v>
      </c>
      <c r="K6668" t="s">
        <v>1863</v>
      </c>
      <c r="L6668" t="s">
        <v>12357</v>
      </c>
      <c r="M6668">
        <v>12000000</v>
      </c>
      <c r="N6668">
        <v>4352094</v>
      </c>
      <c r="O6668" t="s">
        <v>16146</v>
      </c>
      <c r="P6668">
        <v>96</v>
      </c>
      <c r="Q6668">
        <v>-7647906</v>
      </c>
      <c r="R6668">
        <v>-0.63732549999999999</v>
      </c>
    </row>
    <row r="6669" spans="1:18" x14ac:dyDescent="0.3">
      <c r="A6669" t="s">
        <v>16147</v>
      </c>
      <c r="B6669" t="s">
        <v>15</v>
      </c>
      <c r="C6669" t="s">
        <v>1443</v>
      </c>
      <c r="D6669">
        <v>1994</v>
      </c>
      <c r="E6669" s="1">
        <v>34439</v>
      </c>
      <c r="F6669" t="s">
        <v>17</v>
      </c>
      <c r="G6669">
        <v>6.7</v>
      </c>
      <c r="H6669">
        <v>5900</v>
      </c>
      <c r="I6669" t="s">
        <v>1041</v>
      </c>
      <c r="J6669" t="s">
        <v>1041</v>
      </c>
      <c r="K6669" t="s">
        <v>441</v>
      </c>
      <c r="L6669" t="s">
        <v>12357</v>
      </c>
      <c r="M6669">
        <v>12000000</v>
      </c>
      <c r="N6669">
        <v>2392589</v>
      </c>
      <c r="O6669" t="s">
        <v>1639</v>
      </c>
      <c r="P6669">
        <v>100</v>
      </c>
      <c r="Q6669">
        <v>-9607411</v>
      </c>
      <c r="R6669">
        <v>-0.80061758333333299</v>
      </c>
    </row>
    <row r="6670" spans="1:18" x14ac:dyDescent="0.3">
      <c r="A6670" t="s">
        <v>8547</v>
      </c>
      <c r="B6670" t="s">
        <v>15</v>
      </c>
      <c r="C6670" t="s">
        <v>705</v>
      </c>
      <c r="D6670">
        <v>1994</v>
      </c>
      <c r="E6670" s="1">
        <v>34782</v>
      </c>
      <c r="F6670" t="s">
        <v>17</v>
      </c>
      <c r="G6670">
        <v>7.1</v>
      </c>
      <c r="H6670">
        <v>9800</v>
      </c>
      <c r="I6670" t="s">
        <v>7805</v>
      </c>
      <c r="J6670" t="s">
        <v>16148</v>
      </c>
      <c r="K6670" t="s">
        <v>16149</v>
      </c>
      <c r="L6670" t="s">
        <v>12357</v>
      </c>
      <c r="M6670">
        <v>12000000</v>
      </c>
      <c r="N6670">
        <v>4165845</v>
      </c>
      <c r="O6670" t="s">
        <v>5116</v>
      </c>
      <c r="P6670">
        <v>98</v>
      </c>
      <c r="Q6670">
        <v>-7834155</v>
      </c>
      <c r="R6670">
        <v>-0.65284624999999996</v>
      </c>
    </row>
    <row r="6671" spans="1:18" x14ac:dyDescent="0.3">
      <c r="A6671" t="s">
        <v>16150</v>
      </c>
      <c r="B6671" t="s">
        <v>15</v>
      </c>
      <c r="C6671" t="s">
        <v>705</v>
      </c>
      <c r="D6671">
        <v>1994</v>
      </c>
      <c r="E6671" s="1">
        <v>34619</v>
      </c>
      <c r="F6671" t="s">
        <v>17</v>
      </c>
      <c r="G6671">
        <v>7.2</v>
      </c>
      <c r="H6671">
        <v>3100</v>
      </c>
      <c r="I6671" t="s">
        <v>1073</v>
      </c>
      <c r="J6671" t="s">
        <v>16151</v>
      </c>
      <c r="K6671" t="s">
        <v>2430</v>
      </c>
      <c r="L6671" t="s">
        <v>12357</v>
      </c>
      <c r="M6671">
        <v>12000000</v>
      </c>
      <c r="N6671">
        <v>487391</v>
      </c>
      <c r="O6671" t="s">
        <v>16152</v>
      </c>
      <c r="P6671">
        <v>97</v>
      </c>
      <c r="Q6671">
        <v>-11512609</v>
      </c>
      <c r="R6671">
        <v>-0.95938408333333403</v>
      </c>
    </row>
    <row r="6672" spans="1:18" x14ac:dyDescent="0.3">
      <c r="A6672" t="s">
        <v>16153</v>
      </c>
      <c r="B6672" t="s">
        <v>15</v>
      </c>
      <c r="C6672" t="s">
        <v>705</v>
      </c>
      <c r="D6672">
        <v>1995</v>
      </c>
      <c r="E6672" s="1">
        <v>35062</v>
      </c>
      <c r="F6672" t="s">
        <v>17</v>
      </c>
      <c r="G6672">
        <v>7.4</v>
      </c>
      <c r="H6672">
        <v>14000</v>
      </c>
      <c r="I6672" t="s">
        <v>8371</v>
      </c>
      <c r="J6672" t="s">
        <v>2190</v>
      </c>
      <c r="K6672" t="s">
        <v>2190</v>
      </c>
      <c r="L6672" t="s">
        <v>12357</v>
      </c>
      <c r="M6672">
        <v>12000000</v>
      </c>
      <c r="N6672">
        <v>2748518</v>
      </c>
      <c r="O6672" t="s">
        <v>16154</v>
      </c>
      <c r="P6672">
        <v>110</v>
      </c>
      <c r="Q6672">
        <v>-9251482</v>
      </c>
      <c r="R6672">
        <v>-0.77095683333333298</v>
      </c>
    </row>
    <row r="6673" spans="1:18" x14ac:dyDescent="0.3">
      <c r="A6673" t="s">
        <v>16155</v>
      </c>
      <c r="B6673" t="s">
        <v>15</v>
      </c>
      <c r="C6673" t="s">
        <v>16</v>
      </c>
      <c r="D6673">
        <v>1995</v>
      </c>
      <c r="E6673" s="1">
        <v>35146</v>
      </c>
      <c r="F6673" t="s">
        <v>17</v>
      </c>
      <c r="G6673">
        <v>6.7</v>
      </c>
      <c r="H6673">
        <v>5100</v>
      </c>
      <c r="I6673" t="s">
        <v>16156</v>
      </c>
      <c r="J6673" t="s">
        <v>16156</v>
      </c>
      <c r="K6673" t="s">
        <v>16078</v>
      </c>
      <c r="L6673" t="s">
        <v>12357</v>
      </c>
      <c r="M6673">
        <v>12000000</v>
      </c>
      <c r="N6673">
        <v>218626</v>
      </c>
      <c r="O6673" t="s">
        <v>12951</v>
      </c>
      <c r="P6673">
        <v>110</v>
      </c>
      <c r="Q6673">
        <v>-11781374</v>
      </c>
      <c r="R6673">
        <v>-0.98178116666666704</v>
      </c>
    </row>
    <row r="6674" spans="1:18" x14ac:dyDescent="0.3">
      <c r="A6674" t="s">
        <v>16157</v>
      </c>
      <c r="B6674" t="s">
        <v>15</v>
      </c>
      <c r="C6674" t="s">
        <v>705</v>
      </c>
      <c r="D6674">
        <v>1995</v>
      </c>
      <c r="E6674" s="1">
        <v>34822</v>
      </c>
      <c r="F6674" t="s">
        <v>17</v>
      </c>
      <c r="G6674">
        <v>6.4</v>
      </c>
      <c r="H6674">
        <v>2300</v>
      </c>
      <c r="I6674" t="s">
        <v>5762</v>
      </c>
      <c r="J6674" t="s">
        <v>16158</v>
      </c>
      <c r="K6674" t="s">
        <v>16159</v>
      </c>
      <c r="L6674" t="s">
        <v>12357</v>
      </c>
      <c r="M6674">
        <v>12000000</v>
      </c>
      <c r="N6674">
        <v>6834525</v>
      </c>
      <c r="O6674" t="s">
        <v>4545</v>
      </c>
      <c r="P6674">
        <v>124</v>
      </c>
      <c r="Q6674">
        <v>-5165475</v>
      </c>
      <c r="R6674">
        <v>-0.43045624999999998</v>
      </c>
    </row>
    <row r="6675" spans="1:18" x14ac:dyDescent="0.3">
      <c r="A6675" t="s">
        <v>16160</v>
      </c>
      <c r="B6675" t="s">
        <v>15</v>
      </c>
      <c r="C6675" t="s">
        <v>705</v>
      </c>
      <c r="D6675">
        <v>1996</v>
      </c>
      <c r="E6675" s="1">
        <v>35286</v>
      </c>
      <c r="F6675" t="s">
        <v>17</v>
      </c>
      <c r="G6675">
        <v>8.1</v>
      </c>
      <c r="H6675">
        <v>647000</v>
      </c>
      <c r="I6675" t="s">
        <v>1915</v>
      </c>
      <c r="J6675" t="s">
        <v>16161</v>
      </c>
      <c r="K6675" t="s">
        <v>1038</v>
      </c>
      <c r="L6675" t="s">
        <v>12357</v>
      </c>
      <c r="M6675">
        <v>12000000</v>
      </c>
      <c r="N6675">
        <v>16607872</v>
      </c>
      <c r="O6675" t="s">
        <v>1639</v>
      </c>
      <c r="P6675">
        <v>93</v>
      </c>
      <c r="Q6675">
        <v>4607872</v>
      </c>
      <c r="R6675">
        <v>0.38398933333333302</v>
      </c>
    </row>
    <row r="6676" spans="1:18" x14ac:dyDescent="0.3">
      <c r="A6676" t="s">
        <v>16162</v>
      </c>
      <c r="B6676" t="s">
        <v>15</v>
      </c>
      <c r="C6676" t="s">
        <v>16</v>
      </c>
      <c r="D6676">
        <v>1996</v>
      </c>
      <c r="E6676" s="1">
        <v>35573</v>
      </c>
      <c r="F6676" t="s">
        <v>17</v>
      </c>
      <c r="G6676">
        <v>7.2</v>
      </c>
      <c r="H6676">
        <v>19000</v>
      </c>
      <c r="I6676" t="s">
        <v>12744</v>
      </c>
      <c r="J6676" t="s">
        <v>12744</v>
      </c>
      <c r="K6676" t="s">
        <v>16163</v>
      </c>
      <c r="L6676" t="s">
        <v>12357</v>
      </c>
      <c r="M6676">
        <v>12000000</v>
      </c>
      <c r="N6676">
        <v>2576738</v>
      </c>
      <c r="O6676" t="s">
        <v>1639</v>
      </c>
      <c r="P6676">
        <v>108</v>
      </c>
      <c r="Q6676">
        <v>-9423262</v>
      </c>
      <c r="R6676">
        <v>-0.78527183333333295</v>
      </c>
    </row>
    <row r="6677" spans="1:18" x14ac:dyDescent="0.3">
      <c r="A6677" t="s">
        <v>16164</v>
      </c>
      <c r="B6677" t="s">
        <v>15</v>
      </c>
      <c r="C6677" t="s">
        <v>16</v>
      </c>
      <c r="D6677">
        <v>1996</v>
      </c>
      <c r="E6677" s="1">
        <v>35347</v>
      </c>
      <c r="F6677" t="s">
        <v>17</v>
      </c>
      <c r="G6677">
        <v>7.6</v>
      </c>
      <c r="H6677">
        <v>23000</v>
      </c>
      <c r="I6677" t="s">
        <v>16165</v>
      </c>
      <c r="J6677" t="s">
        <v>16166</v>
      </c>
      <c r="K6677" t="s">
        <v>16167</v>
      </c>
      <c r="L6677" t="s">
        <v>12357</v>
      </c>
      <c r="M6677">
        <v>12000000</v>
      </c>
      <c r="N6677">
        <v>1548120</v>
      </c>
      <c r="O6677" t="s">
        <v>1639</v>
      </c>
      <c r="P6677">
        <v>90</v>
      </c>
      <c r="Q6677">
        <v>-10451880</v>
      </c>
      <c r="R6677">
        <v>-0.87099000000000004</v>
      </c>
    </row>
    <row r="6678" spans="1:18" x14ac:dyDescent="0.3">
      <c r="A6678" t="s">
        <v>16168</v>
      </c>
      <c r="B6678" t="s">
        <v>15</v>
      </c>
      <c r="C6678" t="s">
        <v>1443</v>
      </c>
      <c r="D6678">
        <v>1996</v>
      </c>
      <c r="E6678" s="1">
        <v>35186</v>
      </c>
      <c r="F6678" t="s">
        <v>17</v>
      </c>
      <c r="G6678">
        <v>6.6</v>
      </c>
      <c r="H6678">
        <v>6400</v>
      </c>
      <c r="I6678" t="s">
        <v>1692</v>
      </c>
      <c r="J6678" t="s">
        <v>16169</v>
      </c>
      <c r="K6678" t="s">
        <v>11987</v>
      </c>
      <c r="L6678" t="s">
        <v>12357</v>
      </c>
      <c r="M6678">
        <v>12000000</v>
      </c>
      <c r="N6678">
        <v>1875527</v>
      </c>
      <c r="O6678" t="s">
        <v>13020</v>
      </c>
      <c r="P6678">
        <v>103</v>
      </c>
      <c r="Q6678">
        <v>-10124473</v>
      </c>
      <c r="R6678">
        <v>-0.84370608333333297</v>
      </c>
    </row>
    <row r="6679" spans="1:18" x14ac:dyDescent="0.3">
      <c r="A6679" t="s">
        <v>16170</v>
      </c>
      <c r="B6679" t="s">
        <v>15</v>
      </c>
      <c r="C6679" t="s">
        <v>16</v>
      </c>
      <c r="D6679">
        <v>1996</v>
      </c>
      <c r="E6679" s="1">
        <v>35566</v>
      </c>
      <c r="F6679" t="s">
        <v>17</v>
      </c>
      <c r="G6679">
        <v>6.7</v>
      </c>
      <c r="H6679">
        <v>4300</v>
      </c>
      <c r="I6679" t="s">
        <v>1594</v>
      </c>
      <c r="J6679" t="s">
        <v>13947</v>
      </c>
      <c r="K6679" t="s">
        <v>16171</v>
      </c>
      <c r="L6679" t="s">
        <v>12357</v>
      </c>
      <c r="M6679">
        <v>12000000</v>
      </c>
      <c r="N6679">
        <v>712095</v>
      </c>
      <c r="O6679" t="s">
        <v>3081</v>
      </c>
      <c r="P6679">
        <v>100</v>
      </c>
      <c r="Q6679">
        <v>-11287905</v>
      </c>
      <c r="R6679">
        <v>-0.94065874999999999</v>
      </c>
    </row>
    <row r="6680" spans="1:18" x14ac:dyDescent="0.3">
      <c r="A6680" t="s">
        <v>13047</v>
      </c>
      <c r="B6680" t="s">
        <v>15</v>
      </c>
      <c r="C6680" t="s">
        <v>16</v>
      </c>
      <c r="D6680">
        <v>1997</v>
      </c>
      <c r="E6680" s="1">
        <v>35727</v>
      </c>
      <c r="F6680" t="s">
        <v>17</v>
      </c>
      <c r="G6680">
        <v>6.4</v>
      </c>
      <c r="H6680">
        <v>35000</v>
      </c>
      <c r="I6680" t="s">
        <v>1915</v>
      </c>
      <c r="J6680" t="s">
        <v>1916</v>
      </c>
      <c r="K6680" t="s">
        <v>467</v>
      </c>
      <c r="L6680" t="s">
        <v>12357</v>
      </c>
      <c r="M6680">
        <v>12000000</v>
      </c>
      <c r="N6680">
        <v>4366722</v>
      </c>
      <c r="O6680" t="s">
        <v>1639</v>
      </c>
      <c r="P6680">
        <v>103</v>
      </c>
      <c r="Q6680">
        <v>-7633278</v>
      </c>
      <c r="R6680">
        <v>-0.63610650000000002</v>
      </c>
    </row>
    <row r="6681" spans="1:18" x14ac:dyDescent="0.3">
      <c r="A6681" t="s">
        <v>16172</v>
      </c>
      <c r="B6681" t="s">
        <v>15</v>
      </c>
      <c r="C6681" t="s">
        <v>705</v>
      </c>
      <c r="D6681">
        <v>1997</v>
      </c>
      <c r="E6681" s="1">
        <v>36042</v>
      </c>
      <c r="F6681" t="s">
        <v>17</v>
      </c>
      <c r="G6681">
        <v>7.2</v>
      </c>
      <c r="H6681">
        <v>4200</v>
      </c>
      <c r="I6681" t="s">
        <v>12519</v>
      </c>
      <c r="J6681" t="s">
        <v>12519</v>
      </c>
      <c r="K6681" t="s">
        <v>9051</v>
      </c>
      <c r="L6681" t="s">
        <v>12357</v>
      </c>
      <c r="M6681">
        <v>12000000</v>
      </c>
      <c r="N6681">
        <v>785482</v>
      </c>
      <c r="O6681" t="s">
        <v>12613</v>
      </c>
      <c r="P6681">
        <v>103</v>
      </c>
      <c r="Q6681">
        <v>-11214518</v>
      </c>
      <c r="R6681">
        <v>-0.93454316666666704</v>
      </c>
    </row>
    <row r="6682" spans="1:18" x14ac:dyDescent="0.3">
      <c r="A6682" t="s">
        <v>16173</v>
      </c>
      <c r="B6682" t="s">
        <v>15</v>
      </c>
      <c r="C6682" t="s">
        <v>16</v>
      </c>
      <c r="D6682">
        <v>1998</v>
      </c>
      <c r="E6682" s="1">
        <v>36133</v>
      </c>
      <c r="F6682" t="s">
        <v>17</v>
      </c>
      <c r="G6682">
        <v>7</v>
      </c>
      <c r="H6682">
        <v>16000</v>
      </c>
      <c r="I6682" t="s">
        <v>12744</v>
      </c>
      <c r="J6682" t="s">
        <v>16174</v>
      </c>
      <c r="K6682" t="s">
        <v>13078</v>
      </c>
      <c r="L6682" t="s">
        <v>12357</v>
      </c>
      <c r="M6682">
        <v>12000000</v>
      </c>
      <c r="N6682">
        <v>4611784</v>
      </c>
      <c r="O6682" t="s">
        <v>420</v>
      </c>
      <c r="P6682">
        <v>97</v>
      </c>
      <c r="Q6682">
        <v>-7388216</v>
      </c>
      <c r="R6682">
        <v>-0.61568466666666699</v>
      </c>
    </row>
    <row r="6683" spans="1:18" x14ac:dyDescent="0.3">
      <c r="A6683" t="s">
        <v>16175</v>
      </c>
      <c r="B6683" t="s">
        <v>15</v>
      </c>
      <c r="C6683" t="s">
        <v>1443</v>
      </c>
      <c r="D6683">
        <v>1998</v>
      </c>
      <c r="E6683" s="1">
        <v>36147</v>
      </c>
      <c r="F6683" t="s">
        <v>17</v>
      </c>
      <c r="G6683">
        <v>7.3</v>
      </c>
      <c r="H6683">
        <v>8300</v>
      </c>
      <c r="I6683" t="s">
        <v>4499</v>
      </c>
      <c r="J6683" t="s">
        <v>4499</v>
      </c>
      <c r="K6683" t="s">
        <v>16176</v>
      </c>
      <c r="L6683" t="s">
        <v>12357</v>
      </c>
      <c r="M6683">
        <v>12000000</v>
      </c>
      <c r="N6683">
        <v>1214198</v>
      </c>
      <c r="O6683" t="s">
        <v>16177</v>
      </c>
      <c r="P6683">
        <v>124</v>
      </c>
      <c r="Q6683">
        <v>-10785802</v>
      </c>
      <c r="R6683">
        <v>-0.89881683333333295</v>
      </c>
    </row>
    <row r="6684" spans="1:18" x14ac:dyDescent="0.3">
      <c r="A6684" t="s">
        <v>16178</v>
      </c>
      <c r="B6684" t="s">
        <v>15</v>
      </c>
      <c r="C6684" t="s">
        <v>16</v>
      </c>
      <c r="D6684">
        <v>1998</v>
      </c>
      <c r="E6684" s="1">
        <v>36182</v>
      </c>
      <c r="F6684" t="s">
        <v>17</v>
      </c>
      <c r="G6684">
        <v>7</v>
      </c>
      <c r="H6684">
        <v>7800</v>
      </c>
      <c r="I6684" t="s">
        <v>2141</v>
      </c>
      <c r="J6684" t="s">
        <v>9221</v>
      </c>
      <c r="K6684" t="s">
        <v>16134</v>
      </c>
      <c r="L6684" t="s">
        <v>12357</v>
      </c>
      <c r="M6684">
        <v>12000000</v>
      </c>
      <c r="N6684">
        <v>524864</v>
      </c>
      <c r="O6684" t="s">
        <v>21</v>
      </c>
      <c r="P6684">
        <v>95</v>
      </c>
      <c r="Q6684">
        <v>-11475136</v>
      </c>
      <c r="R6684">
        <v>-0.95626133333333296</v>
      </c>
    </row>
    <row r="6685" spans="1:18" x14ac:dyDescent="0.3">
      <c r="A6685" t="s">
        <v>16179</v>
      </c>
      <c r="B6685" t="s">
        <v>15</v>
      </c>
      <c r="C6685" t="s">
        <v>705</v>
      </c>
      <c r="D6685">
        <v>1998</v>
      </c>
      <c r="E6685" s="1">
        <v>35958</v>
      </c>
      <c r="F6685" t="s">
        <v>17</v>
      </c>
      <c r="G6685">
        <v>6.3</v>
      </c>
      <c r="H6685">
        <v>1900</v>
      </c>
      <c r="I6685" t="s">
        <v>12949</v>
      </c>
      <c r="J6685" t="s">
        <v>16180</v>
      </c>
      <c r="K6685" t="s">
        <v>2194</v>
      </c>
      <c r="L6685" t="s">
        <v>12357</v>
      </c>
      <c r="M6685">
        <v>12000000</v>
      </c>
      <c r="N6685">
        <v>238497</v>
      </c>
      <c r="O6685" t="s">
        <v>12670</v>
      </c>
      <c r="P6685">
        <v>111</v>
      </c>
      <c r="Q6685">
        <v>-11761503</v>
      </c>
      <c r="R6685">
        <v>-0.98012524999999995</v>
      </c>
    </row>
    <row r="6686" spans="1:18" x14ac:dyDescent="0.3">
      <c r="A6686" t="s">
        <v>13064</v>
      </c>
      <c r="B6686" t="s">
        <v>15</v>
      </c>
      <c r="C6686" t="s">
        <v>1464</v>
      </c>
      <c r="D6686">
        <v>1999</v>
      </c>
      <c r="E6686" s="1">
        <v>36238</v>
      </c>
      <c r="F6686" t="s">
        <v>17</v>
      </c>
      <c r="G6686">
        <v>7</v>
      </c>
      <c r="H6686">
        <v>38000</v>
      </c>
      <c r="I6686" t="s">
        <v>7805</v>
      </c>
      <c r="J6686" t="s">
        <v>7234</v>
      </c>
      <c r="K6686" t="s">
        <v>1912</v>
      </c>
      <c r="L6686" t="s">
        <v>12357</v>
      </c>
      <c r="M6686">
        <v>12000000</v>
      </c>
      <c r="N6686">
        <v>2062405</v>
      </c>
      <c r="O6686" t="s">
        <v>13065</v>
      </c>
      <c r="P6686">
        <v>101</v>
      </c>
      <c r="Q6686">
        <v>-9937595</v>
      </c>
      <c r="R6686">
        <v>-0.828132916666667</v>
      </c>
    </row>
    <row r="6687" spans="1:18" x14ac:dyDescent="0.3">
      <c r="A6687" t="s">
        <v>16181</v>
      </c>
      <c r="B6687" t="s">
        <v>15</v>
      </c>
      <c r="C6687" t="s">
        <v>16</v>
      </c>
      <c r="D6687">
        <v>1999</v>
      </c>
      <c r="E6687" s="1">
        <v>36651</v>
      </c>
      <c r="F6687" t="s">
        <v>17</v>
      </c>
      <c r="G6687">
        <v>7.1</v>
      </c>
      <c r="H6687">
        <v>24000</v>
      </c>
      <c r="I6687" t="s">
        <v>16182</v>
      </c>
      <c r="J6687" t="s">
        <v>16182</v>
      </c>
      <c r="K6687" t="s">
        <v>16183</v>
      </c>
      <c r="L6687" t="s">
        <v>12357</v>
      </c>
      <c r="M6687">
        <v>12000000</v>
      </c>
      <c r="N6687">
        <v>104257</v>
      </c>
      <c r="O6687" t="s">
        <v>16184</v>
      </c>
      <c r="P6687">
        <v>99</v>
      </c>
      <c r="Q6687">
        <v>-11895743</v>
      </c>
      <c r="R6687">
        <v>-0.99131191666666596</v>
      </c>
    </row>
    <row r="6688" spans="1:18" x14ac:dyDescent="0.3">
      <c r="A6688" t="s">
        <v>16185</v>
      </c>
      <c r="B6688" t="s">
        <v>15</v>
      </c>
      <c r="C6688" t="s">
        <v>705</v>
      </c>
      <c r="D6688">
        <v>1999</v>
      </c>
      <c r="E6688" s="1">
        <v>36567</v>
      </c>
      <c r="F6688" t="s">
        <v>17</v>
      </c>
      <c r="G6688">
        <v>7.1</v>
      </c>
      <c r="H6688">
        <v>20000</v>
      </c>
      <c r="I6688" t="s">
        <v>9220</v>
      </c>
      <c r="J6688" t="s">
        <v>572</v>
      </c>
      <c r="K6688" t="s">
        <v>1705</v>
      </c>
      <c r="L6688" t="s">
        <v>12357</v>
      </c>
      <c r="M6688">
        <v>12000000</v>
      </c>
      <c r="N6688">
        <v>2259680</v>
      </c>
      <c r="O6688" t="s">
        <v>16186</v>
      </c>
      <c r="P6688">
        <v>162</v>
      </c>
      <c r="Q6688">
        <v>-9740320</v>
      </c>
      <c r="R6688">
        <v>-0.81169333333333404</v>
      </c>
    </row>
    <row r="6689" spans="1:18" x14ac:dyDescent="0.3">
      <c r="A6689" t="s">
        <v>16187</v>
      </c>
      <c r="B6689" t="s">
        <v>15</v>
      </c>
      <c r="C6689" t="s">
        <v>1443</v>
      </c>
      <c r="D6689">
        <v>1999</v>
      </c>
      <c r="E6689" s="1">
        <v>36567</v>
      </c>
      <c r="F6689" t="s">
        <v>17</v>
      </c>
      <c r="G6689">
        <v>7.4</v>
      </c>
      <c r="H6689">
        <v>12000</v>
      </c>
      <c r="I6689" t="s">
        <v>13025</v>
      </c>
      <c r="J6689" t="s">
        <v>13025</v>
      </c>
      <c r="K6689" t="s">
        <v>16188</v>
      </c>
      <c r="L6689" t="s">
        <v>12357</v>
      </c>
      <c r="M6689">
        <v>12000000</v>
      </c>
      <c r="N6689">
        <v>6208548</v>
      </c>
      <c r="O6689" t="s">
        <v>16189</v>
      </c>
      <c r="P6689">
        <v>160</v>
      </c>
      <c r="Q6689">
        <v>-5791452</v>
      </c>
      <c r="R6689">
        <v>-0.48262100000000002</v>
      </c>
    </row>
    <row r="6690" spans="1:18" x14ac:dyDescent="0.3">
      <c r="A6690" t="s">
        <v>16190</v>
      </c>
      <c r="B6690" t="s">
        <v>15</v>
      </c>
      <c r="C6690" t="s">
        <v>16</v>
      </c>
      <c r="D6690">
        <v>1999</v>
      </c>
      <c r="E6690" s="1">
        <v>36679</v>
      </c>
      <c r="F6690" t="s">
        <v>17</v>
      </c>
      <c r="G6690">
        <v>6.9</v>
      </c>
      <c r="H6690">
        <v>17000</v>
      </c>
      <c r="I6690" t="s">
        <v>16191</v>
      </c>
      <c r="J6690" t="s">
        <v>16192</v>
      </c>
      <c r="K6690" t="s">
        <v>16193</v>
      </c>
      <c r="L6690" t="s">
        <v>12357</v>
      </c>
      <c r="M6690">
        <v>12000000</v>
      </c>
      <c r="N6690">
        <v>4177818</v>
      </c>
      <c r="O6690" t="s">
        <v>13093</v>
      </c>
      <c r="P6690">
        <v>96</v>
      </c>
      <c r="Q6690">
        <v>-7822182</v>
      </c>
      <c r="R6690">
        <v>-0.65184850000000005</v>
      </c>
    </row>
    <row r="6691" spans="1:18" x14ac:dyDescent="0.3">
      <c r="A6691" t="s">
        <v>16194</v>
      </c>
      <c r="B6691" t="s">
        <v>15</v>
      </c>
      <c r="C6691" t="s">
        <v>16</v>
      </c>
      <c r="D6691">
        <v>2000</v>
      </c>
      <c r="E6691" s="1">
        <v>36910</v>
      </c>
      <c r="F6691" t="s">
        <v>17</v>
      </c>
      <c r="G6691">
        <v>8.3000000000000007</v>
      </c>
      <c r="H6691">
        <v>800000</v>
      </c>
      <c r="I6691" t="s">
        <v>8445</v>
      </c>
      <c r="J6691" t="s">
        <v>8445</v>
      </c>
      <c r="K6691" t="s">
        <v>6178</v>
      </c>
      <c r="L6691" t="s">
        <v>12357</v>
      </c>
      <c r="M6691">
        <v>12000000</v>
      </c>
      <c r="N6691">
        <v>83557872</v>
      </c>
      <c r="O6691" t="s">
        <v>21</v>
      </c>
      <c r="P6691">
        <v>102</v>
      </c>
      <c r="Q6691">
        <v>71557872</v>
      </c>
      <c r="R6691">
        <v>5.9631559999999997</v>
      </c>
    </row>
    <row r="6692" spans="1:18" x14ac:dyDescent="0.3">
      <c r="A6692" t="s">
        <v>16195</v>
      </c>
      <c r="B6692" t="s">
        <v>15</v>
      </c>
      <c r="C6692" t="s">
        <v>1447</v>
      </c>
      <c r="D6692">
        <v>2000</v>
      </c>
      <c r="E6692" s="1">
        <v>37085</v>
      </c>
      <c r="F6692" t="s">
        <v>17</v>
      </c>
      <c r="G6692">
        <v>7.3</v>
      </c>
      <c r="H6692">
        <v>57000</v>
      </c>
      <c r="I6692" t="s">
        <v>13120</v>
      </c>
      <c r="J6692" t="s">
        <v>16196</v>
      </c>
      <c r="K6692" t="s">
        <v>9770</v>
      </c>
      <c r="L6692" t="s">
        <v>12357</v>
      </c>
      <c r="M6692">
        <v>12000000</v>
      </c>
      <c r="N6692">
        <v>10045677</v>
      </c>
      <c r="O6692" t="s">
        <v>3163</v>
      </c>
      <c r="P6692">
        <v>89</v>
      </c>
      <c r="Q6692">
        <v>-1954323</v>
      </c>
      <c r="R6692">
        <v>-0.16286025000000001</v>
      </c>
    </row>
    <row r="6693" spans="1:18" x14ac:dyDescent="0.3">
      <c r="A6693" t="s">
        <v>16197</v>
      </c>
      <c r="B6693" t="s">
        <v>15</v>
      </c>
      <c r="C6693" t="s">
        <v>16</v>
      </c>
      <c r="D6693">
        <v>2000</v>
      </c>
      <c r="E6693" s="1">
        <v>36931</v>
      </c>
      <c r="F6693" t="s">
        <v>17</v>
      </c>
      <c r="G6693">
        <v>6.5</v>
      </c>
      <c r="H6693">
        <v>5200</v>
      </c>
      <c r="I6693" t="s">
        <v>16198</v>
      </c>
      <c r="J6693" t="s">
        <v>16198</v>
      </c>
      <c r="K6693" t="s">
        <v>16199</v>
      </c>
      <c r="L6693" t="s">
        <v>12357</v>
      </c>
      <c r="M6693">
        <v>12000000</v>
      </c>
      <c r="N6693">
        <v>1400</v>
      </c>
      <c r="O6693" t="s">
        <v>12996</v>
      </c>
      <c r="P6693">
        <v>103</v>
      </c>
      <c r="Q6693">
        <v>-11998600</v>
      </c>
      <c r="R6693">
        <v>-0.99988333333333301</v>
      </c>
    </row>
    <row r="6694" spans="1:18" x14ac:dyDescent="0.3">
      <c r="A6694" t="s">
        <v>16200</v>
      </c>
      <c r="B6694" t="s">
        <v>15</v>
      </c>
      <c r="C6694" t="s">
        <v>705</v>
      </c>
      <c r="D6694">
        <v>2001</v>
      </c>
      <c r="E6694" s="1">
        <v>37414</v>
      </c>
      <c r="F6694" t="s">
        <v>17</v>
      </c>
      <c r="G6694">
        <v>6.4</v>
      </c>
      <c r="H6694">
        <v>20000</v>
      </c>
      <c r="I6694" t="s">
        <v>938</v>
      </c>
      <c r="J6694" t="s">
        <v>13472</v>
      </c>
      <c r="K6694" t="s">
        <v>16201</v>
      </c>
      <c r="L6694" t="s">
        <v>12357</v>
      </c>
      <c r="M6694">
        <v>12000000</v>
      </c>
      <c r="N6694">
        <v>15713204</v>
      </c>
      <c r="O6694" t="s">
        <v>16202</v>
      </c>
      <c r="P6694">
        <v>119</v>
      </c>
      <c r="Q6694">
        <v>3713204</v>
      </c>
      <c r="R6694">
        <v>0.309433666666667</v>
      </c>
    </row>
    <row r="6695" spans="1:18" x14ac:dyDescent="0.3">
      <c r="A6695" t="s">
        <v>16203</v>
      </c>
      <c r="B6695" t="s">
        <v>15</v>
      </c>
      <c r="C6695" t="s">
        <v>1443</v>
      </c>
      <c r="D6695">
        <v>2002</v>
      </c>
      <c r="E6695" s="1">
        <v>37519</v>
      </c>
      <c r="F6695" t="s">
        <v>17</v>
      </c>
      <c r="G6695">
        <v>7.3</v>
      </c>
      <c r="H6695">
        <v>34000</v>
      </c>
      <c r="I6695" t="s">
        <v>13029</v>
      </c>
      <c r="J6695" t="s">
        <v>15936</v>
      </c>
      <c r="K6695" t="s">
        <v>12785</v>
      </c>
      <c r="L6695" t="s">
        <v>12357</v>
      </c>
      <c r="M6695">
        <v>12000000</v>
      </c>
      <c r="N6695">
        <v>2801397</v>
      </c>
      <c r="O6695" t="s">
        <v>16204</v>
      </c>
      <c r="P6695">
        <v>117</v>
      </c>
      <c r="Q6695">
        <v>-9198603</v>
      </c>
      <c r="R6695">
        <v>-0.76655024999999999</v>
      </c>
    </row>
    <row r="6696" spans="1:18" x14ac:dyDescent="0.3">
      <c r="A6696" t="s">
        <v>13112</v>
      </c>
      <c r="B6696" t="s">
        <v>15</v>
      </c>
      <c r="C6696" t="s">
        <v>1545</v>
      </c>
      <c r="D6696">
        <v>2003</v>
      </c>
      <c r="E6696" s="1">
        <v>37925</v>
      </c>
      <c r="F6696" t="s">
        <v>17</v>
      </c>
      <c r="G6696">
        <v>5.3</v>
      </c>
      <c r="H6696">
        <v>22000</v>
      </c>
      <c r="I6696" t="s">
        <v>11998</v>
      </c>
      <c r="J6696" t="s">
        <v>11998</v>
      </c>
      <c r="K6696" t="s">
        <v>506</v>
      </c>
      <c r="L6696" t="s">
        <v>12357</v>
      </c>
      <c r="M6696">
        <v>12000000</v>
      </c>
      <c r="N6696">
        <v>23726793</v>
      </c>
      <c r="O6696" t="s">
        <v>2716</v>
      </c>
      <c r="P6696">
        <v>119</v>
      </c>
      <c r="Q6696">
        <v>11726793</v>
      </c>
      <c r="R6696">
        <v>0.97723274999999998</v>
      </c>
    </row>
    <row r="6697" spans="1:18" x14ac:dyDescent="0.3">
      <c r="A6697" t="s">
        <v>16205</v>
      </c>
      <c r="B6697" t="s">
        <v>15</v>
      </c>
      <c r="C6697" t="s">
        <v>1443</v>
      </c>
      <c r="D6697">
        <v>2003</v>
      </c>
      <c r="E6697" s="1">
        <v>37925</v>
      </c>
      <c r="F6697" t="s">
        <v>17</v>
      </c>
      <c r="G6697">
        <v>6.3</v>
      </c>
      <c r="H6697">
        <v>10000</v>
      </c>
      <c r="I6697" t="s">
        <v>5085</v>
      </c>
      <c r="J6697" t="s">
        <v>16206</v>
      </c>
      <c r="K6697" t="s">
        <v>4699</v>
      </c>
      <c r="L6697" t="s">
        <v>12357</v>
      </c>
      <c r="M6697">
        <v>12000000</v>
      </c>
      <c r="N6697">
        <v>2917393</v>
      </c>
      <c r="O6697" t="s">
        <v>5116</v>
      </c>
      <c r="P6697">
        <v>100</v>
      </c>
      <c r="Q6697">
        <v>-9082607</v>
      </c>
      <c r="R6697">
        <v>-0.75688391666666699</v>
      </c>
    </row>
    <row r="6698" spans="1:18" x14ac:dyDescent="0.3">
      <c r="A6698" t="s">
        <v>16207</v>
      </c>
      <c r="B6698" t="s">
        <v>15</v>
      </c>
      <c r="C6698" t="s">
        <v>16</v>
      </c>
      <c r="D6698">
        <v>2004</v>
      </c>
      <c r="E6698" s="1">
        <v>38254</v>
      </c>
      <c r="F6698" t="s">
        <v>17</v>
      </c>
      <c r="G6698">
        <v>7.9</v>
      </c>
      <c r="H6698">
        <v>525000</v>
      </c>
      <c r="I6698" t="s">
        <v>8468</v>
      </c>
      <c r="J6698" t="s">
        <v>1421</v>
      </c>
      <c r="K6698" t="s">
        <v>1421</v>
      </c>
      <c r="L6698" t="s">
        <v>12357</v>
      </c>
      <c r="M6698">
        <v>12000000</v>
      </c>
      <c r="N6698">
        <v>30097092</v>
      </c>
      <c r="O6698" t="s">
        <v>30</v>
      </c>
      <c r="P6698">
        <v>99</v>
      </c>
      <c r="Q6698">
        <v>18097092</v>
      </c>
      <c r="R6698">
        <v>1.5080910000000001</v>
      </c>
    </row>
    <row r="6699" spans="1:18" x14ac:dyDescent="0.3">
      <c r="A6699" t="s">
        <v>16208</v>
      </c>
      <c r="B6699" t="s">
        <v>15</v>
      </c>
      <c r="C6699" t="s">
        <v>705</v>
      </c>
      <c r="D6699">
        <v>2004</v>
      </c>
      <c r="E6699" s="1">
        <v>38534</v>
      </c>
      <c r="F6699" t="s">
        <v>17</v>
      </c>
      <c r="G6699">
        <v>6.7</v>
      </c>
      <c r="H6699">
        <v>20000</v>
      </c>
      <c r="I6699" t="s">
        <v>16209</v>
      </c>
      <c r="J6699" t="s">
        <v>16210</v>
      </c>
      <c r="K6699" t="s">
        <v>16211</v>
      </c>
      <c r="L6699" t="s">
        <v>12357</v>
      </c>
      <c r="M6699">
        <v>12000000</v>
      </c>
      <c r="N6699">
        <v>2766976</v>
      </c>
      <c r="O6699" t="s">
        <v>16212</v>
      </c>
      <c r="P6699">
        <v>86</v>
      </c>
      <c r="Q6699">
        <v>-9233024</v>
      </c>
      <c r="R6699">
        <v>-0.76941866666666703</v>
      </c>
    </row>
    <row r="6700" spans="1:18" x14ac:dyDescent="0.3">
      <c r="A6700" t="s">
        <v>16213</v>
      </c>
      <c r="B6700" t="s">
        <v>15</v>
      </c>
      <c r="C6700" t="s">
        <v>1164</v>
      </c>
      <c r="D6700">
        <v>2004</v>
      </c>
      <c r="E6700" s="1">
        <v>38506</v>
      </c>
      <c r="F6700" t="s">
        <v>17</v>
      </c>
      <c r="G6700">
        <v>7.3</v>
      </c>
      <c r="H6700">
        <v>171000</v>
      </c>
      <c r="I6700" t="s">
        <v>4053</v>
      </c>
      <c r="J6700" t="s">
        <v>16214</v>
      </c>
      <c r="K6700" t="s">
        <v>3428</v>
      </c>
      <c r="L6700" t="s">
        <v>12357</v>
      </c>
      <c r="M6700">
        <v>12000000</v>
      </c>
      <c r="N6700">
        <v>11850214</v>
      </c>
      <c r="O6700" t="s">
        <v>1071</v>
      </c>
      <c r="P6700">
        <v>105</v>
      </c>
      <c r="Q6700">
        <v>-149786</v>
      </c>
      <c r="R6700">
        <v>-1.24821666666667E-2</v>
      </c>
    </row>
    <row r="6701" spans="1:18" x14ac:dyDescent="0.3">
      <c r="A6701" t="s">
        <v>16215</v>
      </c>
      <c r="B6701" t="s">
        <v>15</v>
      </c>
      <c r="C6701" t="s">
        <v>1443</v>
      </c>
      <c r="D6701">
        <v>2004</v>
      </c>
      <c r="E6701" s="1">
        <v>38786</v>
      </c>
      <c r="F6701" t="s">
        <v>17</v>
      </c>
      <c r="G6701">
        <v>6.3</v>
      </c>
      <c r="H6701">
        <v>35000</v>
      </c>
      <c r="I6701" t="s">
        <v>16216</v>
      </c>
      <c r="J6701" t="s">
        <v>16217</v>
      </c>
      <c r="K6701" t="s">
        <v>1874</v>
      </c>
      <c r="L6701" t="s">
        <v>12357</v>
      </c>
      <c r="M6701">
        <v>12000000</v>
      </c>
      <c r="N6701">
        <v>10852064</v>
      </c>
      <c r="O6701" t="s">
        <v>2252</v>
      </c>
      <c r="P6701">
        <v>114</v>
      </c>
      <c r="Q6701">
        <v>-1147936</v>
      </c>
      <c r="R6701">
        <v>-9.5661333333333307E-2</v>
      </c>
    </row>
    <row r="6702" spans="1:18" x14ac:dyDescent="0.3">
      <c r="A6702" t="s">
        <v>16218</v>
      </c>
      <c r="B6702" t="s">
        <v>15</v>
      </c>
      <c r="C6702" t="s">
        <v>1464</v>
      </c>
      <c r="D6702">
        <v>2005</v>
      </c>
      <c r="E6702" s="1">
        <v>38933</v>
      </c>
      <c r="F6702" t="s">
        <v>17</v>
      </c>
      <c r="G6702">
        <v>7.2</v>
      </c>
      <c r="H6702">
        <v>207000</v>
      </c>
      <c r="I6702" t="s">
        <v>6535</v>
      </c>
      <c r="J6702" t="s">
        <v>6535</v>
      </c>
      <c r="K6702" t="s">
        <v>16219</v>
      </c>
      <c r="L6702" t="s">
        <v>12357</v>
      </c>
      <c r="M6702">
        <v>12000000</v>
      </c>
      <c r="N6702">
        <v>57130027</v>
      </c>
      <c r="O6702" t="s">
        <v>13149</v>
      </c>
      <c r="P6702">
        <v>99</v>
      </c>
      <c r="Q6702">
        <v>45130027</v>
      </c>
      <c r="R6702">
        <v>3.7608355833333298</v>
      </c>
    </row>
    <row r="6703" spans="1:18" x14ac:dyDescent="0.3">
      <c r="A6703" t="s">
        <v>16220</v>
      </c>
      <c r="B6703" t="s">
        <v>15</v>
      </c>
      <c r="C6703" t="s">
        <v>705</v>
      </c>
      <c r="D6703">
        <v>2005</v>
      </c>
      <c r="E6703" s="1">
        <v>38758</v>
      </c>
      <c r="F6703" t="s">
        <v>17</v>
      </c>
      <c r="G6703">
        <v>6.5</v>
      </c>
      <c r="H6703">
        <v>23000</v>
      </c>
      <c r="I6703" t="s">
        <v>16221</v>
      </c>
      <c r="J6703" t="s">
        <v>16221</v>
      </c>
      <c r="K6703" t="s">
        <v>3305</v>
      </c>
      <c r="L6703" t="s">
        <v>12357</v>
      </c>
      <c r="M6703">
        <v>12000000</v>
      </c>
      <c r="N6703">
        <v>20361</v>
      </c>
      <c r="O6703" t="s">
        <v>582</v>
      </c>
      <c r="P6703">
        <v>92</v>
      </c>
      <c r="Q6703">
        <v>-11979639</v>
      </c>
      <c r="R6703">
        <v>-0.99830324999999998</v>
      </c>
    </row>
    <row r="6704" spans="1:18" x14ac:dyDescent="0.3">
      <c r="A6704" t="s">
        <v>16222</v>
      </c>
      <c r="B6704" t="s">
        <v>15</v>
      </c>
      <c r="C6704" t="s">
        <v>1164</v>
      </c>
      <c r="D6704">
        <v>2007</v>
      </c>
      <c r="E6704" s="1">
        <v>39192</v>
      </c>
      <c r="F6704" t="s">
        <v>17</v>
      </c>
      <c r="G6704">
        <v>7.8</v>
      </c>
      <c r="H6704">
        <v>476000</v>
      </c>
      <c r="I6704" t="s">
        <v>8468</v>
      </c>
      <c r="J6704" t="s">
        <v>8468</v>
      </c>
      <c r="K6704" t="s">
        <v>1421</v>
      </c>
      <c r="L6704" t="s">
        <v>12357</v>
      </c>
      <c r="M6704">
        <v>12000000</v>
      </c>
      <c r="N6704">
        <v>80743363</v>
      </c>
      <c r="O6704" t="s">
        <v>30</v>
      </c>
      <c r="P6704">
        <v>121</v>
      </c>
      <c r="Q6704">
        <v>68743363</v>
      </c>
      <c r="R6704">
        <v>5.7286135833333303</v>
      </c>
    </row>
    <row r="6705" spans="1:18" x14ac:dyDescent="0.3">
      <c r="A6705" t="s">
        <v>14803</v>
      </c>
      <c r="B6705" t="s">
        <v>15</v>
      </c>
      <c r="C6705" t="s">
        <v>1784</v>
      </c>
      <c r="D6705">
        <v>2007</v>
      </c>
      <c r="E6705" s="1">
        <v>39290</v>
      </c>
      <c r="F6705" t="s">
        <v>17</v>
      </c>
      <c r="G6705">
        <v>7.2</v>
      </c>
      <c r="H6705">
        <v>238000</v>
      </c>
      <c r="I6705" t="s">
        <v>1915</v>
      </c>
      <c r="J6705" t="s">
        <v>13099</v>
      </c>
      <c r="K6705" t="s">
        <v>13100</v>
      </c>
      <c r="L6705" t="s">
        <v>12357</v>
      </c>
      <c r="M6705">
        <v>12000000</v>
      </c>
      <c r="N6705">
        <v>34806812</v>
      </c>
      <c r="O6705" t="s">
        <v>13101</v>
      </c>
      <c r="P6705">
        <v>107</v>
      </c>
      <c r="Q6705">
        <v>22806812</v>
      </c>
      <c r="R6705">
        <v>1.90056766666667</v>
      </c>
    </row>
    <row r="6706" spans="1:18" x14ac:dyDescent="0.3">
      <c r="A6706" t="s">
        <v>16223</v>
      </c>
      <c r="B6706" t="s">
        <v>15</v>
      </c>
      <c r="C6706" t="s">
        <v>1164</v>
      </c>
      <c r="D6706">
        <v>2007</v>
      </c>
      <c r="E6706" s="1">
        <v>39346</v>
      </c>
      <c r="F6706" t="s">
        <v>17</v>
      </c>
      <c r="G6706">
        <v>7.6</v>
      </c>
      <c r="H6706">
        <v>232000</v>
      </c>
      <c r="I6706" t="s">
        <v>977</v>
      </c>
      <c r="J6706" t="s">
        <v>5314</v>
      </c>
      <c r="K6706" t="s">
        <v>1157</v>
      </c>
      <c r="L6706" t="s">
        <v>12357</v>
      </c>
      <c r="M6706">
        <v>12000000</v>
      </c>
      <c r="N6706">
        <v>56107312</v>
      </c>
      <c r="O6706" t="s">
        <v>16224</v>
      </c>
      <c r="P6706">
        <v>100</v>
      </c>
      <c r="Q6706">
        <v>44107312</v>
      </c>
      <c r="R6706">
        <v>3.67560933333333</v>
      </c>
    </row>
    <row r="6707" spans="1:18" x14ac:dyDescent="0.3">
      <c r="A6707" t="s">
        <v>16225</v>
      </c>
      <c r="B6707" t="s">
        <v>15</v>
      </c>
      <c r="C6707" t="s">
        <v>16</v>
      </c>
      <c r="D6707">
        <v>2008</v>
      </c>
      <c r="E6707" s="1">
        <v>39773</v>
      </c>
      <c r="F6707" t="s">
        <v>17</v>
      </c>
      <c r="G6707">
        <v>7</v>
      </c>
      <c r="H6707">
        <v>38000</v>
      </c>
      <c r="I6707" t="s">
        <v>13025</v>
      </c>
      <c r="J6707" t="s">
        <v>13025</v>
      </c>
      <c r="K6707" t="s">
        <v>2067</v>
      </c>
      <c r="L6707" t="s">
        <v>12357</v>
      </c>
      <c r="M6707">
        <v>12000000</v>
      </c>
      <c r="N6707">
        <v>18696602</v>
      </c>
      <c r="O6707" t="s">
        <v>13223</v>
      </c>
      <c r="P6707">
        <v>118</v>
      </c>
      <c r="Q6707">
        <v>6696602</v>
      </c>
      <c r="R6707">
        <v>0.55805016666666696</v>
      </c>
    </row>
    <row r="6708" spans="1:18" x14ac:dyDescent="0.3">
      <c r="A6708" t="s">
        <v>16226</v>
      </c>
      <c r="B6708" t="s">
        <v>15</v>
      </c>
      <c r="C6708" t="s">
        <v>705</v>
      </c>
      <c r="D6708">
        <v>2009</v>
      </c>
      <c r="E6708" s="1">
        <v>40620</v>
      </c>
      <c r="F6708" t="s">
        <v>17</v>
      </c>
      <c r="G6708">
        <v>6.7</v>
      </c>
      <c r="H6708">
        <v>19000</v>
      </c>
      <c r="I6708" t="s">
        <v>16227</v>
      </c>
      <c r="J6708" t="s">
        <v>16228</v>
      </c>
      <c r="K6708" t="s">
        <v>9876</v>
      </c>
      <c r="L6708" t="s">
        <v>12357</v>
      </c>
      <c r="M6708">
        <v>12000000</v>
      </c>
      <c r="N6708">
        <v>101860</v>
      </c>
      <c r="O6708" t="s">
        <v>16229</v>
      </c>
      <c r="P6708">
        <v>104</v>
      </c>
      <c r="Q6708">
        <v>-11898140</v>
      </c>
      <c r="R6708">
        <v>-0.99151166666666701</v>
      </c>
    </row>
    <row r="6709" spans="1:18" x14ac:dyDescent="0.3">
      <c r="A6709" t="s">
        <v>8155</v>
      </c>
      <c r="B6709" t="s">
        <v>15</v>
      </c>
      <c r="C6709" t="s">
        <v>1164</v>
      </c>
      <c r="D6709">
        <v>2010</v>
      </c>
      <c r="E6709" s="1">
        <v>40389</v>
      </c>
      <c r="F6709" t="s">
        <v>17</v>
      </c>
      <c r="G6709">
        <v>6.3</v>
      </c>
      <c r="H6709">
        <v>80000</v>
      </c>
      <c r="I6709" t="s">
        <v>6535</v>
      </c>
      <c r="J6709" t="s">
        <v>6535</v>
      </c>
      <c r="K6709" t="s">
        <v>2856</v>
      </c>
      <c r="L6709" t="s">
        <v>12357</v>
      </c>
      <c r="M6709">
        <v>12000000</v>
      </c>
      <c r="N6709">
        <v>6890432</v>
      </c>
      <c r="O6709" t="s">
        <v>12711</v>
      </c>
      <c r="P6709">
        <v>97</v>
      </c>
      <c r="Q6709">
        <v>-5109568</v>
      </c>
      <c r="R6709">
        <v>-0.42579733333333297</v>
      </c>
    </row>
    <row r="6710" spans="1:18" x14ac:dyDescent="0.3">
      <c r="A6710" t="s">
        <v>16230</v>
      </c>
      <c r="B6710" t="s">
        <v>15</v>
      </c>
      <c r="C6710" t="s">
        <v>705</v>
      </c>
      <c r="D6710">
        <v>2011</v>
      </c>
      <c r="E6710" s="1">
        <v>40914</v>
      </c>
      <c r="F6710" t="s">
        <v>17</v>
      </c>
      <c r="G6710">
        <v>7.1</v>
      </c>
      <c r="H6710">
        <v>192000</v>
      </c>
      <c r="I6710" t="s">
        <v>13252</v>
      </c>
      <c r="J6710" t="s">
        <v>3656</v>
      </c>
      <c r="K6710" t="s">
        <v>1564</v>
      </c>
      <c r="L6710" t="s">
        <v>12357</v>
      </c>
      <c r="M6710">
        <v>12000000</v>
      </c>
      <c r="N6710">
        <v>81529126</v>
      </c>
      <c r="O6710" t="s">
        <v>5802</v>
      </c>
      <c r="P6710">
        <v>122</v>
      </c>
      <c r="Q6710">
        <v>69529126</v>
      </c>
      <c r="R6710">
        <v>5.7940938333333296</v>
      </c>
    </row>
    <row r="6711" spans="1:18" x14ac:dyDescent="0.3">
      <c r="A6711" t="s">
        <v>16231</v>
      </c>
      <c r="B6711" t="s">
        <v>15</v>
      </c>
      <c r="C6711" t="s">
        <v>1443</v>
      </c>
      <c r="D6711">
        <v>2011</v>
      </c>
      <c r="E6711" s="1">
        <v>40900</v>
      </c>
      <c r="F6711" t="s">
        <v>17</v>
      </c>
      <c r="G6711">
        <v>6.9</v>
      </c>
      <c r="H6711">
        <v>85000</v>
      </c>
      <c r="I6711" t="s">
        <v>11407</v>
      </c>
      <c r="J6711" t="s">
        <v>16232</v>
      </c>
      <c r="K6711" t="s">
        <v>2371</v>
      </c>
      <c r="L6711" t="s">
        <v>12357</v>
      </c>
      <c r="M6711">
        <v>12000000</v>
      </c>
      <c r="N6711">
        <v>35057696</v>
      </c>
      <c r="O6711" t="s">
        <v>2252</v>
      </c>
      <c r="P6711">
        <v>99</v>
      </c>
      <c r="Q6711">
        <v>23057696</v>
      </c>
      <c r="R6711">
        <v>1.92147466666667</v>
      </c>
    </row>
    <row r="6712" spans="1:18" x14ac:dyDescent="0.3">
      <c r="A6712" t="s">
        <v>16233</v>
      </c>
      <c r="B6712" t="s">
        <v>15</v>
      </c>
      <c r="C6712" t="s">
        <v>1164</v>
      </c>
      <c r="D6712">
        <v>2012</v>
      </c>
      <c r="E6712" s="1">
        <v>41334</v>
      </c>
      <c r="F6712" t="s">
        <v>17</v>
      </c>
      <c r="G6712">
        <v>6.1</v>
      </c>
      <c r="H6712">
        <v>19000</v>
      </c>
      <c r="I6712" t="s">
        <v>16234</v>
      </c>
      <c r="J6712" t="s">
        <v>16234</v>
      </c>
      <c r="K6712" t="s">
        <v>9770</v>
      </c>
      <c r="L6712" t="s">
        <v>12357</v>
      </c>
      <c r="M6712">
        <v>12000000</v>
      </c>
      <c r="N6712">
        <v>7708312</v>
      </c>
      <c r="O6712" t="s">
        <v>16235</v>
      </c>
      <c r="P6712">
        <v>112</v>
      </c>
      <c r="Q6712">
        <v>-4291688</v>
      </c>
      <c r="R6712">
        <v>-0.357640666666667</v>
      </c>
    </row>
    <row r="6713" spans="1:18" x14ac:dyDescent="0.3">
      <c r="A6713" t="s">
        <v>13184</v>
      </c>
      <c r="B6713" t="s">
        <v>15</v>
      </c>
      <c r="C6713" t="s">
        <v>16</v>
      </c>
      <c r="D6713">
        <v>2013</v>
      </c>
      <c r="E6713" s="1">
        <v>41586</v>
      </c>
      <c r="F6713" t="s">
        <v>17</v>
      </c>
      <c r="G6713">
        <v>7.8</v>
      </c>
      <c r="H6713">
        <v>317000</v>
      </c>
      <c r="I6713" t="s">
        <v>12672</v>
      </c>
      <c r="J6713" t="s">
        <v>12672</v>
      </c>
      <c r="K6713" t="s">
        <v>13185</v>
      </c>
      <c r="L6713" t="s">
        <v>12357</v>
      </c>
      <c r="M6713">
        <v>12000000</v>
      </c>
      <c r="N6713">
        <v>87100449</v>
      </c>
      <c r="O6713" t="s">
        <v>13186</v>
      </c>
      <c r="P6713">
        <v>123</v>
      </c>
      <c r="Q6713">
        <v>75100449</v>
      </c>
      <c r="R6713">
        <v>6.2583707500000001</v>
      </c>
    </row>
    <row r="6714" spans="1:18" x14ac:dyDescent="0.3">
      <c r="A6714" t="s">
        <v>16236</v>
      </c>
      <c r="B6714" t="s">
        <v>15</v>
      </c>
      <c r="C6714" t="s">
        <v>1464</v>
      </c>
      <c r="D6714">
        <v>2014</v>
      </c>
      <c r="E6714" s="1">
        <v>42027</v>
      </c>
      <c r="F6714" t="s">
        <v>17</v>
      </c>
      <c r="G6714">
        <v>6.4</v>
      </c>
      <c r="H6714">
        <v>36000</v>
      </c>
      <c r="I6714" t="s">
        <v>9802</v>
      </c>
      <c r="J6714" t="s">
        <v>16237</v>
      </c>
      <c r="K6714" t="s">
        <v>1945</v>
      </c>
      <c r="L6714" t="s">
        <v>12357</v>
      </c>
      <c r="M6714">
        <v>12000000</v>
      </c>
      <c r="N6714">
        <v>4070789</v>
      </c>
      <c r="O6714" t="s">
        <v>694</v>
      </c>
      <c r="P6714">
        <v>114</v>
      </c>
      <c r="Q6714">
        <v>-7929211</v>
      </c>
      <c r="R6714">
        <v>-0.66076758333333296</v>
      </c>
    </row>
    <row r="6715" spans="1:18" x14ac:dyDescent="0.3">
      <c r="A6715" t="s">
        <v>16238</v>
      </c>
      <c r="B6715" t="s">
        <v>15</v>
      </c>
      <c r="C6715" t="s">
        <v>705</v>
      </c>
      <c r="D6715">
        <v>2014</v>
      </c>
      <c r="E6715" s="1">
        <v>42181</v>
      </c>
      <c r="F6715" t="s">
        <v>17</v>
      </c>
      <c r="G6715">
        <v>6.5</v>
      </c>
      <c r="H6715">
        <v>22000</v>
      </c>
      <c r="I6715" t="s">
        <v>16125</v>
      </c>
      <c r="J6715" t="s">
        <v>12766</v>
      </c>
      <c r="K6715" t="s">
        <v>3982</v>
      </c>
      <c r="L6715" t="s">
        <v>12357</v>
      </c>
      <c r="M6715">
        <v>12000000</v>
      </c>
      <c r="N6715">
        <v>10084623</v>
      </c>
      <c r="O6715" t="s">
        <v>5116</v>
      </c>
      <c r="P6715">
        <v>112</v>
      </c>
      <c r="Q6715">
        <v>-1915377</v>
      </c>
      <c r="R6715">
        <v>-0.15961475</v>
      </c>
    </row>
    <row r="6716" spans="1:18" x14ac:dyDescent="0.3">
      <c r="A6716" t="s">
        <v>13204</v>
      </c>
      <c r="B6716" t="s">
        <v>15</v>
      </c>
      <c r="C6716" t="s">
        <v>16</v>
      </c>
      <c r="D6716">
        <v>2014</v>
      </c>
      <c r="E6716" s="1">
        <v>41795</v>
      </c>
      <c r="F6716" t="s">
        <v>17</v>
      </c>
      <c r="G6716">
        <v>6.4</v>
      </c>
      <c r="H6716">
        <v>32000</v>
      </c>
      <c r="I6716" t="s">
        <v>13205</v>
      </c>
      <c r="J6716" t="s">
        <v>2035</v>
      </c>
      <c r="K6716" t="s">
        <v>3223</v>
      </c>
      <c r="L6716" t="s">
        <v>12357</v>
      </c>
      <c r="M6716">
        <v>12000000</v>
      </c>
      <c r="N6716">
        <v>7257942</v>
      </c>
      <c r="O6716" t="s">
        <v>12809</v>
      </c>
      <c r="P6716">
        <v>96</v>
      </c>
      <c r="Q6716">
        <v>-4742058</v>
      </c>
      <c r="R6716">
        <v>-0.39517150000000001</v>
      </c>
    </row>
    <row r="6717" spans="1:18" x14ac:dyDescent="0.3">
      <c r="A6717" t="s">
        <v>16239</v>
      </c>
      <c r="B6717" t="s">
        <v>15</v>
      </c>
      <c r="C6717" t="s">
        <v>16</v>
      </c>
      <c r="D6717">
        <v>2014</v>
      </c>
      <c r="E6717" s="1">
        <v>41887</v>
      </c>
      <c r="F6717" t="s">
        <v>17</v>
      </c>
      <c r="G6717">
        <v>7</v>
      </c>
      <c r="H6717">
        <v>76000</v>
      </c>
      <c r="I6717" t="s">
        <v>14473</v>
      </c>
      <c r="J6717" t="s">
        <v>5115</v>
      </c>
      <c r="K6717" t="s">
        <v>2856</v>
      </c>
      <c r="L6717" t="s">
        <v>12357</v>
      </c>
      <c r="M6717">
        <v>12000000</v>
      </c>
      <c r="N6717">
        <v>1897363</v>
      </c>
      <c r="O6717" t="s">
        <v>14475</v>
      </c>
      <c r="P6717">
        <v>95</v>
      </c>
      <c r="Q6717">
        <v>-10102637</v>
      </c>
      <c r="R6717">
        <v>-0.84188641666666597</v>
      </c>
    </row>
    <row r="6718" spans="1:18" x14ac:dyDescent="0.3">
      <c r="A6718" t="s">
        <v>16240</v>
      </c>
      <c r="B6718" t="s">
        <v>15</v>
      </c>
      <c r="C6718" t="s">
        <v>705</v>
      </c>
      <c r="D6718">
        <v>2015</v>
      </c>
      <c r="E6718" s="1">
        <v>42488</v>
      </c>
      <c r="F6718" t="s">
        <v>17</v>
      </c>
      <c r="G6718">
        <v>5.6</v>
      </c>
      <c r="H6718">
        <v>40000</v>
      </c>
      <c r="I6718" t="s">
        <v>15963</v>
      </c>
      <c r="J6718" t="s">
        <v>16241</v>
      </c>
      <c r="K6718" t="s">
        <v>2332</v>
      </c>
      <c r="L6718" t="s">
        <v>12357</v>
      </c>
      <c r="M6718">
        <v>12000000</v>
      </c>
      <c r="N6718">
        <v>4289074</v>
      </c>
      <c r="O6718" t="s">
        <v>12564</v>
      </c>
      <c r="P6718">
        <v>119</v>
      </c>
      <c r="Q6718">
        <v>-7710926</v>
      </c>
      <c r="R6718">
        <v>-0.64257716666666698</v>
      </c>
    </row>
    <row r="6719" spans="1:18" x14ac:dyDescent="0.3">
      <c r="A6719" t="s">
        <v>16242</v>
      </c>
      <c r="B6719" t="s">
        <v>15</v>
      </c>
      <c r="C6719" t="s">
        <v>705</v>
      </c>
      <c r="D6719">
        <v>2015</v>
      </c>
      <c r="E6719" s="1">
        <v>42517</v>
      </c>
      <c r="F6719" t="s">
        <v>17</v>
      </c>
      <c r="G6719">
        <v>6.1</v>
      </c>
      <c r="H6719">
        <v>9700</v>
      </c>
      <c r="I6719" t="s">
        <v>16243</v>
      </c>
      <c r="J6719" t="s">
        <v>16243</v>
      </c>
      <c r="K6719" t="s">
        <v>16244</v>
      </c>
      <c r="L6719" t="s">
        <v>12357</v>
      </c>
      <c r="M6719">
        <v>12000000</v>
      </c>
      <c r="N6719">
        <v>121827</v>
      </c>
      <c r="O6719" t="s">
        <v>16245</v>
      </c>
      <c r="P6719">
        <v>87</v>
      </c>
      <c r="Q6719">
        <v>-11878173</v>
      </c>
      <c r="R6719">
        <v>-0.98984775000000003</v>
      </c>
    </row>
    <row r="6720" spans="1:18" x14ac:dyDescent="0.3">
      <c r="A6720" t="s">
        <v>16246</v>
      </c>
      <c r="B6720" t="s">
        <v>15</v>
      </c>
      <c r="C6720" t="s">
        <v>705</v>
      </c>
      <c r="D6720">
        <v>2016</v>
      </c>
      <c r="E6720" s="1">
        <v>42930</v>
      </c>
      <c r="F6720" t="s">
        <v>17</v>
      </c>
      <c r="G6720">
        <v>6.8</v>
      </c>
      <c r="H6720">
        <v>21000</v>
      </c>
      <c r="I6720" t="s">
        <v>16247</v>
      </c>
      <c r="J6720" t="s">
        <v>16248</v>
      </c>
      <c r="K6720" t="s">
        <v>4181</v>
      </c>
      <c r="L6720" t="s">
        <v>12357</v>
      </c>
      <c r="M6720">
        <v>12000000</v>
      </c>
      <c r="N6720">
        <v>5401447</v>
      </c>
      <c r="O6720" t="s">
        <v>16249</v>
      </c>
      <c r="P6720">
        <v>89</v>
      </c>
      <c r="Q6720">
        <v>-6598553</v>
      </c>
      <c r="R6720">
        <v>-0.54987941666666695</v>
      </c>
    </row>
    <row r="6721" spans="1:18" x14ac:dyDescent="0.3">
      <c r="A6721" t="s">
        <v>16250</v>
      </c>
      <c r="B6721" t="s">
        <v>15</v>
      </c>
      <c r="C6721" t="s">
        <v>1164</v>
      </c>
      <c r="D6721">
        <v>2016</v>
      </c>
      <c r="E6721" s="1">
        <v>42846</v>
      </c>
      <c r="F6721" t="s">
        <v>17</v>
      </c>
      <c r="G6721">
        <v>6.4</v>
      </c>
      <c r="H6721">
        <v>44000</v>
      </c>
      <c r="I6721" t="s">
        <v>15963</v>
      </c>
      <c r="J6721" t="s">
        <v>16241</v>
      </c>
      <c r="K6721" t="s">
        <v>7547</v>
      </c>
      <c r="L6721" t="s">
        <v>12357</v>
      </c>
      <c r="M6721">
        <v>12000000</v>
      </c>
      <c r="N6721">
        <v>3719383</v>
      </c>
      <c r="O6721" t="s">
        <v>13223</v>
      </c>
      <c r="P6721">
        <v>91</v>
      </c>
      <c r="Q6721">
        <v>-8280617</v>
      </c>
      <c r="R6721">
        <v>-0.69005141666666703</v>
      </c>
    </row>
    <row r="6722" spans="1:18" x14ac:dyDescent="0.3">
      <c r="A6722" t="s">
        <v>16251</v>
      </c>
      <c r="B6722" t="s">
        <v>15</v>
      </c>
      <c r="C6722" t="s">
        <v>705</v>
      </c>
      <c r="D6722">
        <v>2016</v>
      </c>
      <c r="E6722" s="1">
        <v>42888</v>
      </c>
      <c r="F6722" t="s">
        <v>17</v>
      </c>
      <c r="G6722">
        <v>6.8</v>
      </c>
      <c r="H6722">
        <v>12000</v>
      </c>
      <c r="I6722" t="s">
        <v>16252</v>
      </c>
      <c r="J6722" t="s">
        <v>16253</v>
      </c>
      <c r="K6722" t="s">
        <v>8754</v>
      </c>
      <c r="L6722" t="s">
        <v>12357</v>
      </c>
      <c r="M6722">
        <v>12000000</v>
      </c>
      <c r="N6722">
        <v>872805</v>
      </c>
      <c r="O6722" t="s">
        <v>16254</v>
      </c>
      <c r="P6722">
        <v>107</v>
      </c>
      <c r="Q6722">
        <v>-11127195</v>
      </c>
      <c r="R6722">
        <v>-0.92726624999999996</v>
      </c>
    </row>
    <row r="6723" spans="1:18" x14ac:dyDescent="0.3">
      <c r="A6723" t="s">
        <v>16255</v>
      </c>
      <c r="B6723" t="s">
        <v>15</v>
      </c>
      <c r="C6723" t="s">
        <v>16</v>
      </c>
      <c r="D6723">
        <v>2016</v>
      </c>
      <c r="E6723" s="1">
        <v>42832</v>
      </c>
      <c r="F6723" t="s">
        <v>17</v>
      </c>
      <c r="G6723">
        <v>6.8</v>
      </c>
      <c r="H6723">
        <v>19000</v>
      </c>
      <c r="I6723" t="s">
        <v>9298</v>
      </c>
      <c r="J6723" t="s">
        <v>16256</v>
      </c>
      <c r="K6723" t="s">
        <v>16257</v>
      </c>
      <c r="L6723" t="s">
        <v>12357</v>
      </c>
      <c r="M6723">
        <v>12000000</v>
      </c>
      <c r="N6723">
        <v>12597262</v>
      </c>
      <c r="O6723" t="s">
        <v>5116</v>
      </c>
      <c r="P6723">
        <v>117</v>
      </c>
      <c r="Q6723">
        <v>597262</v>
      </c>
      <c r="R6723">
        <v>4.97718333333333E-2</v>
      </c>
    </row>
    <row r="6724" spans="1:18" x14ac:dyDescent="0.3">
      <c r="A6724" t="s">
        <v>16258</v>
      </c>
      <c r="B6724" t="s">
        <v>15</v>
      </c>
      <c r="C6724" t="s">
        <v>705</v>
      </c>
      <c r="D6724">
        <v>2016</v>
      </c>
      <c r="E6724" s="1">
        <v>42895</v>
      </c>
      <c r="F6724" t="s">
        <v>17</v>
      </c>
      <c r="G6724">
        <v>7.9</v>
      </c>
      <c r="H6724">
        <v>56000</v>
      </c>
      <c r="I6724" t="s">
        <v>15682</v>
      </c>
      <c r="J6724" t="s">
        <v>15683</v>
      </c>
      <c r="K6724" t="s">
        <v>16259</v>
      </c>
      <c r="L6724" t="s">
        <v>12357</v>
      </c>
      <c r="M6724">
        <v>12000000</v>
      </c>
      <c r="N6724">
        <v>15793051</v>
      </c>
      <c r="O6724" t="s">
        <v>15684</v>
      </c>
      <c r="P6724">
        <v>100</v>
      </c>
      <c r="Q6724">
        <v>3793051</v>
      </c>
      <c r="R6724">
        <v>0.31608758333333298</v>
      </c>
    </row>
    <row r="6725" spans="1:18" x14ac:dyDescent="0.3">
      <c r="A6725" t="s">
        <v>16260</v>
      </c>
      <c r="B6725" t="s">
        <v>15</v>
      </c>
      <c r="C6725" t="s">
        <v>1447</v>
      </c>
      <c r="D6725">
        <v>2017</v>
      </c>
      <c r="E6725" s="1">
        <v>43231</v>
      </c>
      <c r="F6725" t="s">
        <v>17</v>
      </c>
      <c r="G6725">
        <v>6.8</v>
      </c>
      <c r="H6725">
        <v>11000</v>
      </c>
      <c r="I6725" t="s">
        <v>14592</v>
      </c>
      <c r="J6725" t="s">
        <v>14592</v>
      </c>
      <c r="K6725" t="s">
        <v>16261</v>
      </c>
      <c r="L6725" t="s">
        <v>12357</v>
      </c>
      <c r="M6725">
        <v>12000000</v>
      </c>
      <c r="N6725">
        <v>1744071</v>
      </c>
      <c r="O6725" t="s">
        <v>16262</v>
      </c>
      <c r="P6725">
        <v>107</v>
      </c>
      <c r="Q6725">
        <v>-10255929</v>
      </c>
      <c r="R6725">
        <v>-0.85466074999999997</v>
      </c>
    </row>
    <row r="6726" spans="1:18" x14ac:dyDescent="0.3">
      <c r="A6726" t="s">
        <v>16263</v>
      </c>
      <c r="B6726" t="s">
        <v>15</v>
      </c>
      <c r="C6726" t="s">
        <v>1447</v>
      </c>
      <c r="D6726">
        <v>2017</v>
      </c>
      <c r="E6726" s="1">
        <v>43196</v>
      </c>
      <c r="F6726" t="s">
        <v>17</v>
      </c>
      <c r="G6726">
        <v>6.8</v>
      </c>
      <c r="H6726">
        <v>109000</v>
      </c>
      <c r="I6726" t="s">
        <v>16264</v>
      </c>
      <c r="J6726" t="s">
        <v>16264</v>
      </c>
      <c r="K6726" t="s">
        <v>3511</v>
      </c>
      <c r="L6726" t="s">
        <v>12357</v>
      </c>
      <c r="M6726">
        <v>12000000</v>
      </c>
      <c r="N6726">
        <v>9360514</v>
      </c>
      <c r="O6726" t="s">
        <v>14159</v>
      </c>
      <c r="P6726">
        <v>89</v>
      </c>
      <c r="Q6726">
        <v>-2639486</v>
      </c>
      <c r="R6726">
        <v>-0.21995716666666701</v>
      </c>
    </row>
    <row r="6727" spans="1:18" x14ac:dyDescent="0.3">
      <c r="A6727" t="s">
        <v>16265</v>
      </c>
      <c r="B6727" t="s">
        <v>15</v>
      </c>
      <c r="C6727" t="s">
        <v>1464</v>
      </c>
      <c r="D6727">
        <v>2017</v>
      </c>
      <c r="E6727" s="1">
        <v>43196</v>
      </c>
      <c r="F6727" t="s">
        <v>17</v>
      </c>
      <c r="G6727">
        <v>7.2</v>
      </c>
      <c r="H6727">
        <v>12000</v>
      </c>
      <c r="I6727" t="s">
        <v>16266</v>
      </c>
      <c r="J6727" t="s">
        <v>16266</v>
      </c>
      <c r="K6727" t="s">
        <v>16267</v>
      </c>
      <c r="L6727" t="s">
        <v>12357</v>
      </c>
      <c r="M6727">
        <v>12000000</v>
      </c>
      <c r="N6727">
        <v>2443584</v>
      </c>
      <c r="O6727" t="s">
        <v>13223</v>
      </c>
      <c r="P6727">
        <v>121</v>
      </c>
      <c r="Q6727">
        <v>-9556416</v>
      </c>
      <c r="R6727">
        <v>-0.79636799999999996</v>
      </c>
    </row>
    <row r="6728" spans="1:18" x14ac:dyDescent="0.3">
      <c r="A6728" t="s">
        <v>16268</v>
      </c>
      <c r="B6728" t="s">
        <v>15</v>
      </c>
      <c r="C6728" t="s">
        <v>705</v>
      </c>
      <c r="D6728">
        <v>2017</v>
      </c>
      <c r="E6728" s="1">
        <v>43238</v>
      </c>
      <c r="F6728" t="s">
        <v>17</v>
      </c>
      <c r="G6728">
        <v>6.3</v>
      </c>
      <c r="H6728">
        <v>10000</v>
      </c>
      <c r="I6728" t="s">
        <v>16269</v>
      </c>
      <c r="J6728" t="s">
        <v>900</v>
      </c>
      <c r="K6728" t="s">
        <v>16270</v>
      </c>
      <c r="L6728" t="s">
        <v>12357</v>
      </c>
      <c r="M6728">
        <v>12000000</v>
      </c>
      <c r="N6728">
        <v>3338249</v>
      </c>
      <c r="O6728" t="s">
        <v>5116</v>
      </c>
      <c r="P6728">
        <v>110</v>
      </c>
      <c r="Q6728">
        <v>-8661751</v>
      </c>
      <c r="R6728">
        <v>-0.72181258333333298</v>
      </c>
    </row>
    <row r="6729" spans="1:18" x14ac:dyDescent="0.3">
      <c r="A6729" t="s">
        <v>16271</v>
      </c>
      <c r="B6729" t="s">
        <v>15</v>
      </c>
      <c r="C6729" t="s">
        <v>16</v>
      </c>
      <c r="D6729">
        <v>2017</v>
      </c>
      <c r="E6729" s="1">
        <v>43245</v>
      </c>
      <c r="F6729" t="s">
        <v>17</v>
      </c>
      <c r="G6729">
        <v>5.7</v>
      </c>
      <c r="H6729">
        <v>10000</v>
      </c>
      <c r="I6729" t="s">
        <v>4893</v>
      </c>
      <c r="J6729" t="s">
        <v>16272</v>
      </c>
      <c r="K6729" t="s">
        <v>2841</v>
      </c>
      <c r="L6729" t="s">
        <v>12357</v>
      </c>
      <c r="M6729">
        <v>12000000</v>
      </c>
      <c r="N6729">
        <v>385733</v>
      </c>
      <c r="O6729" t="s">
        <v>16273</v>
      </c>
      <c r="P6729">
        <v>102</v>
      </c>
      <c r="Q6729">
        <v>-11614267</v>
      </c>
      <c r="R6729">
        <v>-0.96785558333333299</v>
      </c>
    </row>
    <row r="6730" spans="1:18" x14ac:dyDescent="0.3">
      <c r="A6730" t="s">
        <v>16274</v>
      </c>
      <c r="B6730" t="s">
        <v>15</v>
      </c>
      <c r="C6730" t="s">
        <v>705</v>
      </c>
      <c r="D6730">
        <v>2018</v>
      </c>
      <c r="E6730" s="1">
        <v>43630</v>
      </c>
      <c r="F6730" t="s">
        <v>17</v>
      </c>
      <c r="G6730">
        <v>6.8</v>
      </c>
      <c r="H6730">
        <v>5800</v>
      </c>
      <c r="I6730" t="s">
        <v>16275</v>
      </c>
      <c r="J6730" t="s">
        <v>6413</v>
      </c>
      <c r="K6730" t="s">
        <v>2251</v>
      </c>
      <c r="L6730" t="s">
        <v>12357</v>
      </c>
      <c r="M6730">
        <v>12000000</v>
      </c>
      <c r="N6730">
        <v>245416</v>
      </c>
      <c r="O6730" t="s">
        <v>16276</v>
      </c>
      <c r="P6730">
        <v>111</v>
      </c>
      <c r="Q6730">
        <v>-11754584</v>
      </c>
      <c r="R6730">
        <v>-0.97954866666666596</v>
      </c>
    </row>
    <row r="6731" spans="1:18" x14ac:dyDescent="0.3">
      <c r="A6731" t="s">
        <v>16277</v>
      </c>
      <c r="B6731" t="s">
        <v>15</v>
      </c>
      <c r="C6731" t="s">
        <v>1164</v>
      </c>
      <c r="D6731">
        <v>2018</v>
      </c>
      <c r="E6731" s="1">
        <v>43602</v>
      </c>
      <c r="F6731" t="s">
        <v>17</v>
      </c>
      <c r="G6731">
        <v>5.3</v>
      </c>
      <c r="H6731">
        <v>13000</v>
      </c>
      <c r="I6731" t="s">
        <v>16278</v>
      </c>
      <c r="J6731" t="s">
        <v>16278</v>
      </c>
      <c r="K6731" t="s">
        <v>16279</v>
      </c>
      <c r="L6731" t="s">
        <v>12357</v>
      </c>
      <c r="M6731">
        <v>12000000</v>
      </c>
      <c r="N6731">
        <v>730762</v>
      </c>
      <c r="O6731" t="s">
        <v>16280</v>
      </c>
      <c r="P6731">
        <v>104</v>
      </c>
      <c r="Q6731">
        <v>-11269238</v>
      </c>
      <c r="R6731">
        <v>-0.93910316666666704</v>
      </c>
    </row>
    <row r="6732" spans="1:18" x14ac:dyDescent="0.3">
      <c r="A6732" t="s">
        <v>16281</v>
      </c>
      <c r="B6732" t="s">
        <v>15</v>
      </c>
      <c r="C6732" t="s">
        <v>1443</v>
      </c>
      <c r="D6732">
        <v>2018</v>
      </c>
      <c r="E6732" s="1">
        <v>43326</v>
      </c>
      <c r="F6732" t="s">
        <v>17</v>
      </c>
      <c r="G6732">
        <v>7</v>
      </c>
      <c r="H6732">
        <v>41000</v>
      </c>
      <c r="I6732" t="s">
        <v>16282</v>
      </c>
      <c r="J6732" t="s">
        <v>16282</v>
      </c>
      <c r="K6732" t="s">
        <v>16283</v>
      </c>
      <c r="L6732" t="s">
        <v>12357</v>
      </c>
      <c r="M6732">
        <v>12000000</v>
      </c>
      <c r="N6732">
        <v>4080073</v>
      </c>
      <c r="O6732" t="s">
        <v>13223</v>
      </c>
      <c r="P6732">
        <v>116</v>
      </c>
      <c r="Q6732">
        <v>-7919927</v>
      </c>
      <c r="R6732">
        <v>-0.65999391666666696</v>
      </c>
    </row>
    <row r="6733" spans="1:18" x14ac:dyDescent="0.3">
      <c r="A6733" t="s">
        <v>16284</v>
      </c>
      <c r="B6733" t="s">
        <v>15</v>
      </c>
      <c r="C6733" t="s">
        <v>1443</v>
      </c>
      <c r="D6733">
        <v>2018</v>
      </c>
      <c r="E6733" s="1">
        <v>43504</v>
      </c>
      <c r="F6733" t="s">
        <v>17</v>
      </c>
      <c r="G6733">
        <v>6.6</v>
      </c>
      <c r="H6733">
        <v>13000</v>
      </c>
      <c r="I6733" t="s">
        <v>16285</v>
      </c>
      <c r="J6733" t="s">
        <v>16286</v>
      </c>
      <c r="K6733" t="s">
        <v>16287</v>
      </c>
      <c r="L6733" t="s">
        <v>12357</v>
      </c>
      <c r="M6733">
        <v>12000000</v>
      </c>
      <c r="N6733">
        <v>365353</v>
      </c>
      <c r="O6733" t="s">
        <v>16288</v>
      </c>
      <c r="P6733">
        <v>118</v>
      </c>
      <c r="Q6733">
        <v>-11634647</v>
      </c>
      <c r="R6733">
        <v>-0.96955391666666702</v>
      </c>
    </row>
    <row r="6734" spans="1:18" x14ac:dyDescent="0.3">
      <c r="A6734" t="s">
        <v>16289</v>
      </c>
      <c r="B6734" t="s">
        <v>15</v>
      </c>
      <c r="C6734" t="s">
        <v>1443</v>
      </c>
      <c r="D6734">
        <v>2018</v>
      </c>
      <c r="E6734" s="1">
        <v>43420</v>
      </c>
      <c r="F6734" t="s">
        <v>17</v>
      </c>
      <c r="G6734">
        <v>6.7</v>
      </c>
      <c r="H6734">
        <v>18000</v>
      </c>
      <c r="I6734" t="s">
        <v>16290</v>
      </c>
      <c r="J6734" t="s">
        <v>16291</v>
      </c>
      <c r="K6734" t="s">
        <v>16292</v>
      </c>
      <c r="L6734" t="s">
        <v>12357</v>
      </c>
      <c r="M6734">
        <v>12000000</v>
      </c>
      <c r="N6734">
        <v>3915207</v>
      </c>
      <c r="O6734" t="s">
        <v>13244</v>
      </c>
      <c r="P6734">
        <v>110</v>
      </c>
      <c r="Q6734">
        <v>-8084793</v>
      </c>
      <c r="R6734">
        <v>-0.67373274999999999</v>
      </c>
    </row>
    <row r="6735" spans="1:18" x14ac:dyDescent="0.3">
      <c r="A6735" t="s">
        <v>16293</v>
      </c>
      <c r="B6735" t="s">
        <v>15</v>
      </c>
      <c r="C6735" t="s">
        <v>16</v>
      </c>
      <c r="D6735">
        <v>2018</v>
      </c>
      <c r="E6735" s="1">
        <v>43637</v>
      </c>
      <c r="F6735" t="s">
        <v>17</v>
      </c>
      <c r="G6735">
        <v>7.2</v>
      </c>
      <c r="H6735">
        <v>12000</v>
      </c>
      <c r="I6735" t="s">
        <v>16294</v>
      </c>
      <c r="J6735" t="s">
        <v>16295</v>
      </c>
      <c r="K6735" t="s">
        <v>16261</v>
      </c>
      <c r="L6735" t="s">
        <v>12357</v>
      </c>
      <c r="M6735">
        <v>12000000</v>
      </c>
      <c r="N6735">
        <v>7123449</v>
      </c>
      <c r="O6735" t="s">
        <v>16296</v>
      </c>
      <c r="P6735">
        <v>101</v>
      </c>
      <c r="Q6735">
        <v>-4876551</v>
      </c>
      <c r="R6735">
        <v>-0.40637925000000003</v>
      </c>
    </row>
    <row r="6736" spans="1:18" x14ac:dyDescent="0.3">
      <c r="A6736" t="s">
        <v>16297</v>
      </c>
      <c r="B6736" t="s">
        <v>15</v>
      </c>
      <c r="C6736" t="s">
        <v>1443</v>
      </c>
      <c r="D6736">
        <v>2019</v>
      </c>
      <c r="E6736" s="1">
        <v>43707</v>
      </c>
      <c r="F6736" t="s">
        <v>17</v>
      </c>
      <c r="G6736">
        <v>7.3</v>
      </c>
      <c r="H6736">
        <v>38000</v>
      </c>
      <c r="I6736" t="s">
        <v>4003</v>
      </c>
      <c r="J6736" t="s">
        <v>7833</v>
      </c>
      <c r="K6736" t="s">
        <v>5247</v>
      </c>
      <c r="L6736" t="s">
        <v>12357</v>
      </c>
      <c r="M6736">
        <v>12000000</v>
      </c>
      <c r="N6736">
        <v>10088753</v>
      </c>
      <c r="O6736" t="s">
        <v>2834</v>
      </c>
      <c r="P6736">
        <v>112</v>
      </c>
      <c r="Q6736">
        <v>-1911247</v>
      </c>
      <c r="R6736">
        <v>-0.15927058333333299</v>
      </c>
    </row>
    <row r="6737" spans="1:18" x14ac:dyDescent="0.3">
      <c r="A6737" t="s">
        <v>16298</v>
      </c>
      <c r="B6737" t="s">
        <v>11904</v>
      </c>
      <c r="C6737" t="s">
        <v>1775</v>
      </c>
      <c r="D6737">
        <v>1980</v>
      </c>
      <c r="E6737" s="1">
        <v>29299</v>
      </c>
      <c r="F6737" t="s">
        <v>13290</v>
      </c>
      <c r="G6737">
        <v>7.9</v>
      </c>
      <c r="H6737">
        <v>4800</v>
      </c>
      <c r="I6737" t="s">
        <v>16299</v>
      </c>
      <c r="J6737" t="s">
        <v>13807</v>
      </c>
      <c r="K6737" t="s">
        <v>16300</v>
      </c>
      <c r="L6737" t="s">
        <v>13290</v>
      </c>
      <c r="M6737">
        <v>12000000</v>
      </c>
      <c r="N6737">
        <v>167451</v>
      </c>
      <c r="O6737" t="s">
        <v>16301</v>
      </c>
      <c r="P6737">
        <v>83</v>
      </c>
      <c r="Q6737">
        <v>-11832549</v>
      </c>
      <c r="R6737">
        <v>-0.98604575000000005</v>
      </c>
    </row>
    <row r="6738" spans="1:18" x14ac:dyDescent="0.3">
      <c r="A6738" t="s">
        <v>16302</v>
      </c>
      <c r="B6738" t="s">
        <v>11904</v>
      </c>
      <c r="C6738" t="s">
        <v>1464</v>
      </c>
      <c r="D6738">
        <v>1981</v>
      </c>
      <c r="E6738" s="1">
        <v>30034</v>
      </c>
      <c r="F6738" t="s">
        <v>13290</v>
      </c>
      <c r="G6738">
        <v>6.9</v>
      </c>
      <c r="H6738">
        <v>1100</v>
      </c>
      <c r="I6738" t="s">
        <v>16303</v>
      </c>
      <c r="J6738" t="s">
        <v>16304</v>
      </c>
      <c r="K6738" t="s">
        <v>16304</v>
      </c>
      <c r="L6738" t="s">
        <v>13290</v>
      </c>
      <c r="M6738">
        <v>12000000</v>
      </c>
      <c r="N6738">
        <v>17110</v>
      </c>
      <c r="O6738" t="s">
        <v>14877</v>
      </c>
      <c r="P6738">
        <v>129</v>
      </c>
      <c r="Q6738">
        <v>-11982890</v>
      </c>
      <c r="R6738">
        <v>-0.99857416666666698</v>
      </c>
    </row>
    <row r="6739" spans="1:18" x14ac:dyDescent="0.3">
      <c r="A6739" t="s">
        <v>16305</v>
      </c>
      <c r="B6739" t="s">
        <v>11904</v>
      </c>
      <c r="C6739" t="s">
        <v>1784</v>
      </c>
      <c r="D6739">
        <v>1982</v>
      </c>
      <c r="E6739" s="1">
        <v>30148</v>
      </c>
      <c r="F6739" t="s">
        <v>13623</v>
      </c>
      <c r="G6739">
        <v>5.8</v>
      </c>
      <c r="H6739">
        <v>665</v>
      </c>
      <c r="I6739" t="s">
        <v>16306</v>
      </c>
      <c r="J6739" t="s">
        <v>16307</v>
      </c>
      <c r="K6739" t="s">
        <v>16308</v>
      </c>
      <c r="L6739" t="s">
        <v>13623</v>
      </c>
      <c r="M6739">
        <v>12000000</v>
      </c>
      <c r="N6739">
        <v>22440</v>
      </c>
      <c r="O6739" t="s">
        <v>16309</v>
      </c>
      <c r="P6739">
        <v>106</v>
      </c>
      <c r="Q6739">
        <v>-11977560</v>
      </c>
      <c r="R6739">
        <v>-0.99812999999999996</v>
      </c>
    </row>
    <row r="6740" spans="1:18" x14ac:dyDescent="0.3">
      <c r="A6740" t="s">
        <v>16549</v>
      </c>
      <c r="B6740" t="s">
        <v>9916</v>
      </c>
      <c r="C6740" t="s">
        <v>16</v>
      </c>
      <c r="D6740">
        <v>1983</v>
      </c>
      <c r="E6740" s="1">
        <v>30392</v>
      </c>
      <c r="F6740" t="s">
        <v>12357</v>
      </c>
      <c r="G6740">
        <v>7.4</v>
      </c>
      <c r="H6740">
        <v>22000</v>
      </c>
      <c r="I6740" t="s">
        <v>1835</v>
      </c>
      <c r="J6740" t="s">
        <v>1835</v>
      </c>
      <c r="K6740" t="s">
        <v>10006</v>
      </c>
      <c r="L6740" t="s">
        <v>12357</v>
      </c>
      <c r="M6740">
        <v>12000000</v>
      </c>
      <c r="N6740">
        <v>5899678</v>
      </c>
      <c r="O6740" t="s">
        <v>12430</v>
      </c>
      <c r="P6740">
        <v>111</v>
      </c>
      <c r="Q6740">
        <v>-6100322</v>
      </c>
      <c r="R6740">
        <v>-0.50836016666666695</v>
      </c>
    </row>
    <row r="6741" spans="1:18" x14ac:dyDescent="0.3">
      <c r="A6741" t="s">
        <v>16550</v>
      </c>
      <c r="B6741" t="s">
        <v>9916</v>
      </c>
      <c r="C6741" t="s">
        <v>16</v>
      </c>
      <c r="D6741">
        <v>1983</v>
      </c>
      <c r="E6741" s="1">
        <v>30553</v>
      </c>
      <c r="F6741" t="s">
        <v>13927</v>
      </c>
      <c r="G6741">
        <v>7.7</v>
      </c>
      <c r="H6741">
        <v>41000</v>
      </c>
      <c r="I6741" t="s">
        <v>626</v>
      </c>
      <c r="J6741" t="s">
        <v>626</v>
      </c>
      <c r="K6741" t="s">
        <v>626</v>
      </c>
      <c r="L6741" t="s">
        <v>17</v>
      </c>
      <c r="M6741">
        <v>12000000</v>
      </c>
      <c r="N6741">
        <v>11798616</v>
      </c>
      <c r="O6741" t="s">
        <v>4533</v>
      </c>
      <c r="P6741">
        <v>79</v>
      </c>
      <c r="Q6741">
        <v>-201384</v>
      </c>
      <c r="R6741">
        <v>-1.6781999999999998E-2</v>
      </c>
    </row>
    <row r="6742" spans="1:18" x14ac:dyDescent="0.3">
      <c r="A6742" t="s">
        <v>16551</v>
      </c>
      <c r="B6742" t="s">
        <v>9916</v>
      </c>
      <c r="C6742" t="s">
        <v>1443</v>
      </c>
      <c r="D6742">
        <v>1983</v>
      </c>
      <c r="E6742" s="1">
        <v>30616</v>
      </c>
      <c r="F6742" t="s">
        <v>13918</v>
      </c>
      <c r="G6742">
        <v>7</v>
      </c>
      <c r="H6742">
        <v>1700</v>
      </c>
      <c r="I6742" t="s">
        <v>1465</v>
      </c>
      <c r="J6742" t="s">
        <v>16552</v>
      </c>
      <c r="K6742" t="s">
        <v>833</v>
      </c>
      <c r="L6742" t="s">
        <v>17</v>
      </c>
      <c r="M6742">
        <v>12000000</v>
      </c>
      <c r="N6742">
        <v>18955434.5</v>
      </c>
      <c r="O6742" t="s">
        <v>12923</v>
      </c>
      <c r="P6742">
        <v>127</v>
      </c>
      <c r="Q6742">
        <v>6955434</v>
      </c>
      <c r="R6742">
        <v>0.57961949999999995</v>
      </c>
    </row>
    <row r="6743" spans="1:18" x14ac:dyDescent="0.3">
      <c r="A6743" t="s">
        <v>16553</v>
      </c>
      <c r="B6743" t="s">
        <v>9916</v>
      </c>
      <c r="C6743" t="s">
        <v>1464</v>
      </c>
      <c r="D6743">
        <v>1984</v>
      </c>
      <c r="E6743" s="1">
        <v>30960</v>
      </c>
      <c r="F6743" t="s">
        <v>13322</v>
      </c>
      <c r="G6743">
        <v>6.4</v>
      </c>
      <c r="H6743">
        <v>25000</v>
      </c>
      <c r="I6743" t="s">
        <v>2897</v>
      </c>
      <c r="J6743" t="s">
        <v>16554</v>
      </c>
      <c r="K6743" t="s">
        <v>1826</v>
      </c>
      <c r="L6743" t="s">
        <v>17</v>
      </c>
      <c r="M6743">
        <v>12000000</v>
      </c>
      <c r="N6743">
        <v>6254148</v>
      </c>
      <c r="O6743" t="s">
        <v>150</v>
      </c>
      <c r="P6743">
        <v>103</v>
      </c>
      <c r="Q6743">
        <v>-5745852</v>
      </c>
      <c r="R6743">
        <v>-0.478821</v>
      </c>
    </row>
    <row r="6744" spans="1:18" x14ac:dyDescent="0.3">
      <c r="A6744" t="s">
        <v>16555</v>
      </c>
      <c r="B6744" t="s">
        <v>6570</v>
      </c>
      <c r="C6744" t="s">
        <v>1164</v>
      </c>
      <c r="D6744">
        <v>1985</v>
      </c>
      <c r="E6744" s="1">
        <v>31395</v>
      </c>
      <c r="F6744" t="s">
        <v>13313</v>
      </c>
      <c r="G6744">
        <v>7.6</v>
      </c>
      <c r="H6744">
        <v>31000</v>
      </c>
      <c r="I6744" t="s">
        <v>8122</v>
      </c>
      <c r="J6744" t="s">
        <v>8122</v>
      </c>
      <c r="K6744" t="s">
        <v>8122</v>
      </c>
      <c r="L6744" t="s">
        <v>13313</v>
      </c>
      <c r="M6744">
        <v>12000000</v>
      </c>
      <c r="N6744">
        <v>113164</v>
      </c>
      <c r="O6744" t="s">
        <v>13314</v>
      </c>
      <c r="P6744">
        <v>100</v>
      </c>
      <c r="Q6744">
        <v>-11886836</v>
      </c>
      <c r="R6744">
        <v>-0.99056966666666701</v>
      </c>
    </row>
    <row r="6745" spans="1:18" x14ac:dyDescent="0.3">
      <c r="A6745" t="s">
        <v>16556</v>
      </c>
      <c r="B6745" t="s">
        <v>9916</v>
      </c>
      <c r="C6745" t="s">
        <v>16</v>
      </c>
      <c r="D6745">
        <v>1985</v>
      </c>
      <c r="E6745" s="1">
        <v>32233</v>
      </c>
      <c r="F6745" t="s">
        <v>13287</v>
      </c>
      <c r="G6745">
        <v>4.2</v>
      </c>
      <c r="H6745">
        <v>468</v>
      </c>
      <c r="I6745" t="s">
        <v>16557</v>
      </c>
      <c r="J6745" t="s">
        <v>11160</v>
      </c>
      <c r="K6745" t="s">
        <v>4284</v>
      </c>
      <c r="L6745" t="s">
        <v>17</v>
      </c>
      <c r="M6745">
        <v>12000000</v>
      </c>
      <c r="N6745">
        <v>372438</v>
      </c>
      <c r="O6745" t="s">
        <v>16558</v>
      </c>
      <c r="P6745">
        <v>80</v>
      </c>
      <c r="Q6745">
        <v>-11627562</v>
      </c>
      <c r="R6745">
        <v>-0.96896349999999998</v>
      </c>
    </row>
    <row r="6746" spans="1:18" x14ac:dyDescent="0.3">
      <c r="A6746" t="s">
        <v>16559</v>
      </c>
      <c r="B6746" t="s">
        <v>9916</v>
      </c>
      <c r="C6746" t="s">
        <v>16</v>
      </c>
      <c r="D6746">
        <v>1985</v>
      </c>
      <c r="E6746" s="1">
        <v>31344</v>
      </c>
      <c r="F6746" t="s">
        <v>13287</v>
      </c>
      <c r="G6746">
        <v>6.4</v>
      </c>
      <c r="H6746">
        <v>701</v>
      </c>
      <c r="I6746" t="s">
        <v>16560</v>
      </c>
      <c r="J6746" t="s">
        <v>16561</v>
      </c>
      <c r="K6746" t="s">
        <v>4240</v>
      </c>
      <c r="L6746" t="s">
        <v>13287</v>
      </c>
      <c r="M6746">
        <v>12000000</v>
      </c>
      <c r="N6746">
        <v>18955434.5</v>
      </c>
      <c r="O6746" t="s">
        <v>1827</v>
      </c>
      <c r="P6746">
        <v>104</v>
      </c>
      <c r="Q6746">
        <v>6955434</v>
      </c>
      <c r="R6746">
        <v>0.57961949999999995</v>
      </c>
    </row>
    <row r="6747" spans="1:18" x14ac:dyDescent="0.3">
      <c r="A6747" t="s">
        <v>16562</v>
      </c>
      <c r="B6747" t="s">
        <v>6570</v>
      </c>
      <c r="C6747" t="s">
        <v>16</v>
      </c>
      <c r="D6747">
        <v>1985</v>
      </c>
      <c r="E6747" s="1">
        <v>31233</v>
      </c>
      <c r="F6747" t="s">
        <v>12357</v>
      </c>
      <c r="G6747">
        <v>6.3</v>
      </c>
      <c r="H6747">
        <v>155</v>
      </c>
      <c r="I6747" t="s">
        <v>16563</v>
      </c>
      <c r="J6747" t="s">
        <v>16563</v>
      </c>
      <c r="K6747" t="s">
        <v>16564</v>
      </c>
      <c r="L6747" t="s">
        <v>12357</v>
      </c>
      <c r="M6747">
        <v>12000000</v>
      </c>
      <c r="N6747">
        <v>202428</v>
      </c>
      <c r="O6747" t="s">
        <v>16565</v>
      </c>
      <c r="P6747">
        <v>84</v>
      </c>
      <c r="Q6747">
        <v>-11797572</v>
      </c>
      <c r="R6747">
        <v>-0.98313099999999998</v>
      </c>
    </row>
    <row r="6748" spans="1:18" x14ac:dyDescent="0.3">
      <c r="A6748" t="s">
        <v>16310</v>
      </c>
      <c r="B6748" t="s">
        <v>11904</v>
      </c>
      <c r="C6748" t="s">
        <v>1447</v>
      </c>
      <c r="D6748">
        <v>1986</v>
      </c>
      <c r="E6748" s="1">
        <v>31742</v>
      </c>
      <c r="F6748" t="s">
        <v>13290</v>
      </c>
      <c r="G6748">
        <v>7.3</v>
      </c>
      <c r="H6748">
        <v>7500</v>
      </c>
      <c r="I6748" t="s">
        <v>13950</v>
      </c>
      <c r="J6748" t="s">
        <v>13950</v>
      </c>
      <c r="K6748" t="s">
        <v>16311</v>
      </c>
      <c r="L6748" t="s">
        <v>14171</v>
      </c>
      <c r="M6748">
        <v>12000000</v>
      </c>
      <c r="N6748">
        <v>58731</v>
      </c>
      <c r="O6748" t="s">
        <v>16312</v>
      </c>
      <c r="P6748">
        <v>105</v>
      </c>
      <c r="Q6748">
        <v>-11941269</v>
      </c>
      <c r="R6748">
        <v>-0.99510575000000001</v>
      </c>
    </row>
    <row r="6749" spans="1:18" x14ac:dyDescent="0.3">
      <c r="A6749" t="s">
        <v>16566</v>
      </c>
      <c r="B6749" t="s">
        <v>9916</v>
      </c>
      <c r="C6749" t="s">
        <v>16</v>
      </c>
      <c r="D6749">
        <v>1987</v>
      </c>
      <c r="E6749" s="1">
        <v>32178</v>
      </c>
      <c r="F6749" t="s">
        <v>13795</v>
      </c>
      <c r="G6749">
        <v>7.2</v>
      </c>
      <c r="H6749">
        <v>2300</v>
      </c>
      <c r="I6749" t="s">
        <v>1835</v>
      </c>
      <c r="J6749" t="s">
        <v>16567</v>
      </c>
      <c r="K6749" t="s">
        <v>428</v>
      </c>
      <c r="L6749" t="s">
        <v>17</v>
      </c>
      <c r="M6749">
        <v>12000000</v>
      </c>
      <c r="N6749">
        <v>1083282</v>
      </c>
      <c r="O6749" t="s">
        <v>21</v>
      </c>
      <c r="P6749">
        <v>116</v>
      </c>
      <c r="Q6749">
        <v>-10916718</v>
      </c>
      <c r="R6749">
        <v>-0.90972649999999999</v>
      </c>
    </row>
    <row r="6750" spans="1:18" x14ac:dyDescent="0.3">
      <c r="A6750" t="s">
        <v>16568</v>
      </c>
      <c r="B6750" t="s">
        <v>9916</v>
      </c>
      <c r="C6750" t="s">
        <v>16</v>
      </c>
      <c r="D6750">
        <v>1988</v>
      </c>
      <c r="E6750" s="1">
        <v>32653</v>
      </c>
      <c r="F6750" t="s">
        <v>13287</v>
      </c>
      <c r="G6750">
        <v>7.4</v>
      </c>
      <c r="H6750">
        <v>4800</v>
      </c>
      <c r="I6750" t="s">
        <v>13025</v>
      </c>
      <c r="J6750" t="s">
        <v>13025</v>
      </c>
      <c r="K6750" t="s">
        <v>16569</v>
      </c>
      <c r="L6750" t="s">
        <v>12357</v>
      </c>
      <c r="M6750">
        <v>12000000</v>
      </c>
      <c r="N6750">
        <v>1192322</v>
      </c>
      <c r="O6750" t="s">
        <v>16570</v>
      </c>
      <c r="P6750">
        <v>108</v>
      </c>
      <c r="Q6750">
        <v>-10807678</v>
      </c>
      <c r="R6750">
        <v>-0.90063983333333297</v>
      </c>
    </row>
    <row r="6751" spans="1:18" x14ac:dyDescent="0.3">
      <c r="A6751" t="s">
        <v>16571</v>
      </c>
      <c r="B6751" t="s">
        <v>11964</v>
      </c>
      <c r="C6751" t="s">
        <v>16</v>
      </c>
      <c r="D6751">
        <v>1989</v>
      </c>
      <c r="E6751" s="1">
        <v>32895</v>
      </c>
      <c r="F6751" t="s">
        <v>13376</v>
      </c>
      <c r="G6751">
        <v>7</v>
      </c>
      <c r="H6751">
        <v>26000</v>
      </c>
      <c r="I6751" t="s">
        <v>13849</v>
      </c>
      <c r="J6751" t="s">
        <v>13849</v>
      </c>
      <c r="K6751" t="s">
        <v>14679</v>
      </c>
      <c r="L6751" t="s">
        <v>13376</v>
      </c>
      <c r="M6751">
        <v>12000000</v>
      </c>
      <c r="N6751">
        <v>4088140</v>
      </c>
      <c r="O6751" t="s">
        <v>14785</v>
      </c>
      <c r="P6751">
        <v>101</v>
      </c>
      <c r="Q6751">
        <v>-7911860</v>
      </c>
      <c r="R6751">
        <v>-0.65932166666666703</v>
      </c>
    </row>
    <row r="6752" spans="1:18" x14ac:dyDescent="0.3">
      <c r="A6752" t="s">
        <v>16572</v>
      </c>
      <c r="B6752" t="s">
        <v>9916</v>
      </c>
      <c r="C6752" t="s">
        <v>16</v>
      </c>
      <c r="D6752">
        <v>1989</v>
      </c>
      <c r="E6752" s="1">
        <v>32892</v>
      </c>
      <c r="F6752" t="s">
        <v>13795</v>
      </c>
      <c r="G6752">
        <v>6</v>
      </c>
      <c r="H6752">
        <v>2000</v>
      </c>
      <c r="I6752" t="s">
        <v>6788</v>
      </c>
      <c r="J6752" t="s">
        <v>6621</v>
      </c>
      <c r="K6752" t="s">
        <v>6864</v>
      </c>
      <c r="L6752" t="s">
        <v>17</v>
      </c>
      <c r="M6752">
        <v>12000000</v>
      </c>
      <c r="N6752">
        <v>1852655</v>
      </c>
      <c r="O6752" t="s">
        <v>16573</v>
      </c>
      <c r="P6752">
        <v>102</v>
      </c>
      <c r="Q6752">
        <v>-10147345</v>
      </c>
      <c r="R6752">
        <v>-0.84561208333333404</v>
      </c>
    </row>
    <row r="6753" spans="1:18" x14ac:dyDescent="0.3">
      <c r="A6753" t="s">
        <v>16574</v>
      </c>
      <c r="B6753" t="s">
        <v>9941</v>
      </c>
      <c r="C6753" t="s">
        <v>16</v>
      </c>
      <c r="D6753">
        <v>1989</v>
      </c>
      <c r="E6753" s="1">
        <v>32886</v>
      </c>
      <c r="F6753" t="s">
        <v>13301</v>
      </c>
      <c r="G6753">
        <v>7.1</v>
      </c>
      <c r="H6753">
        <v>1500</v>
      </c>
      <c r="I6753" t="s">
        <v>16575</v>
      </c>
      <c r="J6753" t="s">
        <v>16575</v>
      </c>
      <c r="K6753" t="s">
        <v>16576</v>
      </c>
      <c r="L6753" t="s">
        <v>13729</v>
      </c>
      <c r="M6753">
        <v>12000000</v>
      </c>
      <c r="N6753">
        <v>18955434.5</v>
      </c>
      <c r="O6753" t="s">
        <v>16577</v>
      </c>
      <c r="P6753">
        <v>104</v>
      </c>
      <c r="Q6753">
        <v>6955434</v>
      </c>
      <c r="R6753">
        <v>0.57961949999999995</v>
      </c>
    </row>
    <row r="6754" spans="1:18" x14ac:dyDescent="0.3">
      <c r="A6754" t="s">
        <v>16578</v>
      </c>
      <c r="B6754" t="s">
        <v>9916</v>
      </c>
      <c r="C6754" t="s">
        <v>16</v>
      </c>
      <c r="D6754">
        <v>1989</v>
      </c>
      <c r="E6754" s="1">
        <v>32815</v>
      </c>
      <c r="F6754" t="s">
        <v>12357</v>
      </c>
      <c r="G6754">
        <v>5.6</v>
      </c>
      <c r="H6754">
        <v>776</v>
      </c>
      <c r="I6754" t="s">
        <v>5492</v>
      </c>
      <c r="J6754" t="s">
        <v>16579</v>
      </c>
      <c r="K6754" t="s">
        <v>979</v>
      </c>
      <c r="L6754" t="s">
        <v>12357</v>
      </c>
      <c r="M6754">
        <v>12000000</v>
      </c>
      <c r="N6754">
        <v>216373</v>
      </c>
      <c r="O6754" t="s">
        <v>16580</v>
      </c>
      <c r="P6754">
        <v>92</v>
      </c>
      <c r="Q6754">
        <v>-11783627</v>
      </c>
      <c r="R6754">
        <v>-0.98196891666666597</v>
      </c>
    </row>
    <row r="6755" spans="1:18" x14ac:dyDescent="0.3">
      <c r="A6755" t="s">
        <v>16313</v>
      </c>
      <c r="B6755" t="s">
        <v>11904</v>
      </c>
      <c r="C6755" t="s">
        <v>1447</v>
      </c>
      <c r="D6755">
        <v>1990</v>
      </c>
      <c r="E6755" s="1">
        <v>33222</v>
      </c>
      <c r="F6755" t="s">
        <v>13313</v>
      </c>
      <c r="G6755">
        <v>7.5</v>
      </c>
      <c r="H6755">
        <v>19000</v>
      </c>
      <c r="I6755" t="s">
        <v>13510</v>
      </c>
      <c r="J6755" t="s">
        <v>15143</v>
      </c>
      <c r="K6755" t="s">
        <v>13982</v>
      </c>
      <c r="L6755" t="s">
        <v>13313</v>
      </c>
      <c r="M6755">
        <v>12000000</v>
      </c>
      <c r="N6755">
        <v>3106052</v>
      </c>
      <c r="O6755" t="s">
        <v>16314</v>
      </c>
      <c r="P6755">
        <v>94</v>
      </c>
      <c r="Q6755">
        <v>-8893948</v>
      </c>
      <c r="R6755">
        <v>-0.74116233333333403</v>
      </c>
    </row>
    <row r="6756" spans="1:18" x14ac:dyDescent="0.3">
      <c r="A6756" t="s">
        <v>16315</v>
      </c>
      <c r="B6756" t="s">
        <v>11904</v>
      </c>
      <c r="C6756" t="s">
        <v>1443</v>
      </c>
      <c r="D6756">
        <v>1990</v>
      </c>
      <c r="E6756" s="1">
        <v>33541</v>
      </c>
      <c r="F6756" t="s">
        <v>13290</v>
      </c>
      <c r="G6756">
        <v>8.3000000000000007</v>
      </c>
      <c r="H6756">
        <v>17000</v>
      </c>
      <c r="I6756" t="s">
        <v>15695</v>
      </c>
      <c r="J6756" t="s">
        <v>15695</v>
      </c>
      <c r="K6756" t="s">
        <v>16316</v>
      </c>
      <c r="L6756" t="s">
        <v>13667</v>
      </c>
      <c r="M6756">
        <v>12000000</v>
      </c>
      <c r="N6756">
        <v>18955434.5</v>
      </c>
      <c r="O6756" t="s">
        <v>13668</v>
      </c>
      <c r="P6756">
        <v>98</v>
      </c>
      <c r="Q6756">
        <v>6955434</v>
      </c>
      <c r="R6756">
        <v>0.57961949999999995</v>
      </c>
    </row>
    <row r="6757" spans="1:18" x14ac:dyDescent="0.3">
      <c r="A6757" t="s">
        <v>18235</v>
      </c>
      <c r="B6757" t="s">
        <v>6570</v>
      </c>
      <c r="C6757" t="s">
        <v>16</v>
      </c>
      <c r="D6757">
        <v>1990</v>
      </c>
      <c r="E6757" s="1">
        <v>33248</v>
      </c>
      <c r="F6757" t="s">
        <v>13927</v>
      </c>
      <c r="G6757">
        <v>6.6</v>
      </c>
      <c r="H6757">
        <v>14000</v>
      </c>
      <c r="I6757" t="s">
        <v>626</v>
      </c>
      <c r="J6757" t="s">
        <v>626</v>
      </c>
      <c r="K6757" t="s">
        <v>6614</v>
      </c>
      <c r="L6757" t="s">
        <v>17</v>
      </c>
      <c r="M6757">
        <v>12000000</v>
      </c>
      <c r="N6757">
        <v>7331647</v>
      </c>
      <c r="O6757" t="s">
        <v>4533</v>
      </c>
      <c r="P6757">
        <v>106</v>
      </c>
      <c r="Q6757">
        <v>-4668353</v>
      </c>
      <c r="R6757">
        <v>-0.38902941666666702</v>
      </c>
    </row>
    <row r="6758" spans="1:18" x14ac:dyDescent="0.3">
      <c r="A6758" t="s">
        <v>16581</v>
      </c>
      <c r="B6758" t="s">
        <v>9916</v>
      </c>
      <c r="C6758" t="s">
        <v>16</v>
      </c>
      <c r="D6758">
        <v>1990</v>
      </c>
      <c r="E6758" s="1">
        <v>32967</v>
      </c>
      <c r="F6758" t="s">
        <v>13290</v>
      </c>
      <c r="G6758">
        <v>7.2</v>
      </c>
      <c r="H6758">
        <v>4000</v>
      </c>
      <c r="I6758" t="s">
        <v>14600</v>
      </c>
      <c r="J6758" t="s">
        <v>14600</v>
      </c>
      <c r="K6758" t="s">
        <v>16582</v>
      </c>
      <c r="L6758" t="s">
        <v>13290</v>
      </c>
      <c r="M6758">
        <v>12000000</v>
      </c>
      <c r="N6758">
        <v>20554</v>
      </c>
      <c r="O6758" t="s">
        <v>15133</v>
      </c>
      <c r="P6758">
        <v>108</v>
      </c>
      <c r="Q6758">
        <v>-11979446</v>
      </c>
      <c r="R6758">
        <v>-0.99828716666666595</v>
      </c>
    </row>
    <row r="6759" spans="1:18" x14ac:dyDescent="0.3">
      <c r="A6759" t="s">
        <v>16317</v>
      </c>
      <c r="B6759" t="s">
        <v>11904</v>
      </c>
      <c r="C6759" t="s">
        <v>16</v>
      </c>
      <c r="D6759">
        <v>1990</v>
      </c>
      <c r="E6759" s="1">
        <v>33117</v>
      </c>
      <c r="F6759" t="s">
        <v>13322</v>
      </c>
      <c r="G6759">
        <v>6.5</v>
      </c>
      <c r="H6759">
        <v>1300</v>
      </c>
      <c r="I6759" t="s">
        <v>16318</v>
      </c>
      <c r="J6759" t="s">
        <v>16319</v>
      </c>
      <c r="K6759" t="s">
        <v>16320</v>
      </c>
      <c r="L6759" t="s">
        <v>13322</v>
      </c>
      <c r="M6759">
        <v>12000000</v>
      </c>
      <c r="N6759">
        <v>18955434.5</v>
      </c>
      <c r="O6759" t="s">
        <v>16321</v>
      </c>
      <c r="P6759">
        <v>90</v>
      </c>
      <c r="Q6759">
        <v>6955434</v>
      </c>
      <c r="R6759">
        <v>0.57961949999999995</v>
      </c>
    </row>
    <row r="6760" spans="1:18" x14ac:dyDescent="0.3">
      <c r="A6760" t="s">
        <v>16322</v>
      </c>
      <c r="B6760" t="s">
        <v>11904</v>
      </c>
      <c r="C6760" t="s">
        <v>1443</v>
      </c>
      <c r="D6760">
        <v>1991</v>
      </c>
      <c r="E6760" s="1">
        <v>33590</v>
      </c>
      <c r="F6760" t="s">
        <v>13290</v>
      </c>
      <c r="G6760">
        <v>7.5</v>
      </c>
      <c r="H6760">
        <v>6800</v>
      </c>
      <c r="I6760" t="s">
        <v>15351</v>
      </c>
      <c r="J6760" t="s">
        <v>16323</v>
      </c>
      <c r="K6760" t="s">
        <v>12648</v>
      </c>
      <c r="L6760" t="s">
        <v>13290</v>
      </c>
      <c r="M6760">
        <v>12000000</v>
      </c>
      <c r="N6760">
        <v>3089497</v>
      </c>
      <c r="O6760" t="s">
        <v>15604</v>
      </c>
      <c r="P6760">
        <v>115</v>
      </c>
      <c r="Q6760">
        <v>-8910503</v>
      </c>
      <c r="R6760">
        <v>-0.74254191666666702</v>
      </c>
    </row>
    <row r="6761" spans="1:18" x14ac:dyDescent="0.3">
      <c r="A6761" t="s">
        <v>16324</v>
      </c>
      <c r="B6761" t="s">
        <v>11904</v>
      </c>
      <c r="C6761" t="s">
        <v>16</v>
      </c>
      <c r="D6761">
        <v>1991</v>
      </c>
      <c r="E6761" s="1">
        <v>33963</v>
      </c>
      <c r="F6761" t="s">
        <v>13550</v>
      </c>
      <c r="G6761">
        <v>6.9</v>
      </c>
      <c r="H6761">
        <v>3500</v>
      </c>
      <c r="I6761" t="s">
        <v>1959</v>
      </c>
      <c r="J6761" t="s">
        <v>1959</v>
      </c>
      <c r="K6761" t="s">
        <v>16325</v>
      </c>
      <c r="L6761" t="s">
        <v>13550</v>
      </c>
      <c r="M6761">
        <v>12000000</v>
      </c>
      <c r="N6761">
        <v>9915</v>
      </c>
      <c r="O6761" t="s">
        <v>16326</v>
      </c>
      <c r="P6761">
        <v>94</v>
      </c>
      <c r="Q6761">
        <v>-11990085</v>
      </c>
      <c r="R6761">
        <v>-0.99917374999999997</v>
      </c>
    </row>
    <row r="6762" spans="1:18" x14ac:dyDescent="0.3">
      <c r="A6762" t="s">
        <v>16583</v>
      </c>
      <c r="B6762" t="s">
        <v>9941</v>
      </c>
      <c r="C6762" t="s">
        <v>16</v>
      </c>
      <c r="D6762">
        <v>1991</v>
      </c>
      <c r="E6762" s="1">
        <v>33534</v>
      </c>
      <c r="F6762" t="s">
        <v>13290</v>
      </c>
      <c r="G6762">
        <v>6.1</v>
      </c>
      <c r="H6762">
        <v>2600</v>
      </c>
      <c r="I6762" t="s">
        <v>14566</v>
      </c>
      <c r="J6762" t="s">
        <v>14566</v>
      </c>
      <c r="K6762" t="s">
        <v>12648</v>
      </c>
      <c r="L6762" t="s">
        <v>13290</v>
      </c>
      <c r="M6762">
        <v>12000000</v>
      </c>
      <c r="N6762">
        <v>18955434.5</v>
      </c>
      <c r="O6762" t="s">
        <v>15604</v>
      </c>
      <c r="P6762">
        <v>105</v>
      </c>
      <c r="Q6762">
        <v>6955434</v>
      </c>
      <c r="R6762">
        <v>0.57961949999999995</v>
      </c>
    </row>
    <row r="6763" spans="1:18" x14ac:dyDescent="0.3">
      <c r="A6763" t="s">
        <v>16327</v>
      </c>
      <c r="B6763" t="s">
        <v>11904</v>
      </c>
      <c r="C6763" t="s">
        <v>1447</v>
      </c>
      <c r="D6763">
        <v>1992</v>
      </c>
      <c r="E6763" s="1">
        <v>34550</v>
      </c>
      <c r="F6763" t="s">
        <v>13918</v>
      </c>
      <c r="G6763">
        <v>7.6</v>
      </c>
      <c r="H6763">
        <v>4000</v>
      </c>
      <c r="I6763" t="s">
        <v>16328</v>
      </c>
      <c r="J6763" t="s">
        <v>16328</v>
      </c>
      <c r="K6763" t="s">
        <v>16329</v>
      </c>
      <c r="L6763" t="s">
        <v>13362</v>
      </c>
      <c r="M6763">
        <v>12000000</v>
      </c>
      <c r="N6763">
        <v>28791</v>
      </c>
      <c r="O6763" t="s">
        <v>16330</v>
      </c>
      <c r="P6763">
        <v>106</v>
      </c>
      <c r="Q6763">
        <v>-11971209</v>
      </c>
      <c r="R6763">
        <v>-0.99760075000000004</v>
      </c>
    </row>
    <row r="6764" spans="1:18" x14ac:dyDescent="0.3">
      <c r="A6764" t="s">
        <v>16331</v>
      </c>
      <c r="B6764" t="s">
        <v>11904</v>
      </c>
      <c r="C6764" t="s">
        <v>16</v>
      </c>
      <c r="D6764">
        <v>1993</v>
      </c>
      <c r="E6764" s="1">
        <v>34712</v>
      </c>
      <c r="F6764" t="s">
        <v>12357</v>
      </c>
      <c r="G6764">
        <v>6.4</v>
      </c>
      <c r="H6764">
        <v>3000</v>
      </c>
      <c r="I6764" t="s">
        <v>457</v>
      </c>
      <c r="J6764" t="s">
        <v>457</v>
      </c>
      <c r="K6764" t="s">
        <v>458</v>
      </c>
      <c r="L6764" t="s">
        <v>17</v>
      </c>
      <c r="M6764">
        <v>12000000</v>
      </c>
      <c r="N6764">
        <v>101071</v>
      </c>
      <c r="O6764" t="s">
        <v>508</v>
      </c>
      <c r="P6764">
        <v>78</v>
      </c>
      <c r="Q6764">
        <v>-11898929</v>
      </c>
      <c r="R6764">
        <v>-0.99157741666666699</v>
      </c>
    </row>
    <row r="6765" spans="1:18" x14ac:dyDescent="0.3">
      <c r="A6765" t="s">
        <v>16584</v>
      </c>
      <c r="B6765" t="s">
        <v>6570</v>
      </c>
      <c r="C6765" t="s">
        <v>16</v>
      </c>
      <c r="D6765">
        <v>1994</v>
      </c>
      <c r="E6765" s="1">
        <v>34663</v>
      </c>
      <c r="F6765" t="s">
        <v>12911</v>
      </c>
      <c r="G6765">
        <v>2.7</v>
      </c>
      <c r="H6765">
        <v>9500</v>
      </c>
      <c r="I6765" t="s">
        <v>16585</v>
      </c>
      <c r="J6765" t="s">
        <v>16586</v>
      </c>
      <c r="K6765" t="s">
        <v>16586</v>
      </c>
      <c r="L6765" t="s">
        <v>17</v>
      </c>
      <c r="M6765">
        <v>12000000</v>
      </c>
      <c r="N6765">
        <v>60822</v>
      </c>
      <c r="O6765" t="s">
        <v>299</v>
      </c>
      <c r="P6765">
        <v>77</v>
      </c>
      <c r="Q6765">
        <v>-11939178</v>
      </c>
      <c r="R6765">
        <v>-0.99493149999999997</v>
      </c>
    </row>
    <row r="6766" spans="1:18" x14ac:dyDescent="0.3">
      <c r="A6766" t="s">
        <v>16332</v>
      </c>
      <c r="B6766" t="s">
        <v>11904</v>
      </c>
      <c r="C6766" t="s">
        <v>1447</v>
      </c>
      <c r="D6766">
        <v>1996</v>
      </c>
      <c r="E6766" s="1">
        <v>35307</v>
      </c>
      <c r="F6766" t="s">
        <v>13765</v>
      </c>
      <c r="G6766">
        <v>7.4</v>
      </c>
      <c r="H6766">
        <v>37000</v>
      </c>
      <c r="I6766" t="s">
        <v>2840</v>
      </c>
      <c r="J6766" t="s">
        <v>16333</v>
      </c>
      <c r="K6766" t="s">
        <v>16334</v>
      </c>
      <c r="L6766" t="s">
        <v>13765</v>
      </c>
      <c r="M6766">
        <v>12000000</v>
      </c>
      <c r="N6766">
        <v>1605</v>
      </c>
      <c r="O6766" t="s">
        <v>16335</v>
      </c>
      <c r="P6766">
        <v>110</v>
      </c>
      <c r="Q6766">
        <v>-11998395</v>
      </c>
      <c r="R6766">
        <v>-0.99986624999999996</v>
      </c>
    </row>
    <row r="6767" spans="1:18" x14ac:dyDescent="0.3">
      <c r="A6767" t="s">
        <v>16587</v>
      </c>
      <c r="B6767" t="s">
        <v>9941</v>
      </c>
      <c r="C6767" t="s">
        <v>1775</v>
      </c>
      <c r="D6767">
        <v>1997</v>
      </c>
      <c r="E6767" s="1">
        <v>35854</v>
      </c>
      <c r="F6767" t="s">
        <v>13301</v>
      </c>
      <c r="G6767">
        <v>8</v>
      </c>
      <c r="H6767">
        <v>63000</v>
      </c>
      <c r="I6767" t="s">
        <v>14883</v>
      </c>
      <c r="J6767" t="s">
        <v>16588</v>
      </c>
      <c r="K6767" t="s">
        <v>16589</v>
      </c>
      <c r="L6767" t="s">
        <v>13301</v>
      </c>
      <c r="M6767">
        <v>12000000</v>
      </c>
      <c r="N6767">
        <v>563130</v>
      </c>
      <c r="O6767" t="s">
        <v>16590</v>
      </c>
      <c r="P6767">
        <v>81</v>
      </c>
      <c r="Q6767">
        <v>-11436870</v>
      </c>
      <c r="R6767">
        <v>-0.95307249999999999</v>
      </c>
    </row>
    <row r="6768" spans="1:18" x14ac:dyDescent="0.3">
      <c r="A6768" t="s">
        <v>16591</v>
      </c>
      <c r="B6768" t="s">
        <v>6570</v>
      </c>
      <c r="C6768" t="s">
        <v>16</v>
      </c>
      <c r="D6768">
        <v>1997</v>
      </c>
      <c r="E6768" s="1">
        <v>36111</v>
      </c>
      <c r="F6768" t="s">
        <v>16592</v>
      </c>
      <c r="G6768">
        <v>6.7</v>
      </c>
      <c r="H6768">
        <v>2500</v>
      </c>
      <c r="I6768" t="s">
        <v>16593</v>
      </c>
      <c r="J6768" t="s">
        <v>16593</v>
      </c>
      <c r="K6768" t="s">
        <v>6940</v>
      </c>
      <c r="L6768" t="s">
        <v>17</v>
      </c>
      <c r="M6768">
        <v>12000000</v>
      </c>
      <c r="N6768">
        <v>228455</v>
      </c>
      <c r="O6768" t="s">
        <v>16594</v>
      </c>
      <c r="P6768">
        <v>109</v>
      </c>
      <c r="Q6768">
        <v>-11771545</v>
      </c>
      <c r="R6768">
        <v>-0.98096208333333301</v>
      </c>
    </row>
    <row r="6769" spans="1:18" x14ac:dyDescent="0.3">
      <c r="A6769" t="s">
        <v>16336</v>
      </c>
      <c r="B6769" t="s">
        <v>11904</v>
      </c>
      <c r="C6769" t="s">
        <v>1164</v>
      </c>
      <c r="D6769">
        <v>1997</v>
      </c>
      <c r="E6769" s="1">
        <v>35481</v>
      </c>
      <c r="F6769" t="s">
        <v>13330</v>
      </c>
      <c r="G6769">
        <v>7.9</v>
      </c>
      <c r="H6769">
        <v>28000</v>
      </c>
      <c r="I6769" t="s">
        <v>16337</v>
      </c>
      <c r="J6769" t="s">
        <v>16337</v>
      </c>
      <c r="K6769" t="s">
        <v>16338</v>
      </c>
      <c r="L6769" t="s">
        <v>13330</v>
      </c>
      <c r="M6769">
        <v>12000000</v>
      </c>
      <c r="N6769">
        <v>5710</v>
      </c>
      <c r="O6769" t="s">
        <v>16339</v>
      </c>
      <c r="P6769">
        <v>87</v>
      </c>
      <c r="Q6769">
        <v>-11994290</v>
      </c>
      <c r="R6769">
        <v>-0.99952416666666699</v>
      </c>
    </row>
    <row r="6770" spans="1:18" x14ac:dyDescent="0.3">
      <c r="A6770" t="s">
        <v>16340</v>
      </c>
      <c r="B6770" t="s">
        <v>11904</v>
      </c>
      <c r="C6770" t="s">
        <v>1447</v>
      </c>
      <c r="D6770">
        <v>1998</v>
      </c>
      <c r="E6770" s="1">
        <v>36208</v>
      </c>
      <c r="F6770" t="s">
        <v>13290</v>
      </c>
      <c r="G6770">
        <v>7.4</v>
      </c>
      <c r="H6770">
        <v>22000</v>
      </c>
      <c r="I6770" t="s">
        <v>16341</v>
      </c>
      <c r="J6770" t="s">
        <v>16341</v>
      </c>
      <c r="K6770" t="s">
        <v>16342</v>
      </c>
      <c r="L6770" t="s">
        <v>13290</v>
      </c>
      <c r="M6770">
        <v>12000000</v>
      </c>
      <c r="N6770">
        <v>6955</v>
      </c>
      <c r="O6770" t="s">
        <v>6798</v>
      </c>
      <c r="P6770">
        <v>93</v>
      </c>
      <c r="Q6770">
        <v>-11993045</v>
      </c>
      <c r="R6770">
        <v>-0.99942041666666703</v>
      </c>
    </row>
    <row r="6771" spans="1:18" x14ac:dyDescent="0.3">
      <c r="A6771" t="s">
        <v>16343</v>
      </c>
      <c r="B6771" t="s">
        <v>11904</v>
      </c>
      <c r="C6771" t="s">
        <v>16</v>
      </c>
      <c r="D6771">
        <v>1998</v>
      </c>
      <c r="E6771" s="1">
        <v>36084</v>
      </c>
      <c r="F6771" t="s">
        <v>13477</v>
      </c>
      <c r="G6771">
        <v>7.6</v>
      </c>
      <c r="H6771">
        <v>50000</v>
      </c>
      <c r="I6771" t="s">
        <v>13474</v>
      </c>
      <c r="J6771" t="s">
        <v>13474</v>
      </c>
      <c r="K6771" t="s">
        <v>13476</v>
      </c>
      <c r="L6771" t="s">
        <v>13477</v>
      </c>
      <c r="M6771">
        <v>12000000</v>
      </c>
      <c r="N6771">
        <v>18955434.5</v>
      </c>
      <c r="O6771" t="s">
        <v>13478</v>
      </c>
      <c r="P6771">
        <v>177</v>
      </c>
      <c r="Q6771">
        <v>6955434</v>
      </c>
      <c r="R6771">
        <v>0.57961949999999995</v>
      </c>
    </row>
    <row r="6772" spans="1:18" x14ac:dyDescent="0.3">
      <c r="A6772" t="s">
        <v>16595</v>
      </c>
      <c r="B6772" t="s">
        <v>9941</v>
      </c>
      <c r="C6772" t="s">
        <v>9828</v>
      </c>
      <c r="D6772">
        <v>1998</v>
      </c>
      <c r="E6772" s="1">
        <v>36145</v>
      </c>
      <c r="F6772" t="s">
        <v>13290</v>
      </c>
      <c r="G6772">
        <v>6.1</v>
      </c>
      <c r="H6772">
        <v>2000</v>
      </c>
      <c r="I6772" t="s">
        <v>16596</v>
      </c>
      <c r="J6772" t="s">
        <v>16596</v>
      </c>
      <c r="K6772" t="s">
        <v>16597</v>
      </c>
      <c r="L6772" t="s">
        <v>13290</v>
      </c>
      <c r="M6772">
        <v>12000000</v>
      </c>
      <c r="N6772">
        <v>18955434.5</v>
      </c>
      <c r="O6772" t="s">
        <v>16598</v>
      </c>
      <c r="P6772">
        <v>122</v>
      </c>
      <c r="Q6772">
        <v>6955434</v>
      </c>
      <c r="R6772">
        <v>0.57961949999999995</v>
      </c>
    </row>
    <row r="6773" spans="1:18" x14ac:dyDescent="0.3">
      <c r="A6773" t="s">
        <v>16344</v>
      </c>
      <c r="B6773" t="s">
        <v>11904</v>
      </c>
      <c r="C6773" t="s">
        <v>16</v>
      </c>
      <c r="D6773">
        <v>1998</v>
      </c>
      <c r="E6773" s="1">
        <v>36091</v>
      </c>
      <c r="F6773" t="s">
        <v>13795</v>
      </c>
      <c r="G6773">
        <v>7.5</v>
      </c>
      <c r="H6773">
        <v>50000</v>
      </c>
      <c r="I6773" t="s">
        <v>14813</v>
      </c>
      <c r="J6773" t="s">
        <v>14813</v>
      </c>
      <c r="K6773" t="s">
        <v>16345</v>
      </c>
      <c r="L6773" t="s">
        <v>13795</v>
      </c>
      <c r="M6773">
        <v>12000000</v>
      </c>
      <c r="N6773">
        <v>219331</v>
      </c>
      <c r="O6773" t="s">
        <v>14718</v>
      </c>
      <c r="P6773">
        <v>89</v>
      </c>
      <c r="Q6773">
        <v>-11780669</v>
      </c>
      <c r="R6773">
        <v>-0.98172241666666704</v>
      </c>
    </row>
    <row r="6774" spans="1:18" x14ac:dyDescent="0.3">
      <c r="A6774" t="s">
        <v>16599</v>
      </c>
      <c r="B6774" t="s">
        <v>9916</v>
      </c>
      <c r="C6774" t="s">
        <v>1164</v>
      </c>
      <c r="D6774">
        <v>1998</v>
      </c>
      <c r="E6774" s="1">
        <v>35964</v>
      </c>
      <c r="F6774" t="s">
        <v>12746</v>
      </c>
      <c r="G6774">
        <v>3</v>
      </c>
      <c r="H6774">
        <v>11000</v>
      </c>
      <c r="I6774" t="s">
        <v>10080</v>
      </c>
      <c r="J6774" t="s">
        <v>10080</v>
      </c>
      <c r="K6774" t="s">
        <v>16600</v>
      </c>
      <c r="L6774" t="s">
        <v>17</v>
      </c>
      <c r="M6774">
        <v>12000000</v>
      </c>
      <c r="N6774">
        <v>375805</v>
      </c>
      <c r="O6774" t="s">
        <v>16601</v>
      </c>
      <c r="P6774">
        <v>93</v>
      </c>
      <c r="Q6774">
        <v>-11624195</v>
      </c>
      <c r="R6774">
        <v>-0.96868291666666595</v>
      </c>
    </row>
    <row r="6775" spans="1:18" x14ac:dyDescent="0.3">
      <c r="A6775" t="s">
        <v>16602</v>
      </c>
      <c r="B6775" t="s">
        <v>6570</v>
      </c>
      <c r="C6775" t="s">
        <v>16</v>
      </c>
      <c r="D6775">
        <v>1998</v>
      </c>
      <c r="E6775" s="1">
        <v>35900</v>
      </c>
      <c r="F6775" t="s">
        <v>13290</v>
      </c>
      <c r="G6775">
        <v>7.7</v>
      </c>
      <c r="H6775">
        <v>38000</v>
      </c>
      <c r="I6775" t="s">
        <v>4239</v>
      </c>
      <c r="J6775" t="s">
        <v>4239</v>
      </c>
      <c r="K6775" t="s">
        <v>16603</v>
      </c>
      <c r="L6775" t="s">
        <v>13290</v>
      </c>
      <c r="M6775">
        <v>12000000</v>
      </c>
      <c r="N6775">
        <v>4071548</v>
      </c>
      <c r="O6775" t="s">
        <v>6280</v>
      </c>
      <c r="P6775">
        <v>80</v>
      </c>
      <c r="Q6775">
        <v>-7928452</v>
      </c>
      <c r="R6775">
        <v>-0.660704333333333</v>
      </c>
    </row>
    <row r="6776" spans="1:18" x14ac:dyDescent="0.3">
      <c r="A6776" t="s">
        <v>16346</v>
      </c>
      <c r="B6776" t="s">
        <v>11904</v>
      </c>
      <c r="C6776" t="s">
        <v>16</v>
      </c>
      <c r="D6776">
        <v>1998</v>
      </c>
      <c r="E6776" s="1">
        <v>36161</v>
      </c>
      <c r="F6776" t="s">
        <v>12357</v>
      </c>
      <c r="G6776">
        <v>6.3</v>
      </c>
      <c r="H6776">
        <v>7400</v>
      </c>
      <c r="I6776" t="s">
        <v>3355</v>
      </c>
      <c r="J6776" t="s">
        <v>16161</v>
      </c>
      <c r="K6776" t="s">
        <v>16347</v>
      </c>
      <c r="L6776" t="s">
        <v>12357</v>
      </c>
      <c r="M6776">
        <v>12000000</v>
      </c>
      <c r="N6776">
        <v>18955434.5</v>
      </c>
      <c r="O6776" t="s">
        <v>16348</v>
      </c>
      <c r="P6776">
        <v>111</v>
      </c>
      <c r="Q6776">
        <v>6955434</v>
      </c>
      <c r="R6776">
        <v>0.57961949999999995</v>
      </c>
    </row>
    <row r="6777" spans="1:18" x14ac:dyDescent="0.3">
      <c r="A6777" t="s">
        <v>16349</v>
      </c>
      <c r="B6777" t="s">
        <v>11904</v>
      </c>
      <c r="C6777" t="s">
        <v>9828</v>
      </c>
      <c r="D6777">
        <v>1999</v>
      </c>
      <c r="E6777" s="1">
        <v>36454</v>
      </c>
      <c r="F6777" t="s">
        <v>13330</v>
      </c>
      <c r="G6777">
        <v>7.8</v>
      </c>
      <c r="H6777">
        <v>7400</v>
      </c>
      <c r="I6777" t="s">
        <v>16350</v>
      </c>
      <c r="J6777" t="s">
        <v>16351</v>
      </c>
      <c r="K6777" t="s">
        <v>16352</v>
      </c>
      <c r="L6777" t="s">
        <v>13330</v>
      </c>
      <c r="M6777">
        <v>12000000</v>
      </c>
      <c r="N6777">
        <v>646532</v>
      </c>
      <c r="O6777" t="s">
        <v>16353</v>
      </c>
      <c r="P6777">
        <v>112</v>
      </c>
      <c r="Q6777">
        <v>-11353468</v>
      </c>
      <c r="R6777">
        <v>-0.94612233333333295</v>
      </c>
    </row>
    <row r="6778" spans="1:18" x14ac:dyDescent="0.3">
      <c r="A6778" t="s">
        <v>16354</v>
      </c>
      <c r="B6778" t="s">
        <v>11904</v>
      </c>
      <c r="C6778" t="s">
        <v>1443</v>
      </c>
      <c r="D6778">
        <v>1999</v>
      </c>
      <c r="E6778" s="1">
        <v>36202</v>
      </c>
      <c r="F6778" t="s">
        <v>13330</v>
      </c>
      <c r="G6778">
        <v>7.2</v>
      </c>
      <c r="H6778">
        <v>6200</v>
      </c>
      <c r="I6778" t="s">
        <v>16355</v>
      </c>
      <c r="J6778" t="s">
        <v>16355</v>
      </c>
      <c r="K6778" t="s">
        <v>16356</v>
      </c>
      <c r="L6778" t="s">
        <v>13330</v>
      </c>
      <c r="M6778">
        <v>12000000</v>
      </c>
      <c r="N6778">
        <v>927107</v>
      </c>
      <c r="O6778" t="s">
        <v>16357</v>
      </c>
      <c r="P6778">
        <v>125</v>
      </c>
      <c r="Q6778">
        <v>-11072893</v>
      </c>
      <c r="R6778">
        <v>-0.92274108333333404</v>
      </c>
    </row>
    <row r="6779" spans="1:18" x14ac:dyDescent="0.3">
      <c r="A6779" t="s">
        <v>16358</v>
      </c>
      <c r="B6779" t="s">
        <v>11904</v>
      </c>
      <c r="C6779" t="s">
        <v>1447</v>
      </c>
      <c r="D6779">
        <v>2000</v>
      </c>
      <c r="E6779" s="1">
        <v>36705</v>
      </c>
      <c r="F6779" t="s">
        <v>13290</v>
      </c>
      <c r="G6779">
        <v>4.5</v>
      </c>
      <c r="H6779">
        <v>17000</v>
      </c>
      <c r="I6779" t="s">
        <v>16359</v>
      </c>
      <c r="J6779" t="s">
        <v>16359</v>
      </c>
      <c r="K6779" t="s">
        <v>16360</v>
      </c>
      <c r="L6779" t="s">
        <v>13290</v>
      </c>
      <c r="M6779">
        <v>12000000</v>
      </c>
      <c r="N6779">
        <v>940944</v>
      </c>
      <c r="O6779" t="s">
        <v>6798</v>
      </c>
      <c r="P6779">
        <v>77</v>
      </c>
      <c r="Q6779">
        <v>-11059056</v>
      </c>
      <c r="R6779">
        <v>-0.92158799999999996</v>
      </c>
    </row>
    <row r="6780" spans="1:18" x14ac:dyDescent="0.3">
      <c r="A6780" t="s">
        <v>16361</v>
      </c>
      <c r="B6780" t="s">
        <v>11904</v>
      </c>
      <c r="C6780" t="s">
        <v>16</v>
      </c>
      <c r="D6780">
        <v>2000</v>
      </c>
      <c r="E6780" s="1">
        <v>36600</v>
      </c>
      <c r="F6780" t="s">
        <v>13290</v>
      </c>
      <c r="G6780">
        <v>6.8</v>
      </c>
      <c r="H6780">
        <v>6200</v>
      </c>
      <c r="I6780" t="s">
        <v>14838</v>
      </c>
      <c r="J6780" t="s">
        <v>16308</v>
      </c>
      <c r="K6780" t="s">
        <v>16362</v>
      </c>
      <c r="L6780" t="s">
        <v>13290</v>
      </c>
      <c r="M6780">
        <v>12000000</v>
      </c>
      <c r="N6780">
        <v>18955434.5</v>
      </c>
      <c r="O6780" t="s">
        <v>15305</v>
      </c>
      <c r="P6780">
        <v>82</v>
      </c>
      <c r="Q6780">
        <v>6955434</v>
      </c>
      <c r="R6780">
        <v>0.57961949999999995</v>
      </c>
    </row>
    <row r="6781" spans="1:18" x14ac:dyDescent="0.3">
      <c r="A6781" t="s">
        <v>16363</v>
      </c>
      <c r="B6781" t="s">
        <v>11904</v>
      </c>
      <c r="C6781" t="s">
        <v>1447</v>
      </c>
      <c r="D6781">
        <v>2000</v>
      </c>
      <c r="E6781" s="1">
        <v>36574</v>
      </c>
      <c r="F6781" t="s">
        <v>13477</v>
      </c>
      <c r="G6781">
        <v>7.9</v>
      </c>
      <c r="H6781">
        <v>12000</v>
      </c>
      <c r="I6781" t="s">
        <v>16364</v>
      </c>
      <c r="J6781" t="s">
        <v>16365</v>
      </c>
      <c r="K6781" t="s">
        <v>16364</v>
      </c>
      <c r="L6781" t="s">
        <v>13477</v>
      </c>
      <c r="M6781">
        <v>12000000</v>
      </c>
      <c r="N6781">
        <v>274675</v>
      </c>
      <c r="O6781" t="s">
        <v>16366</v>
      </c>
      <c r="P6781">
        <v>186</v>
      </c>
      <c r="Q6781">
        <v>-11725325</v>
      </c>
      <c r="R6781">
        <v>-0.97711041666666698</v>
      </c>
    </row>
    <row r="6782" spans="1:18" x14ac:dyDescent="0.3">
      <c r="A6782" t="s">
        <v>16367</v>
      </c>
      <c r="B6782" t="s">
        <v>11904</v>
      </c>
      <c r="C6782" t="s">
        <v>16</v>
      </c>
      <c r="D6782">
        <v>2000</v>
      </c>
      <c r="E6782" s="1">
        <v>36805</v>
      </c>
      <c r="F6782" t="s">
        <v>13795</v>
      </c>
      <c r="G6782">
        <v>7.6</v>
      </c>
      <c r="H6782">
        <v>18000</v>
      </c>
      <c r="I6782" t="s">
        <v>16368</v>
      </c>
      <c r="J6782" t="s">
        <v>16368</v>
      </c>
      <c r="K6782" t="s">
        <v>16369</v>
      </c>
      <c r="L6782" t="s">
        <v>13795</v>
      </c>
      <c r="M6782">
        <v>12000000</v>
      </c>
      <c r="N6782">
        <v>80334</v>
      </c>
      <c r="O6782" t="s">
        <v>15673</v>
      </c>
      <c r="P6782">
        <v>98</v>
      </c>
      <c r="Q6782">
        <v>-11919666</v>
      </c>
      <c r="R6782">
        <v>-0.99330549999999995</v>
      </c>
    </row>
    <row r="6783" spans="1:18" x14ac:dyDescent="0.3">
      <c r="A6783" t="s">
        <v>16604</v>
      </c>
      <c r="B6783" t="s">
        <v>9941</v>
      </c>
      <c r="C6783" t="s">
        <v>1443</v>
      </c>
      <c r="D6783">
        <v>2000</v>
      </c>
      <c r="E6783" s="1">
        <v>36761</v>
      </c>
      <c r="F6783" t="s">
        <v>13290</v>
      </c>
      <c r="G6783">
        <v>6.1</v>
      </c>
      <c r="H6783">
        <v>1700</v>
      </c>
      <c r="I6783" t="s">
        <v>15647</v>
      </c>
      <c r="J6783" t="s">
        <v>16605</v>
      </c>
      <c r="K6783" t="s">
        <v>14876</v>
      </c>
      <c r="L6783" t="s">
        <v>13290</v>
      </c>
      <c r="M6783">
        <v>12000000</v>
      </c>
      <c r="N6783">
        <v>100544</v>
      </c>
      <c r="O6783" t="s">
        <v>16606</v>
      </c>
      <c r="P6783">
        <v>100</v>
      </c>
      <c r="Q6783">
        <v>-11899456</v>
      </c>
      <c r="R6783">
        <v>-0.99162133333333302</v>
      </c>
    </row>
    <row r="6784" spans="1:18" x14ac:dyDescent="0.3">
      <c r="A6784" t="s">
        <v>16370</v>
      </c>
      <c r="B6784" t="s">
        <v>11904</v>
      </c>
      <c r="C6784" t="s">
        <v>1164</v>
      </c>
      <c r="D6784">
        <v>2000</v>
      </c>
      <c r="E6784" s="1">
        <v>36539</v>
      </c>
      <c r="F6784" t="s">
        <v>13477</v>
      </c>
      <c r="G6784">
        <v>6.9</v>
      </c>
      <c r="H6784">
        <v>14000</v>
      </c>
      <c r="I6784" t="s">
        <v>16371</v>
      </c>
      <c r="J6784" t="s">
        <v>16371</v>
      </c>
      <c r="K6784" t="s">
        <v>15313</v>
      </c>
      <c r="L6784" t="s">
        <v>13477</v>
      </c>
      <c r="M6784">
        <v>12000000</v>
      </c>
      <c r="N6784">
        <v>18955434.5</v>
      </c>
      <c r="O6784" t="s">
        <v>16372</v>
      </c>
      <c r="P6784">
        <v>172</v>
      </c>
      <c r="Q6784">
        <v>6955434</v>
      </c>
      <c r="R6784">
        <v>0.57961949999999995</v>
      </c>
    </row>
    <row r="6785" spans="1:18" x14ac:dyDescent="0.3">
      <c r="A6785" t="s">
        <v>16373</v>
      </c>
      <c r="B6785" t="s">
        <v>11904</v>
      </c>
      <c r="C6785" t="s">
        <v>1443</v>
      </c>
      <c r="D6785">
        <v>2000</v>
      </c>
      <c r="E6785" s="1">
        <v>37092</v>
      </c>
      <c r="F6785" t="s">
        <v>12357</v>
      </c>
      <c r="G6785">
        <v>5.5</v>
      </c>
      <c r="H6785">
        <v>5100</v>
      </c>
      <c r="I6785" t="s">
        <v>16374</v>
      </c>
      <c r="J6785" t="s">
        <v>16375</v>
      </c>
      <c r="K6785" t="s">
        <v>11705</v>
      </c>
      <c r="L6785" t="s">
        <v>17</v>
      </c>
      <c r="M6785">
        <v>12000000</v>
      </c>
      <c r="N6785">
        <v>18955434.5</v>
      </c>
      <c r="O6785" t="s">
        <v>16376</v>
      </c>
      <c r="P6785">
        <v>89</v>
      </c>
      <c r="Q6785">
        <v>6955434</v>
      </c>
      <c r="R6785">
        <v>0.57961949999999995</v>
      </c>
    </row>
    <row r="6786" spans="1:18" x14ac:dyDescent="0.3">
      <c r="A6786" t="s">
        <v>16607</v>
      </c>
      <c r="B6786" t="s">
        <v>12046</v>
      </c>
      <c r="C6786" t="s">
        <v>1443</v>
      </c>
      <c r="D6786">
        <v>2001</v>
      </c>
      <c r="E6786" s="1">
        <v>37237</v>
      </c>
      <c r="F6786" t="s">
        <v>13290</v>
      </c>
      <c r="G6786">
        <v>6.9</v>
      </c>
      <c r="H6786">
        <v>35000</v>
      </c>
      <c r="I6786" t="s">
        <v>3212</v>
      </c>
      <c r="J6786" t="s">
        <v>16608</v>
      </c>
      <c r="K6786" t="s">
        <v>16609</v>
      </c>
      <c r="L6786" t="s">
        <v>17</v>
      </c>
      <c r="M6786">
        <v>12000000</v>
      </c>
      <c r="N6786">
        <v>704808</v>
      </c>
      <c r="O6786" t="s">
        <v>5802</v>
      </c>
      <c r="P6786">
        <v>108</v>
      </c>
      <c r="Q6786">
        <v>-11295192</v>
      </c>
      <c r="R6786">
        <v>-0.94126600000000005</v>
      </c>
    </row>
    <row r="6787" spans="1:18" x14ac:dyDescent="0.3">
      <c r="A6787" t="s">
        <v>16377</v>
      </c>
      <c r="B6787" t="s">
        <v>11904</v>
      </c>
      <c r="C6787" t="s">
        <v>16</v>
      </c>
      <c r="D6787">
        <v>2001</v>
      </c>
      <c r="E6787" s="1">
        <v>37113</v>
      </c>
      <c r="F6787" t="s">
        <v>13477</v>
      </c>
      <c r="G6787">
        <v>8.1</v>
      </c>
      <c r="H6787">
        <v>68000</v>
      </c>
      <c r="I6787" t="s">
        <v>15311</v>
      </c>
      <c r="J6787" t="s">
        <v>16378</v>
      </c>
      <c r="K6787" t="s">
        <v>15334</v>
      </c>
      <c r="L6787" t="s">
        <v>13477</v>
      </c>
      <c r="M6787">
        <v>12000000</v>
      </c>
      <c r="N6787">
        <v>316221</v>
      </c>
      <c r="O6787" t="s">
        <v>15314</v>
      </c>
      <c r="P6787">
        <v>183</v>
      </c>
      <c r="Q6787">
        <v>-11683779</v>
      </c>
      <c r="R6787">
        <v>-0.97364824999999999</v>
      </c>
    </row>
    <row r="6788" spans="1:18" x14ac:dyDescent="0.3">
      <c r="A6788" t="s">
        <v>16610</v>
      </c>
      <c r="B6788" t="s">
        <v>9916</v>
      </c>
      <c r="C6788" t="s">
        <v>1775</v>
      </c>
      <c r="D6788">
        <v>2001</v>
      </c>
      <c r="E6788" s="1">
        <v>37513</v>
      </c>
      <c r="F6788" t="s">
        <v>13301</v>
      </c>
      <c r="G6788">
        <v>7.9</v>
      </c>
      <c r="H6788">
        <v>25000</v>
      </c>
      <c r="I6788" t="s">
        <v>14883</v>
      </c>
      <c r="J6788" t="s">
        <v>14883</v>
      </c>
      <c r="K6788" t="s">
        <v>16611</v>
      </c>
      <c r="L6788" t="s">
        <v>13301</v>
      </c>
      <c r="M6788">
        <v>12000000</v>
      </c>
      <c r="N6788">
        <v>262891</v>
      </c>
      <c r="O6788" t="s">
        <v>13394</v>
      </c>
      <c r="P6788">
        <v>87</v>
      </c>
      <c r="Q6788">
        <v>-11737109</v>
      </c>
      <c r="R6788">
        <v>-0.97809241666666702</v>
      </c>
    </row>
    <row r="6789" spans="1:18" x14ac:dyDescent="0.3">
      <c r="A6789" t="s">
        <v>16379</v>
      </c>
      <c r="B6789" t="s">
        <v>11904</v>
      </c>
      <c r="C6789" t="s">
        <v>16</v>
      </c>
      <c r="D6789">
        <v>2001</v>
      </c>
      <c r="E6789" s="1">
        <v>36993</v>
      </c>
      <c r="F6789" t="s">
        <v>13927</v>
      </c>
      <c r="G6789">
        <v>7.1</v>
      </c>
      <c r="H6789">
        <v>6100</v>
      </c>
      <c r="I6789" t="s">
        <v>16380</v>
      </c>
      <c r="J6789" t="s">
        <v>16380</v>
      </c>
      <c r="K6789" t="s">
        <v>16381</v>
      </c>
      <c r="L6789" t="s">
        <v>13927</v>
      </c>
      <c r="M6789">
        <v>12000000</v>
      </c>
      <c r="N6789">
        <v>270811</v>
      </c>
      <c r="O6789" t="s">
        <v>16382</v>
      </c>
      <c r="P6789">
        <v>103</v>
      </c>
      <c r="Q6789">
        <v>-11729189</v>
      </c>
      <c r="R6789">
        <v>-0.97743241666666703</v>
      </c>
    </row>
    <row r="6790" spans="1:18" x14ac:dyDescent="0.3">
      <c r="A6790" t="s">
        <v>16383</v>
      </c>
      <c r="B6790" t="s">
        <v>11904</v>
      </c>
      <c r="C6790" t="s">
        <v>1447</v>
      </c>
      <c r="D6790">
        <v>2002</v>
      </c>
      <c r="E6790" s="1">
        <v>37400</v>
      </c>
      <c r="F6790" t="s">
        <v>13290</v>
      </c>
      <c r="G6790">
        <v>7.4</v>
      </c>
      <c r="H6790">
        <v>124000</v>
      </c>
      <c r="I6790" t="s">
        <v>16341</v>
      </c>
      <c r="J6790" t="s">
        <v>16341</v>
      </c>
      <c r="K6790" t="s">
        <v>14805</v>
      </c>
      <c r="L6790" t="s">
        <v>13290</v>
      </c>
      <c r="M6790">
        <v>12000000</v>
      </c>
      <c r="N6790">
        <v>6479328</v>
      </c>
      <c r="O6790" t="s">
        <v>16384</v>
      </c>
      <c r="P6790">
        <v>97</v>
      </c>
      <c r="Q6790">
        <v>-5520672</v>
      </c>
      <c r="R6790">
        <v>-0.46005600000000002</v>
      </c>
    </row>
    <row r="6791" spans="1:18" x14ac:dyDescent="0.3">
      <c r="A6791" t="s">
        <v>16385</v>
      </c>
      <c r="B6791" t="s">
        <v>11904</v>
      </c>
      <c r="C6791" t="s">
        <v>16</v>
      </c>
      <c r="D6791">
        <v>2002</v>
      </c>
      <c r="E6791" s="1">
        <v>37545</v>
      </c>
      <c r="F6791" t="s">
        <v>13290</v>
      </c>
      <c r="G6791">
        <v>6.1</v>
      </c>
      <c r="H6791">
        <v>4700</v>
      </c>
      <c r="I6791" t="s">
        <v>16386</v>
      </c>
      <c r="J6791" t="s">
        <v>16386</v>
      </c>
      <c r="K6791" t="s">
        <v>16387</v>
      </c>
      <c r="L6791" t="s">
        <v>13290</v>
      </c>
      <c r="M6791">
        <v>12000000</v>
      </c>
      <c r="N6791">
        <v>234255</v>
      </c>
      <c r="O6791" t="s">
        <v>15545</v>
      </c>
      <c r="P6791">
        <v>115</v>
      </c>
      <c r="Q6791">
        <v>-11765745</v>
      </c>
      <c r="R6791">
        <v>-0.98047874999999995</v>
      </c>
    </row>
    <row r="6792" spans="1:18" x14ac:dyDescent="0.3">
      <c r="A6792" t="s">
        <v>16388</v>
      </c>
      <c r="B6792" t="s">
        <v>11904</v>
      </c>
      <c r="C6792" t="s">
        <v>16</v>
      </c>
      <c r="D6792">
        <v>2003</v>
      </c>
      <c r="E6792" s="1">
        <v>37953</v>
      </c>
      <c r="F6792" t="s">
        <v>13477</v>
      </c>
      <c r="G6792">
        <v>7.9</v>
      </c>
      <c r="H6792">
        <v>65000</v>
      </c>
      <c r="I6792" t="s">
        <v>15449</v>
      </c>
      <c r="J6792" t="s">
        <v>16389</v>
      </c>
      <c r="K6792" t="s">
        <v>16390</v>
      </c>
      <c r="L6792" t="s">
        <v>13477</v>
      </c>
      <c r="M6792">
        <v>12000000</v>
      </c>
      <c r="N6792">
        <v>13200241</v>
      </c>
      <c r="O6792" t="s">
        <v>13478</v>
      </c>
      <c r="P6792">
        <v>186</v>
      </c>
      <c r="Q6792">
        <v>1200241</v>
      </c>
      <c r="R6792">
        <v>0.100020083333333</v>
      </c>
    </row>
    <row r="6793" spans="1:18" x14ac:dyDescent="0.3">
      <c r="A6793" t="s">
        <v>16612</v>
      </c>
      <c r="B6793" t="s">
        <v>6570</v>
      </c>
      <c r="C6793" t="s">
        <v>1775</v>
      </c>
      <c r="D6793">
        <v>2003</v>
      </c>
      <c r="E6793" s="1">
        <v>37933</v>
      </c>
      <c r="F6793" t="s">
        <v>13301</v>
      </c>
      <c r="G6793">
        <v>7.8</v>
      </c>
      <c r="H6793">
        <v>33000</v>
      </c>
      <c r="I6793" t="s">
        <v>14883</v>
      </c>
      <c r="J6793" t="s">
        <v>14883</v>
      </c>
      <c r="K6793" t="s">
        <v>16613</v>
      </c>
      <c r="L6793" t="s">
        <v>13301</v>
      </c>
      <c r="M6793">
        <v>12000000</v>
      </c>
      <c r="N6793">
        <v>453133</v>
      </c>
      <c r="O6793" t="s">
        <v>7720</v>
      </c>
      <c r="P6793">
        <v>92</v>
      </c>
      <c r="Q6793">
        <v>-11546867</v>
      </c>
      <c r="R6793">
        <v>-0.96223891666666705</v>
      </c>
    </row>
    <row r="6794" spans="1:18" x14ac:dyDescent="0.3">
      <c r="A6794" t="s">
        <v>16614</v>
      </c>
      <c r="B6794" t="s">
        <v>6570</v>
      </c>
      <c r="C6794" t="s">
        <v>16</v>
      </c>
      <c r="D6794">
        <v>2003</v>
      </c>
      <c r="E6794" s="1">
        <v>37841</v>
      </c>
      <c r="F6794" t="s">
        <v>13322</v>
      </c>
      <c r="G6794">
        <v>5.4</v>
      </c>
      <c r="H6794">
        <v>4500</v>
      </c>
      <c r="I6794" t="s">
        <v>5030</v>
      </c>
      <c r="J6794" t="s">
        <v>16615</v>
      </c>
      <c r="K6794" t="s">
        <v>16615</v>
      </c>
      <c r="L6794" t="s">
        <v>12357</v>
      </c>
      <c r="M6794">
        <v>12000000</v>
      </c>
      <c r="N6794">
        <v>546106</v>
      </c>
      <c r="O6794" t="s">
        <v>16616</v>
      </c>
      <c r="P6794">
        <v>112</v>
      </c>
      <c r="Q6794">
        <v>-11453894</v>
      </c>
      <c r="R6794">
        <v>-0.954491166666667</v>
      </c>
    </row>
    <row r="6795" spans="1:18" x14ac:dyDescent="0.3">
      <c r="A6795" t="s">
        <v>16391</v>
      </c>
      <c r="B6795" t="s">
        <v>11904</v>
      </c>
      <c r="C6795" t="s">
        <v>1447</v>
      </c>
      <c r="D6795">
        <v>2004</v>
      </c>
      <c r="E6795" s="1">
        <v>38261</v>
      </c>
      <c r="F6795" t="s">
        <v>13295</v>
      </c>
      <c r="G6795">
        <v>7.6</v>
      </c>
      <c r="H6795">
        <v>51000</v>
      </c>
      <c r="I6795" t="s">
        <v>16392</v>
      </c>
      <c r="J6795" t="s">
        <v>15677</v>
      </c>
      <c r="K6795" t="s">
        <v>15677</v>
      </c>
      <c r="L6795" t="s">
        <v>12357</v>
      </c>
      <c r="M6795">
        <v>12000000</v>
      </c>
      <c r="N6795">
        <v>203450</v>
      </c>
      <c r="O6795" t="s">
        <v>15987</v>
      </c>
      <c r="P6795">
        <v>90</v>
      </c>
      <c r="Q6795">
        <v>-11796550</v>
      </c>
      <c r="R6795">
        <v>-0.98304583333333295</v>
      </c>
    </row>
    <row r="6796" spans="1:18" x14ac:dyDescent="0.3">
      <c r="A6796" t="s">
        <v>16393</v>
      </c>
      <c r="B6796" t="s">
        <v>11904</v>
      </c>
      <c r="C6796" t="s">
        <v>1164</v>
      </c>
      <c r="D6796">
        <v>2004</v>
      </c>
      <c r="E6796" s="1">
        <v>39122</v>
      </c>
      <c r="F6796" t="s">
        <v>13477</v>
      </c>
      <c r="G6796">
        <v>8.5</v>
      </c>
      <c r="H6796">
        <v>20000</v>
      </c>
      <c r="I6796" t="s">
        <v>16394</v>
      </c>
      <c r="J6796" t="s">
        <v>16394</v>
      </c>
      <c r="K6796" t="s">
        <v>16395</v>
      </c>
      <c r="L6796" t="s">
        <v>13477</v>
      </c>
      <c r="M6796">
        <v>12000000</v>
      </c>
      <c r="N6796">
        <v>1610897</v>
      </c>
      <c r="O6796" t="s">
        <v>16396</v>
      </c>
      <c r="P6796">
        <v>143</v>
      </c>
      <c r="Q6796">
        <v>-10389103</v>
      </c>
      <c r="R6796">
        <v>-0.865758583333333</v>
      </c>
    </row>
    <row r="6797" spans="1:18" x14ac:dyDescent="0.3">
      <c r="A6797" t="s">
        <v>16617</v>
      </c>
      <c r="B6797" t="s">
        <v>6570</v>
      </c>
      <c r="C6797" t="s">
        <v>16</v>
      </c>
      <c r="D6797">
        <v>2004</v>
      </c>
      <c r="E6797" s="1">
        <v>38063</v>
      </c>
      <c r="F6797" t="s">
        <v>13290</v>
      </c>
      <c r="G6797">
        <v>7.9</v>
      </c>
      <c r="H6797">
        <v>59000</v>
      </c>
      <c r="I6797" t="s">
        <v>16618</v>
      </c>
      <c r="J6797" t="s">
        <v>16619</v>
      </c>
      <c r="K6797" t="s">
        <v>16620</v>
      </c>
      <c r="L6797" t="s">
        <v>13290</v>
      </c>
      <c r="M6797">
        <v>12000000</v>
      </c>
      <c r="N6797">
        <v>88385944</v>
      </c>
      <c r="O6797" t="s">
        <v>16621</v>
      </c>
      <c r="P6797">
        <v>97</v>
      </c>
      <c r="Q6797">
        <v>76385944</v>
      </c>
      <c r="R6797">
        <v>6.36549533333333</v>
      </c>
    </row>
    <row r="6798" spans="1:18" x14ac:dyDescent="0.3">
      <c r="A6798" t="s">
        <v>16397</v>
      </c>
      <c r="B6798" t="s">
        <v>11904</v>
      </c>
      <c r="C6798" t="s">
        <v>1164</v>
      </c>
      <c r="D6798">
        <v>2004</v>
      </c>
      <c r="E6798" s="1">
        <v>38107</v>
      </c>
      <c r="F6798" t="s">
        <v>13477</v>
      </c>
      <c r="G6798">
        <v>7</v>
      </c>
      <c r="H6798">
        <v>33000</v>
      </c>
      <c r="I6798" t="s">
        <v>16398</v>
      </c>
      <c r="J6798" t="s">
        <v>16398</v>
      </c>
      <c r="K6798" t="s">
        <v>13476</v>
      </c>
      <c r="L6798" t="s">
        <v>13477</v>
      </c>
      <c r="M6798">
        <v>12000000</v>
      </c>
      <c r="N6798">
        <v>10836270</v>
      </c>
      <c r="O6798" t="s">
        <v>16399</v>
      </c>
      <c r="P6798">
        <v>182</v>
      </c>
      <c r="Q6798">
        <v>-1163730</v>
      </c>
      <c r="R6798">
        <v>-9.6977499999999994E-2</v>
      </c>
    </row>
    <row r="6799" spans="1:18" x14ac:dyDescent="0.3">
      <c r="A6799" t="s">
        <v>16400</v>
      </c>
      <c r="B6799" t="s">
        <v>11904</v>
      </c>
      <c r="C6799" t="s">
        <v>16</v>
      </c>
      <c r="D6799">
        <v>2004</v>
      </c>
      <c r="E6799" s="1">
        <v>38233</v>
      </c>
      <c r="F6799" t="s">
        <v>13795</v>
      </c>
      <c r="G6799">
        <v>7.5</v>
      </c>
      <c r="H6799">
        <v>17000</v>
      </c>
      <c r="I6799" t="s">
        <v>16401</v>
      </c>
      <c r="J6799" t="s">
        <v>16402</v>
      </c>
      <c r="K6799" t="s">
        <v>14153</v>
      </c>
      <c r="L6799" t="s">
        <v>13795</v>
      </c>
      <c r="M6799">
        <v>12000000</v>
      </c>
      <c r="N6799">
        <v>18328469</v>
      </c>
      <c r="O6799" t="s">
        <v>16403</v>
      </c>
      <c r="P6799">
        <v>133</v>
      </c>
      <c r="Q6799">
        <v>6328469</v>
      </c>
      <c r="R6799">
        <v>0.52737241666666701</v>
      </c>
    </row>
    <row r="6800" spans="1:18" x14ac:dyDescent="0.3">
      <c r="A6800" t="s">
        <v>16404</v>
      </c>
      <c r="B6800" t="s">
        <v>11904</v>
      </c>
      <c r="C6800" t="s">
        <v>16</v>
      </c>
      <c r="D6800">
        <v>2004</v>
      </c>
      <c r="E6800" s="1">
        <v>38373</v>
      </c>
      <c r="F6800" t="s">
        <v>13795</v>
      </c>
      <c r="G6800">
        <v>6.7</v>
      </c>
      <c r="H6800">
        <v>12000</v>
      </c>
      <c r="I6800" t="s">
        <v>4604</v>
      </c>
      <c r="J6800" t="s">
        <v>4604</v>
      </c>
      <c r="K6800" t="s">
        <v>569</v>
      </c>
      <c r="L6800" t="s">
        <v>17</v>
      </c>
      <c r="M6800">
        <v>12000000</v>
      </c>
      <c r="N6800">
        <v>809686</v>
      </c>
      <c r="O6800" t="s">
        <v>16405</v>
      </c>
      <c r="P6800">
        <v>100</v>
      </c>
      <c r="Q6800">
        <v>-11190314</v>
      </c>
      <c r="R6800">
        <v>-0.93252616666666699</v>
      </c>
    </row>
    <row r="6801" spans="1:18" x14ac:dyDescent="0.3">
      <c r="A6801" t="s">
        <v>16406</v>
      </c>
      <c r="B6801" t="s">
        <v>11904</v>
      </c>
      <c r="C6801" t="s">
        <v>1164</v>
      </c>
      <c r="D6801">
        <v>2004</v>
      </c>
      <c r="E6801" s="1">
        <v>38226</v>
      </c>
      <c r="F6801" t="s">
        <v>13477</v>
      </c>
      <c r="G6801">
        <v>6.7</v>
      </c>
      <c r="H6801">
        <v>19000</v>
      </c>
      <c r="I6801" t="s">
        <v>16407</v>
      </c>
      <c r="J6801" t="s">
        <v>16408</v>
      </c>
      <c r="K6801" t="s">
        <v>16409</v>
      </c>
      <c r="L6801" t="s">
        <v>13477</v>
      </c>
      <c r="M6801">
        <v>12000000</v>
      </c>
      <c r="N6801">
        <v>7312209</v>
      </c>
      <c r="O6801" t="s">
        <v>16410</v>
      </c>
      <c r="P6801">
        <v>129</v>
      </c>
      <c r="Q6801">
        <v>-4687791</v>
      </c>
      <c r="R6801">
        <v>-0.39064925</v>
      </c>
    </row>
    <row r="6802" spans="1:18" x14ac:dyDescent="0.3">
      <c r="A6802" t="s">
        <v>16411</v>
      </c>
      <c r="B6802" t="s">
        <v>11904</v>
      </c>
      <c r="C6802" t="s">
        <v>1447</v>
      </c>
      <c r="D6802">
        <v>2005</v>
      </c>
      <c r="E6802" s="1">
        <v>38651</v>
      </c>
      <c r="F6802" t="s">
        <v>14146</v>
      </c>
      <c r="G6802">
        <v>5.6</v>
      </c>
      <c r="H6802">
        <v>6100</v>
      </c>
      <c r="I6802" t="s">
        <v>16412</v>
      </c>
      <c r="J6802" t="s">
        <v>16412</v>
      </c>
      <c r="K6802" t="s">
        <v>16413</v>
      </c>
      <c r="L6802" t="s">
        <v>13550</v>
      </c>
      <c r="M6802">
        <v>12000000</v>
      </c>
      <c r="N6802">
        <v>258227</v>
      </c>
      <c r="O6802" t="s">
        <v>16414</v>
      </c>
      <c r="P6802">
        <v>98</v>
      </c>
      <c r="Q6802">
        <v>-11741773</v>
      </c>
      <c r="R6802">
        <v>-0.97848108333333295</v>
      </c>
    </row>
    <row r="6803" spans="1:18" x14ac:dyDescent="0.3">
      <c r="A6803" t="s">
        <v>16622</v>
      </c>
      <c r="B6803" t="s">
        <v>9916</v>
      </c>
      <c r="C6803" t="s">
        <v>16</v>
      </c>
      <c r="D6803">
        <v>2005</v>
      </c>
      <c r="E6803" s="1">
        <v>38722</v>
      </c>
      <c r="F6803" t="s">
        <v>16623</v>
      </c>
      <c r="G6803">
        <v>7.5</v>
      </c>
      <c r="H6803">
        <v>23000</v>
      </c>
      <c r="I6803" t="s">
        <v>16624</v>
      </c>
      <c r="J6803" t="s">
        <v>10562</v>
      </c>
      <c r="K6803" t="s">
        <v>10099</v>
      </c>
      <c r="L6803" t="s">
        <v>17</v>
      </c>
      <c r="M6803">
        <v>12000000</v>
      </c>
      <c r="N6803">
        <v>1254005</v>
      </c>
      <c r="O6803" t="s">
        <v>1730</v>
      </c>
      <c r="P6803">
        <v>90</v>
      </c>
      <c r="Q6803">
        <v>-10745995</v>
      </c>
      <c r="R6803">
        <v>-0.89549958333333302</v>
      </c>
    </row>
    <row r="6804" spans="1:18" x14ac:dyDescent="0.3">
      <c r="A6804" t="s">
        <v>16415</v>
      </c>
      <c r="B6804" t="s">
        <v>11904</v>
      </c>
      <c r="C6804" t="s">
        <v>1447</v>
      </c>
      <c r="D6804">
        <v>2006</v>
      </c>
      <c r="E6804" s="1">
        <v>39199</v>
      </c>
      <c r="F6804" t="s">
        <v>12357</v>
      </c>
      <c r="G6804">
        <v>7.7</v>
      </c>
      <c r="H6804">
        <v>117000</v>
      </c>
      <c r="I6804" t="s">
        <v>16392</v>
      </c>
      <c r="J6804" t="s">
        <v>16392</v>
      </c>
      <c r="K6804" t="s">
        <v>16416</v>
      </c>
      <c r="L6804" t="s">
        <v>12357</v>
      </c>
      <c r="M6804">
        <v>12000000</v>
      </c>
      <c r="N6804">
        <v>8481254</v>
      </c>
      <c r="O6804" t="s">
        <v>15987</v>
      </c>
      <c r="P6804">
        <v>101</v>
      </c>
      <c r="Q6804">
        <v>-3518746</v>
      </c>
      <c r="R6804">
        <v>-0.29322883333333299</v>
      </c>
    </row>
    <row r="6805" spans="1:18" x14ac:dyDescent="0.3">
      <c r="A6805" t="s">
        <v>16417</v>
      </c>
      <c r="B6805" t="s">
        <v>11904</v>
      </c>
      <c r="C6805" t="s">
        <v>1447</v>
      </c>
      <c r="D6805">
        <v>2006</v>
      </c>
      <c r="E6805" s="1">
        <v>39022</v>
      </c>
      <c r="F6805" t="s">
        <v>13290</v>
      </c>
      <c r="G6805">
        <v>7.5</v>
      </c>
      <c r="H6805">
        <v>52000</v>
      </c>
      <c r="I6805" t="s">
        <v>14862</v>
      </c>
      <c r="J6805" t="s">
        <v>14862</v>
      </c>
      <c r="K6805" t="s">
        <v>16418</v>
      </c>
      <c r="L6805" t="s">
        <v>13290</v>
      </c>
      <c r="M6805">
        <v>12000000</v>
      </c>
      <c r="N6805">
        <v>33428799</v>
      </c>
      <c r="O6805" t="s">
        <v>16419</v>
      </c>
      <c r="P6805">
        <v>131</v>
      </c>
      <c r="Q6805">
        <v>21428799</v>
      </c>
      <c r="R6805">
        <v>1.78573325</v>
      </c>
    </row>
    <row r="6806" spans="1:18" x14ac:dyDescent="0.3">
      <c r="A6806" t="s">
        <v>16625</v>
      </c>
      <c r="B6806" t="s">
        <v>6570</v>
      </c>
      <c r="C6806" t="s">
        <v>1443</v>
      </c>
      <c r="D6806">
        <v>2006</v>
      </c>
      <c r="E6806" s="1">
        <v>39024</v>
      </c>
      <c r="F6806" t="s">
        <v>12357</v>
      </c>
      <c r="G6806">
        <v>6.7</v>
      </c>
      <c r="H6806">
        <v>2900</v>
      </c>
      <c r="I6806" t="s">
        <v>6839</v>
      </c>
      <c r="J6806" t="s">
        <v>4191</v>
      </c>
      <c r="K6806" t="s">
        <v>16626</v>
      </c>
      <c r="L6806" t="s">
        <v>13290</v>
      </c>
      <c r="M6806">
        <v>12000000</v>
      </c>
      <c r="N6806">
        <v>1930133</v>
      </c>
      <c r="O6806" t="s">
        <v>30</v>
      </c>
      <c r="P6806">
        <v>93</v>
      </c>
      <c r="Q6806">
        <v>-10069867</v>
      </c>
      <c r="R6806">
        <v>-0.83915558333333296</v>
      </c>
    </row>
    <row r="6807" spans="1:18" x14ac:dyDescent="0.3">
      <c r="A6807" t="s">
        <v>16627</v>
      </c>
      <c r="B6807" t="s">
        <v>6570</v>
      </c>
      <c r="C6807" t="s">
        <v>1775</v>
      </c>
      <c r="D6807">
        <v>2006</v>
      </c>
      <c r="E6807" s="1">
        <v>38927</v>
      </c>
      <c r="F6807" t="s">
        <v>13301</v>
      </c>
      <c r="G6807">
        <v>6.4</v>
      </c>
      <c r="H6807">
        <v>37000</v>
      </c>
      <c r="I6807" t="s">
        <v>16628</v>
      </c>
      <c r="J6807" t="s">
        <v>16629</v>
      </c>
      <c r="K6807" t="s">
        <v>12503</v>
      </c>
      <c r="L6807" t="s">
        <v>13301</v>
      </c>
      <c r="M6807">
        <v>12000000</v>
      </c>
      <c r="N6807">
        <v>68673762</v>
      </c>
      <c r="O6807" t="s">
        <v>13700</v>
      </c>
      <c r="P6807">
        <v>115</v>
      </c>
      <c r="Q6807">
        <v>56673762</v>
      </c>
      <c r="R6807">
        <v>4.7228135</v>
      </c>
    </row>
    <row r="6808" spans="1:18" x14ac:dyDescent="0.3">
      <c r="A6808" t="s">
        <v>7812</v>
      </c>
      <c r="B6808" t="s">
        <v>11904</v>
      </c>
      <c r="C6808" t="s">
        <v>16</v>
      </c>
      <c r="D6808">
        <v>2006</v>
      </c>
      <c r="E6808" s="1">
        <v>39170</v>
      </c>
      <c r="F6808" t="s">
        <v>13373</v>
      </c>
      <c r="G6808">
        <v>5.8</v>
      </c>
      <c r="H6808">
        <v>40000</v>
      </c>
      <c r="I6808" t="s">
        <v>16420</v>
      </c>
      <c r="J6808" t="s">
        <v>16420</v>
      </c>
      <c r="K6808" t="s">
        <v>16421</v>
      </c>
      <c r="L6808" t="s">
        <v>13373</v>
      </c>
      <c r="M6808">
        <v>12000000</v>
      </c>
      <c r="N6808">
        <v>4947717</v>
      </c>
      <c r="O6808" t="s">
        <v>16422</v>
      </c>
      <c r="P6808">
        <v>87</v>
      </c>
      <c r="Q6808">
        <v>-7052283</v>
      </c>
      <c r="R6808">
        <v>-0.58769024999999997</v>
      </c>
    </row>
    <row r="6809" spans="1:18" x14ac:dyDescent="0.3">
      <c r="A6809" t="s">
        <v>16423</v>
      </c>
      <c r="B6809" t="s">
        <v>11904</v>
      </c>
      <c r="C6809" t="s">
        <v>1164</v>
      </c>
      <c r="D6809">
        <v>2007</v>
      </c>
      <c r="E6809" s="1">
        <v>39395</v>
      </c>
      <c r="F6809" t="s">
        <v>13477</v>
      </c>
      <c r="G6809">
        <v>6.7</v>
      </c>
      <c r="H6809">
        <v>40000</v>
      </c>
      <c r="I6809" t="s">
        <v>16398</v>
      </c>
      <c r="J6809" t="s">
        <v>16398</v>
      </c>
      <c r="K6809" t="s">
        <v>13476</v>
      </c>
      <c r="L6809" t="s">
        <v>13477</v>
      </c>
      <c r="M6809">
        <v>12000000</v>
      </c>
      <c r="N6809">
        <v>39997274</v>
      </c>
      <c r="O6809" t="s">
        <v>16424</v>
      </c>
      <c r="P6809">
        <v>162</v>
      </c>
      <c r="Q6809">
        <v>27997274</v>
      </c>
      <c r="R6809">
        <v>2.3331061666666701</v>
      </c>
    </row>
    <row r="6810" spans="1:18" x14ac:dyDescent="0.3">
      <c r="A6810" t="s">
        <v>16630</v>
      </c>
      <c r="B6810" t="s">
        <v>6570</v>
      </c>
      <c r="C6810" t="s">
        <v>1775</v>
      </c>
      <c r="D6810">
        <v>2007</v>
      </c>
      <c r="E6810" s="1">
        <v>39326</v>
      </c>
      <c r="F6810" t="s">
        <v>13301</v>
      </c>
      <c r="G6810">
        <v>7.7</v>
      </c>
      <c r="H6810">
        <v>19000</v>
      </c>
      <c r="I6810" t="s">
        <v>16631</v>
      </c>
      <c r="J6810" t="s">
        <v>13507</v>
      </c>
      <c r="K6810" t="s">
        <v>16632</v>
      </c>
      <c r="L6810" t="s">
        <v>13301</v>
      </c>
      <c r="M6810">
        <v>12000000</v>
      </c>
      <c r="N6810">
        <v>16444137</v>
      </c>
      <c r="O6810" t="s">
        <v>16633</v>
      </c>
      <c r="P6810">
        <v>98</v>
      </c>
      <c r="Q6810">
        <v>4444137</v>
      </c>
      <c r="R6810">
        <v>0.37034475</v>
      </c>
    </row>
    <row r="6811" spans="1:18" x14ac:dyDescent="0.3">
      <c r="A6811" t="s">
        <v>16425</v>
      </c>
      <c r="B6811" t="s">
        <v>11904</v>
      </c>
      <c r="C6811" t="s">
        <v>1443</v>
      </c>
      <c r="D6811">
        <v>2008</v>
      </c>
      <c r="E6811" s="1">
        <v>39752</v>
      </c>
      <c r="F6811" t="s">
        <v>12357</v>
      </c>
      <c r="G6811">
        <v>7.5</v>
      </c>
      <c r="H6811">
        <v>68000</v>
      </c>
      <c r="I6811" t="s">
        <v>2296</v>
      </c>
      <c r="J6811" t="s">
        <v>16426</v>
      </c>
      <c r="K6811" t="s">
        <v>16427</v>
      </c>
      <c r="L6811" t="s">
        <v>13295</v>
      </c>
      <c r="M6811">
        <v>12000000</v>
      </c>
      <c r="N6811">
        <v>3185113</v>
      </c>
      <c r="O6811" t="s">
        <v>13223</v>
      </c>
      <c r="P6811">
        <v>96</v>
      </c>
      <c r="Q6811">
        <v>-8814887</v>
      </c>
      <c r="R6811">
        <v>-0.73457391666666705</v>
      </c>
    </row>
    <row r="6812" spans="1:18" x14ac:dyDescent="0.3">
      <c r="A6812" t="s">
        <v>16634</v>
      </c>
      <c r="B6812" t="s">
        <v>6570</v>
      </c>
      <c r="C6812" t="s">
        <v>16</v>
      </c>
      <c r="D6812">
        <v>2008</v>
      </c>
      <c r="E6812" s="1">
        <v>39499</v>
      </c>
      <c r="F6812" t="s">
        <v>13997</v>
      </c>
      <c r="G6812">
        <v>1.9</v>
      </c>
      <c r="H6812">
        <v>36000</v>
      </c>
      <c r="I6812" t="s">
        <v>16635</v>
      </c>
      <c r="J6812" t="s">
        <v>16636</v>
      </c>
      <c r="K6812" t="s">
        <v>16637</v>
      </c>
      <c r="L6812" t="s">
        <v>17</v>
      </c>
      <c r="M6812">
        <v>12000000</v>
      </c>
      <c r="N6812">
        <v>1596232</v>
      </c>
      <c r="O6812" t="s">
        <v>16638</v>
      </c>
      <c r="P6812">
        <v>91</v>
      </c>
      <c r="Q6812">
        <v>-10403768</v>
      </c>
      <c r="R6812">
        <v>-0.86698066666666596</v>
      </c>
    </row>
    <row r="6813" spans="1:18" x14ac:dyDescent="0.3">
      <c r="A6813" t="s">
        <v>16428</v>
      </c>
      <c r="B6813" t="s">
        <v>11904</v>
      </c>
      <c r="C6813" t="s">
        <v>16</v>
      </c>
      <c r="D6813">
        <v>2008</v>
      </c>
      <c r="E6813" s="1">
        <v>39676</v>
      </c>
      <c r="F6813" t="s">
        <v>13301</v>
      </c>
      <c r="G6813">
        <v>7.1</v>
      </c>
      <c r="H6813">
        <v>10000</v>
      </c>
      <c r="I6813" t="s">
        <v>13950</v>
      </c>
      <c r="J6813" t="s">
        <v>16429</v>
      </c>
      <c r="K6813" t="s">
        <v>16430</v>
      </c>
      <c r="L6813" t="s">
        <v>13290</v>
      </c>
      <c r="M6813">
        <v>12000000</v>
      </c>
      <c r="N6813">
        <v>1194397</v>
      </c>
      <c r="O6813" t="s">
        <v>16431</v>
      </c>
      <c r="P6813">
        <v>112</v>
      </c>
      <c r="Q6813">
        <v>-10805603</v>
      </c>
      <c r="R6813">
        <v>-0.90046691666666701</v>
      </c>
    </row>
    <row r="6814" spans="1:18" x14ac:dyDescent="0.3">
      <c r="A6814" t="s">
        <v>16639</v>
      </c>
      <c r="B6814" t="s">
        <v>6570</v>
      </c>
      <c r="C6814" t="s">
        <v>16</v>
      </c>
      <c r="D6814">
        <v>2008</v>
      </c>
      <c r="E6814" s="1">
        <v>39737</v>
      </c>
      <c r="F6814" t="s">
        <v>13997</v>
      </c>
      <c r="G6814">
        <v>6.6</v>
      </c>
      <c r="H6814">
        <v>32000</v>
      </c>
      <c r="I6814" t="s">
        <v>16640</v>
      </c>
      <c r="J6814" t="s">
        <v>7960</v>
      </c>
      <c r="K6814" t="s">
        <v>2685</v>
      </c>
      <c r="L6814" t="s">
        <v>17</v>
      </c>
      <c r="M6814">
        <v>12000000</v>
      </c>
      <c r="N6814">
        <v>338440</v>
      </c>
      <c r="O6814" t="s">
        <v>549</v>
      </c>
      <c r="P6814">
        <v>87</v>
      </c>
      <c r="Q6814">
        <v>-11661560</v>
      </c>
      <c r="R6814">
        <v>-0.97179666666666698</v>
      </c>
    </row>
    <row r="6815" spans="1:18" x14ac:dyDescent="0.3">
      <c r="A6815" t="s">
        <v>16641</v>
      </c>
      <c r="B6815" t="s">
        <v>9916</v>
      </c>
      <c r="C6815" t="s">
        <v>16</v>
      </c>
      <c r="D6815">
        <v>2008</v>
      </c>
      <c r="E6815" s="1">
        <v>39477</v>
      </c>
      <c r="F6815" t="s">
        <v>13399</v>
      </c>
      <c r="G6815">
        <v>6.4</v>
      </c>
      <c r="H6815">
        <v>15000</v>
      </c>
      <c r="I6815" t="s">
        <v>14274</v>
      </c>
      <c r="J6815" t="s">
        <v>14274</v>
      </c>
      <c r="K6815" t="s">
        <v>14274</v>
      </c>
      <c r="L6815" t="s">
        <v>13313</v>
      </c>
      <c r="M6815">
        <v>12000000</v>
      </c>
      <c r="N6815">
        <v>49529913</v>
      </c>
      <c r="O6815" t="s">
        <v>14275</v>
      </c>
      <c r="P6815">
        <v>88</v>
      </c>
      <c r="Q6815">
        <v>37529913</v>
      </c>
      <c r="R6815">
        <v>3.12749275</v>
      </c>
    </row>
    <row r="6816" spans="1:18" x14ac:dyDescent="0.3">
      <c r="A6816" t="s">
        <v>16642</v>
      </c>
      <c r="B6816" t="s">
        <v>6570</v>
      </c>
      <c r="C6816" t="s">
        <v>16</v>
      </c>
      <c r="D6816">
        <v>2009</v>
      </c>
      <c r="E6816" s="1">
        <v>40172</v>
      </c>
      <c r="F6816" t="s">
        <v>13477</v>
      </c>
      <c r="G6816">
        <v>8.4</v>
      </c>
      <c r="H6816">
        <v>361000</v>
      </c>
      <c r="I6816" t="s">
        <v>16475</v>
      </c>
      <c r="J6816" t="s">
        <v>16475</v>
      </c>
      <c r="K6816" t="s">
        <v>15334</v>
      </c>
      <c r="L6816" t="s">
        <v>13477</v>
      </c>
      <c r="M6816">
        <v>12000000</v>
      </c>
      <c r="N6816">
        <v>60262836</v>
      </c>
      <c r="O6816" t="s">
        <v>16643</v>
      </c>
      <c r="P6816">
        <v>170</v>
      </c>
      <c r="Q6816">
        <v>48262836</v>
      </c>
      <c r="R6816">
        <v>4.021903</v>
      </c>
    </row>
    <row r="6817" spans="1:18" x14ac:dyDescent="0.3">
      <c r="A6817" t="s">
        <v>16432</v>
      </c>
      <c r="B6817" t="s">
        <v>11904</v>
      </c>
      <c r="C6817" t="s">
        <v>1164</v>
      </c>
      <c r="D6817">
        <v>2009</v>
      </c>
      <c r="E6817" s="1">
        <v>40268</v>
      </c>
      <c r="F6817" t="s">
        <v>13765</v>
      </c>
      <c r="G6817">
        <v>6.1</v>
      </c>
      <c r="H6817">
        <v>57000</v>
      </c>
      <c r="I6817" t="s">
        <v>2840</v>
      </c>
      <c r="J6817" t="s">
        <v>2840</v>
      </c>
      <c r="K6817" t="s">
        <v>14888</v>
      </c>
      <c r="L6817" t="s">
        <v>13765</v>
      </c>
      <c r="M6817">
        <v>12000000</v>
      </c>
      <c r="N6817">
        <v>282737</v>
      </c>
      <c r="O6817" t="s">
        <v>5116</v>
      </c>
      <c r="P6817">
        <v>93</v>
      </c>
      <c r="Q6817">
        <v>-11717263</v>
      </c>
      <c r="R6817">
        <v>-0.976438583333333</v>
      </c>
    </row>
    <row r="6818" spans="1:18" x14ac:dyDescent="0.3">
      <c r="A6818" t="s">
        <v>16644</v>
      </c>
      <c r="B6818" t="s">
        <v>6570</v>
      </c>
      <c r="C6818" t="s">
        <v>1464</v>
      </c>
      <c r="D6818">
        <v>2009</v>
      </c>
      <c r="E6818" s="1">
        <v>40058</v>
      </c>
      <c r="F6818" t="s">
        <v>14321</v>
      </c>
      <c r="G6818">
        <v>6</v>
      </c>
      <c r="H6818">
        <v>45000</v>
      </c>
      <c r="I6818" t="s">
        <v>16645</v>
      </c>
      <c r="J6818" t="s">
        <v>8712</v>
      </c>
      <c r="K6818" t="s">
        <v>6434</v>
      </c>
      <c r="L6818" t="s">
        <v>17</v>
      </c>
      <c r="M6818">
        <v>12000000</v>
      </c>
      <c r="N6818">
        <v>5805279</v>
      </c>
      <c r="O6818" t="s">
        <v>1975</v>
      </c>
      <c r="P6818">
        <v>84</v>
      </c>
      <c r="Q6818">
        <v>-6194721</v>
      </c>
      <c r="R6818">
        <v>-0.51622674999999996</v>
      </c>
    </row>
    <row r="6819" spans="1:18" x14ac:dyDescent="0.3">
      <c r="A6819" t="s">
        <v>16646</v>
      </c>
      <c r="B6819" t="s">
        <v>9916</v>
      </c>
      <c r="C6819" t="s">
        <v>1775</v>
      </c>
      <c r="D6819">
        <v>2009</v>
      </c>
      <c r="E6819" s="1">
        <v>40026</v>
      </c>
      <c r="F6819" t="s">
        <v>13301</v>
      </c>
      <c r="G6819">
        <v>7.5</v>
      </c>
      <c r="H6819">
        <v>27000</v>
      </c>
      <c r="I6819" t="s">
        <v>16647</v>
      </c>
      <c r="J6819" t="s">
        <v>16647</v>
      </c>
      <c r="K6819" t="s">
        <v>15394</v>
      </c>
      <c r="L6819" t="s">
        <v>13301</v>
      </c>
      <c r="M6819">
        <v>12000000</v>
      </c>
      <c r="N6819">
        <v>18434328</v>
      </c>
      <c r="O6819" t="s">
        <v>7720</v>
      </c>
      <c r="P6819">
        <v>114</v>
      </c>
      <c r="Q6819">
        <v>6434328</v>
      </c>
      <c r="R6819">
        <v>0.53619399999999995</v>
      </c>
    </row>
    <row r="6820" spans="1:18" x14ac:dyDescent="0.3">
      <c r="A6820" t="s">
        <v>16433</v>
      </c>
      <c r="B6820" t="s">
        <v>11904</v>
      </c>
      <c r="C6820" t="s">
        <v>1164</v>
      </c>
      <c r="D6820">
        <v>2010</v>
      </c>
      <c r="E6820" s="1">
        <v>40402</v>
      </c>
      <c r="F6820" t="s">
        <v>13591</v>
      </c>
      <c r="G6820">
        <v>7.8</v>
      </c>
      <c r="H6820">
        <v>117000</v>
      </c>
      <c r="I6820" t="s">
        <v>6363</v>
      </c>
      <c r="J6820" t="s">
        <v>16434</v>
      </c>
      <c r="K6820" t="s">
        <v>16435</v>
      </c>
      <c r="L6820" t="s">
        <v>13591</v>
      </c>
      <c r="M6820">
        <v>12000000</v>
      </c>
      <c r="N6820">
        <v>12966357</v>
      </c>
      <c r="O6820" t="s">
        <v>16436</v>
      </c>
      <c r="P6820">
        <v>144</v>
      </c>
      <c r="Q6820">
        <v>966357</v>
      </c>
      <c r="R6820">
        <v>8.0529749999999997E-2</v>
      </c>
    </row>
    <row r="6821" spans="1:18" x14ac:dyDescent="0.3">
      <c r="A6821" t="s">
        <v>16437</v>
      </c>
      <c r="B6821" t="s">
        <v>11904</v>
      </c>
      <c r="C6821" t="s">
        <v>16</v>
      </c>
      <c r="D6821">
        <v>2010</v>
      </c>
      <c r="E6821" s="1">
        <v>40262</v>
      </c>
      <c r="F6821" t="s">
        <v>13373</v>
      </c>
      <c r="G6821">
        <v>7.5</v>
      </c>
      <c r="H6821">
        <v>23000</v>
      </c>
      <c r="I6821" t="s">
        <v>8780</v>
      </c>
      <c r="J6821" t="s">
        <v>8780</v>
      </c>
      <c r="K6821" t="s">
        <v>16438</v>
      </c>
      <c r="L6821" t="s">
        <v>13373</v>
      </c>
      <c r="M6821">
        <v>12000000</v>
      </c>
      <c r="N6821">
        <v>43551154</v>
      </c>
      <c r="O6821" t="s">
        <v>16439</v>
      </c>
      <c r="P6821">
        <v>87</v>
      </c>
      <c r="Q6821">
        <v>31551154</v>
      </c>
      <c r="R6821">
        <v>2.6292628333333301</v>
      </c>
    </row>
    <row r="6822" spans="1:18" x14ac:dyDescent="0.3">
      <c r="A6822" t="s">
        <v>16648</v>
      </c>
      <c r="B6822" t="s">
        <v>6570</v>
      </c>
      <c r="C6822" t="s">
        <v>16</v>
      </c>
      <c r="D6822">
        <v>2010</v>
      </c>
      <c r="E6822" s="1">
        <v>40501</v>
      </c>
      <c r="F6822" t="s">
        <v>13376</v>
      </c>
      <c r="G6822">
        <v>7.4</v>
      </c>
      <c r="H6822">
        <v>31000</v>
      </c>
      <c r="I6822" t="s">
        <v>1521</v>
      </c>
      <c r="J6822" t="s">
        <v>1521</v>
      </c>
      <c r="K6822" t="s">
        <v>2962</v>
      </c>
      <c r="L6822" t="s">
        <v>13376</v>
      </c>
      <c r="M6822">
        <v>12000000</v>
      </c>
      <c r="N6822">
        <v>13348704</v>
      </c>
      <c r="O6822" t="s">
        <v>16649</v>
      </c>
      <c r="P6822">
        <v>123</v>
      </c>
      <c r="Q6822">
        <v>1348704</v>
      </c>
      <c r="R6822">
        <v>0.11239200000000001</v>
      </c>
    </row>
    <row r="6823" spans="1:18" x14ac:dyDescent="0.3">
      <c r="A6823" t="s">
        <v>16440</v>
      </c>
      <c r="B6823" t="s">
        <v>11904</v>
      </c>
      <c r="C6823" t="s">
        <v>1447</v>
      </c>
      <c r="D6823">
        <v>2010</v>
      </c>
      <c r="E6823" s="1">
        <v>40409</v>
      </c>
      <c r="F6823" t="s">
        <v>13330</v>
      </c>
      <c r="G6823">
        <v>7</v>
      </c>
      <c r="H6823">
        <v>6900</v>
      </c>
      <c r="I6823" t="s">
        <v>6481</v>
      </c>
      <c r="J6823" t="s">
        <v>6481</v>
      </c>
      <c r="K6823" t="s">
        <v>16441</v>
      </c>
      <c r="L6823" t="s">
        <v>13330</v>
      </c>
      <c r="M6823">
        <v>12000000</v>
      </c>
      <c r="N6823">
        <v>416675</v>
      </c>
      <c r="O6823" t="s">
        <v>16442</v>
      </c>
      <c r="P6823">
        <v>118</v>
      </c>
      <c r="Q6823">
        <v>-11583325</v>
      </c>
      <c r="R6823">
        <v>-0.96527708333333295</v>
      </c>
    </row>
    <row r="6824" spans="1:18" x14ac:dyDescent="0.3">
      <c r="A6824" t="s">
        <v>16443</v>
      </c>
      <c r="B6824" t="s">
        <v>11904</v>
      </c>
      <c r="C6824" t="s">
        <v>16</v>
      </c>
      <c r="D6824">
        <v>2010</v>
      </c>
      <c r="E6824" s="1">
        <v>40471</v>
      </c>
      <c r="F6824" t="s">
        <v>14146</v>
      </c>
      <c r="G6824">
        <v>7.1</v>
      </c>
      <c r="H6824">
        <v>24000</v>
      </c>
      <c r="I6824" t="s">
        <v>14862</v>
      </c>
      <c r="J6824" t="s">
        <v>14862</v>
      </c>
      <c r="K6824" t="s">
        <v>16418</v>
      </c>
      <c r="L6824" t="s">
        <v>13290</v>
      </c>
      <c r="M6824">
        <v>12000000</v>
      </c>
      <c r="N6824">
        <v>53319615</v>
      </c>
      <c r="O6824" t="s">
        <v>16419</v>
      </c>
      <c r="P6824">
        <v>154</v>
      </c>
      <c r="Q6824">
        <v>41319615</v>
      </c>
      <c r="R6824">
        <v>3.4433012500000002</v>
      </c>
    </row>
    <row r="6825" spans="1:18" x14ac:dyDescent="0.3">
      <c r="A6825" t="s">
        <v>16444</v>
      </c>
      <c r="B6825" t="s">
        <v>11904</v>
      </c>
      <c r="C6825" t="s">
        <v>16</v>
      </c>
      <c r="D6825">
        <v>2010</v>
      </c>
      <c r="E6825" s="1">
        <v>40657</v>
      </c>
      <c r="F6825" t="s">
        <v>15644</v>
      </c>
      <c r="G6825">
        <v>7</v>
      </c>
      <c r="H6825">
        <v>22000</v>
      </c>
      <c r="I6825" t="s">
        <v>13029</v>
      </c>
      <c r="J6825" t="s">
        <v>360</v>
      </c>
      <c r="K6825" t="s">
        <v>12785</v>
      </c>
      <c r="L6825" t="s">
        <v>12357</v>
      </c>
      <c r="M6825">
        <v>12000000</v>
      </c>
      <c r="N6825">
        <v>3945217</v>
      </c>
      <c r="O6825" t="s">
        <v>16445</v>
      </c>
      <c r="P6825">
        <v>112</v>
      </c>
      <c r="Q6825">
        <v>-8054783</v>
      </c>
      <c r="R6825">
        <v>-0.67123191666666704</v>
      </c>
    </row>
    <row r="6826" spans="1:18" x14ac:dyDescent="0.3">
      <c r="A6826" t="s">
        <v>16446</v>
      </c>
      <c r="B6826" t="s">
        <v>11904</v>
      </c>
      <c r="C6826" t="s">
        <v>16</v>
      </c>
      <c r="D6826">
        <v>2010</v>
      </c>
      <c r="E6826" s="1">
        <v>40457</v>
      </c>
      <c r="F6826" t="s">
        <v>13290</v>
      </c>
      <c r="G6826">
        <v>5.7</v>
      </c>
      <c r="H6826">
        <v>13000</v>
      </c>
      <c r="I6826" t="s">
        <v>457</v>
      </c>
      <c r="J6826" t="s">
        <v>457</v>
      </c>
      <c r="K6826" t="s">
        <v>14924</v>
      </c>
      <c r="L6826" t="s">
        <v>17</v>
      </c>
      <c r="M6826">
        <v>12000000</v>
      </c>
      <c r="N6826">
        <v>635162</v>
      </c>
      <c r="O6826" t="s">
        <v>12131</v>
      </c>
      <c r="P6826">
        <v>86</v>
      </c>
      <c r="Q6826">
        <v>-11364838</v>
      </c>
      <c r="R6826">
        <v>-0.94706983333333405</v>
      </c>
    </row>
    <row r="6827" spans="1:18" x14ac:dyDescent="0.3">
      <c r="A6827" t="s">
        <v>16447</v>
      </c>
      <c r="B6827" t="s">
        <v>11904</v>
      </c>
      <c r="C6827" t="s">
        <v>16</v>
      </c>
      <c r="D6827">
        <v>2011</v>
      </c>
      <c r="E6827" s="1">
        <v>40739</v>
      </c>
      <c r="F6827" t="s">
        <v>13477</v>
      </c>
      <c r="G6827">
        <v>8.1999999999999993</v>
      </c>
      <c r="H6827">
        <v>71000</v>
      </c>
      <c r="I6827" t="s">
        <v>15745</v>
      </c>
      <c r="J6827" t="s">
        <v>15311</v>
      </c>
      <c r="K6827" t="s">
        <v>15313</v>
      </c>
      <c r="L6827" t="s">
        <v>13477</v>
      </c>
      <c r="M6827">
        <v>12000000</v>
      </c>
      <c r="N6827">
        <v>5192743</v>
      </c>
      <c r="O6827" t="s">
        <v>13874</v>
      </c>
      <c r="P6827">
        <v>155</v>
      </c>
      <c r="Q6827">
        <v>-6807257</v>
      </c>
      <c r="R6827">
        <v>-0.56727141666666703</v>
      </c>
    </row>
    <row r="6828" spans="1:18" x14ac:dyDescent="0.3">
      <c r="A6828" t="s">
        <v>16448</v>
      </c>
      <c r="B6828" t="s">
        <v>11904</v>
      </c>
      <c r="C6828" t="s">
        <v>1439</v>
      </c>
      <c r="D6828">
        <v>2011</v>
      </c>
      <c r="E6828" s="1">
        <v>40848</v>
      </c>
      <c r="F6828" t="s">
        <v>12746</v>
      </c>
      <c r="G6828">
        <v>3.8</v>
      </c>
      <c r="H6828">
        <v>37000</v>
      </c>
      <c r="I6828" t="s">
        <v>14903</v>
      </c>
      <c r="J6828" t="s">
        <v>14903</v>
      </c>
      <c r="K6828" t="s">
        <v>16449</v>
      </c>
      <c r="L6828" t="s">
        <v>13918</v>
      </c>
      <c r="M6828">
        <v>12000000</v>
      </c>
      <c r="N6828">
        <v>170323</v>
      </c>
      <c r="O6828" t="s">
        <v>16450</v>
      </c>
      <c r="P6828">
        <v>91</v>
      </c>
      <c r="Q6828">
        <v>-11829677</v>
      </c>
      <c r="R6828">
        <v>-0.98580641666666702</v>
      </c>
    </row>
    <row r="6829" spans="1:18" x14ac:dyDescent="0.3">
      <c r="A6829" t="s">
        <v>16451</v>
      </c>
      <c r="B6829" t="s">
        <v>11904</v>
      </c>
      <c r="C6829" t="s">
        <v>1164</v>
      </c>
      <c r="D6829">
        <v>2011</v>
      </c>
      <c r="E6829" s="1">
        <v>40788</v>
      </c>
      <c r="F6829" t="s">
        <v>12357</v>
      </c>
      <c r="G6829">
        <v>6.4</v>
      </c>
      <c r="H6829">
        <v>38000</v>
      </c>
      <c r="I6829" t="s">
        <v>15963</v>
      </c>
      <c r="J6829" t="s">
        <v>15963</v>
      </c>
      <c r="K6829" t="s">
        <v>16452</v>
      </c>
      <c r="L6829" t="s">
        <v>12357</v>
      </c>
      <c r="M6829">
        <v>12000000</v>
      </c>
      <c r="N6829">
        <v>450275</v>
      </c>
      <c r="O6829" t="s">
        <v>16453</v>
      </c>
      <c r="P6829">
        <v>95</v>
      </c>
      <c r="Q6829">
        <v>-11549725</v>
      </c>
      <c r="R6829">
        <v>-0.96247708333333404</v>
      </c>
    </row>
    <row r="6830" spans="1:18" x14ac:dyDescent="0.3">
      <c r="A6830" t="s">
        <v>16650</v>
      </c>
      <c r="B6830" t="s">
        <v>6570</v>
      </c>
      <c r="C6830" t="s">
        <v>16</v>
      </c>
      <c r="D6830">
        <v>2011</v>
      </c>
      <c r="E6830" s="1">
        <v>41019</v>
      </c>
      <c r="F6830" t="s">
        <v>12357</v>
      </c>
      <c r="G6830">
        <v>6.8</v>
      </c>
      <c r="H6830">
        <v>63000</v>
      </c>
      <c r="I6830" t="s">
        <v>461</v>
      </c>
      <c r="J6830" t="s">
        <v>8604</v>
      </c>
      <c r="K6830" t="s">
        <v>1038</v>
      </c>
      <c r="L6830" t="s">
        <v>12357</v>
      </c>
      <c r="M6830">
        <v>12000000</v>
      </c>
      <c r="N6830">
        <v>34564651</v>
      </c>
      <c r="O6830" t="s">
        <v>14111</v>
      </c>
      <c r="P6830">
        <v>107</v>
      </c>
      <c r="Q6830">
        <v>22564651</v>
      </c>
      <c r="R6830">
        <v>1.8803875833333299</v>
      </c>
    </row>
    <row r="6831" spans="1:18" x14ac:dyDescent="0.3">
      <c r="A6831" t="s">
        <v>16454</v>
      </c>
      <c r="B6831" t="s">
        <v>11904</v>
      </c>
      <c r="C6831" t="s">
        <v>1447</v>
      </c>
      <c r="D6831">
        <v>2011</v>
      </c>
      <c r="E6831" s="1">
        <v>40809</v>
      </c>
      <c r="F6831" t="s">
        <v>16455</v>
      </c>
      <c r="G6831">
        <v>7.9</v>
      </c>
      <c r="H6831">
        <v>44000</v>
      </c>
      <c r="I6831" t="s">
        <v>16456</v>
      </c>
      <c r="J6831" t="s">
        <v>16457</v>
      </c>
      <c r="K6831" t="s">
        <v>16458</v>
      </c>
      <c r="L6831" t="s">
        <v>16455</v>
      </c>
      <c r="M6831">
        <v>12000000</v>
      </c>
      <c r="N6831">
        <v>2099472</v>
      </c>
      <c r="O6831" t="s">
        <v>16459</v>
      </c>
      <c r="P6831">
        <v>157</v>
      </c>
      <c r="Q6831">
        <v>-9900528</v>
      </c>
      <c r="R6831">
        <v>-0.825044</v>
      </c>
    </row>
    <row r="6832" spans="1:18" x14ac:dyDescent="0.3">
      <c r="A6832" t="s">
        <v>16460</v>
      </c>
      <c r="B6832" t="s">
        <v>11904</v>
      </c>
      <c r="C6832" t="s">
        <v>1545</v>
      </c>
      <c r="D6832">
        <v>2012</v>
      </c>
      <c r="E6832" s="1">
        <v>40977</v>
      </c>
      <c r="F6832" t="s">
        <v>13477</v>
      </c>
      <c r="G6832">
        <v>8.1</v>
      </c>
      <c r="H6832">
        <v>59000</v>
      </c>
      <c r="I6832" t="s">
        <v>16461</v>
      </c>
      <c r="J6832" t="s">
        <v>16461</v>
      </c>
      <c r="K6832" t="s">
        <v>16462</v>
      </c>
      <c r="L6832" t="s">
        <v>13477</v>
      </c>
      <c r="M6832">
        <v>12000000</v>
      </c>
      <c r="N6832">
        <v>459234</v>
      </c>
      <c r="O6832" t="s">
        <v>16463</v>
      </c>
      <c r="P6832">
        <v>122</v>
      </c>
      <c r="Q6832">
        <v>-11540766</v>
      </c>
      <c r="R6832">
        <v>-0.96173050000000004</v>
      </c>
    </row>
    <row r="6833" spans="1:18" x14ac:dyDescent="0.3">
      <c r="A6833" t="s">
        <v>16464</v>
      </c>
      <c r="B6833" t="s">
        <v>11904</v>
      </c>
      <c r="C6833" t="s">
        <v>16</v>
      </c>
      <c r="D6833">
        <v>2012</v>
      </c>
      <c r="E6833" s="1">
        <v>41390</v>
      </c>
      <c r="F6833" t="s">
        <v>12357</v>
      </c>
      <c r="G6833">
        <v>4.7</v>
      </c>
      <c r="H6833">
        <v>18000</v>
      </c>
      <c r="I6833" t="s">
        <v>291</v>
      </c>
      <c r="J6833" t="s">
        <v>16465</v>
      </c>
      <c r="K6833" t="s">
        <v>16466</v>
      </c>
      <c r="L6833" t="s">
        <v>17</v>
      </c>
      <c r="M6833">
        <v>12000000</v>
      </c>
      <c r="N6833">
        <v>23589</v>
      </c>
      <c r="O6833" t="s">
        <v>16467</v>
      </c>
      <c r="P6833">
        <v>129</v>
      </c>
      <c r="Q6833">
        <v>-11976411</v>
      </c>
      <c r="R6833">
        <v>-0.99803425000000001</v>
      </c>
    </row>
    <row r="6834" spans="1:18" x14ac:dyDescent="0.3">
      <c r="A6834" t="s">
        <v>16468</v>
      </c>
      <c r="B6834" t="s">
        <v>11904</v>
      </c>
      <c r="C6834" t="s">
        <v>16</v>
      </c>
      <c r="D6834">
        <v>2012</v>
      </c>
      <c r="E6834" s="1">
        <v>41166</v>
      </c>
      <c r="F6834" t="s">
        <v>13477</v>
      </c>
      <c r="G6834">
        <v>8.1</v>
      </c>
      <c r="H6834">
        <v>78000</v>
      </c>
      <c r="I6834" t="s">
        <v>16469</v>
      </c>
      <c r="J6834" t="s">
        <v>16469</v>
      </c>
      <c r="K6834" t="s">
        <v>13873</v>
      </c>
      <c r="L6834" t="s">
        <v>13477</v>
      </c>
      <c r="M6834">
        <v>12000000</v>
      </c>
      <c r="N6834">
        <v>4490134</v>
      </c>
      <c r="O6834" t="s">
        <v>16470</v>
      </c>
      <c r="P6834">
        <v>151</v>
      </c>
      <c r="Q6834">
        <v>-7509866</v>
      </c>
      <c r="R6834">
        <v>-0.62582216666666701</v>
      </c>
    </row>
    <row r="6835" spans="1:18" x14ac:dyDescent="0.3">
      <c r="A6835" t="s">
        <v>16651</v>
      </c>
      <c r="B6835" t="s">
        <v>6570</v>
      </c>
      <c r="C6835" t="s">
        <v>16</v>
      </c>
      <c r="D6835">
        <v>2012</v>
      </c>
      <c r="E6835" s="1">
        <v>41327</v>
      </c>
      <c r="F6835" t="s">
        <v>12357</v>
      </c>
      <c r="G6835">
        <v>7</v>
      </c>
      <c r="H6835">
        <v>7400</v>
      </c>
      <c r="I6835" t="s">
        <v>16652</v>
      </c>
      <c r="J6835" t="s">
        <v>16652</v>
      </c>
      <c r="K6835" t="s">
        <v>16072</v>
      </c>
      <c r="L6835" t="s">
        <v>12357</v>
      </c>
      <c r="M6835">
        <v>12000000</v>
      </c>
      <c r="N6835">
        <v>9166865</v>
      </c>
      <c r="O6835" t="s">
        <v>13194</v>
      </c>
      <c r="P6835">
        <v>90</v>
      </c>
      <c r="Q6835">
        <v>-2833135</v>
      </c>
      <c r="R6835">
        <v>-0.236094583333333</v>
      </c>
    </row>
    <row r="6836" spans="1:18" x14ac:dyDescent="0.3">
      <c r="A6836" t="s">
        <v>12651</v>
      </c>
      <c r="B6836" t="s">
        <v>6570</v>
      </c>
      <c r="C6836" t="s">
        <v>16</v>
      </c>
      <c r="D6836">
        <v>2012</v>
      </c>
      <c r="E6836" s="1">
        <v>41439</v>
      </c>
      <c r="F6836" t="s">
        <v>12357</v>
      </c>
      <c r="G6836">
        <v>7.1</v>
      </c>
      <c r="H6836">
        <v>16000</v>
      </c>
      <c r="I6836" t="s">
        <v>2766</v>
      </c>
      <c r="J6836" t="s">
        <v>572</v>
      </c>
      <c r="K6836" t="s">
        <v>16653</v>
      </c>
      <c r="L6836" t="s">
        <v>17</v>
      </c>
      <c r="M6836">
        <v>12000000</v>
      </c>
      <c r="N6836">
        <v>5341221</v>
      </c>
      <c r="O6836" t="s">
        <v>16654</v>
      </c>
      <c r="P6836">
        <v>109</v>
      </c>
      <c r="Q6836">
        <v>-6658779</v>
      </c>
      <c r="R6836">
        <v>-0.55489825000000004</v>
      </c>
    </row>
    <row r="6837" spans="1:18" x14ac:dyDescent="0.3">
      <c r="A6837" t="s">
        <v>16655</v>
      </c>
      <c r="B6837" t="s">
        <v>6570</v>
      </c>
      <c r="C6837" t="s">
        <v>1443</v>
      </c>
      <c r="D6837">
        <v>2013</v>
      </c>
      <c r="E6837" s="1">
        <v>41572</v>
      </c>
      <c r="F6837" t="s">
        <v>12357</v>
      </c>
      <c r="G6837">
        <v>6.8</v>
      </c>
      <c r="H6837">
        <v>12000</v>
      </c>
      <c r="I6837" t="s">
        <v>7268</v>
      </c>
      <c r="J6837" t="s">
        <v>5258</v>
      </c>
      <c r="K6837" t="s">
        <v>10935</v>
      </c>
      <c r="L6837" t="s">
        <v>12357</v>
      </c>
      <c r="M6837">
        <v>12000000</v>
      </c>
      <c r="N6837">
        <v>10900434</v>
      </c>
      <c r="O6837" t="s">
        <v>16656</v>
      </c>
      <c r="P6837">
        <v>103</v>
      </c>
      <c r="Q6837">
        <v>-1099566</v>
      </c>
      <c r="R6837">
        <v>-9.1630500000000004E-2</v>
      </c>
    </row>
    <row r="6838" spans="1:18" x14ac:dyDescent="0.3">
      <c r="A6838" t="s">
        <v>16657</v>
      </c>
      <c r="B6838" t="s">
        <v>6570</v>
      </c>
      <c r="C6838" t="s">
        <v>16</v>
      </c>
      <c r="D6838">
        <v>2013</v>
      </c>
      <c r="E6838" s="1">
        <v>41544</v>
      </c>
      <c r="F6838" t="s">
        <v>12357</v>
      </c>
      <c r="G6838">
        <v>6.3</v>
      </c>
      <c r="H6838">
        <v>20000</v>
      </c>
      <c r="I6838" t="s">
        <v>16658</v>
      </c>
      <c r="J6838" t="s">
        <v>16658</v>
      </c>
      <c r="K6838" t="s">
        <v>7337</v>
      </c>
      <c r="L6838" t="s">
        <v>12357</v>
      </c>
      <c r="M6838">
        <v>12000000</v>
      </c>
      <c r="N6838">
        <v>2313509</v>
      </c>
      <c r="O6838" t="s">
        <v>16659</v>
      </c>
      <c r="P6838">
        <v>97</v>
      </c>
      <c r="Q6838">
        <v>-9686491</v>
      </c>
      <c r="R6838">
        <v>-0.80720758333333298</v>
      </c>
    </row>
    <row r="6839" spans="1:18" x14ac:dyDescent="0.3">
      <c r="A6839" t="s">
        <v>16660</v>
      </c>
      <c r="B6839" t="s">
        <v>9916</v>
      </c>
      <c r="C6839" t="s">
        <v>1775</v>
      </c>
      <c r="D6839">
        <v>2013</v>
      </c>
      <c r="E6839" s="1">
        <v>41601</v>
      </c>
      <c r="F6839" t="s">
        <v>13301</v>
      </c>
      <c r="G6839">
        <v>8</v>
      </c>
      <c r="H6839">
        <v>41000</v>
      </c>
      <c r="I6839" t="s">
        <v>15197</v>
      </c>
      <c r="J6839" t="s">
        <v>15197</v>
      </c>
      <c r="K6839" t="s">
        <v>4098</v>
      </c>
      <c r="L6839" t="s">
        <v>13301</v>
      </c>
      <c r="M6839">
        <v>12000000</v>
      </c>
      <c r="N6839">
        <v>24706166</v>
      </c>
      <c r="O6839" t="s">
        <v>13508</v>
      </c>
      <c r="P6839">
        <v>137</v>
      </c>
      <c r="Q6839">
        <v>12706166</v>
      </c>
      <c r="R6839">
        <v>1.0588471666666699</v>
      </c>
    </row>
    <row r="6840" spans="1:18" x14ac:dyDescent="0.3">
      <c r="A6840" t="s">
        <v>16661</v>
      </c>
      <c r="B6840" t="s">
        <v>6570</v>
      </c>
      <c r="C6840" t="s">
        <v>1464</v>
      </c>
      <c r="D6840">
        <v>2013</v>
      </c>
      <c r="E6840" s="1">
        <v>41704</v>
      </c>
      <c r="F6840" t="s">
        <v>12746</v>
      </c>
      <c r="G6840">
        <v>7.2</v>
      </c>
      <c r="H6840">
        <v>29000</v>
      </c>
      <c r="I6840" t="s">
        <v>4061</v>
      </c>
      <c r="J6840" t="s">
        <v>16662</v>
      </c>
      <c r="K6840" t="s">
        <v>10577</v>
      </c>
      <c r="L6840" t="s">
        <v>12746</v>
      </c>
      <c r="M6840">
        <v>12000000</v>
      </c>
      <c r="N6840">
        <v>5853509</v>
      </c>
      <c r="O6840" t="s">
        <v>13213</v>
      </c>
      <c r="P6840">
        <v>112</v>
      </c>
      <c r="Q6840">
        <v>-6146491</v>
      </c>
      <c r="R6840">
        <v>-0.51220758333333305</v>
      </c>
    </row>
    <row r="6841" spans="1:18" x14ac:dyDescent="0.3">
      <c r="A6841" t="s">
        <v>16471</v>
      </c>
      <c r="B6841" t="s">
        <v>11904</v>
      </c>
      <c r="C6841" t="s">
        <v>1164</v>
      </c>
      <c r="D6841">
        <v>2013</v>
      </c>
      <c r="E6841" s="1">
        <v>41326</v>
      </c>
      <c r="F6841" t="s">
        <v>13591</v>
      </c>
      <c r="G6841">
        <v>7.6</v>
      </c>
      <c r="H6841">
        <v>21000</v>
      </c>
      <c r="I6841" t="s">
        <v>16434</v>
      </c>
      <c r="J6841" t="s">
        <v>16434</v>
      </c>
      <c r="K6841" t="s">
        <v>16472</v>
      </c>
      <c r="L6841" t="s">
        <v>13591</v>
      </c>
      <c r="M6841">
        <v>12000000</v>
      </c>
      <c r="N6841">
        <v>31673928</v>
      </c>
      <c r="O6841" t="s">
        <v>16473</v>
      </c>
      <c r="P6841">
        <v>135</v>
      </c>
      <c r="Q6841">
        <v>19673928</v>
      </c>
      <c r="R6841">
        <v>1.639494</v>
      </c>
    </row>
    <row r="6842" spans="1:18" x14ac:dyDescent="0.3">
      <c r="A6842" t="s">
        <v>16663</v>
      </c>
      <c r="B6842" t="s">
        <v>6570</v>
      </c>
      <c r="C6842" t="s">
        <v>1443</v>
      </c>
      <c r="D6842">
        <v>2014</v>
      </c>
      <c r="E6842" s="1">
        <v>42020</v>
      </c>
      <c r="F6842" t="s">
        <v>12357</v>
      </c>
      <c r="G6842">
        <v>7.3</v>
      </c>
      <c r="H6842">
        <v>27000</v>
      </c>
      <c r="I6842" t="s">
        <v>15049</v>
      </c>
      <c r="J6842" t="s">
        <v>16664</v>
      </c>
      <c r="K6842" t="s">
        <v>12863</v>
      </c>
      <c r="L6842" t="s">
        <v>12357</v>
      </c>
      <c r="M6842">
        <v>12000000</v>
      </c>
      <c r="N6842">
        <v>5874883</v>
      </c>
      <c r="O6842" t="s">
        <v>5116</v>
      </c>
      <c r="P6842">
        <v>129</v>
      </c>
      <c r="Q6842">
        <v>-6125117</v>
      </c>
      <c r="R6842">
        <v>-0.51042641666666699</v>
      </c>
    </row>
    <row r="6843" spans="1:18" x14ac:dyDescent="0.3">
      <c r="A6843" t="s">
        <v>16474</v>
      </c>
      <c r="B6843" t="s">
        <v>11904</v>
      </c>
      <c r="C6843" t="s">
        <v>16</v>
      </c>
      <c r="D6843">
        <v>2014</v>
      </c>
      <c r="E6843" s="1">
        <v>41992</v>
      </c>
      <c r="F6843" t="s">
        <v>13477</v>
      </c>
      <c r="G6843">
        <v>8.1</v>
      </c>
      <c r="H6843">
        <v>169000</v>
      </c>
      <c r="I6843" t="s">
        <v>16475</v>
      </c>
      <c r="J6843" t="s">
        <v>16475</v>
      </c>
      <c r="K6843" t="s">
        <v>15334</v>
      </c>
      <c r="L6843" t="s">
        <v>13477</v>
      </c>
      <c r="M6843">
        <v>12000000</v>
      </c>
      <c r="N6843">
        <v>100370104</v>
      </c>
      <c r="O6843" t="s">
        <v>16476</v>
      </c>
      <c r="P6843">
        <v>153</v>
      </c>
      <c r="Q6843">
        <v>88370104</v>
      </c>
      <c r="R6843">
        <v>7.3641753333333302</v>
      </c>
    </row>
    <row r="6844" spans="1:18" x14ac:dyDescent="0.3">
      <c r="A6844" t="s">
        <v>16665</v>
      </c>
      <c r="B6844" t="s">
        <v>6570</v>
      </c>
      <c r="C6844" t="s">
        <v>1443</v>
      </c>
      <c r="D6844">
        <v>2014</v>
      </c>
      <c r="E6844" s="1">
        <v>41922</v>
      </c>
      <c r="F6844" t="s">
        <v>12357</v>
      </c>
      <c r="G6844">
        <v>6</v>
      </c>
      <c r="H6844">
        <v>4900</v>
      </c>
      <c r="I6844" t="s">
        <v>16666</v>
      </c>
      <c r="J6844" t="s">
        <v>5461</v>
      </c>
      <c r="K6844" t="s">
        <v>4008</v>
      </c>
      <c r="L6844" t="s">
        <v>12357</v>
      </c>
      <c r="M6844">
        <v>12000000</v>
      </c>
      <c r="N6844">
        <v>721143</v>
      </c>
      <c r="O6844" t="s">
        <v>16667</v>
      </c>
      <c r="P6844">
        <v>104</v>
      </c>
      <c r="Q6844">
        <v>-11278857</v>
      </c>
      <c r="R6844">
        <v>-0.93990474999999996</v>
      </c>
    </row>
    <row r="6845" spans="1:18" x14ac:dyDescent="0.3">
      <c r="A6845" t="s">
        <v>16668</v>
      </c>
      <c r="B6845" t="s">
        <v>6570</v>
      </c>
      <c r="C6845" t="s">
        <v>16</v>
      </c>
      <c r="D6845">
        <v>2014</v>
      </c>
      <c r="E6845" s="1">
        <v>42510</v>
      </c>
      <c r="F6845" t="s">
        <v>13376</v>
      </c>
      <c r="G6845">
        <v>5.7</v>
      </c>
      <c r="H6845">
        <v>2800</v>
      </c>
      <c r="I6845" t="s">
        <v>16669</v>
      </c>
      <c r="J6845" t="s">
        <v>16669</v>
      </c>
      <c r="K6845" t="s">
        <v>3220</v>
      </c>
      <c r="L6845" t="s">
        <v>17</v>
      </c>
      <c r="M6845">
        <v>12000000</v>
      </c>
      <c r="N6845">
        <v>1012804</v>
      </c>
      <c r="O6845" t="s">
        <v>16670</v>
      </c>
      <c r="P6845">
        <v>103</v>
      </c>
      <c r="Q6845">
        <v>-10987196</v>
      </c>
      <c r="R6845">
        <v>-0.91559966666666703</v>
      </c>
    </row>
    <row r="6846" spans="1:18" x14ac:dyDescent="0.3">
      <c r="A6846" t="s">
        <v>16477</v>
      </c>
      <c r="B6846" t="s">
        <v>11904</v>
      </c>
      <c r="C6846" t="s">
        <v>1164</v>
      </c>
      <c r="D6846">
        <v>2015</v>
      </c>
      <c r="E6846" s="1">
        <v>42217</v>
      </c>
      <c r="F6846" t="s">
        <v>13301</v>
      </c>
      <c r="G6846">
        <v>5</v>
      </c>
      <c r="H6846">
        <v>13000</v>
      </c>
      <c r="I6846" t="s">
        <v>16478</v>
      </c>
      <c r="J6846" t="s">
        <v>16479</v>
      </c>
      <c r="K6846" t="s">
        <v>16480</v>
      </c>
      <c r="L6846" t="s">
        <v>13301</v>
      </c>
      <c r="M6846">
        <v>12000000</v>
      </c>
      <c r="N6846">
        <v>30810658</v>
      </c>
      <c r="O6846" t="s">
        <v>15247</v>
      </c>
      <c r="P6846">
        <v>98</v>
      </c>
      <c r="Q6846">
        <v>18810658</v>
      </c>
      <c r="R6846">
        <v>1.56755483333333</v>
      </c>
    </row>
    <row r="6847" spans="1:18" x14ac:dyDescent="0.3">
      <c r="A6847" t="s">
        <v>16481</v>
      </c>
      <c r="B6847" t="s">
        <v>11904</v>
      </c>
      <c r="C6847" t="s">
        <v>16</v>
      </c>
      <c r="D6847">
        <v>2015</v>
      </c>
      <c r="E6847" s="1">
        <v>42040</v>
      </c>
      <c r="F6847" t="s">
        <v>13765</v>
      </c>
      <c r="G6847">
        <v>6.7</v>
      </c>
      <c r="H6847">
        <v>11000</v>
      </c>
      <c r="I6847" t="s">
        <v>14947</v>
      </c>
      <c r="J6847" t="s">
        <v>14947</v>
      </c>
      <c r="K6847" t="s">
        <v>16482</v>
      </c>
      <c r="L6847" t="s">
        <v>13765</v>
      </c>
      <c r="M6847">
        <v>12000000</v>
      </c>
      <c r="N6847">
        <v>4765472</v>
      </c>
      <c r="O6847" t="s">
        <v>16483</v>
      </c>
      <c r="P6847">
        <v>104</v>
      </c>
      <c r="Q6847">
        <v>-7234528</v>
      </c>
      <c r="R6847">
        <v>-0.60287733333333304</v>
      </c>
    </row>
    <row r="6848" spans="1:18" x14ac:dyDescent="0.3">
      <c r="A6848" t="s">
        <v>16671</v>
      </c>
      <c r="B6848" t="s">
        <v>9941</v>
      </c>
      <c r="C6848" t="s">
        <v>1164</v>
      </c>
      <c r="D6848">
        <v>2015</v>
      </c>
      <c r="E6848" s="1">
        <v>42068</v>
      </c>
      <c r="F6848" t="s">
        <v>13591</v>
      </c>
      <c r="G6848">
        <v>6</v>
      </c>
      <c r="H6848">
        <v>465</v>
      </c>
      <c r="I6848" t="s">
        <v>16672</v>
      </c>
      <c r="J6848" t="s">
        <v>16673</v>
      </c>
      <c r="K6848" t="s">
        <v>16674</v>
      </c>
      <c r="L6848" t="s">
        <v>13591</v>
      </c>
      <c r="M6848">
        <v>12000000</v>
      </c>
      <c r="N6848">
        <v>3191168</v>
      </c>
      <c r="O6848" t="s">
        <v>16675</v>
      </c>
      <c r="P6848">
        <v>113</v>
      </c>
      <c r="Q6848">
        <v>-8808832</v>
      </c>
      <c r="R6848">
        <v>-0.73406933333333302</v>
      </c>
    </row>
    <row r="6849" spans="1:18" x14ac:dyDescent="0.3">
      <c r="A6849" t="s">
        <v>16484</v>
      </c>
      <c r="B6849" t="s">
        <v>11904</v>
      </c>
      <c r="C6849" t="s">
        <v>1164</v>
      </c>
      <c r="D6849">
        <v>2016</v>
      </c>
      <c r="E6849" s="1">
        <v>42571</v>
      </c>
      <c r="F6849" t="s">
        <v>13591</v>
      </c>
      <c r="G6849">
        <v>7.6</v>
      </c>
      <c r="H6849">
        <v>181000</v>
      </c>
      <c r="I6849" t="s">
        <v>16485</v>
      </c>
      <c r="J6849" t="s">
        <v>16486</v>
      </c>
      <c r="K6849" t="s">
        <v>16487</v>
      </c>
      <c r="L6849" t="s">
        <v>13591</v>
      </c>
      <c r="M6849">
        <v>12000000</v>
      </c>
      <c r="N6849">
        <v>92764199</v>
      </c>
      <c r="O6849" t="s">
        <v>16488</v>
      </c>
      <c r="P6849">
        <v>118</v>
      </c>
      <c r="Q6849">
        <v>80764199</v>
      </c>
      <c r="R6849">
        <v>6.73034991666667</v>
      </c>
    </row>
    <row r="6850" spans="1:18" x14ac:dyDescent="0.3">
      <c r="A6850" t="s">
        <v>16489</v>
      </c>
      <c r="B6850" t="s">
        <v>11904</v>
      </c>
      <c r="C6850" t="s">
        <v>16</v>
      </c>
      <c r="D6850">
        <v>2016</v>
      </c>
      <c r="E6850" s="1">
        <v>42804</v>
      </c>
      <c r="F6850" t="s">
        <v>12357</v>
      </c>
      <c r="G6850">
        <v>6.2</v>
      </c>
      <c r="H6850">
        <v>14000</v>
      </c>
      <c r="I6850" t="s">
        <v>16490</v>
      </c>
      <c r="J6850" t="s">
        <v>16490</v>
      </c>
      <c r="K6850" t="s">
        <v>16491</v>
      </c>
      <c r="L6850" t="s">
        <v>17</v>
      </c>
      <c r="M6850">
        <v>12000000</v>
      </c>
      <c r="N6850">
        <v>246218</v>
      </c>
      <c r="O6850" t="s">
        <v>16492</v>
      </c>
      <c r="P6850">
        <v>120</v>
      </c>
      <c r="Q6850">
        <v>-11753782</v>
      </c>
      <c r="R6850">
        <v>-0.97948183333333405</v>
      </c>
    </row>
    <row r="6851" spans="1:18" x14ac:dyDescent="0.3">
      <c r="A6851" t="s">
        <v>16676</v>
      </c>
      <c r="B6851" t="s">
        <v>6570</v>
      </c>
      <c r="C6851" t="s">
        <v>16</v>
      </c>
      <c r="D6851">
        <v>2016</v>
      </c>
      <c r="E6851" s="1">
        <v>42446</v>
      </c>
      <c r="F6851" t="s">
        <v>13295</v>
      </c>
      <c r="G6851">
        <v>7.9</v>
      </c>
      <c r="H6851">
        <v>88000</v>
      </c>
      <c r="I6851" t="s">
        <v>5246</v>
      </c>
      <c r="J6851" t="s">
        <v>16677</v>
      </c>
      <c r="K6851" t="s">
        <v>16678</v>
      </c>
      <c r="L6851" t="s">
        <v>13295</v>
      </c>
      <c r="M6851">
        <v>12000000</v>
      </c>
      <c r="N6851">
        <v>13624522</v>
      </c>
      <c r="O6851" t="s">
        <v>16679</v>
      </c>
      <c r="P6851">
        <v>106</v>
      </c>
      <c r="Q6851">
        <v>1624522</v>
      </c>
      <c r="R6851">
        <v>0.135376833333333</v>
      </c>
    </row>
    <row r="6852" spans="1:18" x14ac:dyDescent="0.3">
      <c r="A6852" t="s">
        <v>16493</v>
      </c>
      <c r="B6852" t="s">
        <v>11904</v>
      </c>
      <c r="C6852" t="s">
        <v>1164</v>
      </c>
      <c r="D6852">
        <v>2016</v>
      </c>
      <c r="E6852" s="1">
        <v>42580</v>
      </c>
      <c r="F6852" t="s">
        <v>13301</v>
      </c>
      <c r="G6852">
        <v>6.8</v>
      </c>
      <c r="H6852">
        <v>25000</v>
      </c>
      <c r="I6852" t="s">
        <v>13507</v>
      </c>
      <c r="J6852" t="s">
        <v>13507</v>
      </c>
      <c r="K6852" t="s">
        <v>16494</v>
      </c>
      <c r="L6852" t="s">
        <v>13301</v>
      </c>
      <c r="M6852">
        <v>12000000</v>
      </c>
      <c r="N6852">
        <v>78053145</v>
      </c>
      <c r="O6852" t="s">
        <v>16495</v>
      </c>
      <c r="P6852">
        <v>120</v>
      </c>
      <c r="Q6852">
        <v>66053145</v>
      </c>
      <c r="R6852">
        <v>5.5044287499999998</v>
      </c>
    </row>
    <row r="6853" spans="1:18" x14ac:dyDescent="0.3">
      <c r="A6853" t="s">
        <v>16680</v>
      </c>
      <c r="B6853" t="s">
        <v>6570</v>
      </c>
      <c r="C6853" t="s">
        <v>1775</v>
      </c>
      <c r="D6853">
        <v>2016</v>
      </c>
      <c r="E6853" s="1">
        <v>42560</v>
      </c>
      <c r="F6853" t="s">
        <v>13301</v>
      </c>
      <c r="G6853">
        <v>6.8</v>
      </c>
      <c r="H6853">
        <v>21000</v>
      </c>
      <c r="I6853" t="s">
        <v>16681</v>
      </c>
      <c r="J6853" t="s">
        <v>16682</v>
      </c>
      <c r="K6853" t="s">
        <v>8662</v>
      </c>
      <c r="L6853" t="s">
        <v>13301</v>
      </c>
      <c r="M6853">
        <v>12000000</v>
      </c>
      <c r="N6853">
        <v>5725482</v>
      </c>
      <c r="O6853" t="s">
        <v>16683</v>
      </c>
      <c r="P6853">
        <v>110</v>
      </c>
      <c r="Q6853">
        <v>-6274518</v>
      </c>
      <c r="R6853">
        <v>-0.52287649999999997</v>
      </c>
    </row>
    <row r="6854" spans="1:18" x14ac:dyDescent="0.3">
      <c r="A6854" t="s">
        <v>16684</v>
      </c>
      <c r="B6854" t="s">
        <v>9916</v>
      </c>
      <c r="C6854" t="s">
        <v>16</v>
      </c>
      <c r="D6854">
        <v>2016</v>
      </c>
      <c r="E6854" s="1">
        <v>43150</v>
      </c>
      <c r="F6854" t="s">
        <v>12357</v>
      </c>
      <c r="G6854">
        <v>6.9</v>
      </c>
      <c r="H6854">
        <v>10000</v>
      </c>
      <c r="I6854" t="s">
        <v>16685</v>
      </c>
      <c r="J6854" t="s">
        <v>16685</v>
      </c>
      <c r="K6854" t="s">
        <v>16686</v>
      </c>
      <c r="L6854" t="s">
        <v>12357</v>
      </c>
      <c r="M6854">
        <v>12000000</v>
      </c>
      <c r="N6854">
        <v>353808</v>
      </c>
      <c r="O6854" t="s">
        <v>16687</v>
      </c>
      <c r="P6854">
        <v>92</v>
      </c>
      <c r="Q6854">
        <v>-11646192</v>
      </c>
      <c r="R6854">
        <v>-0.97051600000000005</v>
      </c>
    </row>
    <row r="6855" spans="1:18" x14ac:dyDescent="0.3">
      <c r="A6855" t="s">
        <v>16496</v>
      </c>
      <c r="B6855" t="s">
        <v>11904</v>
      </c>
      <c r="C6855" t="s">
        <v>1439</v>
      </c>
      <c r="D6855">
        <v>2017</v>
      </c>
      <c r="E6855" s="1">
        <v>43041</v>
      </c>
      <c r="F6855" t="s">
        <v>13550</v>
      </c>
      <c r="G6855">
        <v>3.9</v>
      </c>
      <c r="H6855">
        <v>18000</v>
      </c>
      <c r="I6855" t="s">
        <v>2646</v>
      </c>
      <c r="J6855" t="s">
        <v>2646</v>
      </c>
      <c r="K6855" t="s">
        <v>16497</v>
      </c>
      <c r="L6855" t="s">
        <v>17</v>
      </c>
      <c r="M6855">
        <v>12000000</v>
      </c>
      <c r="N6855">
        <v>4017852</v>
      </c>
      <c r="O6855" t="s">
        <v>16498</v>
      </c>
      <c r="P6855">
        <v>100</v>
      </c>
      <c r="Q6855">
        <v>-7982148</v>
      </c>
      <c r="R6855">
        <v>-0.66517899999999996</v>
      </c>
    </row>
    <row r="6856" spans="1:18" x14ac:dyDescent="0.3">
      <c r="A6856" t="s">
        <v>16688</v>
      </c>
      <c r="B6856" t="s">
        <v>6570</v>
      </c>
      <c r="C6856" t="s">
        <v>1443</v>
      </c>
      <c r="D6856">
        <v>2017</v>
      </c>
      <c r="E6856" s="1">
        <v>43035</v>
      </c>
      <c r="F6856" t="s">
        <v>12357</v>
      </c>
      <c r="G6856">
        <v>7.2</v>
      </c>
      <c r="H6856">
        <v>20000</v>
      </c>
      <c r="I6856" t="s">
        <v>8803</v>
      </c>
      <c r="J6856" t="s">
        <v>12519</v>
      </c>
      <c r="K6856" t="s">
        <v>3505</v>
      </c>
      <c r="L6856" t="s">
        <v>12357</v>
      </c>
      <c r="M6856">
        <v>12000000</v>
      </c>
      <c r="N6856">
        <v>5026154</v>
      </c>
      <c r="O6856" t="s">
        <v>5116</v>
      </c>
      <c r="P6856">
        <v>118</v>
      </c>
      <c r="Q6856">
        <v>-6973846</v>
      </c>
      <c r="R6856">
        <v>-0.58115383333333304</v>
      </c>
    </row>
    <row r="6857" spans="1:18" x14ac:dyDescent="0.3">
      <c r="A6857" t="s">
        <v>16689</v>
      </c>
      <c r="B6857" t="s">
        <v>9916</v>
      </c>
      <c r="C6857" t="s">
        <v>1443</v>
      </c>
      <c r="D6857">
        <v>2017</v>
      </c>
      <c r="E6857" s="1">
        <v>43007</v>
      </c>
      <c r="F6857" t="s">
        <v>12357</v>
      </c>
      <c r="G6857">
        <v>7.1</v>
      </c>
      <c r="H6857">
        <v>26000</v>
      </c>
      <c r="I6857" t="s">
        <v>11407</v>
      </c>
      <c r="J6857" t="s">
        <v>15936</v>
      </c>
      <c r="K6857" t="s">
        <v>13185</v>
      </c>
      <c r="L6857" t="s">
        <v>12357</v>
      </c>
      <c r="M6857">
        <v>12000000</v>
      </c>
      <c r="N6857">
        <v>7401949</v>
      </c>
      <c r="O6857" t="s">
        <v>12769</v>
      </c>
      <c r="P6857">
        <v>107</v>
      </c>
      <c r="Q6857">
        <v>-4598051</v>
      </c>
      <c r="R6857">
        <v>-0.38317091666666703</v>
      </c>
    </row>
    <row r="6858" spans="1:18" x14ac:dyDescent="0.3">
      <c r="A6858" t="s">
        <v>3751</v>
      </c>
      <c r="B6858" t="s">
        <v>6570</v>
      </c>
      <c r="C6858" t="s">
        <v>1443</v>
      </c>
      <c r="D6858">
        <v>2017</v>
      </c>
      <c r="E6858" s="1">
        <v>43286</v>
      </c>
      <c r="F6858" t="s">
        <v>12746</v>
      </c>
      <c r="G6858">
        <v>6.5</v>
      </c>
      <c r="H6858">
        <v>14000</v>
      </c>
      <c r="I6858" t="s">
        <v>16690</v>
      </c>
      <c r="J6858" t="s">
        <v>16691</v>
      </c>
      <c r="K6858" t="s">
        <v>2841</v>
      </c>
      <c r="L6858" t="s">
        <v>12357</v>
      </c>
      <c r="M6858">
        <v>12000000</v>
      </c>
      <c r="N6858">
        <v>2096600</v>
      </c>
      <c r="O6858" t="s">
        <v>16296</v>
      </c>
      <c r="P6858">
        <v>120</v>
      </c>
      <c r="Q6858">
        <v>-9903400</v>
      </c>
      <c r="R6858">
        <v>-0.82528333333333403</v>
      </c>
    </row>
    <row r="6859" spans="1:18" x14ac:dyDescent="0.3">
      <c r="A6859" t="s">
        <v>16692</v>
      </c>
      <c r="B6859" t="s">
        <v>12046</v>
      </c>
      <c r="C6859" t="s">
        <v>1464</v>
      </c>
      <c r="D6859">
        <v>2017</v>
      </c>
      <c r="E6859" s="1">
        <v>43223</v>
      </c>
      <c r="F6859" t="s">
        <v>12746</v>
      </c>
      <c r="G6859">
        <v>6.7</v>
      </c>
      <c r="H6859">
        <v>3000</v>
      </c>
      <c r="I6859" t="s">
        <v>16693</v>
      </c>
      <c r="J6859" t="s">
        <v>16694</v>
      </c>
      <c r="K6859" t="s">
        <v>16695</v>
      </c>
      <c r="L6859" t="s">
        <v>12746</v>
      </c>
      <c r="M6859">
        <v>12000000</v>
      </c>
      <c r="N6859">
        <v>3322479</v>
      </c>
      <c r="O6859" t="s">
        <v>16696</v>
      </c>
      <c r="P6859">
        <v>115</v>
      </c>
      <c r="Q6859">
        <v>-8677521</v>
      </c>
      <c r="R6859">
        <v>-0.72312675000000004</v>
      </c>
    </row>
    <row r="6860" spans="1:18" x14ac:dyDescent="0.3">
      <c r="A6860" t="s">
        <v>16499</v>
      </c>
      <c r="B6860" t="s">
        <v>11904</v>
      </c>
      <c r="C6860" t="s">
        <v>1164</v>
      </c>
      <c r="D6860">
        <v>2017</v>
      </c>
      <c r="E6860" s="1">
        <v>42894</v>
      </c>
      <c r="F6860" t="s">
        <v>13591</v>
      </c>
      <c r="G6860">
        <v>6.7</v>
      </c>
      <c r="H6860">
        <v>13000</v>
      </c>
      <c r="I6860" t="s">
        <v>16500</v>
      </c>
      <c r="J6860" t="s">
        <v>16501</v>
      </c>
      <c r="K6860" t="s">
        <v>16502</v>
      </c>
      <c r="L6860" t="s">
        <v>13591</v>
      </c>
      <c r="M6860">
        <v>12000000</v>
      </c>
      <c r="N6860">
        <v>8737458</v>
      </c>
      <c r="O6860" t="s">
        <v>16503</v>
      </c>
      <c r="P6860">
        <v>124</v>
      </c>
      <c r="Q6860">
        <v>-3262542</v>
      </c>
      <c r="R6860">
        <v>-0.27187850000000002</v>
      </c>
    </row>
    <row r="6861" spans="1:18" x14ac:dyDescent="0.3">
      <c r="A6861" t="s">
        <v>16504</v>
      </c>
      <c r="B6861" t="s">
        <v>11904</v>
      </c>
      <c r="C6861" t="s">
        <v>1164</v>
      </c>
      <c r="D6861">
        <v>2017</v>
      </c>
      <c r="E6861" s="1">
        <v>43089</v>
      </c>
      <c r="F6861" t="s">
        <v>13591</v>
      </c>
      <c r="G6861">
        <v>7.3</v>
      </c>
      <c r="H6861">
        <v>13000</v>
      </c>
      <c r="I6861" t="s">
        <v>16505</v>
      </c>
      <c r="J6861" t="s">
        <v>16506</v>
      </c>
      <c r="K6861" t="s">
        <v>16507</v>
      </c>
      <c r="L6861" t="s">
        <v>13591</v>
      </c>
      <c r="M6861">
        <v>12000000</v>
      </c>
      <c r="N6861">
        <v>109383972</v>
      </c>
      <c r="O6861" t="s">
        <v>16508</v>
      </c>
      <c r="P6861">
        <v>139</v>
      </c>
      <c r="Q6861">
        <v>97383972</v>
      </c>
      <c r="R6861">
        <v>8.1153309999999994</v>
      </c>
    </row>
    <row r="6862" spans="1:18" x14ac:dyDescent="0.3">
      <c r="A6862" t="s">
        <v>16697</v>
      </c>
      <c r="B6862" t="s">
        <v>9916</v>
      </c>
      <c r="C6862" t="s">
        <v>1464</v>
      </c>
      <c r="D6862">
        <v>2018</v>
      </c>
      <c r="E6862" s="1">
        <v>43280</v>
      </c>
      <c r="F6862" t="s">
        <v>12357</v>
      </c>
      <c r="G6862">
        <v>7.2</v>
      </c>
      <c r="H6862">
        <v>54000</v>
      </c>
      <c r="I6862" t="s">
        <v>4056</v>
      </c>
      <c r="J6862" t="s">
        <v>4056</v>
      </c>
      <c r="K6862" t="s">
        <v>16698</v>
      </c>
      <c r="L6862" t="s">
        <v>17</v>
      </c>
      <c r="M6862">
        <v>12000000</v>
      </c>
      <c r="N6862">
        <v>7682928</v>
      </c>
      <c r="O6862" t="s">
        <v>651</v>
      </c>
      <c r="P6862">
        <v>109</v>
      </c>
      <c r="Q6862">
        <v>-4317072</v>
      </c>
      <c r="R6862">
        <v>-0.35975600000000002</v>
      </c>
    </row>
    <row r="6863" spans="1:18" x14ac:dyDescent="0.3">
      <c r="A6863" t="s">
        <v>16699</v>
      </c>
      <c r="B6863" t="s">
        <v>6570</v>
      </c>
      <c r="C6863" t="s">
        <v>1443</v>
      </c>
      <c r="D6863">
        <v>2018</v>
      </c>
      <c r="E6863" s="1">
        <v>43511</v>
      </c>
      <c r="F6863" t="s">
        <v>13290</v>
      </c>
      <c r="G6863">
        <v>6.9</v>
      </c>
      <c r="H6863">
        <v>31000</v>
      </c>
      <c r="I6863" t="s">
        <v>1677</v>
      </c>
      <c r="J6863" t="s">
        <v>13121</v>
      </c>
      <c r="K6863" t="s">
        <v>5667</v>
      </c>
      <c r="L6863" t="s">
        <v>13295</v>
      </c>
      <c r="M6863">
        <v>12000000</v>
      </c>
      <c r="N6863">
        <v>11473638</v>
      </c>
      <c r="O6863" t="s">
        <v>2878</v>
      </c>
      <c r="P6863">
        <v>111</v>
      </c>
      <c r="Q6863">
        <v>-526362</v>
      </c>
      <c r="R6863">
        <v>-4.38635E-2</v>
      </c>
    </row>
    <row r="6864" spans="1:18" x14ac:dyDescent="0.3">
      <c r="A6864" t="s">
        <v>16509</v>
      </c>
      <c r="B6864" t="s">
        <v>11904</v>
      </c>
      <c r="C6864" t="s">
        <v>1775</v>
      </c>
      <c r="D6864">
        <v>2018</v>
      </c>
      <c r="E6864" s="1">
        <v>43344</v>
      </c>
      <c r="F6864" t="s">
        <v>13301</v>
      </c>
      <c r="G6864">
        <v>8</v>
      </c>
      <c r="H6864">
        <v>11000</v>
      </c>
      <c r="I6864" t="s">
        <v>16510</v>
      </c>
      <c r="J6864" t="s">
        <v>16511</v>
      </c>
      <c r="K6864" t="s">
        <v>16512</v>
      </c>
      <c r="L6864" t="s">
        <v>13301</v>
      </c>
      <c r="M6864">
        <v>12000000</v>
      </c>
      <c r="N6864">
        <v>33748006</v>
      </c>
      <c r="O6864" t="s">
        <v>16513</v>
      </c>
      <c r="P6864">
        <v>109</v>
      </c>
      <c r="Q6864">
        <v>21748006</v>
      </c>
      <c r="R6864">
        <v>1.8123338333333301</v>
      </c>
    </row>
    <row r="6865" spans="1:18" x14ac:dyDescent="0.3">
      <c r="A6865" t="s">
        <v>16514</v>
      </c>
      <c r="B6865" t="s">
        <v>11904</v>
      </c>
      <c r="C6865" t="s">
        <v>1464</v>
      </c>
      <c r="D6865">
        <v>2018</v>
      </c>
      <c r="E6865" s="1">
        <v>43239</v>
      </c>
      <c r="F6865" t="s">
        <v>13290</v>
      </c>
      <c r="G6865">
        <v>6.4</v>
      </c>
      <c r="H6865">
        <v>17000</v>
      </c>
      <c r="I6865" t="s">
        <v>1871</v>
      </c>
      <c r="J6865" t="s">
        <v>1871</v>
      </c>
      <c r="K6865" t="s">
        <v>16515</v>
      </c>
      <c r="L6865" t="s">
        <v>13376</v>
      </c>
      <c r="M6865">
        <v>12000000</v>
      </c>
      <c r="N6865">
        <v>2390383</v>
      </c>
      <c r="O6865" t="s">
        <v>16516</v>
      </c>
      <c r="P6865">
        <v>132</v>
      </c>
      <c r="Q6865">
        <v>-9609617</v>
      </c>
      <c r="R6865">
        <v>-0.80080141666666704</v>
      </c>
    </row>
    <row r="6866" spans="1:18" x14ac:dyDescent="0.3">
      <c r="A6866" t="s">
        <v>16517</v>
      </c>
      <c r="B6866" t="s">
        <v>11904</v>
      </c>
      <c r="C6866" t="s">
        <v>16</v>
      </c>
      <c r="D6866">
        <v>2018</v>
      </c>
      <c r="E6866" s="1">
        <v>43454</v>
      </c>
      <c r="F6866" t="s">
        <v>13997</v>
      </c>
      <c r="G6866">
        <v>5.5</v>
      </c>
      <c r="H6866">
        <v>2900</v>
      </c>
      <c r="I6866" t="s">
        <v>16518</v>
      </c>
      <c r="J6866" t="s">
        <v>16518</v>
      </c>
      <c r="K6866" t="s">
        <v>9429</v>
      </c>
      <c r="L6866" t="s">
        <v>17</v>
      </c>
      <c r="M6866">
        <v>12000000</v>
      </c>
      <c r="N6866">
        <v>11746</v>
      </c>
      <c r="O6866" t="s">
        <v>16519</v>
      </c>
      <c r="P6866">
        <v>95</v>
      </c>
      <c r="Q6866">
        <v>-11988254</v>
      </c>
      <c r="R6866">
        <v>-0.99902116666666596</v>
      </c>
    </row>
    <row r="6867" spans="1:18" x14ac:dyDescent="0.3">
      <c r="A6867" t="s">
        <v>16700</v>
      </c>
      <c r="B6867" t="s">
        <v>9941</v>
      </c>
      <c r="C6867" t="s">
        <v>1443</v>
      </c>
      <c r="D6867">
        <v>2018</v>
      </c>
      <c r="E6867" s="1">
        <v>43357</v>
      </c>
      <c r="F6867" t="s">
        <v>13795</v>
      </c>
      <c r="G6867">
        <v>7.1</v>
      </c>
      <c r="H6867">
        <v>5300</v>
      </c>
      <c r="I6867" t="s">
        <v>16701</v>
      </c>
      <c r="J6867" t="s">
        <v>16702</v>
      </c>
      <c r="K6867" t="s">
        <v>16703</v>
      </c>
      <c r="L6867" t="s">
        <v>13795</v>
      </c>
      <c r="M6867">
        <v>12000000</v>
      </c>
      <c r="N6867">
        <v>962653</v>
      </c>
      <c r="O6867" t="s">
        <v>16704</v>
      </c>
      <c r="P6867">
        <v>123</v>
      </c>
      <c r="Q6867">
        <v>-11037347</v>
      </c>
      <c r="R6867">
        <v>-0.919778916666667</v>
      </c>
    </row>
    <row r="6868" spans="1:18" x14ac:dyDescent="0.3">
      <c r="A6868" t="s">
        <v>16520</v>
      </c>
      <c r="B6868" t="s">
        <v>11904</v>
      </c>
      <c r="C6868" t="s">
        <v>1164</v>
      </c>
      <c r="D6868">
        <v>2019</v>
      </c>
      <c r="E6868" s="1">
        <v>43600</v>
      </c>
      <c r="F6868" t="s">
        <v>13591</v>
      </c>
      <c r="G6868">
        <v>6.9</v>
      </c>
      <c r="H6868">
        <v>9700</v>
      </c>
      <c r="I6868" t="s">
        <v>16521</v>
      </c>
      <c r="J6868" t="s">
        <v>16521</v>
      </c>
      <c r="K6868" t="s">
        <v>16522</v>
      </c>
      <c r="L6868" t="s">
        <v>13591</v>
      </c>
      <c r="M6868">
        <v>12000000</v>
      </c>
      <c r="N6868">
        <v>25775371</v>
      </c>
      <c r="O6868" t="s">
        <v>16523</v>
      </c>
      <c r="P6868">
        <v>109</v>
      </c>
      <c r="Q6868">
        <v>13775371</v>
      </c>
      <c r="R6868">
        <v>1.1479475833333299</v>
      </c>
    </row>
    <row r="6869" spans="1:18" x14ac:dyDescent="0.3">
      <c r="A6869" t="s">
        <v>16524</v>
      </c>
      <c r="B6869" t="s">
        <v>11904</v>
      </c>
      <c r="C6869" t="s">
        <v>1775</v>
      </c>
      <c r="D6869">
        <v>2019</v>
      </c>
      <c r="E6869" s="1">
        <v>43672</v>
      </c>
      <c r="F6869" t="s">
        <v>13399</v>
      </c>
      <c r="G6869">
        <v>7.5</v>
      </c>
      <c r="H6869">
        <v>6500</v>
      </c>
      <c r="I6869" t="s">
        <v>16525</v>
      </c>
      <c r="J6869" t="s">
        <v>16525</v>
      </c>
      <c r="K6869" t="s">
        <v>16526</v>
      </c>
      <c r="L6869" t="s">
        <v>13399</v>
      </c>
      <c r="M6869">
        <v>12000000</v>
      </c>
      <c r="N6869">
        <v>726264074</v>
      </c>
      <c r="O6869" t="s">
        <v>16527</v>
      </c>
      <c r="P6869">
        <v>110</v>
      </c>
      <c r="Q6869">
        <v>714264074</v>
      </c>
      <c r="R6869">
        <v>59.522006166666699</v>
      </c>
    </row>
    <row r="6870" spans="1:18" x14ac:dyDescent="0.3">
      <c r="A6870" t="s">
        <v>16705</v>
      </c>
      <c r="B6870" t="s">
        <v>9916</v>
      </c>
      <c r="C6870" t="s">
        <v>16</v>
      </c>
      <c r="D6870">
        <v>2019</v>
      </c>
      <c r="E6870" s="1">
        <v>43865</v>
      </c>
      <c r="F6870" t="s">
        <v>12746</v>
      </c>
      <c r="G6870">
        <v>6.2</v>
      </c>
      <c r="H6870">
        <v>719</v>
      </c>
      <c r="I6870" t="s">
        <v>16706</v>
      </c>
      <c r="J6870" t="s">
        <v>16707</v>
      </c>
      <c r="K6870" t="s">
        <v>16708</v>
      </c>
      <c r="L6870" t="s">
        <v>17</v>
      </c>
      <c r="M6870">
        <v>12000000</v>
      </c>
      <c r="N6870">
        <v>210091</v>
      </c>
      <c r="O6870" t="s">
        <v>16709</v>
      </c>
      <c r="P6870">
        <v>106</v>
      </c>
      <c r="Q6870">
        <v>-11789909</v>
      </c>
      <c r="R6870">
        <v>-0.98249241666666698</v>
      </c>
    </row>
    <row r="6871" spans="1:18" x14ac:dyDescent="0.3">
      <c r="A6871" t="s">
        <v>16528</v>
      </c>
      <c r="B6871" t="s">
        <v>11904</v>
      </c>
      <c r="C6871" t="s">
        <v>1164</v>
      </c>
      <c r="D6871">
        <v>2019</v>
      </c>
      <c r="E6871" s="1">
        <v>43525</v>
      </c>
      <c r="F6871" t="s">
        <v>13477</v>
      </c>
      <c r="G6871">
        <v>8.1</v>
      </c>
      <c r="H6871">
        <v>9800</v>
      </c>
      <c r="I6871" t="s">
        <v>16529</v>
      </c>
      <c r="J6871" t="s">
        <v>16530</v>
      </c>
      <c r="K6871" t="s">
        <v>15437</v>
      </c>
      <c r="L6871" t="s">
        <v>13477</v>
      </c>
      <c r="M6871">
        <v>12000000</v>
      </c>
      <c r="N6871">
        <v>914565</v>
      </c>
      <c r="O6871" t="s">
        <v>16531</v>
      </c>
      <c r="P6871">
        <v>143</v>
      </c>
      <c r="Q6871">
        <v>-11085435</v>
      </c>
      <c r="R6871">
        <v>-0.92378625000000003</v>
      </c>
    </row>
    <row r="6872" spans="1:18" x14ac:dyDescent="0.3">
      <c r="A6872" t="s">
        <v>16532</v>
      </c>
      <c r="B6872" t="s">
        <v>11904</v>
      </c>
      <c r="C6872" t="s">
        <v>1164</v>
      </c>
      <c r="D6872">
        <v>2019</v>
      </c>
      <c r="E6872" s="1">
        <v>43677</v>
      </c>
      <c r="F6872" t="s">
        <v>13591</v>
      </c>
      <c r="G6872">
        <v>7</v>
      </c>
      <c r="H6872">
        <v>4700</v>
      </c>
      <c r="I6872" t="s">
        <v>16533</v>
      </c>
      <c r="J6872" t="s">
        <v>16533</v>
      </c>
      <c r="K6872" t="s">
        <v>16534</v>
      </c>
      <c r="L6872" t="s">
        <v>13591</v>
      </c>
      <c r="M6872">
        <v>12000000</v>
      </c>
      <c r="N6872">
        <v>69501772</v>
      </c>
      <c r="O6872" t="s">
        <v>16535</v>
      </c>
      <c r="P6872">
        <v>103</v>
      </c>
      <c r="Q6872">
        <v>57501772</v>
      </c>
      <c r="R6872">
        <v>4.7918143333333303</v>
      </c>
    </row>
    <row r="6873" spans="1:18" x14ac:dyDescent="0.3">
      <c r="A6873" t="s">
        <v>16536</v>
      </c>
      <c r="B6873" t="s">
        <v>11904</v>
      </c>
      <c r="C6873" t="s">
        <v>1164</v>
      </c>
      <c r="D6873">
        <v>2019</v>
      </c>
      <c r="E6873" s="1">
        <v>43677</v>
      </c>
      <c r="F6873" t="s">
        <v>13591</v>
      </c>
      <c r="G6873">
        <v>6.2</v>
      </c>
      <c r="H6873">
        <v>2500</v>
      </c>
      <c r="I6873" t="s">
        <v>16537</v>
      </c>
      <c r="J6873" t="s">
        <v>16537</v>
      </c>
      <c r="K6873" t="s">
        <v>16538</v>
      </c>
      <c r="L6873" t="s">
        <v>13591</v>
      </c>
      <c r="M6873">
        <v>12000000</v>
      </c>
      <c r="N6873">
        <v>11799556</v>
      </c>
      <c r="O6873" t="s">
        <v>16539</v>
      </c>
      <c r="P6873">
        <v>129</v>
      </c>
      <c r="Q6873">
        <v>-200444</v>
      </c>
      <c r="R6873">
        <v>-1.67036666666667E-2</v>
      </c>
    </row>
    <row r="6874" spans="1:18" x14ac:dyDescent="0.3">
      <c r="A6874" t="s">
        <v>16540</v>
      </c>
      <c r="B6874" t="s">
        <v>11904</v>
      </c>
      <c r="C6874" t="s">
        <v>16</v>
      </c>
      <c r="D6874">
        <v>2019</v>
      </c>
      <c r="E6874" s="1">
        <v>43525</v>
      </c>
      <c r="F6874" t="s">
        <v>13477</v>
      </c>
      <c r="G6874">
        <v>6.3</v>
      </c>
      <c r="H6874">
        <v>9000</v>
      </c>
      <c r="I6874" t="s">
        <v>16541</v>
      </c>
      <c r="J6874" t="s">
        <v>16542</v>
      </c>
      <c r="K6874" t="s">
        <v>16543</v>
      </c>
      <c r="L6874" t="s">
        <v>13477</v>
      </c>
      <c r="M6874">
        <v>12000000</v>
      </c>
      <c r="N6874">
        <v>14256199</v>
      </c>
      <c r="O6874" t="s">
        <v>16544</v>
      </c>
      <c r="P6874">
        <v>126</v>
      </c>
      <c r="Q6874">
        <v>2256199</v>
      </c>
      <c r="R6874">
        <v>0.18801658333333299</v>
      </c>
    </row>
    <row r="6875" spans="1:18" x14ac:dyDescent="0.3">
      <c r="A6875" t="s">
        <v>16710</v>
      </c>
      <c r="B6875" t="s">
        <v>16711</v>
      </c>
      <c r="C6875" t="s">
        <v>1164</v>
      </c>
      <c r="D6875">
        <v>2019</v>
      </c>
      <c r="E6875" s="1">
        <v>43518</v>
      </c>
      <c r="F6875" t="s">
        <v>15627</v>
      </c>
      <c r="G6875">
        <v>6.3</v>
      </c>
      <c r="H6875">
        <v>4200</v>
      </c>
      <c r="I6875" t="s">
        <v>16712</v>
      </c>
      <c r="J6875" t="s">
        <v>16712</v>
      </c>
      <c r="K6875" t="s">
        <v>16713</v>
      </c>
      <c r="L6875" t="s">
        <v>15627</v>
      </c>
      <c r="M6875">
        <v>12000000</v>
      </c>
      <c r="N6875">
        <v>5756185</v>
      </c>
      <c r="O6875" t="s">
        <v>16714</v>
      </c>
      <c r="P6875">
        <v>98</v>
      </c>
      <c r="Q6875">
        <v>-6243815</v>
      </c>
      <c r="R6875">
        <v>-0.52031791666666705</v>
      </c>
    </row>
    <row r="6876" spans="1:18" x14ac:dyDescent="0.3">
      <c r="A6876" t="s">
        <v>16715</v>
      </c>
      <c r="B6876" t="s">
        <v>9941</v>
      </c>
      <c r="C6876" t="s">
        <v>1447</v>
      </c>
      <c r="D6876">
        <v>2019</v>
      </c>
      <c r="E6876" s="1">
        <v>43509</v>
      </c>
      <c r="F6876" t="s">
        <v>13287</v>
      </c>
      <c r="G6876">
        <v>6.3</v>
      </c>
      <c r="H6876">
        <v>4000</v>
      </c>
      <c r="I6876" t="s">
        <v>16716</v>
      </c>
      <c r="J6876" t="s">
        <v>15342</v>
      </c>
      <c r="K6876" t="s">
        <v>16717</v>
      </c>
      <c r="L6876" t="s">
        <v>13287</v>
      </c>
      <c r="M6876">
        <v>12000000</v>
      </c>
      <c r="N6876">
        <v>2298525</v>
      </c>
      <c r="O6876" t="s">
        <v>16718</v>
      </c>
      <c r="P6876">
        <v>111</v>
      </c>
      <c r="Q6876">
        <v>-9701475</v>
      </c>
      <c r="R6876">
        <v>-0.80845624999999999</v>
      </c>
    </row>
    <row r="6877" spans="1:18" x14ac:dyDescent="0.3">
      <c r="A6877" t="s">
        <v>16719</v>
      </c>
      <c r="B6877" t="s">
        <v>9941</v>
      </c>
      <c r="C6877" t="s">
        <v>1164</v>
      </c>
      <c r="D6877">
        <v>2019</v>
      </c>
      <c r="E6877" s="1">
        <v>43594</v>
      </c>
      <c r="F6877" t="s">
        <v>13591</v>
      </c>
      <c r="G6877">
        <v>5.9</v>
      </c>
      <c r="H6877">
        <v>760</v>
      </c>
      <c r="I6877" t="s">
        <v>16720</v>
      </c>
      <c r="J6877" t="s">
        <v>16720</v>
      </c>
      <c r="K6877" t="s">
        <v>16721</v>
      </c>
      <c r="L6877" t="s">
        <v>13591</v>
      </c>
      <c r="M6877">
        <v>12000000</v>
      </c>
      <c r="N6877">
        <v>12147170</v>
      </c>
      <c r="O6877" t="s">
        <v>6365</v>
      </c>
      <c r="P6877">
        <v>107</v>
      </c>
      <c r="Q6877">
        <v>147170</v>
      </c>
      <c r="R6877">
        <v>1.2264166666666699E-2</v>
      </c>
    </row>
    <row r="6878" spans="1:18" x14ac:dyDescent="0.3">
      <c r="A6878" t="s">
        <v>15728</v>
      </c>
      <c r="B6878" t="s">
        <v>9941</v>
      </c>
      <c r="C6878" t="s">
        <v>1164</v>
      </c>
      <c r="D6878">
        <v>2019</v>
      </c>
      <c r="E6878" s="1">
        <v>43738</v>
      </c>
      <c r="F6878" t="s">
        <v>13399</v>
      </c>
      <c r="G6878">
        <v>6.2</v>
      </c>
      <c r="H6878">
        <v>1700</v>
      </c>
      <c r="I6878" t="s">
        <v>16722</v>
      </c>
      <c r="J6878" t="s">
        <v>16723</v>
      </c>
      <c r="K6878" t="s">
        <v>16724</v>
      </c>
      <c r="L6878" t="s">
        <v>13399</v>
      </c>
      <c r="M6878">
        <v>12000000</v>
      </c>
      <c r="N6878">
        <v>417282021</v>
      </c>
      <c r="O6878" t="s">
        <v>10147</v>
      </c>
      <c r="P6878">
        <v>111</v>
      </c>
      <c r="Q6878">
        <v>405282021</v>
      </c>
      <c r="R6878">
        <v>33.773501750000001</v>
      </c>
    </row>
    <row r="6879" spans="1:18" x14ac:dyDescent="0.3">
      <c r="A6879" t="s">
        <v>16545</v>
      </c>
      <c r="B6879" t="s">
        <v>11904</v>
      </c>
      <c r="C6879" t="s">
        <v>1164</v>
      </c>
      <c r="D6879">
        <v>2019</v>
      </c>
      <c r="E6879" s="1">
        <v>43518</v>
      </c>
      <c r="F6879" t="s">
        <v>13477</v>
      </c>
      <c r="G6879">
        <v>4.2</v>
      </c>
      <c r="H6879">
        <v>5700</v>
      </c>
      <c r="I6879" t="s">
        <v>16546</v>
      </c>
      <c r="J6879" t="s">
        <v>16547</v>
      </c>
      <c r="K6879" t="s">
        <v>13887</v>
      </c>
      <c r="L6879" t="s">
        <v>13477</v>
      </c>
      <c r="M6879">
        <v>12000000</v>
      </c>
      <c r="N6879">
        <v>26911995</v>
      </c>
      <c r="O6879" t="s">
        <v>16548</v>
      </c>
      <c r="P6879">
        <v>130</v>
      </c>
      <c r="Q6879">
        <v>14911995</v>
      </c>
      <c r="R6879">
        <v>1.2426662500000001</v>
      </c>
    </row>
    <row r="6880" spans="1:18" x14ac:dyDescent="0.3">
      <c r="A6880" t="s">
        <v>16725</v>
      </c>
      <c r="B6880" t="s">
        <v>9916</v>
      </c>
      <c r="C6880" t="s">
        <v>705</v>
      </c>
      <c r="D6880">
        <v>1980</v>
      </c>
      <c r="E6880" s="1">
        <v>29405</v>
      </c>
      <c r="F6880" t="s">
        <v>12746</v>
      </c>
      <c r="G6880">
        <v>7.9</v>
      </c>
      <c r="H6880">
        <v>13000</v>
      </c>
      <c r="I6880" t="s">
        <v>1026</v>
      </c>
      <c r="J6880" t="s">
        <v>16726</v>
      </c>
      <c r="K6880" t="s">
        <v>16727</v>
      </c>
      <c r="L6880" t="s">
        <v>12746</v>
      </c>
      <c r="M6880">
        <v>12000000</v>
      </c>
      <c r="N6880">
        <v>18955434.5</v>
      </c>
      <c r="O6880" t="s">
        <v>16728</v>
      </c>
      <c r="P6880">
        <v>107</v>
      </c>
      <c r="Q6880">
        <v>6955434</v>
      </c>
      <c r="R6880">
        <v>0.57961949999999995</v>
      </c>
    </row>
    <row r="6881" spans="1:18" x14ac:dyDescent="0.3">
      <c r="A6881" t="s">
        <v>13461</v>
      </c>
      <c r="B6881" t="s">
        <v>9941</v>
      </c>
      <c r="C6881" t="s">
        <v>705</v>
      </c>
      <c r="D6881">
        <v>1980</v>
      </c>
      <c r="E6881" s="1">
        <v>29526</v>
      </c>
      <c r="F6881" t="s">
        <v>12357</v>
      </c>
      <c r="G6881">
        <v>7.4</v>
      </c>
      <c r="H6881">
        <v>1300</v>
      </c>
      <c r="I6881" t="s">
        <v>16729</v>
      </c>
      <c r="J6881" t="s">
        <v>16729</v>
      </c>
      <c r="K6881" t="s">
        <v>16730</v>
      </c>
      <c r="L6881" t="s">
        <v>12357</v>
      </c>
      <c r="M6881">
        <v>12000000</v>
      </c>
      <c r="N6881">
        <v>109749</v>
      </c>
      <c r="O6881" t="s">
        <v>16731</v>
      </c>
      <c r="P6881">
        <v>95</v>
      </c>
      <c r="Q6881">
        <v>-11890251</v>
      </c>
      <c r="R6881">
        <v>-0.99085425000000005</v>
      </c>
    </row>
    <row r="6882" spans="1:18" x14ac:dyDescent="0.3">
      <c r="A6882" t="s">
        <v>16732</v>
      </c>
      <c r="B6882" t="s">
        <v>9916</v>
      </c>
      <c r="C6882" t="s">
        <v>705</v>
      </c>
      <c r="D6882">
        <v>1981</v>
      </c>
      <c r="E6882" s="1">
        <v>29882</v>
      </c>
      <c r="F6882" t="s">
        <v>13322</v>
      </c>
      <c r="G6882">
        <v>6.3</v>
      </c>
      <c r="H6882">
        <v>228</v>
      </c>
      <c r="I6882" t="s">
        <v>16733</v>
      </c>
      <c r="J6882" t="s">
        <v>16734</v>
      </c>
      <c r="K6882" t="s">
        <v>11654</v>
      </c>
      <c r="L6882" t="s">
        <v>13322</v>
      </c>
      <c r="M6882">
        <v>12000000</v>
      </c>
      <c r="N6882">
        <v>1622898</v>
      </c>
      <c r="O6882" t="s">
        <v>30</v>
      </c>
      <c r="P6882">
        <v>94</v>
      </c>
      <c r="Q6882">
        <v>-10377102</v>
      </c>
      <c r="R6882">
        <v>-0.86475849999999999</v>
      </c>
    </row>
    <row r="6883" spans="1:18" x14ac:dyDescent="0.3">
      <c r="A6883" t="s">
        <v>16735</v>
      </c>
      <c r="B6883" t="s">
        <v>11892</v>
      </c>
      <c r="C6883" t="s">
        <v>705</v>
      </c>
      <c r="D6883">
        <v>1982</v>
      </c>
      <c r="E6883" s="1">
        <v>30365</v>
      </c>
      <c r="F6883" t="s">
        <v>13287</v>
      </c>
      <c r="G6883">
        <v>7.2</v>
      </c>
      <c r="H6883">
        <v>1300</v>
      </c>
      <c r="I6883" t="s">
        <v>716</v>
      </c>
      <c r="J6883" t="s">
        <v>16736</v>
      </c>
      <c r="K6883" t="s">
        <v>16737</v>
      </c>
      <c r="L6883" t="s">
        <v>13918</v>
      </c>
      <c r="M6883">
        <v>12000000</v>
      </c>
      <c r="N6883">
        <v>3783329</v>
      </c>
      <c r="O6883" t="s">
        <v>16738</v>
      </c>
      <c r="P6883">
        <v>109</v>
      </c>
      <c r="Q6883">
        <v>-8216671</v>
      </c>
      <c r="R6883">
        <v>-0.68472258333333302</v>
      </c>
    </row>
    <row r="6884" spans="1:18" x14ac:dyDescent="0.3">
      <c r="A6884" t="s">
        <v>16739</v>
      </c>
      <c r="B6884" t="s">
        <v>9916</v>
      </c>
      <c r="C6884" t="s">
        <v>705</v>
      </c>
      <c r="D6884">
        <v>1982</v>
      </c>
      <c r="E6884" s="1">
        <v>30307</v>
      </c>
      <c r="F6884" t="s">
        <v>12357</v>
      </c>
      <c r="G6884">
        <v>7</v>
      </c>
      <c r="H6884">
        <v>240</v>
      </c>
      <c r="I6884" t="s">
        <v>16740</v>
      </c>
      <c r="J6884" t="s">
        <v>16741</v>
      </c>
      <c r="K6884" t="s">
        <v>16742</v>
      </c>
      <c r="L6884" t="s">
        <v>12357</v>
      </c>
      <c r="M6884">
        <v>12000000</v>
      </c>
      <c r="N6884">
        <v>18955434.5</v>
      </c>
      <c r="O6884" t="s">
        <v>16743</v>
      </c>
      <c r="P6884">
        <v>80</v>
      </c>
      <c r="Q6884">
        <v>6955434</v>
      </c>
      <c r="R6884">
        <v>0.57961949999999995</v>
      </c>
    </row>
    <row r="6885" spans="1:18" x14ac:dyDescent="0.3">
      <c r="A6885" t="s">
        <v>16744</v>
      </c>
      <c r="B6885" t="s">
        <v>9916</v>
      </c>
      <c r="C6885" t="s">
        <v>705</v>
      </c>
      <c r="D6885">
        <v>1983</v>
      </c>
      <c r="E6885" s="1">
        <v>30379</v>
      </c>
      <c r="F6885" t="s">
        <v>13322</v>
      </c>
      <c r="G6885">
        <v>7.4</v>
      </c>
      <c r="H6885">
        <v>9700</v>
      </c>
      <c r="I6885" t="s">
        <v>1026</v>
      </c>
      <c r="J6885" t="s">
        <v>11731</v>
      </c>
      <c r="K6885" t="s">
        <v>7816</v>
      </c>
      <c r="L6885" t="s">
        <v>17</v>
      </c>
      <c r="M6885">
        <v>12000000</v>
      </c>
      <c r="N6885">
        <v>8443124</v>
      </c>
      <c r="O6885" t="s">
        <v>16745</v>
      </c>
      <c r="P6885">
        <v>92</v>
      </c>
      <c r="Q6885">
        <v>-3556876</v>
      </c>
      <c r="R6885">
        <v>-0.29640633333333299</v>
      </c>
    </row>
    <row r="6886" spans="1:18" x14ac:dyDescent="0.3">
      <c r="A6886" t="s">
        <v>16746</v>
      </c>
      <c r="B6886" t="s">
        <v>9916</v>
      </c>
      <c r="C6886" t="s">
        <v>705</v>
      </c>
      <c r="D6886">
        <v>1983</v>
      </c>
      <c r="E6886" s="1">
        <v>30686</v>
      </c>
      <c r="F6886" t="s">
        <v>13927</v>
      </c>
      <c r="G6886">
        <v>7</v>
      </c>
      <c r="H6886">
        <v>5800</v>
      </c>
      <c r="I6886" t="s">
        <v>16747</v>
      </c>
      <c r="J6886" t="s">
        <v>16748</v>
      </c>
      <c r="K6886" t="s">
        <v>16749</v>
      </c>
      <c r="L6886" t="s">
        <v>17</v>
      </c>
      <c r="M6886">
        <v>12000000</v>
      </c>
      <c r="N6886">
        <v>2044892</v>
      </c>
      <c r="O6886" t="s">
        <v>35</v>
      </c>
      <c r="P6886">
        <v>90</v>
      </c>
      <c r="Q6886">
        <v>-9955108</v>
      </c>
      <c r="R6886">
        <v>-0.82959233333333404</v>
      </c>
    </row>
    <row r="6887" spans="1:18" x14ac:dyDescent="0.3">
      <c r="A6887" t="s">
        <v>16750</v>
      </c>
      <c r="B6887" t="s">
        <v>9916</v>
      </c>
      <c r="C6887" t="s">
        <v>705</v>
      </c>
      <c r="D6887">
        <v>1983</v>
      </c>
      <c r="E6887" s="1">
        <v>30385</v>
      </c>
      <c r="F6887" t="s">
        <v>12746</v>
      </c>
      <c r="G6887">
        <v>6.1</v>
      </c>
      <c r="H6887">
        <v>681</v>
      </c>
      <c r="I6887" t="s">
        <v>9484</v>
      </c>
      <c r="J6887" t="s">
        <v>952</v>
      </c>
      <c r="K6887" t="s">
        <v>5557</v>
      </c>
      <c r="L6887" t="s">
        <v>17</v>
      </c>
      <c r="M6887">
        <v>12000000</v>
      </c>
      <c r="N6887">
        <v>2439705</v>
      </c>
      <c r="O6887" t="s">
        <v>755</v>
      </c>
      <c r="P6887">
        <v>122</v>
      </c>
      <c r="Q6887">
        <v>-9560295</v>
      </c>
      <c r="R6887">
        <v>-0.79669124999999996</v>
      </c>
    </row>
    <row r="6888" spans="1:18" x14ac:dyDescent="0.3">
      <c r="A6888" t="s">
        <v>16751</v>
      </c>
      <c r="B6888" t="s">
        <v>9916</v>
      </c>
      <c r="C6888" t="s">
        <v>705</v>
      </c>
      <c r="D6888">
        <v>1983</v>
      </c>
      <c r="E6888" s="1">
        <v>30566</v>
      </c>
      <c r="F6888" t="s">
        <v>13290</v>
      </c>
      <c r="G6888">
        <v>6.1</v>
      </c>
      <c r="H6888">
        <v>368</v>
      </c>
      <c r="I6888" t="s">
        <v>5593</v>
      </c>
      <c r="J6888" t="s">
        <v>16752</v>
      </c>
      <c r="K6888" t="s">
        <v>2962</v>
      </c>
      <c r="L6888" t="s">
        <v>17</v>
      </c>
      <c r="M6888">
        <v>12000000</v>
      </c>
      <c r="N6888">
        <v>2314561</v>
      </c>
      <c r="O6888" t="s">
        <v>16753</v>
      </c>
      <c r="P6888">
        <v>99</v>
      </c>
      <c r="Q6888">
        <v>-9685439</v>
      </c>
      <c r="R6888">
        <v>-0.80711991666666705</v>
      </c>
    </row>
    <row r="6889" spans="1:18" x14ac:dyDescent="0.3">
      <c r="A6889" t="s">
        <v>16754</v>
      </c>
      <c r="B6889" t="s">
        <v>9916</v>
      </c>
      <c r="C6889" t="s">
        <v>705</v>
      </c>
      <c r="D6889">
        <v>1984</v>
      </c>
      <c r="E6889" s="1">
        <v>31915</v>
      </c>
      <c r="F6889" t="s">
        <v>13765</v>
      </c>
      <c r="G6889">
        <v>8.3000000000000007</v>
      </c>
      <c r="H6889">
        <v>4100</v>
      </c>
      <c r="I6889" t="s">
        <v>16755</v>
      </c>
      <c r="J6889" t="s">
        <v>16755</v>
      </c>
      <c r="K6889" t="s">
        <v>16756</v>
      </c>
      <c r="L6889" t="s">
        <v>16757</v>
      </c>
      <c r="M6889">
        <v>12000000</v>
      </c>
      <c r="N6889">
        <v>18955434.5</v>
      </c>
      <c r="O6889" t="s">
        <v>16758</v>
      </c>
      <c r="P6889">
        <v>153</v>
      </c>
      <c r="Q6889">
        <v>6955434</v>
      </c>
      <c r="R6889">
        <v>0.57961949999999995</v>
      </c>
    </row>
    <row r="6890" spans="1:18" x14ac:dyDescent="0.3">
      <c r="A6890" t="s">
        <v>16759</v>
      </c>
      <c r="B6890" t="s">
        <v>11904</v>
      </c>
      <c r="C6890" t="s">
        <v>705</v>
      </c>
      <c r="D6890">
        <v>1984</v>
      </c>
      <c r="E6890" s="1">
        <v>30960</v>
      </c>
      <c r="F6890" t="s">
        <v>12357</v>
      </c>
      <c r="G6890">
        <v>6.3</v>
      </c>
      <c r="H6890">
        <v>1800</v>
      </c>
      <c r="I6890" t="s">
        <v>343</v>
      </c>
      <c r="J6890" t="s">
        <v>1042</v>
      </c>
      <c r="K6890" t="s">
        <v>1485</v>
      </c>
      <c r="L6890" t="s">
        <v>12357</v>
      </c>
      <c r="M6890">
        <v>12000000</v>
      </c>
      <c r="N6890">
        <v>1009700</v>
      </c>
      <c r="O6890" t="s">
        <v>2171</v>
      </c>
      <c r="P6890">
        <v>122</v>
      </c>
      <c r="Q6890">
        <v>-10990300</v>
      </c>
      <c r="R6890">
        <v>-0.915858333333333</v>
      </c>
    </row>
    <row r="6891" spans="1:18" x14ac:dyDescent="0.3">
      <c r="A6891" t="s">
        <v>16760</v>
      </c>
      <c r="B6891" t="s">
        <v>11892</v>
      </c>
      <c r="C6891" t="s">
        <v>705</v>
      </c>
      <c r="D6891">
        <v>1984</v>
      </c>
      <c r="E6891" s="1">
        <v>30783</v>
      </c>
      <c r="F6891" t="s">
        <v>13290</v>
      </c>
      <c r="G6891">
        <v>7.6</v>
      </c>
      <c r="H6891">
        <v>2500</v>
      </c>
      <c r="I6891" t="s">
        <v>800</v>
      </c>
      <c r="J6891" t="s">
        <v>16761</v>
      </c>
      <c r="K6891" t="s">
        <v>16762</v>
      </c>
      <c r="L6891" t="s">
        <v>13290</v>
      </c>
      <c r="M6891">
        <v>12000000</v>
      </c>
      <c r="N6891">
        <v>2411143</v>
      </c>
      <c r="O6891" t="s">
        <v>13951</v>
      </c>
      <c r="P6891">
        <v>90</v>
      </c>
      <c r="Q6891">
        <v>-9588857</v>
      </c>
      <c r="R6891">
        <v>-0.79907141666666703</v>
      </c>
    </row>
    <row r="6892" spans="1:18" x14ac:dyDescent="0.3">
      <c r="A6892" t="s">
        <v>16763</v>
      </c>
      <c r="B6892" t="s">
        <v>11904</v>
      </c>
      <c r="C6892" t="s">
        <v>705</v>
      </c>
      <c r="D6892">
        <v>1985</v>
      </c>
      <c r="E6892" s="1"/>
      <c r="F6892" t="s">
        <v>13362</v>
      </c>
      <c r="G6892">
        <v>7.7</v>
      </c>
      <c r="H6892">
        <v>2500</v>
      </c>
      <c r="I6892" t="s">
        <v>16764</v>
      </c>
      <c r="J6892" t="s">
        <v>16765</v>
      </c>
      <c r="K6892" t="s">
        <v>16766</v>
      </c>
      <c r="L6892" t="s">
        <v>13362</v>
      </c>
      <c r="M6892">
        <v>12000000</v>
      </c>
      <c r="N6892">
        <v>35336</v>
      </c>
      <c r="O6892" t="s">
        <v>16767</v>
      </c>
      <c r="P6892">
        <v>119</v>
      </c>
      <c r="Q6892">
        <v>-11964664</v>
      </c>
      <c r="R6892">
        <v>-0.99705533333333296</v>
      </c>
    </row>
    <row r="6893" spans="1:18" x14ac:dyDescent="0.3">
      <c r="A6893" t="s">
        <v>16768</v>
      </c>
      <c r="B6893" t="s">
        <v>9916</v>
      </c>
      <c r="C6893" t="s">
        <v>705</v>
      </c>
      <c r="D6893">
        <v>1985</v>
      </c>
      <c r="E6893" s="1">
        <v>31402</v>
      </c>
      <c r="F6893" t="s">
        <v>13301</v>
      </c>
      <c r="G6893">
        <v>7</v>
      </c>
      <c r="H6893">
        <v>1400</v>
      </c>
      <c r="I6893" t="s">
        <v>1304</v>
      </c>
      <c r="J6893" t="s">
        <v>16769</v>
      </c>
      <c r="K6893" t="s">
        <v>16770</v>
      </c>
      <c r="L6893" t="s">
        <v>17</v>
      </c>
      <c r="M6893">
        <v>12000000</v>
      </c>
      <c r="N6893">
        <v>305102</v>
      </c>
      <c r="O6893" t="s">
        <v>16771</v>
      </c>
      <c r="P6893">
        <v>114</v>
      </c>
      <c r="Q6893">
        <v>-11694898</v>
      </c>
      <c r="R6893">
        <v>-0.97457483333333295</v>
      </c>
    </row>
    <row r="6894" spans="1:18" x14ac:dyDescent="0.3">
      <c r="A6894" t="s">
        <v>16772</v>
      </c>
      <c r="B6894" t="s">
        <v>11904</v>
      </c>
      <c r="C6894" t="s">
        <v>705</v>
      </c>
      <c r="D6894">
        <v>1985</v>
      </c>
      <c r="E6894" s="1">
        <v>31329</v>
      </c>
      <c r="F6894" t="s">
        <v>13290</v>
      </c>
      <c r="G6894">
        <v>6.5</v>
      </c>
      <c r="H6894">
        <v>339</v>
      </c>
      <c r="I6894" t="s">
        <v>16303</v>
      </c>
      <c r="J6894" t="s">
        <v>16773</v>
      </c>
      <c r="K6894" t="s">
        <v>16774</v>
      </c>
      <c r="L6894" t="s">
        <v>13290</v>
      </c>
      <c r="M6894">
        <v>12000000</v>
      </c>
      <c r="N6894">
        <v>18955434.5</v>
      </c>
      <c r="O6894" t="s">
        <v>16775</v>
      </c>
      <c r="P6894">
        <v>130</v>
      </c>
      <c r="Q6894">
        <v>6955434</v>
      </c>
      <c r="R6894">
        <v>0.57961949999999995</v>
      </c>
    </row>
    <row r="6895" spans="1:18" x14ac:dyDescent="0.3">
      <c r="A6895" t="s">
        <v>16776</v>
      </c>
      <c r="B6895" t="s">
        <v>9916</v>
      </c>
      <c r="C6895" t="s">
        <v>705</v>
      </c>
      <c r="D6895">
        <v>1986</v>
      </c>
      <c r="E6895" s="1">
        <v>31541</v>
      </c>
      <c r="F6895" t="s">
        <v>13795</v>
      </c>
      <c r="G6895">
        <v>8.1</v>
      </c>
      <c r="H6895">
        <v>26000</v>
      </c>
      <c r="I6895" t="s">
        <v>15524</v>
      </c>
      <c r="J6895" t="s">
        <v>15524</v>
      </c>
      <c r="K6895" t="s">
        <v>16777</v>
      </c>
      <c r="L6895" t="s">
        <v>13795</v>
      </c>
      <c r="M6895">
        <v>12000000</v>
      </c>
      <c r="N6895">
        <v>167292</v>
      </c>
      <c r="O6895" t="s">
        <v>16778</v>
      </c>
      <c r="P6895">
        <v>149</v>
      </c>
      <c r="Q6895">
        <v>-11832708</v>
      </c>
      <c r="R6895">
        <v>-0.98605900000000002</v>
      </c>
    </row>
    <row r="6896" spans="1:18" x14ac:dyDescent="0.3">
      <c r="A6896" t="s">
        <v>16779</v>
      </c>
      <c r="B6896" t="s">
        <v>11964</v>
      </c>
      <c r="C6896" t="s">
        <v>705</v>
      </c>
      <c r="D6896">
        <v>1986</v>
      </c>
      <c r="E6896" s="1">
        <v>31478</v>
      </c>
      <c r="F6896" t="s">
        <v>13376</v>
      </c>
      <c r="G6896">
        <v>7</v>
      </c>
      <c r="H6896">
        <v>11000</v>
      </c>
      <c r="I6896" t="s">
        <v>13849</v>
      </c>
      <c r="J6896" t="s">
        <v>13849</v>
      </c>
      <c r="K6896" t="s">
        <v>16780</v>
      </c>
      <c r="L6896" t="s">
        <v>13376</v>
      </c>
      <c r="M6896">
        <v>12000000</v>
      </c>
      <c r="N6896">
        <v>286126</v>
      </c>
      <c r="O6896" t="s">
        <v>16781</v>
      </c>
      <c r="P6896">
        <v>110</v>
      </c>
      <c r="Q6896">
        <v>-11713874</v>
      </c>
      <c r="R6896">
        <v>-0.97615616666666705</v>
      </c>
    </row>
    <row r="6897" spans="1:18" x14ac:dyDescent="0.3">
      <c r="A6897" t="s">
        <v>16782</v>
      </c>
      <c r="B6897" t="s">
        <v>6570</v>
      </c>
      <c r="C6897" t="s">
        <v>705</v>
      </c>
      <c r="D6897">
        <v>1986</v>
      </c>
      <c r="E6897" s="1">
        <v>31806</v>
      </c>
      <c r="F6897" t="s">
        <v>12746</v>
      </c>
      <c r="G6897">
        <v>7.6</v>
      </c>
      <c r="H6897">
        <v>2100</v>
      </c>
      <c r="I6897" t="s">
        <v>16783</v>
      </c>
      <c r="J6897" t="s">
        <v>16784</v>
      </c>
      <c r="K6897" t="s">
        <v>733</v>
      </c>
      <c r="L6897" t="s">
        <v>17</v>
      </c>
      <c r="M6897">
        <v>12000000</v>
      </c>
      <c r="N6897">
        <v>441863</v>
      </c>
      <c r="O6897" t="s">
        <v>6637</v>
      </c>
      <c r="P6897">
        <v>96</v>
      </c>
      <c r="Q6897">
        <v>-11558137</v>
      </c>
      <c r="R6897">
        <v>-0.96317808333333299</v>
      </c>
    </row>
    <row r="6898" spans="1:18" x14ac:dyDescent="0.3">
      <c r="A6898" t="s">
        <v>16785</v>
      </c>
      <c r="B6898" t="s">
        <v>9916</v>
      </c>
      <c r="C6898" t="s">
        <v>705</v>
      </c>
      <c r="D6898">
        <v>1986</v>
      </c>
      <c r="E6898" s="1">
        <v>31449</v>
      </c>
      <c r="F6898" t="s">
        <v>13918</v>
      </c>
      <c r="G6898">
        <v>7.2</v>
      </c>
      <c r="H6898">
        <v>3100</v>
      </c>
      <c r="I6898" t="s">
        <v>16786</v>
      </c>
      <c r="J6898" t="s">
        <v>13917</v>
      </c>
      <c r="K6898" t="s">
        <v>16787</v>
      </c>
      <c r="L6898" t="s">
        <v>13918</v>
      </c>
      <c r="M6898">
        <v>12000000</v>
      </c>
      <c r="N6898">
        <v>512403</v>
      </c>
      <c r="O6898" t="s">
        <v>16788</v>
      </c>
      <c r="P6898">
        <v>144</v>
      </c>
      <c r="Q6898">
        <v>-11487597</v>
      </c>
      <c r="R6898">
        <v>-0.95729975</v>
      </c>
    </row>
    <row r="6899" spans="1:18" x14ac:dyDescent="0.3">
      <c r="A6899" t="s">
        <v>16789</v>
      </c>
      <c r="B6899" t="s">
        <v>9916</v>
      </c>
      <c r="C6899" t="s">
        <v>705</v>
      </c>
      <c r="D6899">
        <v>1987</v>
      </c>
      <c r="E6899" s="1">
        <v>32115</v>
      </c>
      <c r="F6899" t="s">
        <v>12357</v>
      </c>
      <c r="G6899">
        <v>6.9</v>
      </c>
      <c r="H6899">
        <v>1500</v>
      </c>
      <c r="I6899" t="s">
        <v>1029</v>
      </c>
      <c r="J6899" t="s">
        <v>16790</v>
      </c>
      <c r="K6899" t="s">
        <v>4039</v>
      </c>
      <c r="L6899" t="s">
        <v>12357</v>
      </c>
      <c r="M6899">
        <v>12000000</v>
      </c>
      <c r="N6899">
        <v>18955434.5</v>
      </c>
      <c r="O6899" t="s">
        <v>1639</v>
      </c>
      <c r="P6899">
        <v>96</v>
      </c>
      <c r="Q6899">
        <v>6955434</v>
      </c>
      <c r="R6899">
        <v>0.57961949999999995</v>
      </c>
    </row>
    <row r="6900" spans="1:18" x14ac:dyDescent="0.3">
      <c r="A6900" t="s">
        <v>16791</v>
      </c>
      <c r="B6900" t="s">
        <v>11904</v>
      </c>
      <c r="C6900" t="s">
        <v>705</v>
      </c>
      <c r="D6900">
        <v>1987</v>
      </c>
      <c r="E6900" s="1">
        <v>32008</v>
      </c>
      <c r="F6900" t="s">
        <v>13290</v>
      </c>
      <c r="G6900">
        <v>7.3</v>
      </c>
      <c r="H6900">
        <v>4400</v>
      </c>
      <c r="I6900" t="s">
        <v>16792</v>
      </c>
      <c r="J6900" t="s">
        <v>16793</v>
      </c>
      <c r="K6900" t="s">
        <v>6694</v>
      </c>
      <c r="L6900" t="s">
        <v>17</v>
      </c>
      <c r="M6900">
        <v>12000000</v>
      </c>
      <c r="N6900">
        <v>1338198</v>
      </c>
      <c r="O6900" t="s">
        <v>2505</v>
      </c>
      <c r="P6900">
        <v>90</v>
      </c>
      <c r="Q6900">
        <v>-10661802</v>
      </c>
      <c r="R6900">
        <v>-0.88848349999999998</v>
      </c>
    </row>
    <row r="6901" spans="1:18" x14ac:dyDescent="0.3">
      <c r="A6901" t="s">
        <v>16794</v>
      </c>
      <c r="B6901" t="s">
        <v>9916</v>
      </c>
      <c r="C6901" t="s">
        <v>705</v>
      </c>
      <c r="D6901">
        <v>1987</v>
      </c>
      <c r="E6901" s="1">
        <v>31982</v>
      </c>
      <c r="F6901" t="s">
        <v>14540</v>
      </c>
      <c r="G6901">
        <v>5.3</v>
      </c>
      <c r="H6901">
        <v>997</v>
      </c>
      <c r="I6901" t="s">
        <v>11728</v>
      </c>
      <c r="J6901" t="s">
        <v>16795</v>
      </c>
      <c r="K6901" t="s">
        <v>2953</v>
      </c>
      <c r="L6901" t="s">
        <v>17</v>
      </c>
      <c r="M6901">
        <v>12000000</v>
      </c>
      <c r="N6901">
        <v>1539000</v>
      </c>
      <c r="O6901" t="s">
        <v>4421</v>
      </c>
      <c r="P6901">
        <v>88</v>
      </c>
      <c r="Q6901">
        <v>-10461000</v>
      </c>
      <c r="R6901">
        <v>-0.87175000000000002</v>
      </c>
    </row>
    <row r="6902" spans="1:18" x14ac:dyDescent="0.3">
      <c r="A6902" t="s">
        <v>16796</v>
      </c>
      <c r="B6902" t="s">
        <v>6570</v>
      </c>
      <c r="C6902" t="s">
        <v>705</v>
      </c>
      <c r="D6902">
        <v>1987</v>
      </c>
      <c r="E6902" s="1">
        <v>32151</v>
      </c>
      <c r="F6902" t="s">
        <v>13301</v>
      </c>
      <c r="G6902">
        <v>5.9</v>
      </c>
      <c r="H6902">
        <v>878</v>
      </c>
      <c r="I6902" t="s">
        <v>1454</v>
      </c>
      <c r="J6902" t="s">
        <v>16797</v>
      </c>
      <c r="K6902" t="s">
        <v>9957</v>
      </c>
      <c r="L6902" t="s">
        <v>17</v>
      </c>
      <c r="M6902">
        <v>12000000</v>
      </c>
      <c r="N6902">
        <v>225358</v>
      </c>
      <c r="O6902" t="s">
        <v>315</v>
      </c>
      <c r="P6902">
        <v>112</v>
      </c>
      <c r="Q6902">
        <v>-11774642</v>
      </c>
      <c r="R6902">
        <v>-0.981220166666667</v>
      </c>
    </row>
    <row r="6903" spans="1:18" x14ac:dyDescent="0.3">
      <c r="A6903" t="s">
        <v>16798</v>
      </c>
      <c r="B6903" t="s">
        <v>9916</v>
      </c>
      <c r="C6903" t="s">
        <v>705</v>
      </c>
      <c r="D6903">
        <v>1987</v>
      </c>
      <c r="E6903" s="1">
        <v>31924</v>
      </c>
      <c r="F6903" t="s">
        <v>13290</v>
      </c>
      <c r="G6903">
        <v>7.1</v>
      </c>
      <c r="H6903">
        <v>1900</v>
      </c>
      <c r="I6903" t="s">
        <v>1456</v>
      </c>
      <c r="J6903" t="s">
        <v>16799</v>
      </c>
      <c r="K6903" t="s">
        <v>16800</v>
      </c>
      <c r="L6903" t="s">
        <v>17</v>
      </c>
      <c r="M6903">
        <v>12000000</v>
      </c>
      <c r="N6903">
        <v>895904</v>
      </c>
      <c r="O6903" t="s">
        <v>1596</v>
      </c>
      <c r="P6903">
        <v>134</v>
      </c>
      <c r="Q6903">
        <v>-11104096</v>
      </c>
      <c r="R6903">
        <v>-0.92534133333333302</v>
      </c>
    </row>
    <row r="6904" spans="1:18" x14ac:dyDescent="0.3">
      <c r="A6904" t="s">
        <v>16801</v>
      </c>
      <c r="B6904" t="s">
        <v>6570</v>
      </c>
      <c r="C6904" t="s">
        <v>705</v>
      </c>
      <c r="D6904">
        <v>1988</v>
      </c>
      <c r="E6904" s="1">
        <v>32347</v>
      </c>
      <c r="F6904" t="s">
        <v>13591</v>
      </c>
      <c r="G6904">
        <v>7.3</v>
      </c>
      <c r="H6904">
        <v>998</v>
      </c>
      <c r="I6904" t="s">
        <v>11417</v>
      </c>
      <c r="J6904" t="s">
        <v>16802</v>
      </c>
      <c r="K6904" t="s">
        <v>16803</v>
      </c>
      <c r="L6904" t="s">
        <v>12357</v>
      </c>
      <c r="M6904">
        <v>12000000</v>
      </c>
      <c r="N6904">
        <v>18955434.5</v>
      </c>
      <c r="O6904" t="s">
        <v>4563</v>
      </c>
      <c r="P6904">
        <v>95</v>
      </c>
      <c r="Q6904">
        <v>6955434</v>
      </c>
      <c r="R6904">
        <v>0.57961949999999995</v>
      </c>
    </row>
    <row r="6905" spans="1:18" x14ac:dyDescent="0.3">
      <c r="A6905" t="s">
        <v>16804</v>
      </c>
      <c r="B6905" t="s">
        <v>6570</v>
      </c>
      <c r="C6905" t="s">
        <v>705</v>
      </c>
      <c r="D6905">
        <v>1988</v>
      </c>
      <c r="E6905" s="1">
        <v>32463</v>
      </c>
      <c r="F6905" t="s">
        <v>13290</v>
      </c>
      <c r="G6905">
        <v>7.4</v>
      </c>
      <c r="H6905">
        <v>3900</v>
      </c>
      <c r="I6905" t="s">
        <v>15883</v>
      </c>
      <c r="J6905" t="s">
        <v>15883</v>
      </c>
      <c r="K6905" t="s">
        <v>16163</v>
      </c>
      <c r="L6905" t="s">
        <v>12357</v>
      </c>
      <c r="M6905">
        <v>12000000</v>
      </c>
      <c r="N6905">
        <v>771745</v>
      </c>
      <c r="O6905" t="s">
        <v>15823</v>
      </c>
      <c r="P6905">
        <v>84</v>
      </c>
      <c r="Q6905">
        <v>-11228255</v>
      </c>
      <c r="R6905">
        <v>-0.93568791666666595</v>
      </c>
    </row>
    <row r="6906" spans="1:18" x14ac:dyDescent="0.3">
      <c r="A6906" t="s">
        <v>16805</v>
      </c>
      <c r="B6906" t="s">
        <v>6570</v>
      </c>
      <c r="C6906" t="s">
        <v>705</v>
      </c>
      <c r="D6906">
        <v>1989</v>
      </c>
      <c r="E6906" s="1">
        <v>32801</v>
      </c>
      <c r="F6906" t="s">
        <v>13927</v>
      </c>
      <c r="G6906">
        <v>6</v>
      </c>
      <c r="H6906">
        <v>1700</v>
      </c>
      <c r="I6906" t="s">
        <v>1232</v>
      </c>
      <c r="J6906" t="s">
        <v>1232</v>
      </c>
      <c r="K6906" t="s">
        <v>16806</v>
      </c>
      <c r="L6906" t="s">
        <v>17</v>
      </c>
      <c r="M6906">
        <v>12000000</v>
      </c>
      <c r="N6906">
        <v>4347648</v>
      </c>
      <c r="O6906" t="s">
        <v>16807</v>
      </c>
      <c r="P6906">
        <v>95</v>
      </c>
      <c r="Q6906">
        <v>-7652352</v>
      </c>
      <c r="R6906">
        <v>-0.63769600000000004</v>
      </c>
    </row>
    <row r="6907" spans="1:18" x14ac:dyDescent="0.3">
      <c r="A6907" t="s">
        <v>16808</v>
      </c>
      <c r="B6907" t="s">
        <v>9916</v>
      </c>
      <c r="C6907" t="s">
        <v>705</v>
      </c>
      <c r="D6907">
        <v>1990</v>
      </c>
      <c r="E6907" s="1">
        <v>33340</v>
      </c>
      <c r="F6907" t="s">
        <v>12911</v>
      </c>
      <c r="G6907">
        <v>7.3</v>
      </c>
      <c r="H6907">
        <v>3500</v>
      </c>
      <c r="I6907" t="s">
        <v>2944</v>
      </c>
      <c r="J6907" t="s">
        <v>16809</v>
      </c>
      <c r="K6907" t="s">
        <v>733</v>
      </c>
      <c r="L6907" t="s">
        <v>17</v>
      </c>
      <c r="M6907">
        <v>12000000</v>
      </c>
      <c r="N6907">
        <v>4873620</v>
      </c>
      <c r="O6907" t="s">
        <v>16810</v>
      </c>
      <c r="P6907">
        <v>97</v>
      </c>
      <c r="Q6907">
        <v>-7126380</v>
      </c>
      <c r="R6907">
        <v>-0.59386499999999998</v>
      </c>
    </row>
    <row r="6908" spans="1:18" x14ac:dyDescent="0.3">
      <c r="A6908" t="s">
        <v>16811</v>
      </c>
      <c r="B6908" t="s">
        <v>6570</v>
      </c>
      <c r="C6908" t="s">
        <v>705</v>
      </c>
      <c r="D6908">
        <v>1990</v>
      </c>
      <c r="E6908" s="1">
        <v>33256</v>
      </c>
      <c r="F6908" t="s">
        <v>12357</v>
      </c>
      <c r="G6908">
        <v>6.6</v>
      </c>
      <c r="H6908">
        <v>2800</v>
      </c>
      <c r="I6908" t="s">
        <v>343</v>
      </c>
      <c r="J6908" t="s">
        <v>16812</v>
      </c>
      <c r="K6908" t="s">
        <v>1456</v>
      </c>
      <c r="L6908" t="s">
        <v>12357</v>
      </c>
      <c r="M6908">
        <v>12000000</v>
      </c>
      <c r="N6908">
        <v>7698010</v>
      </c>
      <c r="O6908" t="s">
        <v>1596</v>
      </c>
      <c r="P6908">
        <v>126</v>
      </c>
      <c r="Q6908">
        <v>-4301990</v>
      </c>
      <c r="R6908">
        <v>-0.35849916666666698</v>
      </c>
    </row>
    <row r="6909" spans="1:18" x14ac:dyDescent="0.3">
      <c r="A6909" t="s">
        <v>16813</v>
      </c>
      <c r="B6909" t="s">
        <v>9916</v>
      </c>
      <c r="C6909" t="s">
        <v>705</v>
      </c>
      <c r="D6909">
        <v>1990</v>
      </c>
      <c r="E6909" s="1"/>
      <c r="F6909" t="s">
        <v>13322</v>
      </c>
      <c r="G6909">
        <v>7.7</v>
      </c>
      <c r="H6909">
        <v>995</v>
      </c>
      <c r="I6909" t="s">
        <v>16814</v>
      </c>
      <c r="J6909" t="s">
        <v>16815</v>
      </c>
      <c r="K6909" t="s">
        <v>16816</v>
      </c>
      <c r="L6909" t="s">
        <v>13322</v>
      </c>
      <c r="M6909">
        <v>12000000</v>
      </c>
      <c r="N6909">
        <v>18955434.5</v>
      </c>
      <c r="O6909" t="s">
        <v>16817</v>
      </c>
      <c r="P6909">
        <v>101</v>
      </c>
      <c r="Q6909">
        <v>6955434</v>
      </c>
      <c r="R6909">
        <v>0.57961949999999995</v>
      </c>
    </row>
    <row r="6910" spans="1:18" x14ac:dyDescent="0.3">
      <c r="A6910" t="s">
        <v>16818</v>
      </c>
      <c r="B6910" t="s">
        <v>9941</v>
      </c>
      <c r="C6910" t="s">
        <v>705</v>
      </c>
      <c r="D6910">
        <v>1990</v>
      </c>
      <c r="E6910" s="1">
        <v>33198</v>
      </c>
      <c r="F6910" t="s">
        <v>13290</v>
      </c>
      <c r="G6910">
        <v>7</v>
      </c>
      <c r="H6910">
        <v>930</v>
      </c>
      <c r="I6910" t="s">
        <v>16819</v>
      </c>
      <c r="J6910" t="s">
        <v>16819</v>
      </c>
      <c r="K6910" t="s">
        <v>16820</v>
      </c>
      <c r="L6910" t="s">
        <v>13290</v>
      </c>
      <c r="M6910">
        <v>12000000</v>
      </c>
      <c r="N6910">
        <v>18955434.5</v>
      </c>
      <c r="O6910" t="s">
        <v>16821</v>
      </c>
      <c r="P6910">
        <v>94</v>
      </c>
      <c r="Q6910">
        <v>6955434</v>
      </c>
      <c r="R6910">
        <v>0.57961949999999995</v>
      </c>
    </row>
    <row r="6911" spans="1:18" x14ac:dyDescent="0.3">
      <c r="A6911" t="s">
        <v>16822</v>
      </c>
      <c r="B6911" t="s">
        <v>11904</v>
      </c>
      <c r="C6911" t="s">
        <v>705</v>
      </c>
      <c r="D6911">
        <v>1991</v>
      </c>
      <c r="E6911" s="1">
        <v>33485</v>
      </c>
      <c r="F6911" t="s">
        <v>13290</v>
      </c>
      <c r="G6911">
        <v>7.6</v>
      </c>
      <c r="H6911">
        <v>7500</v>
      </c>
      <c r="I6911" t="s">
        <v>16303</v>
      </c>
      <c r="J6911" t="s">
        <v>16773</v>
      </c>
      <c r="K6911" t="s">
        <v>16311</v>
      </c>
      <c r="L6911" t="s">
        <v>13290</v>
      </c>
      <c r="M6911">
        <v>12000000</v>
      </c>
      <c r="N6911">
        <v>403056</v>
      </c>
      <c r="O6911" t="s">
        <v>16823</v>
      </c>
      <c r="P6911">
        <v>238</v>
      </c>
      <c r="Q6911">
        <v>-11596944</v>
      </c>
      <c r="R6911">
        <v>-0.96641200000000005</v>
      </c>
    </row>
    <row r="6912" spans="1:18" x14ac:dyDescent="0.3">
      <c r="A6912" t="s">
        <v>16824</v>
      </c>
      <c r="B6912" t="s">
        <v>9916</v>
      </c>
      <c r="C6912" t="s">
        <v>705</v>
      </c>
      <c r="D6912">
        <v>1991</v>
      </c>
      <c r="E6912" s="1">
        <v>33590</v>
      </c>
      <c r="F6912" t="s">
        <v>13287</v>
      </c>
      <c r="G6912">
        <v>8.1</v>
      </c>
      <c r="H6912">
        <v>30000</v>
      </c>
      <c r="I6912" t="s">
        <v>8759</v>
      </c>
      <c r="J6912" t="s">
        <v>16825</v>
      </c>
      <c r="K6912" t="s">
        <v>15587</v>
      </c>
      <c r="L6912" t="s">
        <v>13399</v>
      </c>
      <c r="M6912">
        <v>12000000</v>
      </c>
      <c r="N6912">
        <v>2603061</v>
      </c>
      <c r="O6912" t="s">
        <v>15638</v>
      </c>
      <c r="P6912">
        <v>125</v>
      </c>
      <c r="Q6912">
        <v>-9396939</v>
      </c>
      <c r="R6912">
        <v>-0.78307824999999998</v>
      </c>
    </row>
    <row r="6913" spans="1:18" x14ac:dyDescent="0.3">
      <c r="A6913" t="s">
        <v>16826</v>
      </c>
      <c r="B6913" t="s">
        <v>9916</v>
      </c>
      <c r="C6913" t="s">
        <v>705</v>
      </c>
      <c r="D6913">
        <v>1991</v>
      </c>
      <c r="E6913" s="1">
        <v>33963</v>
      </c>
      <c r="F6913" t="s">
        <v>13795</v>
      </c>
      <c r="G6913">
        <v>7.4</v>
      </c>
      <c r="H6913">
        <v>6200</v>
      </c>
      <c r="I6913" t="s">
        <v>2173</v>
      </c>
      <c r="J6913" t="s">
        <v>16827</v>
      </c>
      <c r="K6913" t="s">
        <v>16828</v>
      </c>
      <c r="L6913" t="s">
        <v>12357</v>
      </c>
      <c r="M6913">
        <v>12000000</v>
      </c>
      <c r="N6913">
        <v>13200170</v>
      </c>
      <c r="O6913" t="s">
        <v>5116</v>
      </c>
      <c r="P6913">
        <v>95</v>
      </c>
      <c r="Q6913">
        <v>1200170</v>
      </c>
      <c r="R6913">
        <v>0.100014166666667</v>
      </c>
    </row>
    <row r="6914" spans="1:18" x14ac:dyDescent="0.3">
      <c r="A6914" t="s">
        <v>16829</v>
      </c>
      <c r="B6914" t="s">
        <v>9916</v>
      </c>
      <c r="C6914" t="s">
        <v>705</v>
      </c>
      <c r="D6914">
        <v>1991</v>
      </c>
      <c r="E6914" s="1">
        <v>33417</v>
      </c>
      <c r="F6914" t="s">
        <v>12357</v>
      </c>
      <c r="G6914">
        <v>6</v>
      </c>
      <c r="H6914">
        <v>796</v>
      </c>
      <c r="I6914" t="s">
        <v>791</v>
      </c>
      <c r="J6914" t="s">
        <v>3595</v>
      </c>
      <c r="K6914" t="s">
        <v>1023</v>
      </c>
      <c r="L6914" t="s">
        <v>17</v>
      </c>
      <c r="M6914">
        <v>12000000</v>
      </c>
      <c r="N6914">
        <v>336396</v>
      </c>
      <c r="O6914" t="s">
        <v>35</v>
      </c>
      <c r="P6914">
        <v>91</v>
      </c>
      <c r="Q6914">
        <v>-11663604</v>
      </c>
      <c r="R6914">
        <v>-0.97196700000000003</v>
      </c>
    </row>
    <row r="6915" spans="1:18" x14ac:dyDescent="0.3">
      <c r="A6915" t="s">
        <v>16830</v>
      </c>
      <c r="B6915" t="s">
        <v>11904</v>
      </c>
      <c r="C6915" t="s">
        <v>705</v>
      </c>
      <c r="D6915">
        <v>1992</v>
      </c>
      <c r="E6915" s="1">
        <v>33632</v>
      </c>
      <c r="F6915" t="s">
        <v>13290</v>
      </c>
      <c r="G6915">
        <v>7.3</v>
      </c>
      <c r="H6915">
        <v>4400</v>
      </c>
      <c r="I6915" t="s">
        <v>14600</v>
      </c>
      <c r="J6915" t="s">
        <v>14600</v>
      </c>
      <c r="K6915" t="s">
        <v>16831</v>
      </c>
      <c r="L6915" t="s">
        <v>13290</v>
      </c>
      <c r="M6915">
        <v>12000000</v>
      </c>
      <c r="N6915">
        <v>52431</v>
      </c>
      <c r="O6915" t="s">
        <v>15133</v>
      </c>
      <c r="P6915">
        <v>114</v>
      </c>
      <c r="Q6915">
        <v>-11947569</v>
      </c>
      <c r="R6915">
        <v>-0.99563075000000001</v>
      </c>
    </row>
    <row r="6916" spans="1:18" x14ac:dyDescent="0.3">
      <c r="A6916" t="s">
        <v>16832</v>
      </c>
      <c r="B6916" t="s">
        <v>11904</v>
      </c>
      <c r="C6916" t="s">
        <v>705</v>
      </c>
      <c r="D6916">
        <v>1993</v>
      </c>
      <c r="E6916" s="1">
        <v>33990</v>
      </c>
      <c r="F6916" t="s">
        <v>13330</v>
      </c>
      <c r="G6916">
        <v>7.5</v>
      </c>
      <c r="H6916">
        <v>32000</v>
      </c>
      <c r="I6916" t="s">
        <v>16833</v>
      </c>
      <c r="J6916" t="s">
        <v>16834</v>
      </c>
      <c r="K6916" t="s">
        <v>16835</v>
      </c>
      <c r="L6916" t="s">
        <v>13330</v>
      </c>
      <c r="M6916">
        <v>12000000</v>
      </c>
      <c r="N6916">
        <v>152972</v>
      </c>
      <c r="O6916" t="s">
        <v>16836</v>
      </c>
      <c r="P6916">
        <v>134</v>
      </c>
      <c r="Q6916">
        <v>-11847028</v>
      </c>
      <c r="R6916">
        <v>-0.98725233333333295</v>
      </c>
    </row>
    <row r="6917" spans="1:18" x14ac:dyDescent="0.3">
      <c r="A6917" t="s">
        <v>16837</v>
      </c>
      <c r="B6917" t="s">
        <v>11904</v>
      </c>
      <c r="C6917" t="s">
        <v>705</v>
      </c>
      <c r="D6917">
        <v>1993</v>
      </c>
      <c r="E6917" s="1">
        <v>34570</v>
      </c>
      <c r="F6917" t="s">
        <v>13290</v>
      </c>
      <c r="G6917">
        <v>6.6</v>
      </c>
      <c r="H6917">
        <v>1800</v>
      </c>
      <c r="I6917" t="s">
        <v>3273</v>
      </c>
      <c r="J6917" t="s">
        <v>3273</v>
      </c>
      <c r="K6917" t="s">
        <v>16838</v>
      </c>
      <c r="L6917" t="s">
        <v>17</v>
      </c>
      <c r="M6917">
        <v>12000000</v>
      </c>
      <c r="N6917">
        <v>102780</v>
      </c>
      <c r="O6917" t="s">
        <v>16839</v>
      </c>
      <c r="P6917">
        <v>96</v>
      </c>
      <c r="Q6917">
        <v>-11897220</v>
      </c>
      <c r="R6917">
        <v>-0.99143499999999996</v>
      </c>
    </row>
    <row r="6918" spans="1:18" x14ac:dyDescent="0.3">
      <c r="A6918" t="s">
        <v>16840</v>
      </c>
      <c r="B6918" t="s">
        <v>6570</v>
      </c>
      <c r="C6918" t="s">
        <v>705</v>
      </c>
      <c r="D6918">
        <v>1993</v>
      </c>
      <c r="E6918" s="1">
        <v>34726</v>
      </c>
      <c r="F6918" t="s">
        <v>12357</v>
      </c>
      <c r="G6918">
        <v>5.3</v>
      </c>
      <c r="H6918">
        <v>1100</v>
      </c>
      <c r="I6918" t="s">
        <v>10391</v>
      </c>
      <c r="J6918" t="s">
        <v>10391</v>
      </c>
      <c r="K6918" t="s">
        <v>16841</v>
      </c>
      <c r="L6918" t="s">
        <v>13290</v>
      </c>
      <c r="M6918">
        <v>12000000</v>
      </c>
      <c r="N6918">
        <v>61274</v>
      </c>
      <c r="O6918" t="s">
        <v>15188</v>
      </c>
      <c r="P6918">
        <v>102</v>
      </c>
      <c r="Q6918">
        <v>-11938726</v>
      </c>
      <c r="R6918">
        <v>-0.99489383333333403</v>
      </c>
    </row>
    <row r="6919" spans="1:18" x14ac:dyDescent="0.3">
      <c r="A6919" t="s">
        <v>16842</v>
      </c>
      <c r="B6919" t="s">
        <v>11892</v>
      </c>
      <c r="C6919" t="s">
        <v>705</v>
      </c>
      <c r="D6919">
        <v>1994</v>
      </c>
      <c r="E6919" s="1">
        <v>34724</v>
      </c>
      <c r="F6919" t="s">
        <v>13290</v>
      </c>
      <c r="G6919">
        <v>7.8</v>
      </c>
      <c r="H6919">
        <v>7100</v>
      </c>
      <c r="I6919" t="s">
        <v>15695</v>
      </c>
      <c r="J6919" t="s">
        <v>15695</v>
      </c>
      <c r="K6919" t="s">
        <v>16843</v>
      </c>
      <c r="L6919" t="s">
        <v>13667</v>
      </c>
      <c r="M6919">
        <v>12000000</v>
      </c>
      <c r="N6919">
        <v>18955434.5</v>
      </c>
      <c r="O6919" t="s">
        <v>16844</v>
      </c>
      <c r="P6919">
        <v>103</v>
      </c>
      <c r="Q6919">
        <v>6955434</v>
      </c>
      <c r="R6919">
        <v>0.57961949999999995</v>
      </c>
    </row>
    <row r="6920" spans="1:18" x14ac:dyDescent="0.3">
      <c r="A6920" t="s">
        <v>16845</v>
      </c>
      <c r="B6920" t="s">
        <v>11904</v>
      </c>
      <c r="C6920" t="s">
        <v>705</v>
      </c>
      <c r="D6920">
        <v>1995</v>
      </c>
      <c r="E6920" s="1">
        <v>34999</v>
      </c>
      <c r="F6920" t="s">
        <v>13287</v>
      </c>
      <c r="G6920">
        <v>6.5</v>
      </c>
      <c r="H6920">
        <v>5600</v>
      </c>
      <c r="I6920" t="s">
        <v>16846</v>
      </c>
      <c r="J6920" t="s">
        <v>16847</v>
      </c>
      <c r="K6920" t="s">
        <v>14839</v>
      </c>
      <c r="L6920" t="s">
        <v>13290</v>
      </c>
      <c r="M6920">
        <v>12000000</v>
      </c>
      <c r="N6920">
        <v>31738</v>
      </c>
      <c r="O6920" t="s">
        <v>14803</v>
      </c>
      <c r="P6920">
        <v>110</v>
      </c>
      <c r="Q6920">
        <v>-11968262</v>
      </c>
      <c r="R6920">
        <v>-0.99735516666666701</v>
      </c>
    </row>
    <row r="6921" spans="1:18" x14ac:dyDescent="0.3">
      <c r="A6921" t="s">
        <v>16848</v>
      </c>
      <c r="B6921" t="s">
        <v>11904</v>
      </c>
      <c r="C6921" t="s">
        <v>705</v>
      </c>
      <c r="D6921">
        <v>1997</v>
      </c>
      <c r="E6921" s="1">
        <v>35760</v>
      </c>
      <c r="F6921" t="s">
        <v>13290</v>
      </c>
      <c r="G6921">
        <v>7.8</v>
      </c>
      <c r="H6921">
        <v>26000</v>
      </c>
      <c r="I6921" t="s">
        <v>15695</v>
      </c>
      <c r="J6921" t="s">
        <v>15695</v>
      </c>
      <c r="K6921" t="s">
        <v>16849</v>
      </c>
      <c r="L6921" t="s">
        <v>13667</v>
      </c>
      <c r="M6921">
        <v>12000000</v>
      </c>
      <c r="N6921">
        <v>10923</v>
      </c>
      <c r="O6921" t="s">
        <v>16844</v>
      </c>
      <c r="P6921">
        <v>95</v>
      </c>
      <c r="Q6921">
        <v>-11989077</v>
      </c>
      <c r="R6921">
        <v>-0.99908975</v>
      </c>
    </row>
    <row r="6922" spans="1:18" x14ac:dyDescent="0.3">
      <c r="A6922" t="s">
        <v>16850</v>
      </c>
      <c r="B6922" t="s">
        <v>11904</v>
      </c>
      <c r="C6922" t="s">
        <v>705</v>
      </c>
      <c r="D6922">
        <v>1998</v>
      </c>
      <c r="E6922" s="1">
        <v>36267</v>
      </c>
      <c r="F6922" t="s">
        <v>13301</v>
      </c>
      <c r="G6922">
        <v>7.6</v>
      </c>
      <c r="H6922">
        <v>11000</v>
      </c>
      <c r="I6922" t="s">
        <v>15013</v>
      </c>
      <c r="J6922" t="s">
        <v>15013</v>
      </c>
      <c r="K6922" t="s">
        <v>16851</v>
      </c>
      <c r="L6922" t="s">
        <v>13301</v>
      </c>
      <c r="M6922">
        <v>12000000</v>
      </c>
      <c r="N6922">
        <v>801985</v>
      </c>
      <c r="O6922" t="s">
        <v>16852</v>
      </c>
      <c r="P6922">
        <v>119</v>
      </c>
      <c r="Q6922">
        <v>-11198015</v>
      </c>
      <c r="R6922">
        <v>-0.93316791666666699</v>
      </c>
    </row>
    <row r="6923" spans="1:18" x14ac:dyDescent="0.3">
      <c r="A6923" t="s">
        <v>9828</v>
      </c>
      <c r="B6923" t="s">
        <v>11904</v>
      </c>
      <c r="C6923" t="s">
        <v>705</v>
      </c>
      <c r="D6923">
        <v>1999</v>
      </c>
      <c r="E6923" s="1">
        <v>36264</v>
      </c>
      <c r="F6923" t="s">
        <v>13290</v>
      </c>
      <c r="G6923">
        <v>5.3</v>
      </c>
      <c r="H6923">
        <v>10000</v>
      </c>
      <c r="I6923" t="s">
        <v>15156</v>
      </c>
      <c r="J6923" t="s">
        <v>15156</v>
      </c>
      <c r="K6923" t="s">
        <v>16853</v>
      </c>
      <c r="L6923" t="s">
        <v>13290</v>
      </c>
      <c r="M6923">
        <v>12000000</v>
      </c>
      <c r="N6923">
        <v>1585642</v>
      </c>
      <c r="O6923" t="s">
        <v>15089</v>
      </c>
      <c r="P6923">
        <v>84</v>
      </c>
      <c r="Q6923">
        <v>-10414358</v>
      </c>
      <c r="R6923">
        <v>-0.86786316666666596</v>
      </c>
    </row>
    <row r="6924" spans="1:18" x14ac:dyDescent="0.3">
      <c r="A6924" t="s">
        <v>16854</v>
      </c>
      <c r="B6924" t="s">
        <v>11904</v>
      </c>
      <c r="C6924" t="s">
        <v>705</v>
      </c>
      <c r="D6924">
        <v>1999</v>
      </c>
      <c r="E6924" s="1">
        <v>36442</v>
      </c>
      <c r="F6924" t="s">
        <v>13301</v>
      </c>
      <c r="G6924">
        <v>5.8</v>
      </c>
      <c r="H6924">
        <v>4600</v>
      </c>
      <c r="I6924" t="s">
        <v>13950</v>
      </c>
      <c r="J6924" t="s">
        <v>13950</v>
      </c>
      <c r="K6924" t="s">
        <v>16855</v>
      </c>
      <c r="L6924" t="s">
        <v>13290</v>
      </c>
      <c r="M6924">
        <v>12000000</v>
      </c>
      <c r="N6924">
        <v>18955434.5</v>
      </c>
      <c r="O6924" t="s">
        <v>15910</v>
      </c>
      <c r="P6924">
        <v>134</v>
      </c>
      <c r="Q6924">
        <v>6955434</v>
      </c>
      <c r="R6924">
        <v>0.57961949999999995</v>
      </c>
    </row>
    <row r="6925" spans="1:18" x14ac:dyDescent="0.3">
      <c r="A6925" t="s">
        <v>16856</v>
      </c>
      <c r="B6925" t="s">
        <v>11904</v>
      </c>
      <c r="C6925" t="s">
        <v>705</v>
      </c>
      <c r="D6925">
        <v>1999</v>
      </c>
      <c r="E6925" s="1">
        <v>36460</v>
      </c>
      <c r="F6925" t="s">
        <v>13290</v>
      </c>
      <c r="G6925">
        <v>6.9</v>
      </c>
      <c r="H6925">
        <v>4300</v>
      </c>
      <c r="I6925" t="s">
        <v>16857</v>
      </c>
      <c r="J6925" t="s">
        <v>16857</v>
      </c>
      <c r="K6925" t="s">
        <v>16858</v>
      </c>
      <c r="L6925" t="s">
        <v>13290</v>
      </c>
      <c r="M6925">
        <v>12000000</v>
      </c>
      <c r="N6925">
        <v>18955434.5</v>
      </c>
      <c r="O6925" t="s">
        <v>16859</v>
      </c>
      <c r="P6925">
        <v>141</v>
      </c>
      <c r="Q6925">
        <v>6955434</v>
      </c>
      <c r="R6925">
        <v>0.57961949999999995</v>
      </c>
    </row>
    <row r="6926" spans="1:18" x14ac:dyDescent="0.3">
      <c r="A6926" t="s">
        <v>16860</v>
      </c>
      <c r="B6926" t="s">
        <v>11904</v>
      </c>
      <c r="C6926" t="s">
        <v>705</v>
      </c>
      <c r="D6926">
        <v>1999</v>
      </c>
      <c r="E6926" s="1">
        <v>36649</v>
      </c>
      <c r="F6926" t="s">
        <v>13290</v>
      </c>
      <c r="G6926">
        <v>7.4</v>
      </c>
      <c r="H6926">
        <v>9500</v>
      </c>
      <c r="I6926" t="s">
        <v>15010</v>
      </c>
      <c r="J6926" t="s">
        <v>15010</v>
      </c>
      <c r="K6926" t="s">
        <v>16861</v>
      </c>
      <c r="L6926" t="s">
        <v>13290</v>
      </c>
      <c r="M6926">
        <v>12000000</v>
      </c>
      <c r="N6926">
        <v>18955434.5</v>
      </c>
      <c r="O6926" t="s">
        <v>16862</v>
      </c>
      <c r="P6926">
        <v>92</v>
      </c>
      <c r="Q6926">
        <v>6955434</v>
      </c>
      <c r="R6926">
        <v>0.57961949999999995</v>
      </c>
    </row>
    <row r="6927" spans="1:18" x14ac:dyDescent="0.3">
      <c r="A6927" t="s">
        <v>16863</v>
      </c>
      <c r="B6927" t="s">
        <v>11904</v>
      </c>
      <c r="C6927" t="s">
        <v>705</v>
      </c>
      <c r="D6927">
        <v>1999</v>
      </c>
      <c r="E6927" s="1">
        <v>36488</v>
      </c>
      <c r="F6927" t="s">
        <v>13290</v>
      </c>
      <c r="G6927">
        <v>7.5</v>
      </c>
      <c r="H6927">
        <v>9600</v>
      </c>
      <c r="I6927" t="s">
        <v>15695</v>
      </c>
      <c r="J6927" t="s">
        <v>16864</v>
      </c>
      <c r="K6927" t="s">
        <v>16865</v>
      </c>
      <c r="L6927" t="s">
        <v>13667</v>
      </c>
      <c r="M6927">
        <v>12000000</v>
      </c>
      <c r="N6927">
        <v>259510</v>
      </c>
      <c r="O6927" t="s">
        <v>14727</v>
      </c>
      <c r="P6927">
        <v>118</v>
      </c>
      <c r="Q6927">
        <v>-11740490</v>
      </c>
      <c r="R6927">
        <v>-0.97837416666666699</v>
      </c>
    </row>
    <row r="6928" spans="1:18" x14ac:dyDescent="0.3">
      <c r="A6928" t="s">
        <v>16866</v>
      </c>
      <c r="B6928" t="s">
        <v>11892</v>
      </c>
      <c r="C6928" t="s">
        <v>705</v>
      </c>
      <c r="D6928">
        <v>1999</v>
      </c>
      <c r="E6928" s="1">
        <v>36462</v>
      </c>
      <c r="F6928" t="s">
        <v>12357</v>
      </c>
      <c r="G6928">
        <v>7.3</v>
      </c>
      <c r="H6928">
        <v>7500</v>
      </c>
      <c r="I6928" t="s">
        <v>1537</v>
      </c>
      <c r="J6928" t="s">
        <v>16151</v>
      </c>
      <c r="K6928" t="s">
        <v>16867</v>
      </c>
      <c r="L6928" t="s">
        <v>12357</v>
      </c>
      <c r="M6928">
        <v>12000000</v>
      </c>
      <c r="N6928">
        <v>3957934</v>
      </c>
      <c r="O6928" t="s">
        <v>16868</v>
      </c>
      <c r="P6928">
        <v>104</v>
      </c>
      <c r="Q6928">
        <v>-8042066</v>
      </c>
      <c r="R6928">
        <v>-0.67017216666666701</v>
      </c>
    </row>
    <row r="6929" spans="1:18" x14ac:dyDescent="0.3">
      <c r="A6929" t="s">
        <v>16869</v>
      </c>
      <c r="B6929" t="s">
        <v>9916</v>
      </c>
      <c r="C6929" t="s">
        <v>705</v>
      </c>
      <c r="D6929">
        <v>1999</v>
      </c>
      <c r="E6929" s="1">
        <v>36776</v>
      </c>
      <c r="F6929" t="s">
        <v>12746</v>
      </c>
      <c r="G6929">
        <v>8.1999999999999993</v>
      </c>
      <c r="H6929">
        <v>16000</v>
      </c>
      <c r="I6929" t="s">
        <v>13665</v>
      </c>
      <c r="J6929" t="s">
        <v>13665</v>
      </c>
      <c r="K6929" t="s">
        <v>16870</v>
      </c>
      <c r="L6929" t="s">
        <v>13667</v>
      </c>
      <c r="M6929">
        <v>12000000</v>
      </c>
      <c r="N6929">
        <v>2777552</v>
      </c>
      <c r="O6929" t="s">
        <v>16871</v>
      </c>
      <c r="P6929">
        <v>90</v>
      </c>
      <c r="Q6929">
        <v>-9222448</v>
      </c>
      <c r="R6929">
        <v>-0.76853733333333296</v>
      </c>
    </row>
    <row r="6930" spans="1:18" x14ac:dyDescent="0.3">
      <c r="A6930" t="s">
        <v>16872</v>
      </c>
      <c r="B6930" t="s">
        <v>11904</v>
      </c>
      <c r="C6930" t="s">
        <v>705</v>
      </c>
      <c r="D6930">
        <v>2000</v>
      </c>
      <c r="E6930" s="1">
        <v>36876</v>
      </c>
      <c r="F6930" t="s">
        <v>13301</v>
      </c>
      <c r="G6930">
        <v>8.1999999999999993</v>
      </c>
      <c r="H6930">
        <v>22000</v>
      </c>
      <c r="I6930" t="s">
        <v>16764</v>
      </c>
      <c r="J6930" t="s">
        <v>16764</v>
      </c>
      <c r="K6930" t="s">
        <v>16873</v>
      </c>
      <c r="L6930" t="s">
        <v>13362</v>
      </c>
      <c r="M6930">
        <v>12000000</v>
      </c>
      <c r="N6930">
        <v>1196218</v>
      </c>
      <c r="O6930" t="s">
        <v>16874</v>
      </c>
      <c r="P6930">
        <v>173</v>
      </c>
      <c r="Q6930">
        <v>-10803782</v>
      </c>
      <c r="R6930">
        <v>-0.900315166666667</v>
      </c>
    </row>
    <row r="6931" spans="1:18" x14ac:dyDescent="0.3">
      <c r="A6931" t="s">
        <v>16875</v>
      </c>
      <c r="B6931" t="s">
        <v>9941</v>
      </c>
      <c r="C6931" t="s">
        <v>705</v>
      </c>
      <c r="D6931">
        <v>2000</v>
      </c>
      <c r="E6931" s="1">
        <v>36923</v>
      </c>
      <c r="F6931" t="s">
        <v>13729</v>
      </c>
      <c r="G6931">
        <v>8.1999999999999993</v>
      </c>
      <c r="H6931">
        <v>13000</v>
      </c>
      <c r="I6931" t="s">
        <v>16876</v>
      </c>
      <c r="J6931" t="s">
        <v>16877</v>
      </c>
      <c r="K6931" t="s">
        <v>16878</v>
      </c>
      <c r="L6931" t="s">
        <v>13729</v>
      </c>
      <c r="M6931">
        <v>12000000</v>
      </c>
      <c r="N6931">
        <v>25461</v>
      </c>
      <c r="O6931" t="s">
        <v>16879</v>
      </c>
      <c r="P6931">
        <v>145</v>
      </c>
      <c r="Q6931">
        <v>-11974539</v>
      </c>
      <c r="R6931">
        <v>-0.99787824999999997</v>
      </c>
    </row>
    <row r="6932" spans="1:18" x14ac:dyDescent="0.3">
      <c r="A6932" t="s">
        <v>16880</v>
      </c>
      <c r="B6932" t="s">
        <v>11904</v>
      </c>
      <c r="C6932" t="s">
        <v>705</v>
      </c>
      <c r="D6932">
        <v>2000</v>
      </c>
      <c r="E6932" s="1">
        <v>36819</v>
      </c>
      <c r="F6932" t="s">
        <v>13978</v>
      </c>
      <c r="G6932">
        <v>5.8</v>
      </c>
      <c r="H6932">
        <v>3200</v>
      </c>
      <c r="I6932" t="s">
        <v>16881</v>
      </c>
      <c r="J6932" t="s">
        <v>16881</v>
      </c>
      <c r="K6932" t="s">
        <v>16882</v>
      </c>
      <c r="L6932" t="s">
        <v>13978</v>
      </c>
      <c r="M6932">
        <v>12000000</v>
      </c>
      <c r="N6932">
        <v>126783</v>
      </c>
      <c r="O6932" t="s">
        <v>16883</v>
      </c>
      <c r="P6932">
        <v>87</v>
      </c>
      <c r="Q6932">
        <v>-11873217</v>
      </c>
      <c r="R6932">
        <v>-0.98943475000000003</v>
      </c>
    </row>
    <row r="6933" spans="1:18" x14ac:dyDescent="0.3">
      <c r="A6933" t="s">
        <v>16884</v>
      </c>
      <c r="B6933" t="s">
        <v>9941</v>
      </c>
      <c r="C6933" t="s">
        <v>705</v>
      </c>
      <c r="D6933">
        <v>2000</v>
      </c>
      <c r="E6933" s="1">
        <v>36810</v>
      </c>
      <c r="F6933" t="s">
        <v>13290</v>
      </c>
      <c r="G6933">
        <v>7.4</v>
      </c>
      <c r="H6933">
        <v>4400</v>
      </c>
      <c r="I6933" t="s">
        <v>16885</v>
      </c>
      <c r="J6933" t="s">
        <v>16885</v>
      </c>
      <c r="K6933" t="s">
        <v>16886</v>
      </c>
      <c r="L6933" t="s">
        <v>13330</v>
      </c>
      <c r="M6933">
        <v>12000000</v>
      </c>
      <c r="N6933">
        <v>18955434.5</v>
      </c>
      <c r="O6933" t="s">
        <v>16414</v>
      </c>
      <c r="P6933">
        <v>83</v>
      </c>
      <c r="Q6933">
        <v>6955434</v>
      </c>
      <c r="R6933">
        <v>0.57961949999999995</v>
      </c>
    </row>
    <row r="6934" spans="1:18" x14ac:dyDescent="0.3">
      <c r="A6934" t="s">
        <v>16887</v>
      </c>
      <c r="B6934" t="s">
        <v>12046</v>
      </c>
      <c r="C6934" t="s">
        <v>705</v>
      </c>
      <c r="D6934">
        <v>2001</v>
      </c>
      <c r="E6934" s="1">
        <v>37127</v>
      </c>
      <c r="F6934" t="s">
        <v>13376</v>
      </c>
      <c r="G6934">
        <v>7.1</v>
      </c>
      <c r="H6934">
        <v>36000</v>
      </c>
      <c r="I6934" t="s">
        <v>16888</v>
      </c>
      <c r="J6934" t="s">
        <v>16888</v>
      </c>
      <c r="K6934" t="s">
        <v>16889</v>
      </c>
      <c r="L6934" t="s">
        <v>13376</v>
      </c>
      <c r="M6934">
        <v>12000000</v>
      </c>
      <c r="N6934">
        <v>7640680</v>
      </c>
      <c r="O6934" t="s">
        <v>16890</v>
      </c>
      <c r="P6934">
        <v>128</v>
      </c>
      <c r="Q6934">
        <v>-4359320</v>
      </c>
      <c r="R6934">
        <v>-0.36327666666666703</v>
      </c>
    </row>
    <row r="6935" spans="1:18" x14ac:dyDescent="0.3">
      <c r="A6935" t="s">
        <v>16891</v>
      </c>
      <c r="B6935" t="s">
        <v>11904</v>
      </c>
      <c r="C6935" t="s">
        <v>705</v>
      </c>
      <c r="D6935">
        <v>2001</v>
      </c>
      <c r="E6935" s="1">
        <v>36978</v>
      </c>
      <c r="F6935" t="s">
        <v>13290</v>
      </c>
      <c r="G6935">
        <v>6.1</v>
      </c>
      <c r="H6935">
        <v>12000</v>
      </c>
      <c r="I6935" t="s">
        <v>14736</v>
      </c>
      <c r="J6935" t="s">
        <v>13116</v>
      </c>
      <c r="K6935" t="s">
        <v>10609</v>
      </c>
      <c r="L6935" t="s">
        <v>13290</v>
      </c>
      <c r="M6935">
        <v>12000000</v>
      </c>
      <c r="N6935">
        <v>2672527</v>
      </c>
      <c r="O6935" t="s">
        <v>16892</v>
      </c>
      <c r="P6935">
        <v>119</v>
      </c>
      <c r="Q6935">
        <v>-9327473</v>
      </c>
      <c r="R6935">
        <v>-0.77728941666666596</v>
      </c>
    </row>
    <row r="6936" spans="1:18" x14ac:dyDescent="0.3">
      <c r="A6936" t="s">
        <v>16893</v>
      </c>
      <c r="B6936" t="s">
        <v>11904</v>
      </c>
      <c r="C6936" t="s">
        <v>705</v>
      </c>
      <c r="D6936">
        <v>2001</v>
      </c>
      <c r="E6936" s="1">
        <v>36957</v>
      </c>
      <c r="F6936" t="s">
        <v>13290</v>
      </c>
      <c r="G6936">
        <v>6.5</v>
      </c>
      <c r="H6936">
        <v>11000</v>
      </c>
      <c r="I6936" t="s">
        <v>15156</v>
      </c>
      <c r="J6936" t="s">
        <v>15156</v>
      </c>
      <c r="K6936" t="s">
        <v>16894</v>
      </c>
      <c r="L6936" t="s">
        <v>13290</v>
      </c>
      <c r="M6936">
        <v>12000000</v>
      </c>
      <c r="N6936">
        <v>765705</v>
      </c>
      <c r="O6936" t="s">
        <v>15673</v>
      </c>
      <c r="P6936">
        <v>86</v>
      </c>
      <c r="Q6936">
        <v>-11234295</v>
      </c>
      <c r="R6936">
        <v>-0.93619125000000003</v>
      </c>
    </row>
    <row r="6937" spans="1:18" x14ac:dyDescent="0.3">
      <c r="A6937" t="s">
        <v>16895</v>
      </c>
      <c r="B6937" t="s">
        <v>6570</v>
      </c>
      <c r="C6937" t="s">
        <v>705</v>
      </c>
      <c r="D6937">
        <v>2001</v>
      </c>
      <c r="E6937" s="1">
        <v>37315</v>
      </c>
      <c r="F6937" t="s">
        <v>13729</v>
      </c>
      <c r="G6937">
        <v>6.7</v>
      </c>
      <c r="H6937">
        <v>3900</v>
      </c>
      <c r="I6937" t="s">
        <v>16896</v>
      </c>
      <c r="J6937" t="s">
        <v>16896</v>
      </c>
      <c r="K6937" t="s">
        <v>748</v>
      </c>
      <c r="L6937" t="s">
        <v>17</v>
      </c>
      <c r="M6937">
        <v>12000000</v>
      </c>
      <c r="N6937">
        <v>970676</v>
      </c>
      <c r="O6937" t="s">
        <v>16897</v>
      </c>
      <c r="P6937">
        <v>106</v>
      </c>
      <c r="Q6937">
        <v>-11029324</v>
      </c>
      <c r="R6937">
        <v>-0.91911033333333403</v>
      </c>
    </row>
    <row r="6938" spans="1:18" x14ac:dyDescent="0.3">
      <c r="A6938" t="s">
        <v>16898</v>
      </c>
      <c r="B6938" t="s">
        <v>11904</v>
      </c>
      <c r="C6938" t="s">
        <v>705</v>
      </c>
      <c r="D6938">
        <v>2001</v>
      </c>
      <c r="E6938" s="1">
        <v>37083</v>
      </c>
      <c r="F6938" t="s">
        <v>13290</v>
      </c>
      <c r="G6938">
        <v>6</v>
      </c>
      <c r="H6938">
        <v>7500</v>
      </c>
      <c r="I6938" t="s">
        <v>15010</v>
      </c>
      <c r="J6938" t="s">
        <v>15010</v>
      </c>
      <c r="K6938" t="s">
        <v>4704</v>
      </c>
      <c r="L6938" t="s">
        <v>13290</v>
      </c>
      <c r="M6938">
        <v>12000000</v>
      </c>
      <c r="N6938">
        <v>15571</v>
      </c>
      <c r="O6938" t="s">
        <v>14770</v>
      </c>
      <c r="P6938">
        <v>101</v>
      </c>
      <c r="Q6938">
        <v>-11984429</v>
      </c>
      <c r="R6938">
        <v>-0.99870241666666704</v>
      </c>
    </row>
    <row r="6939" spans="1:18" x14ac:dyDescent="0.3">
      <c r="A6939" t="s">
        <v>16899</v>
      </c>
      <c r="B6939" t="s">
        <v>11904</v>
      </c>
      <c r="C6939" t="s">
        <v>705</v>
      </c>
      <c r="D6939">
        <v>2001</v>
      </c>
      <c r="E6939" s="1">
        <v>37029</v>
      </c>
      <c r="F6939" t="s">
        <v>13287</v>
      </c>
      <c r="G6939">
        <v>5.8</v>
      </c>
      <c r="H6939">
        <v>4700</v>
      </c>
      <c r="I6939" t="s">
        <v>3722</v>
      </c>
      <c r="J6939" t="s">
        <v>3722</v>
      </c>
      <c r="K6939" t="s">
        <v>16900</v>
      </c>
      <c r="L6939" t="s">
        <v>17</v>
      </c>
      <c r="M6939">
        <v>12000000</v>
      </c>
      <c r="N6939">
        <v>1460687</v>
      </c>
      <c r="O6939" t="s">
        <v>1923</v>
      </c>
      <c r="P6939">
        <v>88</v>
      </c>
      <c r="Q6939">
        <v>-10539313</v>
      </c>
      <c r="R6939">
        <v>-0.87827608333333296</v>
      </c>
    </row>
    <row r="6940" spans="1:18" x14ac:dyDescent="0.3">
      <c r="A6940" t="s">
        <v>16901</v>
      </c>
      <c r="B6940" t="s">
        <v>11904</v>
      </c>
      <c r="C6940" t="s">
        <v>705</v>
      </c>
      <c r="D6940">
        <v>2002</v>
      </c>
      <c r="E6940" s="1">
        <v>37449</v>
      </c>
      <c r="F6940" t="s">
        <v>13477</v>
      </c>
      <c r="G6940">
        <v>7.6</v>
      </c>
      <c r="H6940">
        <v>40000</v>
      </c>
      <c r="I6940" t="s">
        <v>15379</v>
      </c>
      <c r="J6940" t="s">
        <v>16902</v>
      </c>
      <c r="K6940" t="s">
        <v>13476</v>
      </c>
      <c r="L6940" t="s">
        <v>13477</v>
      </c>
      <c r="M6940">
        <v>12000000</v>
      </c>
      <c r="N6940">
        <v>5427830</v>
      </c>
      <c r="O6940" t="s">
        <v>16399</v>
      </c>
      <c r="P6940">
        <v>185</v>
      </c>
      <c r="Q6940">
        <v>-6572170</v>
      </c>
      <c r="R6940">
        <v>-0.54768083333333295</v>
      </c>
    </row>
    <row r="6941" spans="1:18" x14ac:dyDescent="0.3">
      <c r="A6941" t="s">
        <v>16903</v>
      </c>
      <c r="B6941" t="s">
        <v>11904</v>
      </c>
      <c r="C6941" t="s">
        <v>705</v>
      </c>
      <c r="D6941">
        <v>2002</v>
      </c>
      <c r="E6941" s="1">
        <v>37730</v>
      </c>
      <c r="F6941" t="s">
        <v>13997</v>
      </c>
      <c r="G6941">
        <v>7.4</v>
      </c>
      <c r="H6941">
        <v>20000</v>
      </c>
      <c r="I6941" t="s">
        <v>16904</v>
      </c>
      <c r="J6941" t="s">
        <v>16905</v>
      </c>
      <c r="K6941" t="s">
        <v>16906</v>
      </c>
      <c r="L6941" t="s">
        <v>13997</v>
      </c>
      <c r="M6941">
        <v>12000000</v>
      </c>
      <c r="N6941">
        <v>8690168</v>
      </c>
      <c r="O6941" t="s">
        <v>16907</v>
      </c>
      <c r="P6941">
        <v>99</v>
      </c>
      <c r="Q6941">
        <v>-3309832</v>
      </c>
      <c r="R6941">
        <v>-0.27581933333333303</v>
      </c>
    </row>
    <row r="6942" spans="1:18" x14ac:dyDescent="0.3">
      <c r="A6942" t="s">
        <v>16908</v>
      </c>
      <c r="B6942" t="s">
        <v>11904</v>
      </c>
      <c r="C6942" t="s">
        <v>705</v>
      </c>
      <c r="D6942">
        <v>2003</v>
      </c>
      <c r="E6942" s="1">
        <v>37797</v>
      </c>
      <c r="F6942" t="s">
        <v>13997</v>
      </c>
      <c r="G6942">
        <v>8</v>
      </c>
      <c r="H6942">
        <v>44000</v>
      </c>
      <c r="I6942" t="s">
        <v>16909</v>
      </c>
      <c r="J6942" t="s">
        <v>16910</v>
      </c>
      <c r="K6942" t="s">
        <v>16911</v>
      </c>
      <c r="L6942" t="s">
        <v>13997</v>
      </c>
      <c r="M6942">
        <v>12000000</v>
      </c>
      <c r="N6942">
        <v>8482993</v>
      </c>
      <c r="O6942" t="s">
        <v>16912</v>
      </c>
      <c r="P6942">
        <v>110</v>
      </c>
      <c r="Q6942">
        <v>-3517007</v>
      </c>
      <c r="R6942">
        <v>-0.293083916666667</v>
      </c>
    </row>
    <row r="6943" spans="1:18" x14ac:dyDescent="0.3">
      <c r="A6943" t="s">
        <v>16913</v>
      </c>
      <c r="B6943" t="s">
        <v>11904</v>
      </c>
      <c r="C6943" t="s">
        <v>705</v>
      </c>
      <c r="D6943">
        <v>2003</v>
      </c>
      <c r="E6943" s="1">
        <v>37890</v>
      </c>
      <c r="F6943" t="s">
        <v>13795</v>
      </c>
      <c r="G6943">
        <v>7.8</v>
      </c>
      <c r="H6943">
        <v>36000</v>
      </c>
      <c r="I6943" t="s">
        <v>3340</v>
      </c>
      <c r="J6943" t="s">
        <v>16914</v>
      </c>
      <c r="K6943" t="s">
        <v>16915</v>
      </c>
      <c r="L6943" t="s">
        <v>13795</v>
      </c>
      <c r="M6943">
        <v>12000000</v>
      </c>
      <c r="N6943">
        <v>528245</v>
      </c>
      <c r="O6943" t="s">
        <v>16916</v>
      </c>
      <c r="P6943">
        <v>113</v>
      </c>
      <c r="Q6943">
        <v>-11471755</v>
      </c>
      <c r="R6943">
        <v>-0.95597958333333299</v>
      </c>
    </row>
    <row r="6944" spans="1:18" x14ac:dyDescent="0.3">
      <c r="A6944" t="s">
        <v>16917</v>
      </c>
      <c r="B6944" t="s">
        <v>9941</v>
      </c>
      <c r="C6944" t="s">
        <v>705</v>
      </c>
      <c r="D6944">
        <v>2003</v>
      </c>
      <c r="E6944" s="1">
        <v>37896</v>
      </c>
      <c r="F6944" t="s">
        <v>13591</v>
      </c>
      <c r="G6944">
        <v>6.9</v>
      </c>
      <c r="H6944">
        <v>2200</v>
      </c>
      <c r="I6944" t="s">
        <v>16918</v>
      </c>
      <c r="J6944" t="s">
        <v>16919</v>
      </c>
      <c r="K6944" t="s">
        <v>16920</v>
      </c>
      <c r="L6944" t="s">
        <v>13591</v>
      </c>
      <c r="M6944">
        <v>12000000</v>
      </c>
      <c r="N6944">
        <v>5762801</v>
      </c>
      <c r="O6944" t="s">
        <v>16921</v>
      </c>
      <c r="P6944">
        <v>124</v>
      </c>
      <c r="Q6944">
        <v>-6237199</v>
      </c>
      <c r="R6944">
        <v>-0.51976658333333303</v>
      </c>
    </row>
    <row r="6945" spans="1:18" x14ac:dyDescent="0.3">
      <c r="A6945" t="s">
        <v>16922</v>
      </c>
      <c r="B6945" t="s">
        <v>11904</v>
      </c>
      <c r="C6945" t="s">
        <v>705</v>
      </c>
      <c r="D6945">
        <v>2003</v>
      </c>
      <c r="E6945" s="1">
        <v>37881</v>
      </c>
      <c r="F6945" t="s">
        <v>13290</v>
      </c>
      <c r="G6945">
        <v>5.2</v>
      </c>
      <c r="H6945">
        <v>4400</v>
      </c>
      <c r="I6945" t="s">
        <v>16857</v>
      </c>
      <c r="J6945" t="s">
        <v>16857</v>
      </c>
      <c r="K6945" t="s">
        <v>16923</v>
      </c>
      <c r="L6945" t="s">
        <v>13290</v>
      </c>
      <c r="M6945">
        <v>12000000</v>
      </c>
      <c r="N6945">
        <v>167999</v>
      </c>
      <c r="O6945" t="s">
        <v>16859</v>
      </c>
      <c r="P6945">
        <v>119</v>
      </c>
      <c r="Q6945">
        <v>-11832001</v>
      </c>
      <c r="R6945">
        <v>-0.986000083333333</v>
      </c>
    </row>
    <row r="6946" spans="1:18" x14ac:dyDescent="0.3">
      <c r="A6946" t="s">
        <v>16924</v>
      </c>
      <c r="B6946" t="s">
        <v>9941</v>
      </c>
      <c r="C6946" t="s">
        <v>705</v>
      </c>
      <c r="D6946">
        <v>2003</v>
      </c>
      <c r="E6946" s="1">
        <v>37993</v>
      </c>
      <c r="F6946" t="s">
        <v>13290</v>
      </c>
      <c r="G6946">
        <v>6.3</v>
      </c>
      <c r="H6946">
        <v>4500</v>
      </c>
      <c r="I6946" t="s">
        <v>13464</v>
      </c>
      <c r="J6946" t="s">
        <v>16925</v>
      </c>
      <c r="K6946" t="s">
        <v>14839</v>
      </c>
      <c r="L6946" t="s">
        <v>13290</v>
      </c>
      <c r="M6946">
        <v>12000000</v>
      </c>
      <c r="N6946">
        <v>5254422</v>
      </c>
      <c r="O6946" t="s">
        <v>13129</v>
      </c>
      <c r="P6946">
        <v>100</v>
      </c>
      <c r="Q6946">
        <v>-6745578</v>
      </c>
      <c r="R6946">
        <v>-0.56213150000000001</v>
      </c>
    </row>
    <row r="6947" spans="1:18" x14ac:dyDescent="0.3">
      <c r="A6947" t="s">
        <v>16926</v>
      </c>
      <c r="B6947" t="s">
        <v>11904</v>
      </c>
      <c r="C6947" t="s">
        <v>705</v>
      </c>
      <c r="D6947">
        <v>2004</v>
      </c>
      <c r="E6947" s="1">
        <v>38422</v>
      </c>
      <c r="F6947" t="s">
        <v>12357</v>
      </c>
      <c r="G6947">
        <v>4.8</v>
      </c>
      <c r="H6947">
        <v>22000</v>
      </c>
      <c r="I6947" t="s">
        <v>13029</v>
      </c>
      <c r="J6947" t="s">
        <v>13029</v>
      </c>
      <c r="K6947" t="s">
        <v>16927</v>
      </c>
      <c r="L6947" t="s">
        <v>12357</v>
      </c>
      <c r="M6947">
        <v>12000000</v>
      </c>
      <c r="N6947">
        <v>1590308</v>
      </c>
      <c r="O6947" t="s">
        <v>16204</v>
      </c>
      <c r="P6947">
        <v>71</v>
      </c>
      <c r="Q6947">
        <v>-10409692</v>
      </c>
      <c r="R6947">
        <v>-0.86747433333333301</v>
      </c>
    </row>
    <row r="6948" spans="1:18" x14ac:dyDescent="0.3">
      <c r="A6948" t="s">
        <v>16928</v>
      </c>
      <c r="B6948" t="s">
        <v>11904</v>
      </c>
      <c r="C6948" t="s">
        <v>705</v>
      </c>
      <c r="D6948">
        <v>2004</v>
      </c>
      <c r="E6948" s="1">
        <v>38246</v>
      </c>
      <c r="F6948" t="s">
        <v>12746</v>
      </c>
      <c r="G6948">
        <v>6.7</v>
      </c>
      <c r="H6948">
        <v>7600</v>
      </c>
      <c r="I6948" t="s">
        <v>14987</v>
      </c>
      <c r="J6948" t="s">
        <v>14987</v>
      </c>
      <c r="K6948" t="s">
        <v>12569</v>
      </c>
      <c r="L6948" t="s">
        <v>12746</v>
      </c>
      <c r="M6948">
        <v>12000000</v>
      </c>
      <c r="N6948">
        <v>1482316</v>
      </c>
      <c r="O6948" t="s">
        <v>16929</v>
      </c>
      <c r="P6948">
        <v>106</v>
      </c>
      <c r="Q6948">
        <v>-10517684</v>
      </c>
      <c r="R6948">
        <v>-0.87647366666666704</v>
      </c>
    </row>
    <row r="6949" spans="1:18" x14ac:dyDescent="0.3">
      <c r="A6949" t="s">
        <v>16930</v>
      </c>
      <c r="B6949" t="s">
        <v>11904</v>
      </c>
      <c r="C6949" t="s">
        <v>705</v>
      </c>
      <c r="D6949">
        <v>2004</v>
      </c>
      <c r="E6949" s="1">
        <v>38338</v>
      </c>
      <c r="F6949" t="s">
        <v>13477</v>
      </c>
      <c r="G6949">
        <v>8.1999999999999993</v>
      </c>
      <c r="H6949">
        <v>86000</v>
      </c>
      <c r="I6949" t="s">
        <v>15675</v>
      </c>
      <c r="J6949" t="s">
        <v>16931</v>
      </c>
      <c r="K6949" t="s">
        <v>13476</v>
      </c>
      <c r="L6949" t="s">
        <v>13477</v>
      </c>
      <c r="M6949">
        <v>12000000</v>
      </c>
      <c r="N6949">
        <v>1953889</v>
      </c>
      <c r="O6949" t="s">
        <v>16932</v>
      </c>
      <c r="P6949">
        <v>189</v>
      </c>
      <c r="Q6949">
        <v>-10046111</v>
      </c>
      <c r="R6949">
        <v>-0.83717591666666702</v>
      </c>
    </row>
    <row r="6950" spans="1:18" x14ac:dyDescent="0.3">
      <c r="A6950" t="s">
        <v>16933</v>
      </c>
      <c r="B6950" t="s">
        <v>6570</v>
      </c>
      <c r="C6950" t="s">
        <v>705</v>
      </c>
      <c r="D6950">
        <v>2004</v>
      </c>
      <c r="E6950" s="1">
        <v>38281</v>
      </c>
      <c r="F6950" t="s">
        <v>13313</v>
      </c>
      <c r="G6950">
        <v>8.1</v>
      </c>
      <c r="H6950">
        <v>26000</v>
      </c>
      <c r="I6950" t="s">
        <v>15013</v>
      </c>
      <c r="J6950" t="s">
        <v>15013</v>
      </c>
      <c r="K6950" t="s">
        <v>16934</v>
      </c>
      <c r="L6950" t="s">
        <v>13301</v>
      </c>
      <c r="M6950">
        <v>12000000</v>
      </c>
      <c r="N6950">
        <v>2288093</v>
      </c>
      <c r="O6950" t="s">
        <v>13394</v>
      </c>
      <c r="P6950">
        <v>141</v>
      </c>
      <c r="Q6950">
        <v>-9711907</v>
      </c>
      <c r="R6950">
        <v>-0.80932558333333404</v>
      </c>
    </row>
    <row r="6951" spans="1:18" x14ac:dyDescent="0.3">
      <c r="A6951" t="s">
        <v>16935</v>
      </c>
      <c r="B6951" t="s">
        <v>11964</v>
      </c>
      <c r="C6951" t="s">
        <v>705</v>
      </c>
      <c r="D6951">
        <v>2004</v>
      </c>
      <c r="E6951" s="1">
        <v>38126</v>
      </c>
      <c r="F6951" t="s">
        <v>13290</v>
      </c>
      <c r="G6951">
        <v>5.0999999999999996</v>
      </c>
      <c r="H6951">
        <v>6600</v>
      </c>
      <c r="I6951" t="s">
        <v>16936</v>
      </c>
      <c r="J6951" t="s">
        <v>16937</v>
      </c>
      <c r="K6951" t="s">
        <v>15017</v>
      </c>
      <c r="L6951" t="s">
        <v>13290</v>
      </c>
      <c r="M6951">
        <v>12000000</v>
      </c>
      <c r="N6951">
        <v>1510052</v>
      </c>
      <c r="O6951" t="s">
        <v>16598</v>
      </c>
      <c r="P6951">
        <v>110</v>
      </c>
      <c r="Q6951">
        <v>-10489948</v>
      </c>
      <c r="R6951">
        <v>-0.87416233333333404</v>
      </c>
    </row>
    <row r="6952" spans="1:18" x14ac:dyDescent="0.3">
      <c r="A6952" t="s">
        <v>16938</v>
      </c>
      <c r="B6952" t="s">
        <v>9916</v>
      </c>
      <c r="C6952" t="s">
        <v>705</v>
      </c>
      <c r="D6952">
        <v>2004</v>
      </c>
      <c r="E6952" s="1">
        <v>38485</v>
      </c>
      <c r="F6952" t="s">
        <v>12357</v>
      </c>
      <c r="G6952">
        <v>6.5</v>
      </c>
      <c r="H6952">
        <v>12000</v>
      </c>
      <c r="I6952" t="s">
        <v>16939</v>
      </c>
      <c r="J6952" t="s">
        <v>12540</v>
      </c>
      <c r="K6952" t="s">
        <v>8069</v>
      </c>
      <c r="L6952" t="s">
        <v>12357</v>
      </c>
      <c r="M6952">
        <v>12000000</v>
      </c>
      <c r="N6952">
        <v>6878433</v>
      </c>
      <c r="O6952" t="s">
        <v>542</v>
      </c>
      <c r="P6952">
        <v>93</v>
      </c>
      <c r="Q6952">
        <v>-5121567</v>
      </c>
      <c r="R6952">
        <v>-0.42679725000000002</v>
      </c>
    </row>
    <row r="6953" spans="1:18" x14ac:dyDescent="0.3">
      <c r="A6953" t="s">
        <v>16940</v>
      </c>
      <c r="B6953" t="s">
        <v>9941</v>
      </c>
      <c r="C6953" t="s">
        <v>705</v>
      </c>
      <c r="D6953">
        <v>2004</v>
      </c>
      <c r="E6953" s="1">
        <v>38365</v>
      </c>
      <c r="F6953" t="s">
        <v>13330</v>
      </c>
      <c r="G6953">
        <v>7.4</v>
      </c>
      <c r="H6953">
        <v>15000</v>
      </c>
      <c r="I6953" t="s">
        <v>6454</v>
      </c>
      <c r="J6953" t="s">
        <v>6454</v>
      </c>
      <c r="K6953" t="s">
        <v>16941</v>
      </c>
      <c r="L6953" t="s">
        <v>13330</v>
      </c>
      <c r="M6953">
        <v>12000000</v>
      </c>
      <c r="N6953">
        <v>3764219</v>
      </c>
      <c r="O6953" t="s">
        <v>16942</v>
      </c>
      <c r="P6953">
        <v>110</v>
      </c>
      <c r="Q6953">
        <v>-8235781</v>
      </c>
      <c r="R6953">
        <v>-0.68631508333333302</v>
      </c>
    </row>
    <row r="6954" spans="1:18" x14ac:dyDescent="0.3">
      <c r="A6954" t="s">
        <v>16943</v>
      </c>
      <c r="B6954" t="s">
        <v>6570</v>
      </c>
      <c r="C6954" t="s">
        <v>705</v>
      </c>
      <c r="D6954">
        <v>2005</v>
      </c>
      <c r="E6954" s="1">
        <v>38665</v>
      </c>
      <c r="F6954" t="s">
        <v>13290</v>
      </c>
      <c r="G6954">
        <v>7.7</v>
      </c>
      <c r="H6954">
        <v>28000</v>
      </c>
      <c r="I6954" t="s">
        <v>16944</v>
      </c>
      <c r="J6954" t="s">
        <v>16944</v>
      </c>
      <c r="K6954" t="s">
        <v>16945</v>
      </c>
      <c r="L6954" t="s">
        <v>13290</v>
      </c>
      <c r="M6954">
        <v>12000000</v>
      </c>
      <c r="N6954">
        <v>17709155</v>
      </c>
      <c r="O6954" t="s">
        <v>14863</v>
      </c>
      <c r="P6954">
        <v>116</v>
      </c>
      <c r="Q6954">
        <v>5709155</v>
      </c>
      <c r="R6954">
        <v>0.47576291666666698</v>
      </c>
    </row>
    <row r="6955" spans="1:18" x14ac:dyDescent="0.3">
      <c r="A6955" t="s">
        <v>16946</v>
      </c>
      <c r="B6955" t="s">
        <v>11904</v>
      </c>
      <c r="C6955" t="s">
        <v>705</v>
      </c>
      <c r="D6955">
        <v>2006</v>
      </c>
      <c r="E6955" s="1">
        <v>38973</v>
      </c>
      <c r="F6955" t="s">
        <v>13290</v>
      </c>
      <c r="G6955">
        <v>5.4</v>
      </c>
      <c r="H6955">
        <v>3100</v>
      </c>
      <c r="I6955" t="s">
        <v>16386</v>
      </c>
      <c r="J6955" t="s">
        <v>16386</v>
      </c>
      <c r="K6955" t="s">
        <v>16947</v>
      </c>
      <c r="L6955" t="s">
        <v>13290</v>
      </c>
      <c r="M6955">
        <v>12000000</v>
      </c>
      <c r="N6955">
        <v>154210</v>
      </c>
      <c r="O6955" t="s">
        <v>16948</v>
      </c>
      <c r="P6955">
        <v>100</v>
      </c>
      <c r="Q6955">
        <v>-11845790</v>
      </c>
      <c r="R6955">
        <v>-0.98714916666666597</v>
      </c>
    </row>
    <row r="6956" spans="1:18" x14ac:dyDescent="0.3">
      <c r="A6956" t="s">
        <v>16949</v>
      </c>
      <c r="B6956" t="s">
        <v>11904</v>
      </c>
      <c r="C6956" t="s">
        <v>705</v>
      </c>
      <c r="D6956">
        <v>2006</v>
      </c>
      <c r="E6956" s="1">
        <v>38940</v>
      </c>
      <c r="F6956" t="s">
        <v>13477</v>
      </c>
      <c r="G6956">
        <v>6.1</v>
      </c>
      <c r="H6956">
        <v>19000</v>
      </c>
      <c r="I6956" t="s">
        <v>13474</v>
      </c>
      <c r="J6956" t="s">
        <v>13474</v>
      </c>
      <c r="K6956" t="s">
        <v>13476</v>
      </c>
      <c r="L6956" t="s">
        <v>13477</v>
      </c>
      <c r="M6956">
        <v>12000000</v>
      </c>
      <c r="N6956">
        <v>25229168</v>
      </c>
      <c r="O6956" t="s">
        <v>13478</v>
      </c>
      <c r="P6956">
        <v>193</v>
      </c>
      <c r="Q6956">
        <v>13229168</v>
      </c>
      <c r="R6956">
        <v>1.1024306666666699</v>
      </c>
    </row>
    <row r="6957" spans="1:18" x14ac:dyDescent="0.3">
      <c r="A6957" t="s">
        <v>16950</v>
      </c>
      <c r="B6957" t="s">
        <v>9916</v>
      </c>
      <c r="C6957" t="s">
        <v>705</v>
      </c>
      <c r="D6957">
        <v>2007</v>
      </c>
      <c r="E6957" s="1">
        <v>39437</v>
      </c>
      <c r="F6957" t="s">
        <v>13477</v>
      </c>
      <c r="G6957">
        <v>8.4</v>
      </c>
      <c r="H6957">
        <v>177000</v>
      </c>
      <c r="I6957" t="s">
        <v>15334</v>
      </c>
      <c r="J6957" t="s">
        <v>16951</v>
      </c>
      <c r="K6957" t="s">
        <v>16952</v>
      </c>
      <c r="L6957" t="s">
        <v>13477</v>
      </c>
      <c r="M6957">
        <v>12000000</v>
      </c>
      <c r="N6957">
        <v>21897373</v>
      </c>
      <c r="O6957" t="s">
        <v>15401</v>
      </c>
      <c r="P6957">
        <v>165</v>
      </c>
      <c r="Q6957">
        <v>9897373</v>
      </c>
      <c r="R6957">
        <v>0.824781083333333</v>
      </c>
    </row>
    <row r="6958" spans="1:18" x14ac:dyDescent="0.3">
      <c r="A6958" t="s">
        <v>16953</v>
      </c>
      <c r="B6958" t="s">
        <v>9941</v>
      </c>
      <c r="C6958" t="s">
        <v>705</v>
      </c>
      <c r="D6958">
        <v>2007</v>
      </c>
      <c r="E6958" s="1">
        <v>39309</v>
      </c>
      <c r="F6958" t="s">
        <v>13290</v>
      </c>
      <c r="G6958">
        <v>6.7</v>
      </c>
      <c r="H6958">
        <v>11000</v>
      </c>
      <c r="I6958" t="s">
        <v>15045</v>
      </c>
      <c r="J6958" t="s">
        <v>15045</v>
      </c>
      <c r="K6958" t="s">
        <v>16954</v>
      </c>
      <c r="L6958" t="s">
        <v>13290</v>
      </c>
      <c r="M6958">
        <v>12000000</v>
      </c>
      <c r="N6958">
        <v>628258</v>
      </c>
      <c r="O6958" t="s">
        <v>16955</v>
      </c>
      <c r="P6958">
        <v>85</v>
      </c>
      <c r="Q6958">
        <v>-11371742</v>
      </c>
      <c r="R6958">
        <v>-0.94764516666666698</v>
      </c>
    </row>
    <row r="6959" spans="1:18" x14ac:dyDescent="0.3">
      <c r="A6959" t="s">
        <v>16956</v>
      </c>
      <c r="B6959" t="s">
        <v>11904</v>
      </c>
      <c r="C6959" t="s">
        <v>705</v>
      </c>
      <c r="D6959">
        <v>2007</v>
      </c>
      <c r="E6959" s="1">
        <v>39339</v>
      </c>
      <c r="F6959" t="s">
        <v>16957</v>
      </c>
      <c r="G6959">
        <v>7.9</v>
      </c>
      <c r="H6959">
        <v>58000</v>
      </c>
      <c r="I6959" t="s">
        <v>16958</v>
      </c>
      <c r="J6959" t="s">
        <v>16958</v>
      </c>
      <c r="K6959" t="s">
        <v>16959</v>
      </c>
      <c r="L6959" t="s">
        <v>16957</v>
      </c>
      <c r="M6959">
        <v>12000000</v>
      </c>
      <c r="N6959">
        <v>10174839</v>
      </c>
      <c r="O6959" t="s">
        <v>16960</v>
      </c>
      <c r="P6959">
        <v>113</v>
      </c>
      <c r="Q6959">
        <v>-1825161</v>
      </c>
      <c r="R6959">
        <v>-0.15209675</v>
      </c>
    </row>
    <row r="6960" spans="1:18" x14ac:dyDescent="0.3">
      <c r="A6960" t="s">
        <v>16961</v>
      </c>
      <c r="B6960" t="s">
        <v>11904</v>
      </c>
      <c r="C6960" t="s">
        <v>705</v>
      </c>
      <c r="D6960">
        <v>2009</v>
      </c>
      <c r="E6960" s="1">
        <v>40128</v>
      </c>
      <c r="F6960" t="s">
        <v>15644</v>
      </c>
      <c r="G6960">
        <v>7.2</v>
      </c>
      <c r="H6960">
        <v>87000</v>
      </c>
      <c r="I6960" t="s">
        <v>14209</v>
      </c>
      <c r="J6960" t="s">
        <v>16962</v>
      </c>
      <c r="K6960" t="s">
        <v>16963</v>
      </c>
      <c r="L6960" t="s">
        <v>15644</v>
      </c>
      <c r="M6960">
        <v>12000000</v>
      </c>
      <c r="N6960">
        <v>676126</v>
      </c>
      <c r="O6960" t="s">
        <v>16964</v>
      </c>
      <c r="P6960">
        <v>97</v>
      </c>
      <c r="Q6960">
        <v>-11323874</v>
      </c>
      <c r="R6960">
        <v>-0.94365616666666596</v>
      </c>
    </row>
    <row r="6961" spans="1:18" x14ac:dyDescent="0.3">
      <c r="A6961" t="s">
        <v>18145</v>
      </c>
      <c r="B6961" t="s">
        <v>6570</v>
      </c>
      <c r="C6961" t="s">
        <v>705</v>
      </c>
      <c r="D6961">
        <v>2009</v>
      </c>
      <c r="E6961" s="1">
        <v>40242</v>
      </c>
      <c r="F6961" t="s">
        <v>13295</v>
      </c>
      <c r="G6961">
        <v>6.8</v>
      </c>
      <c r="H6961">
        <v>20000</v>
      </c>
      <c r="I6961" t="s">
        <v>3742</v>
      </c>
      <c r="J6961" t="s">
        <v>3742</v>
      </c>
      <c r="K6961" t="s">
        <v>3286</v>
      </c>
      <c r="L6961" t="s">
        <v>13295</v>
      </c>
      <c r="M6961">
        <v>12000000</v>
      </c>
      <c r="N6961">
        <v>1790061</v>
      </c>
      <c r="O6961" t="s">
        <v>8627</v>
      </c>
      <c r="P6961">
        <v>111</v>
      </c>
      <c r="Q6961">
        <v>-10209939</v>
      </c>
      <c r="R6961">
        <v>-0.85082824999999995</v>
      </c>
    </row>
    <row r="6962" spans="1:18" x14ac:dyDescent="0.3">
      <c r="A6962" t="s">
        <v>16965</v>
      </c>
      <c r="B6962" t="s">
        <v>9916</v>
      </c>
      <c r="C6962" t="s">
        <v>705</v>
      </c>
      <c r="D6962">
        <v>2009</v>
      </c>
      <c r="E6962" s="1">
        <v>39970</v>
      </c>
      <c r="F6962" t="s">
        <v>13667</v>
      </c>
      <c r="G6962">
        <v>8</v>
      </c>
      <c r="H6962">
        <v>48000</v>
      </c>
      <c r="I6962" t="s">
        <v>15007</v>
      </c>
      <c r="J6962" t="s">
        <v>15007</v>
      </c>
      <c r="K6962" t="s">
        <v>16966</v>
      </c>
      <c r="L6962" t="s">
        <v>13667</v>
      </c>
      <c r="M6962">
        <v>12000000</v>
      </c>
      <c r="N6962">
        <v>879422</v>
      </c>
      <c r="O6962" t="s">
        <v>16967</v>
      </c>
      <c r="P6962">
        <v>119</v>
      </c>
      <c r="Q6962">
        <v>-11120578</v>
      </c>
      <c r="R6962">
        <v>-0.92671483333333404</v>
      </c>
    </row>
    <row r="6963" spans="1:18" x14ac:dyDescent="0.3">
      <c r="A6963" t="s">
        <v>16968</v>
      </c>
      <c r="B6963" t="s">
        <v>11904</v>
      </c>
      <c r="C6963" t="s">
        <v>705</v>
      </c>
      <c r="D6963">
        <v>2010</v>
      </c>
      <c r="E6963" s="1">
        <v>40422</v>
      </c>
      <c r="F6963" t="s">
        <v>13290</v>
      </c>
      <c r="G6963">
        <v>6.7</v>
      </c>
      <c r="H6963">
        <v>15000</v>
      </c>
      <c r="I6963" t="s">
        <v>16969</v>
      </c>
      <c r="J6963" t="s">
        <v>16970</v>
      </c>
      <c r="K6963" t="s">
        <v>16971</v>
      </c>
      <c r="L6963" t="s">
        <v>14857</v>
      </c>
      <c r="M6963">
        <v>12000000</v>
      </c>
      <c r="N6963">
        <v>1214424</v>
      </c>
      <c r="O6963" t="s">
        <v>16972</v>
      </c>
      <c r="P6963">
        <v>114</v>
      </c>
      <c r="Q6963">
        <v>-10785576</v>
      </c>
      <c r="R6963">
        <v>-0.89879799999999999</v>
      </c>
    </row>
    <row r="6964" spans="1:18" x14ac:dyDescent="0.3">
      <c r="A6964" t="s">
        <v>16973</v>
      </c>
      <c r="B6964" t="s">
        <v>6570</v>
      </c>
      <c r="C6964" t="s">
        <v>705</v>
      </c>
      <c r="D6964">
        <v>2010</v>
      </c>
      <c r="E6964" s="1">
        <v>40480</v>
      </c>
      <c r="F6964" t="s">
        <v>14934</v>
      </c>
      <c r="G6964">
        <v>7</v>
      </c>
      <c r="H6964">
        <v>71000</v>
      </c>
      <c r="I6964" t="s">
        <v>9901</v>
      </c>
      <c r="J6964" t="s">
        <v>9901</v>
      </c>
      <c r="K6964" t="s">
        <v>16974</v>
      </c>
      <c r="L6964" t="s">
        <v>14934</v>
      </c>
      <c r="M6964">
        <v>12000000</v>
      </c>
      <c r="N6964">
        <v>5341098</v>
      </c>
      <c r="O6964" t="s">
        <v>16975</v>
      </c>
      <c r="P6964">
        <v>103</v>
      </c>
      <c r="Q6964">
        <v>-6658902</v>
      </c>
      <c r="R6964">
        <v>-0.55490850000000003</v>
      </c>
    </row>
    <row r="6965" spans="1:18" x14ac:dyDescent="0.3">
      <c r="A6965" t="s">
        <v>16976</v>
      </c>
      <c r="B6965" t="s">
        <v>9916</v>
      </c>
      <c r="C6965" t="s">
        <v>705</v>
      </c>
      <c r="D6965">
        <v>2010</v>
      </c>
      <c r="E6965" s="1">
        <v>40291</v>
      </c>
      <c r="F6965" t="s">
        <v>12911</v>
      </c>
      <c r="G6965">
        <v>6.4</v>
      </c>
      <c r="H6965">
        <v>2600</v>
      </c>
      <c r="I6965" t="s">
        <v>11395</v>
      </c>
      <c r="J6965" t="s">
        <v>2397</v>
      </c>
      <c r="K6965" t="s">
        <v>8116</v>
      </c>
      <c r="L6965" t="s">
        <v>17</v>
      </c>
      <c r="M6965">
        <v>12000000</v>
      </c>
      <c r="N6965">
        <v>814906</v>
      </c>
      <c r="O6965" t="s">
        <v>16977</v>
      </c>
      <c r="P6965">
        <v>111</v>
      </c>
      <c r="Q6965">
        <v>-11185094</v>
      </c>
      <c r="R6965">
        <v>-0.93209116666666703</v>
      </c>
    </row>
    <row r="6966" spans="1:18" x14ac:dyDescent="0.3">
      <c r="A6966" t="s">
        <v>16978</v>
      </c>
      <c r="B6966" t="s">
        <v>11904</v>
      </c>
      <c r="C6966" t="s">
        <v>705</v>
      </c>
      <c r="D6966">
        <v>2010</v>
      </c>
      <c r="E6966" s="1">
        <v>40375</v>
      </c>
      <c r="F6966" t="s">
        <v>13477</v>
      </c>
      <c r="G6966">
        <v>8.1999999999999993</v>
      </c>
      <c r="H6966">
        <v>43000</v>
      </c>
      <c r="I6966" t="s">
        <v>16979</v>
      </c>
      <c r="J6966" t="s">
        <v>16979</v>
      </c>
      <c r="K6966" t="s">
        <v>16980</v>
      </c>
      <c r="L6966" t="s">
        <v>13477</v>
      </c>
      <c r="M6966">
        <v>12000000</v>
      </c>
      <c r="N6966">
        <v>434862</v>
      </c>
      <c r="O6966" t="s">
        <v>16981</v>
      </c>
      <c r="P6966">
        <v>134</v>
      </c>
      <c r="Q6966">
        <v>-11565138</v>
      </c>
      <c r="R6966">
        <v>-0.96376150000000005</v>
      </c>
    </row>
    <row r="6967" spans="1:18" x14ac:dyDescent="0.3">
      <c r="A6967" t="s">
        <v>16982</v>
      </c>
      <c r="B6967" t="s">
        <v>11904</v>
      </c>
      <c r="C6967" t="s">
        <v>705</v>
      </c>
      <c r="D6967">
        <v>2011</v>
      </c>
      <c r="E6967" s="1">
        <v>40786</v>
      </c>
      <c r="F6967" t="s">
        <v>14934</v>
      </c>
      <c r="G6967">
        <v>7.6</v>
      </c>
      <c r="H6967">
        <v>21000</v>
      </c>
      <c r="I6967" t="s">
        <v>16983</v>
      </c>
      <c r="J6967" t="s">
        <v>16984</v>
      </c>
      <c r="K6967" t="s">
        <v>16985</v>
      </c>
      <c r="L6967" t="s">
        <v>14934</v>
      </c>
      <c r="M6967">
        <v>12000000</v>
      </c>
      <c r="N6967">
        <v>1470679</v>
      </c>
      <c r="O6967" t="s">
        <v>16986</v>
      </c>
      <c r="P6967">
        <v>95</v>
      </c>
      <c r="Q6967">
        <v>-10529321</v>
      </c>
      <c r="R6967">
        <v>-0.87744341666666703</v>
      </c>
    </row>
    <row r="6968" spans="1:18" x14ac:dyDescent="0.3">
      <c r="A6968" t="s">
        <v>16987</v>
      </c>
      <c r="B6968" t="s">
        <v>11904</v>
      </c>
      <c r="C6968" t="s">
        <v>705</v>
      </c>
      <c r="D6968">
        <v>2011</v>
      </c>
      <c r="E6968" s="1">
        <v>40940</v>
      </c>
      <c r="F6968" t="s">
        <v>13290</v>
      </c>
      <c r="G6968">
        <v>7.7</v>
      </c>
      <c r="H6968">
        <v>79000</v>
      </c>
      <c r="I6968" t="s">
        <v>3819</v>
      </c>
      <c r="J6968" t="s">
        <v>16988</v>
      </c>
      <c r="K6968" t="s">
        <v>561</v>
      </c>
      <c r="L6968" t="s">
        <v>17</v>
      </c>
      <c r="M6968">
        <v>12000000</v>
      </c>
      <c r="N6968">
        <v>1688710</v>
      </c>
      <c r="O6968" t="s">
        <v>16989</v>
      </c>
      <c r="P6968">
        <v>98</v>
      </c>
      <c r="Q6968">
        <v>-10311290</v>
      </c>
      <c r="R6968">
        <v>-0.85927416666666701</v>
      </c>
    </row>
    <row r="6969" spans="1:18" x14ac:dyDescent="0.3">
      <c r="A6969" t="s">
        <v>16990</v>
      </c>
      <c r="B6969" t="s">
        <v>11904</v>
      </c>
      <c r="C6969" t="s">
        <v>705</v>
      </c>
      <c r="D6969">
        <v>2011</v>
      </c>
      <c r="E6969" s="1">
        <v>40851</v>
      </c>
      <c r="F6969" t="s">
        <v>12357</v>
      </c>
      <c r="G6969">
        <v>7.6</v>
      </c>
      <c r="H6969">
        <v>29000</v>
      </c>
      <c r="I6969" t="s">
        <v>16266</v>
      </c>
      <c r="J6969" t="s">
        <v>16266</v>
      </c>
      <c r="K6969" t="s">
        <v>16991</v>
      </c>
      <c r="L6969" t="s">
        <v>12357</v>
      </c>
      <c r="M6969">
        <v>12000000</v>
      </c>
      <c r="N6969">
        <v>1192003</v>
      </c>
      <c r="O6969" t="s">
        <v>16992</v>
      </c>
      <c r="P6969">
        <v>97</v>
      </c>
      <c r="Q6969">
        <v>-10807997</v>
      </c>
      <c r="R6969">
        <v>-0.90066641666666702</v>
      </c>
    </row>
    <row r="6970" spans="1:18" x14ac:dyDescent="0.3">
      <c r="A6970" t="s">
        <v>16993</v>
      </c>
      <c r="B6970" t="s">
        <v>11964</v>
      </c>
      <c r="C6970" t="s">
        <v>705</v>
      </c>
      <c r="D6970">
        <v>2011</v>
      </c>
      <c r="E6970" s="1">
        <v>40940</v>
      </c>
      <c r="F6970" t="s">
        <v>13290</v>
      </c>
      <c r="G6970">
        <v>5.6</v>
      </c>
      <c r="H6970">
        <v>6700</v>
      </c>
      <c r="I6970" t="s">
        <v>16994</v>
      </c>
      <c r="J6970" t="s">
        <v>16995</v>
      </c>
      <c r="K6970" t="s">
        <v>12683</v>
      </c>
      <c r="L6970" t="s">
        <v>13290</v>
      </c>
      <c r="M6970">
        <v>12000000</v>
      </c>
      <c r="N6970">
        <v>3822241</v>
      </c>
      <c r="O6970" t="s">
        <v>16996</v>
      </c>
      <c r="P6970">
        <v>99</v>
      </c>
      <c r="Q6970">
        <v>-8177759</v>
      </c>
      <c r="R6970">
        <v>-0.68147991666666696</v>
      </c>
    </row>
    <row r="6971" spans="1:18" x14ac:dyDescent="0.3">
      <c r="A6971" t="s">
        <v>16772</v>
      </c>
      <c r="B6971" t="s">
        <v>11904</v>
      </c>
      <c r="C6971" t="s">
        <v>705</v>
      </c>
      <c r="D6971">
        <v>2011</v>
      </c>
      <c r="E6971" s="1">
        <v>40858</v>
      </c>
      <c r="F6971" t="s">
        <v>12357</v>
      </c>
      <c r="G6971">
        <v>6</v>
      </c>
      <c r="H6971">
        <v>9700</v>
      </c>
      <c r="I6971" t="s">
        <v>16997</v>
      </c>
      <c r="J6971" t="s">
        <v>16997</v>
      </c>
      <c r="K6971" t="s">
        <v>6548</v>
      </c>
      <c r="L6971" t="s">
        <v>12357</v>
      </c>
      <c r="M6971">
        <v>12000000</v>
      </c>
      <c r="N6971">
        <v>1742215</v>
      </c>
      <c r="O6971" t="s">
        <v>13223</v>
      </c>
      <c r="P6971">
        <v>129</v>
      </c>
      <c r="Q6971">
        <v>-10257785</v>
      </c>
      <c r="R6971">
        <v>-0.85481541666666705</v>
      </c>
    </row>
    <row r="6972" spans="1:18" x14ac:dyDescent="0.3">
      <c r="A6972" t="s">
        <v>16998</v>
      </c>
      <c r="B6972" t="s">
        <v>11904</v>
      </c>
      <c r="C6972" t="s">
        <v>705</v>
      </c>
      <c r="D6972">
        <v>2011</v>
      </c>
      <c r="E6972" s="1">
        <v>40823</v>
      </c>
      <c r="F6972" t="s">
        <v>13295</v>
      </c>
      <c r="G6972">
        <v>7.6</v>
      </c>
      <c r="H6972">
        <v>31000</v>
      </c>
      <c r="I6972" t="s">
        <v>15677</v>
      </c>
      <c r="J6972" t="s">
        <v>15677</v>
      </c>
      <c r="K6972" t="s">
        <v>14834</v>
      </c>
      <c r="L6972" t="s">
        <v>12357</v>
      </c>
      <c r="M6972">
        <v>12000000</v>
      </c>
      <c r="N6972">
        <v>676111</v>
      </c>
      <c r="O6972" t="s">
        <v>16453</v>
      </c>
      <c r="P6972">
        <v>92</v>
      </c>
      <c r="Q6972">
        <v>-11323889</v>
      </c>
      <c r="R6972">
        <v>-0.94365741666666703</v>
      </c>
    </row>
    <row r="6973" spans="1:18" x14ac:dyDescent="0.3">
      <c r="A6973" t="s">
        <v>16999</v>
      </c>
      <c r="B6973" t="s">
        <v>11904</v>
      </c>
      <c r="C6973" t="s">
        <v>705</v>
      </c>
      <c r="D6973">
        <v>2012</v>
      </c>
      <c r="E6973" s="1">
        <v>41172</v>
      </c>
      <c r="F6973" t="s">
        <v>12746</v>
      </c>
      <c r="G6973">
        <v>7.1</v>
      </c>
      <c r="H6973">
        <v>15000</v>
      </c>
      <c r="I6973" t="s">
        <v>14987</v>
      </c>
      <c r="J6973" t="s">
        <v>14987</v>
      </c>
      <c r="K6973" t="s">
        <v>17000</v>
      </c>
      <c r="L6973" t="s">
        <v>12746</v>
      </c>
      <c r="M6973">
        <v>12000000</v>
      </c>
      <c r="N6973">
        <v>2362019</v>
      </c>
      <c r="O6973" t="s">
        <v>17001</v>
      </c>
      <c r="P6973">
        <v>109</v>
      </c>
      <c r="Q6973">
        <v>-9637981</v>
      </c>
      <c r="R6973">
        <v>-0.80316508333333403</v>
      </c>
    </row>
    <row r="6974" spans="1:18" x14ac:dyDescent="0.3">
      <c r="A6974" t="s">
        <v>17002</v>
      </c>
      <c r="B6974" t="s">
        <v>11904</v>
      </c>
      <c r="C6974" t="s">
        <v>705</v>
      </c>
      <c r="D6974">
        <v>2012</v>
      </c>
      <c r="E6974" s="1">
        <v>41192</v>
      </c>
      <c r="F6974" t="s">
        <v>14146</v>
      </c>
      <c r="G6974">
        <v>7.7</v>
      </c>
      <c r="H6974">
        <v>40000</v>
      </c>
      <c r="I6974" t="s">
        <v>17003</v>
      </c>
      <c r="J6974" t="s">
        <v>17004</v>
      </c>
      <c r="K6974" t="s">
        <v>17005</v>
      </c>
      <c r="L6974" t="s">
        <v>14146</v>
      </c>
      <c r="M6974">
        <v>12000000</v>
      </c>
      <c r="N6974">
        <v>5990754</v>
      </c>
      <c r="O6974" t="s">
        <v>17006</v>
      </c>
      <c r="P6974">
        <v>111</v>
      </c>
      <c r="Q6974">
        <v>-6009246</v>
      </c>
      <c r="R6974">
        <v>-0.50077050000000001</v>
      </c>
    </row>
    <row r="6975" spans="1:18" x14ac:dyDescent="0.3">
      <c r="A6975" t="s">
        <v>17007</v>
      </c>
      <c r="B6975" t="s">
        <v>11904</v>
      </c>
      <c r="C6975" t="s">
        <v>705</v>
      </c>
      <c r="D6975">
        <v>2012</v>
      </c>
      <c r="E6975" s="1">
        <v>41403</v>
      </c>
      <c r="F6975" t="s">
        <v>13330</v>
      </c>
      <c r="G6975">
        <v>6.9</v>
      </c>
      <c r="H6975">
        <v>7200</v>
      </c>
      <c r="I6975" t="s">
        <v>5343</v>
      </c>
      <c r="J6975" t="s">
        <v>5343</v>
      </c>
      <c r="K6975" t="s">
        <v>17008</v>
      </c>
      <c r="L6975" t="s">
        <v>17</v>
      </c>
      <c r="M6975">
        <v>12000000</v>
      </c>
      <c r="N6975">
        <v>146222</v>
      </c>
      <c r="O6975" t="s">
        <v>17009</v>
      </c>
      <c r="P6975">
        <v>103</v>
      </c>
      <c r="Q6975">
        <v>-11853778</v>
      </c>
      <c r="R6975">
        <v>-0.98781483333333298</v>
      </c>
    </row>
    <row r="6976" spans="1:18" x14ac:dyDescent="0.3">
      <c r="A6976" t="s">
        <v>17010</v>
      </c>
      <c r="B6976" t="s">
        <v>11904</v>
      </c>
      <c r="C6976" t="s">
        <v>705</v>
      </c>
      <c r="D6976">
        <v>2012</v>
      </c>
      <c r="E6976" s="1">
        <v>41167</v>
      </c>
      <c r="F6976" t="s">
        <v>13301</v>
      </c>
      <c r="G6976">
        <v>7</v>
      </c>
      <c r="H6976">
        <v>11000</v>
      </c>
      <c r="I6976" t="s">
        <v>15695</v>
      </c>
      <c r="J6976" t="s">
        <v>15695</v>
      </c>
      <c r="K6976" t="s">
        <v>17011</v>
      </c>
      <c r="L6976" t="s">
        <v>13301</v>
      </c>
      <c r="M6976">
        <v>12000000</v>
      </c>
      <c r="N6976">
        <v>562878</v>
      </c>
      <c r="O6976" t="s">
        <v>15545</v>
      </c>
      <c r="P6976">
        <v>109</v>
      </c>
      <c r="Q6976">
        <v>-11437122</v>
      </c>
      <c r="R6976">
        <v>-0.95309350000000004</v>
      </c>
    </row>
    <row r="6977" spans="1:18" x14ac:dyDescent="0.3">
      <c r="A6977" t="s">
        <v>17012</v>
      </c>
      <c r="B6977" t="s">
        <v>6570</v>
      </c>
      <c r="C6977" t="s">
        <v>705</v>
      </c>
      <c r="D6977">
        <v>2012</v>
      </c>
      <c r="E6977" s="1">
        <v>41201</v>
      </c>
      <c r="F6977" t="s">
        <v>12357</v>
      </c>
      <c r="G6977">
        <v>6.3</v>
      </c>
      <c r="H6977">
        <v>11000</v>
      </c>
      <c r="I6977" t="s">
        <v>12643</v>
      </c>
      <c r="J6977" t="s">
        <v>12643</v>
      </c>
      <c r="K6977" t="s">
        <v>2841</v>
      </c>
      <c r="L6977" t="s">
        <v>12357</v>
      </c>
      <c r="M6977">
        <v>12000000</v>
      </c>
      <c r="N6977">
        <v>1674776</v>
      </c>
      <c r="O6977" t="s">
        <v>12645</v>
      </c>
      <c r="P6977">
        <v>90</v>
      </c>
      <c r="Q6977">
        <v>-10325224</v>
      </c>
      <c r="R6977">
        <v>-0.860435333333333</v>
      </c>
    </row>
    <row r="6978" spans="1:18" x14ac:dyDescent="0.3">
      <c r="A6978" t="s">
        <v>17013</v>
      </c>
      <c r="B6978" t="s">
        <v>11964</v>
      </c>
      <c r="C6978" t="s">
        <v>705</v>
      </c>
      <c r="D6978">
        <v>2013</v>
      </c>
      <c r="E6978" s="1">
        <v>41556</v>
      </c>
      <c r="F6978" t="s">
        <v>14146</v>
      </c>
      <c r="G6978">
        <v>7.7</v>
      </c>
      <c r="H6978">
        <v>142000</v>
      </c>
      <c r="I6978" t="s">
        <v>17014</v>
      </c>
      <c r="J6978" t="s">
        <v>17014</v>
      </c>
      <c r="K6978" t="s">
        <v>17015</v>
      </c>
      <c r="L6978" t="s">
        <v>13290</v>
      </c>
      <c r="M6978">
        <v>12000000</v>
      </c>
      <c r="N6978">
        <v>19465835</v>
      </c>
      <c r="O6978" t="s">
        <v>17016</v>
      </c>
      <c r="P6978">
        <v>180</v>
      </c>
      <c r="Q6978">
        <v>7465835</v>
      </c>
      <c r="R6978">
        <v>0.62215291666666706</v>
      </c>
    </row>
    <row r="6979" spans="1:18" x14ac:dyDescent="0.3">
      <c r="A6979" t="s">
        <v>17017</v>
      </c>
      <c r="B6979" t="s">
        <v>11904</v>
      </c>
      <c r="C6979" t="s">
        <v>705</v>
      </c>
      <c r="D6979">
        <v>2013</v>
      </c>
      <c r="E6979" s="1">
        <v>41501</v>
      </c>
      <c r="F6979" t="s">
        <v>15359</v>
      </c>
      <c r="G6979">
        <v>6.8</v>
      </c>
      <c r="H6979">
        <v>16000</v>
      </c>
      <c r="I6979" t="s">
        <v>17018</v>
      </c>
      <c r="J6979" t="s">
        <v>17018</v>
      </c>
      <c r="K6979" t="s">
        <v>17019</v>
      </c>
      <c r="L6979" t="s">
        <v>15359</v>
      </c>
      <c r="M6979">
        <v>12000000</v>
      </c>
      <c r="N6979">
        <v>291239</v>
      </c>
      <c r="O6979" t="s">
        <v>17020</v>
      </c>
      <c r="P6979">
        <v>110</v>
      </c>
      <c r="Q6979">
        <v>-11708761</v>
      </c>
      <c r="R6979">
        <v>-0.975730083333333</v>
      </c>
    </row>
    <row r="6980" spans="1:18" x14ac:dyDescent="0.3">
      <c r="A6980" t="s">
        <v>17021</v>
      </c>
      <c r="B6980" t="s">
        <v>11904</v>
      </c>
      <c r="C6980" t="s">
        <v>705</v>
      </c>
      <c r="D6980">
        <v>2013</v>
      </c>
      <c r="E6980" s="1">
        <v>41425</v>
      </c>
      <c r="F6980" t="s">
        <v>13477</v>
      </c>
      <c r="G6980">
        <v>7.2</v>
      </c>
      <c r="H6980">
        <v>40000</v>
      </c>
      <c r="I6980" t="s">
        <v>17022</v>
      </c>
      <c r="J6980" t="s">
        <v>17023</v>
      </c>
      <c r="K6980" t="s">
        <v>13873</v>
      </c>
      <c r="L6980" t="s">
        <v>13477</v>
      </c>
      <c r="M6980">
        <v>12000000</v>
      </c>
      <c r="N6980">
        <v>30991781</v>
      </c>
      <c r="O6980" t="s">
        <v>13478</v>
      </c>
      <c r="P6980">
        <v>160</v>
      </c>
      <c r="Q6980">
        <v>18991781</v>
      </c>
      <c r="R6980">
        <v>1.5826484166666701</v>
      </c>
    </row>
    <row r="6981" spans="1:18" x14ac:dyDescent="0.3">
      <c r="A6981" t="s">
        <v>17024</v>
      </c>
      <c r="B6981" t="s">
        <v>11904</v>
      </c>
      <c r="C6981" t="s">
        <v>705</v>
      </c>
      <c r="D6981">
        <v>2013</v>
      </c>
      <c r="E6981" s="1">
        <v>41460</v>
      </c>
      <c r="F6981" t="s">
        <v>12357</v>
      </c>
      <c r="G6981">
        <v>6.3</v>
      </c>
      <c r="H6981">
        <v>12000</v>
      </c>
      <c r="I6981" t="s">
        <v>15963</v>
      </c>
      <c r="J6981" t="s">
        <v>16241</v>
      </c>
      <c r="K6981" t="s">
        <v>17025</v>
      </c>
      <c r="L6981" t="s">
        <v>12357</v>
      </c>
      <c r="M6981">
        <v>12000000</v>
      </c>
      <c r="N6981">
        <v>97195</v>
      </c>
      <c r="O6981" t="s">
        <v>13223</v>
      </c>
      <c r="P6981">
        <v>90</v>
      </c>
      <c r="Q6981">
        <v>-11902805</v>
      </c>
      <c r="R6981">
        <v>-0.99190041666666595</v>
      </c>
    </row>
    <row r="6982" spans="1:18" x14ac:dyDescent="0.3">
      <c r="A6982" t="s">
        <v>17026</v>
      </c>
      <c r="B6982" t="s">
        <v>6570</v>
      </c>
      <c r="C6982" t="s">
        <v>705</v>
      </c>
      <c r="D6982">
        <v>2013</v>
      </c>
      <c r="E6982" s="1">
        <v>41572</v>
      </c>
      <c r="F6982" t="s">
        <v>15414</v>
      </c>
      <c r="G6982">
        <v>7.4</v>
      </c>
      <c r="H6982">
        <v>55000</v>
      </c>
      <c r="I6982" t="s">
        <v>16209</v>
      </c>
      <c r="J6982" t="s">
        <v>16209</v>
      </c>
      <c r="K6982" t="s">
        <v>17027</v>
      </c>
      <c r="L6982" t="s">
        <v>15414</v>
      </c>
      <c r="M6982">
        <v>12000000</v>
      </c>
      <c r="N6982">
        <v>11156836</v>
      </c>
      <c r="O6982" t="s">
        <v>17028</v>
      </c>
      <c r="P6982">
        <v>82</v>
      </c>
      <c r="Q6982">
        <v>-843164</v>
      </c>
      <c r="R6982">
        <v>-7.0263666666666696E-2</v>
      </c>
    </row>
    <row r="6983" spans="1:18" x14ac:dyDescent="0.3">
      <c r="A6983" t="s">
        <v>17029</v>
      </c>
      <c r="B6983" t="s">
        <v>6570</v>
      </c>
      <c r="C6983" t="s">
        <v>705</v>
      </c>
      <c r="D6983">
        <v>2014</v>
      </c>
      <c r="E6983" s="1">
        <v>41780</v>
      </c>
      <c r="F6983" t="s">
        <v>14146</v>
      </c>
      <c r="G6983">
        <v>7.3</v>
      </c>
      <c r="H6983">
        <v>46000</v>
      </c>
      <c r="I6983" t="s">
        <v>17030</v>
      </c>
      <c r="J6983" t="s">
        <v>17030</v>
      </c>
      <c r="K6983" t="s">
        <v>4102</v>
      </c>
      <c r="L6983" t="s">
        <v>14146</v>
      </c>
      <c r="M6983">
        <v>12000000</v>
      </c>
      <c r="N6983">
        <v>9016922</v>
      </c>
      <c r="O6983" t="s">
        <v>17031</v>
      </c>
      <c r="P6983">
        <v>95</v>
      </c>
      <c r="Q6983">
        <v>-2983078</v>
      </c>
      <c r="R6983">
        <v>-0.24858983333333301</v>
      </c>
    </row>
    <row r="6984" spans="1:18" x14ac:dyDescent="0.3">
      <c r="A6984" t="s">
        <v>17032</v>
      </c>
      <c r="B6984" t="s">
        <v>11904</v>
      </c>
      <c r="C6984" t="s">
        <v>705</v>
      </c>
      <c r="D6984">
        <v>2014</v>
      </c>
      <c r="E6984" s="1">
        <v>41802</v>
      </c>
      <c r="F6984" t="s">
        <v>16455</v>
      </c>
      <c r="G6984">
        <v>8.1</v>
      </c>
      <c r="H6984">
        <v>48000</v>
      </c>
      <c r="I6984" t="s">
        <v>16456</v>
      </c>
      <c r="J6984" t="s">
        <v>17033</v>
      </c>
      <c r="K6984" t="s">
        <v>17034</v>
      </c>
      <c r="L6984" t="s">
        <v>16455</v>
      </c>
      <c r="M6984">
        <v>12000000</v>
      </c>
      <c r="N6984">
        <v>4018705</v>
      </c>
      <c r="O6984" t="s">
        <v>16459</v>
      </c>
      <c r="P6984">
        <v>196</v>
      </c>
      <c r="Q6984">
        <v>-7981295</v>
      </c>
      <c r="R6984">
        <v>-0.66510791666666702</v>
      </c>
    </row>
    <row r="6985" spans="1:18" x14ac:dyDescent="0.3">
      <c r="A6985" t="s">
        <v>17035</v>
      </c>
      <c r="B6985" t="s">
        <v>9941</v>
      </c>
      <c r="C6985" t="s">
        <v>705</v>
      </c>
      <c r="D6985">
        <v>2015</v>
      </c>
      <c r="E6985" s="1">
        <v>42083</v>
      </c>
      <c r="F6985" t="s">
        <v>13399</v>
      </c>
      <c r="G6985">
        <v>6.4</v>
      </c>
      <c r="H6985">
        <v>620</v>
      </c>
      <c r="I6985" t="s">
        <v>17036</v>
      </c>
      <c r="J6985" t="s">
        <v>17036</v>
      </c>
      <c r="K6985" t="s">
        <v>15144</v>
      </c>
      <c r="L6985" t="s">
        <v>13399</v>
      </c>
      <c r="M6985">
        <v>12000000</v>
      </c>
      <c r="N6985">
        <v>34930177</v>
      </c>
      <c r="O6985" t="s">
        <v>17037</v>
      </c>
      <c r="P6985">
        <v>108</v>
      </c>
      <c r="Q6985">
        <v>22930177</v>
      </c>
      <c r="R6985">
        <v>1.9108480833333299</v>
      </c>
    </row>
    <row r="6986" spans="1:18" x14ac:dyDescent="0.3">
      <c r="A6986" t="s">
        <v>17038</v>
      </c>
      <c r="B6986" t="s">
        <v>6570</v>
      </c>
      <c r="C6986" t="s">
        <v>705</v>
      </c>
      <c r="D6986">
        <v>2015</v>
      </c>
      <c r="E6986" s="1">
        <v>42172</v>
      </c>
      <c r="F6986" t="s">
        <v>13290</v>
      </c>
      <c r="G6986">
        <v>7.6</v>
      </c>
      <c r="H6986">
        <v>37000</v>
      </c>
      <c r="I6986" t="s">
        <v>17039</v>
      </c>
      <c r="J6986" t="s">
        <v>17039</v>
      </c>
      <c r="K6986" t="s">
        <v>17040</v>
      </c>
      <c r="L6986" t="s">
        <v>16455</v>
      </c>
      <c r="M6986">
        <v>12000000</v>
      </c>
      <c r="N6986">
        <v>5274664</v>
      </c>
      <c r="O6986" t="s">
        <v>14196</v>
      </c>
      <c r="P6986">
        <v>97</v>
      </c>
      <c r="Q6986">
        <v>-6725336</v>
      </c>
      <c r="R6986">
        <v>-0.56044466666666704</v>
      </c>
    </row>
    <row r="6987" spans="1:18" x14ac:dyDescent="0.3">
      <c r="A6987" t="s">
        <v>17041</v>
      </c>
      <c r="B6987" t="s">
        <v>11904</v>
      </c>
      <c r="C6987" t="s">
        <v>705</v>
      </c>
      <c r="D6987">
        <v>2015</v>
      </c>
      <c r="E6987" s="1">
        <v>42235</v>
      </c>
      <c r="F6987" t="s">
        <v>14146</v>
      </c>
      <c r="G6987">
        <v>6.7</v>
      </c>
      <c r="H6987">
        <v>4500</v>
      </c>
      <c r="I6987" t="s">
        <v>17042</v>
      </c>
      <c r="J6987" t="s">
        <v>17042</v>
      </c>
      <c r="K6987" t="s">
        <v>14846</v>
      </c>
      <c r="L6987" t="s">
        <v>13290</v>
      </c>
      <c r="M6987">
        <v>12000000</v>
      </c>
      <c r="N6987">
        <v>3778938</v>
      </c>
      <c r="O6987" t="s">
        <v>17043</v>
      </c>
      <c r="P6987">
        <v>105</v>
      </c>
      <c r="Q6987">
        <v>-8221062</v>
      </c>
      <c r="R6987">
        <v>-0.68508849999999999</v>
      </c>
    </row>
    <row r="6988" spans="1:18" x14ac:dyDescent="0.3">
      <c r="A6988" t="s">
        <v>17044</v>
      </c>
      <c r="B6988" t="s">
        <v>11904</v>
      </c>
      <c r="C6988" t="s">
        <v>705</v>
      </c>
      <c r="D6988">
        <v>2015</v>
      </c>
      <c r="E6988" s="1">
        <v>42363</v>
      </c>
      <c r="F6988" t="s">
        <v>15414</v>
      </c>
      <c r="G6988">
        <v>6.3</v>
      </c>
      <c r="H6988">
        <v>7200</v>
      </c>
      <c r="I6988" t="s">
        <v>17045</v>
      </c>
      <c r="J6988" t="s">
        <v>17046</v>
      </c>
      <c r="K6988" t="s">
        <v>17047</v>
      </c>
      <c r="L6988" t="s">
        <v>15414</v>
      </c>
      <c r="M6988">
        <v>12000000</v>
      </c>
      <c r="N6988">
        <v>108846</v>
      </c>
      <c r="O6988" t="s">
        <v>17048</v>
      </c>
      <c r="P6988">
        <v>92</v>
      </c>
      <c r="Q6988">
        <v>-11891154</v>
      </c>
      <c r="R6988">
        <v>-0.99092950000000002</v>
      </c>
    </row>
    <row r="6989" spans="1:18" x14ac:dyDescent="0.3">
      <c r="A6989" t="s">
        <v>17049</v>
      </c>
      <c r="B6989" t="s">
        <v>11904</v>
      </c>
      <c r="C6989" t="s">
        <v>705</v>
      </c>
      <c r="D6989">
        <v>2015</v>
      </c>
      <c r="E6989" s="1">
        <v>42249</v>
      </c>
      <c r="F6989" t="s">
        <v>13290</v>
      </c>
      <c r="G6989">
        <v>6.8</v>
      </c>
      <c r="H6989">
        <v>4400</v>
      </c>
      <c r="I6989" t="s">
        <v>16969</v>
      </c>
      <c r="J6989" t="s">
        <v>16969</v>
      </c>
      <c r="K6989" t="s">
        <v>17050</v>
      </c>
      <c r="L6989" t="s">
        <v>14857</v>
      </c>
      <c r="M6989">
        <v>12000000</v>
      </c>
      <c r="N6989">
        <v>98932</v>
      </c>
      <c r="O6989" t="s">
        <v>16972</v>
      </c>
      <c r="P6989">
        <v>122</v>
      </c>
      <c r="Q6989">
        <v>-11901068</v>
      </c>
      <c r="R6989">
        <v>-0.99175566666666704</v>
      </c>
    </row>
    <row r="6990" spans="1:18" x14ac:dyDescent="0.3">
      <c r="A6990" t="s">
        <v>17051</v>
      </c>
      <c r="B6990" t="s">
        <v>11904</v>
      </c>
      <c r="C6990" t="s">
        <v>705</v>
      </c>
      <c r="D6990">
        <v>2016</v>
      </c>
      <c r="E6990" s="1">
        <v>42522</v>
      </c>
      <c r="F6990" t="s">
        <v>13591</v>
      </c>
      <c r="G6990">
        <v>8.1</v>
      </c>
      <c r="H6990">
        <v>123000</v>
      </c>
      <c r="I6990" t="s">
        <v>17052</v>
      </c>
      <c r="J6990" t="s">
        <v>17053</v>
      </c>
      <c r="K6990" t="s">
        <v>17054</v>
      </c>
      <c r="L6990" t="s">
        <v>13591</v>
      </c>
      <c r="M6990">
        <v>12000000</v>
      </c>
      <c r="N6990">
        <v>37767206</v>
      </c>
      <c r="O6990" t="s">
        <v>6365</v>
      </c>
      <c r="P6990">
        <v>145</v>
      </c>
      <c r="Q6990">
        <v>25767206</v>
      </c>
      <c r="R6990">
        <v>2.1472671666666701</v>
      </c>
    </row>
    <row r="6991" spans="1:18" x14ac:dyDescent="0.3">
      <c r="A6991" t="s">
        <v>17055</v>
      </c>
      <c r="B6991" t="s">
        <v>6570</v>
      </c>
      <c r="C6991" t="s">
        <v>705</v>
      </c>
      <c r="D6991">
        <v>2016</v>
      </c>
      <c r="E6991" s="1">
        <v>42613</v>
      </c>
      <c r="F6991" t="s">
        <v>13667</v>
      </c>
      <c r="G6991">
        <v>7.8</v>
      </c>
      <c r="H6991">
        <v>54000</v>
      </c>
      <c r="I6991" t="s">
        <v>15007</v>
      </c>
      <c r="J6991" t="s">
        <v>15007</v>
      </c>
      <c r="K6991" t="s">
        <v>17056</v>
      </c>
      <c r="L6991" t="s">
        <v>13667</v>
      </c>
      <c r="M6991">
        <v>12000000</v>
      </c>
      <c r="N6991">
        <v>6953604</v>
      </c>
      <c r="O6991" t="s">
        <v>14770</v>
      </c>
      <c r="P6991">
        <v>124</v>
      </c>
      <c r="Q6991">
        <v>-5046396</v>
      </c>
      <c r="R6991">
        <v>-0.42053299999999999</v>
      </c>
    </row>
    <row r="6992" spans="1:18" x14ac:dyDescent="0.3">
      <c r="A6992" t="s">
        <v>17057</v>
      </c>
      <c r="B6992" t="s">
        <v>11904</v>
      </c>
      <c r="C6992" t="s">
        <v>705</v>
      </c>
      <c r="D6992">
        <v>2016</v>
      </c>
      <c r="E6992" s="1">
        <v>42405</v>
      </c>
      <c r="F6992" t="s">
        <v>13477</v>
      </c>
      <c r="G6992">
        <v>7.5</v>
      </c>
      <c r="H6992">
        <v>11000</v>
      </c>
      <c r="I6992" t="s">
        <v>17058</v>
      </c>
      <c r="J6992" t="s">
        <v>17058</v>
      </c>
      <c r="K6992" t="s">
        <v>17059</v>
      </c>
      <c r="L6992" t="s">
        <v>13477</v>
      </c>
      <c r="M6992">
        <v>12000000</v>
      </c>
      <c r="N6992">
        <v>1386707</v>
      </c>
      <c r="O6992" t="s">
        <v>17060</v>
      </c>
      <c r="P6992">
        <v>154</v>
      </c>
      <c r="Q6992">
        <v>-10613293</v>
      </c>
      <c r="R6992">
        <v>-0.88444108333333404</v>
      </c>
    </row>
    <row r="6993" spans="1:18" x14ac:dyDescent="0.3">
      <c r="A6993" t="s">
        <v>17061</v>
      </c>
      <c r="B6993" t="s">
        <v>6570</v>
      </c>
      <c r="C6993" t="s">
        <v>705</v>
      </c>
      <c r="D6993">
        <v>2016</v>
      </c>
      <c r="E6993" s="1">
        <v>42410</v>
      </c>
      <c r="F6993" t="s">
        <v>13290</v>
      </c>
      <c r="G6993">
        <v>7.3</v>
      </c>
      <c r="H6993">
        <v>10000</v>
      </c>
      <c r="I6993" t="s">
        <v>13464</v>
      </c>
      <c r="J6993" t="s">
        <v>17062</v>
      </c>
      <c r="K6993" t="s">
        <v>17063</v>
      </c>
      <c r="L6993" t="s">
        <v>13290</v>
      </c>
      <c r="M6993">
        <v>12000000</v>
      </c>
      <c r="N6993">
        <v>7400324</v>
      </c>
      <c r="O6993" t="s">
        <v>15716</v>
      </c>
      <c r="P6993">
        <v>115</v>
      </c>
      <c r="Q6993">
        <v>-4599676</v>
      </c>
      <c r="R6993">
        <v>-0.38330633333333303</v>
      </c>
    </row>
    <row r="6994" spans="1:18" x14ac:dyDescent="0.3">
      <c r="A6994" t="s">
        <v>17064</v>
      </c>
      <c r="B6994" t="s">
        <v>11904</v>
      </c>
      <c r="C6994" t="s">
        <v>705</v>
      </c>
      <c r="D6994">
        <v>2017</v>
      </c>
      <c r="E6994" s="1">
        <v>42881</v>
      </c>
      <c r="F6994" t="s">
        <v>13290</v>
      </c>
      <c r="G6994">
        <v>6.2</v>
      </c>
      <c r="H6994">
        <v>11000</v>
      </c>
      <c r="I6994" t="s">
        <v>14838</v>
      </c>
      <c r="J6994" t="s">
        <v>14838</v>
      </c>
      <c r="K6994" t="s">
        <v>15715</v>
      </c>
      <c r="L6994" t="s">
        <v>13290</v>
      </c>
      <c r="M6994">
        <v>12000000</v>
      </c>
      <c r="N6994">
        <v>5012423</v>
      </c>
      <c r="O6994" t="s">
        <v>15716</v>
      </c>
      <c r="P6994">
        <v>107</v>
      </c>
      <c r="Q6994">
        <v>-6987577</v>
      </c>
      <c r="R6994">
        <v>-0.58229808333333299</v>
      </c>
    </row>
    <row r="6995" spans="1:18" x14ac:dyDescent="0.3">
      <c r="A6995" t="s">
        <v>17065</v>
      </c>
      <c r="B6995" t="s">
        <v>11904</v>
      </c>
      <c r="C6995" t="s">
        <v>705</v>
      </c>
      <c r="D6995">
        <v>2017</v>
      </c>
      <c r="E6995" s="1">
        <v>42971</v>
      </c>
      <c r="F6995" t="s">
        <v>13373</v>
      </c>
      <c r="G6995">
        <v>7.7</v>
      </c>
      <c r="H6995">
        <v>27000</v>
      </c>
      <c r="I6995" t="s">
        <v>17066</v>
      </c>
      <c r="J6995" t="s">
        <v>17066</v>
      </c>
      <c r="K6995" t="s">
        <v>17067</v>
      </c>
      <c r="L6995" t="s">
        <v>12357</v>
      </c>
      <c r="M6995">
        <v>12000000</v>
      </c>
      <c r="N6995">
        <v>2559939</v>
      </c>
      <c r="O6995" t="s">
        <v>15823</v>
      </c>
      <c r="P6995">
        <v>104</v>
      </c>
      <c r="Q6995">
        <v>-9440061</v>
      </c>
      <c r="R6995">
        <v>-0.78667175</v>
      </c>
    </row>
    <row r="6996" spans="1:18" x14ac:dyDescent="0.3">
      <c r="A6996" t="s">
        <v>17068</v>
      </c>
      <c r="B6996" t="s">
        <v>11904</v>
      </c>
      <c r="C6996" t="s">
        <v>705</v>
      </c>
      <c r="D6996">
        <v>2017</v>
      </c>
      <c r="E6996" s="1">
        <v>42993</v>
      </c>
      <c r="F6996" t="s">
        <v>14934</v>
      </c>
      <c r="G6996">
        <v>7</v>
      </c>
      <c r="H6996">
        <v>28000</v>
      </c>
      <c r="I6996" t="s">
        <v>16983</v>
      </c>
      <c r="J6996" t="s">
        <v>17069</v>
      </c>
      <c r="K6996" t="s">
        <v>17070</v>
      </c>
      <c r="L6996" t="s">
        <v>14934</v>
      </c>
      <c r="M6996">
        <v>12000000</v>
      </c>
      <c r="N6996">
        <v>1463727</v>
      </c>
      <c r="O6996" t="s">
        <v>16986</v>
      </c>
      <c r="P6996">
        <v>116</v>
      </c>
      <c r="Q6996">
        <v>-10536273</v>
      </c>
      <c r="R6996">
        <v>-0.87802274999999996</v>
      </c>
    </row>
    <row r="6997" spans="1:18" x14ac:dyDescent="0.3">
      <c r="A6997" t="s">
        <v>17071</v>
      </c>
      <c r="B6997" t="s">
        <v>11904</v>
      </c>
      <c r="C6997" t="s">
        <v>705</v>
      </c>
      <c r="D6997">
        <v>2017</v>
      </c>
      <c r="E6997" s="1">
        <v>43119</v>
      </c>
      <c r="F6997" t="s">
        <v>13795</v>
      </c>
      <c r="G6997">
        <v>7</v>
      </c>
      <c r="H6997">
        <v>2300</v>
      </c>
      <c r="I6997" t="s">
        <v>12066</v>
      </c>
      <c r="J6997" t="s">
        <v>12066</v>
      </c>
      <c r="K6997" t="s">
        <v>17072</v>
      </c>
      <c r="L6997" t="s">
        <v>17</v>
      </c>
      <c r="M6997">
        <v>12000000</v>
      </c>
      <c r="N6997">
        <v>251541</v>
      </c>
      <c r="O6997" t="s">
        <v>17073</v>
      </c>
      <c r="P6997">
        <v>94</v>
      </c>
      <c r="Q6997">
        <v>-11748459</v>
      </c>
      <c r="R6997">
        <v>-0.97903825</v>
      </c>
    </row>
    <row r="6998" spans="1:18" x14ac:dyDescent="0.3">
      <c r="A6998" t="s">
        <v>17074</v>
      </c>
      <c r="B6998" t="s">
        <v>11904</v>
      </c>
      <c r="C6998" t="s">
        <v>705</v>
      </c>
      <c r="D6998">
        <v>2018</v>
      </c>
      <c r="E6998" s="1">
        <v>43237</v>
      </c>
      <c r="F6998" t="s">
        <v>13591</v>
      </c>
      <c r="G6998">
        <v>7.5</v>
      </c>
      <c r="H6998">
        <v>54000</v>
      </c>
      <c r="I6998" t="s">
        <v>17075</v>
      </c>
      <c r="J6998" t="s">
        <v>17076</v>
      </c>
      <c r="K6998" t="s">
        <v>17077</v>
      </c>
      <c r="L6998" t="s">
        <v>13591</v>
      </c>
      <c r="M6998">
        <v>12000000</v>
      </c>
      <c r="N6998">
        <v>7578063</v>
      </c>
      <c r="O6998" t="s">
        <v>17078</v>
      </c>
      <c r="P6998">
        <v>148</v>
      </c>
      <c r="Q6998">
        <v>-4421937</v>
      </c>
      <c r="R6998">
        <v>-0.36849474999999998</v>
      </c>
    </row>
    <row r="6999" spans="1:18" x14ac:dyDescent="0.3">
      <c r="A6999" t="s">
        <v>17079</v>
      </c>
      <c r="B6999" t="s">
        <v>11904</v>
      </c>
      <c r="C6999" t="s">
        <v>705</v>
      </c>
      <c r="D6999">
        <v>2018</v>
      </c>
      <c r="E6999" s="1">
        <v>43350</v>
      </c>
      <c r="F6999" t="s">
        <v>12357</v>
      </c>
      <c r="G6999">
        <v>6.6</v>
      </c>
      <c r="H6999">
        <v>20000</v>
      </c>
      <c r="I6999" t="s">
        <v>17080</v>
      </c>
      <c r="J6999" t="s">
        <v>17080</v>
      </c>
      <c r="K6999" t="s">
        <v>4098</v>
      </c>
      <c r="L6999" t="s">
        <v>17</v>
      </c>
      <c r="M6999">
        <v>12000000</v>
      </c>
      <c r="N6999">
        <v>1474577</v>
      </c>
      <c r="O6999" t="s">
        <v>17081</v>
      </c>
      <c r="P6999">
        <v>91</v>
      </c>
      <c r="Q6999">
        <v>-10525423</v>
      </c>
      <c r="R6999">
        <v>-0.87711858333333403</v>
      </c>
    </row>
    <row r="7000" spans="1:18" x14ac:dyDescent="0.3">
      <c r="A7000" t="s">
        <v>17082</v>
      </c>
      <c r="B7000" t="s">
        <v>11904</v>
      </c>
      <c r="C7000" t="s">
        <v>705</v>
      </c>
      <c r="D7000">
        <v>2018</v>
      </c>
      <c r="E7000" s="1">
        <v>43125</v>
      </c>
      <c r="F7000" t="s">
        <v>13477</v>
      </c>
      <c r="G7000">
        <v>7</v>
      </c>
      <c r="H7000">
        <v>29000</v>
      </c>
      <c r="I7000" t="s">
        <v>15379</v>
      </c>
      <c r="J7000" t="s">
        <v>17083</v>
      </c>
      <c r="K7000" t="s">
        <v>17084</v>
      </c>
      <c r="L7000" t="s">
        <v>13477</v>
      </c>
      <c r="M7000">
        <v>12000000</v>
      </c>
      <c r="N7000">
        <v>60508780</v>
      </c>
      <c r="O7000" t="s">
        <v>15382</v>
      </c>
      <c r="P7000">
        <v>164</v>
      </c>
      <c r="Q7000">
        <v>48508780</v>
      </c>
      <c r="R7000">
        <v>4.0423983333333302</v>
      </c>
    </row>
    <row r="7001" spans="1:18" x14ac:dyDescent="0.3">
      <c r="A7001" t="s">
        <v>14887</v>
      </c>
      <c r="B7001" t="s">
        <v>6570</v>
      </c>
      <c r="C7001" t="s">
        <v>705</v>
      </c>
      <c r="D7001">
        <v>2019</v>
      </c>
      <c r="E7001" s="1">
        <v>43770</v>
      </c>
      <c r="F7001" t="s">
        <v>12357</v>
      </c>
      <c r="G7001">
        <v>6.3</v>
      </c>
      <c r="H7001">
        <v>6700</v>
      </c>
      <c r="I7001" t="s">
        <v>10329</v>
      </c>
      <c r="J7001" t="s">
        <v>10329</v>
      </c>
      <c r="K7001" t="s">
        <v>1960</v>
      </c>
      <c r="L7001" t="s">
        <v>17</v>
      </c>
      <c r="M7001">
        <v>12000000</v>
      </c>
      <c r="N7001">
        <v>2790019</v>
      </c>
      <c r="O7001" t="s">
        <v>1071</v>
      </c>
      <c r="P7001">
        <v>112</v>
      </c>
      <c r="Q7001">
        <v>-9209981</v>
      </c>
      <c r="R7001">
        <v>-0.76749841666666596</v>
      </c>
    </row>
    <row r="7002" spans="1:18" x14ac:dyDescent="0.3">
      <c r="A7002" t="s">
        <v>17085</v>
      </c>
      <c r="B7002" t="s">
        <v>6570</v>
      </c>
      <c r="C7002" t="s">
        <v>705</v>
      </c>
      <c r="D7002">
        <v>2019</v>
      </c>
      <c r="E7002" s="1">
        <v>43679</v>
      </c>
      <c r="F7002" t="s">
        <v>13795</v>
      </c>
      <c r="G7002">
        <v>5.7</v>
      </c>
      <c r="H7002">
        <v>1500</v>
      </c>
      <c r="I7002" t="s">
        <v>17086</v>
      </c>
      <c r="J7002" t="s">
        <v>17086</v>
      </c>
      <c r="K7002" t="s">
        <v>340</v>
      </c>
      <c r="L7002" t="s">
        <v>17</v>
      </c>
      <c r="M7002">
        <v>12000000</v>
      </c>
      <c r="N7002">
        <v>354103</v>
      </c>
      <c r="O7002" t="s">
        <v>17087</v>
      </c>
      <c r="P7002">
        <v>94</v>
      </c>
      <c r="Q7002">
        <v>-11645897</v>
      </c>
      <c r="R7002">
        <v>-0.97049141666666705</v>
      </c>
    </row>
    <row r="7003" spans="1:18" x14ac:dyDescent="0.3">
      <c r="A7003" t="s">
        <v>17088</v>
      </c>
      <c r="B7003" t="s">
        <v>6570</v>
      </c>
      <c r="C7003" t="s">
        <v>705</v>
      </c>
      <c r="D7003">
        <v>2019</v>
      </c>
      <c r="E7003" s="1">
        <v>43539</v>
      </c>
      <c r="F7003" t="s">
        <v>13477</v>
      </c>
      <c r="G7003">
        <v>6.9</v>
      </c>
      <c r="H7003">
        <v>4600</v>
      </c>
      <c r="I7003" t="s">
        <v>17089</v>
      </c>
      <c r="J7003" t="s">
        <v>17089</v>
      </c>
      <c r="K7003" t="s">
        <v>17090</v>
      </c>
      <c r="L7003" t="s">
        <v>13330</v>
      </c>
      <c r="M7003">
        <v>12000000</v>
      </c>
      <c r="N7003">
        <v>996171</v>
      </c>
      <c r="O7003" t="s">
        <v>17091</v>
      </c>
      <c r="P7003">
        <v>110</v>
      </c>
      <c r="Q7003">
        <v>-11003829</v>
      </c>
      <c r="R7003">
        <v>-0.91698575000000004</v>
      </c>
    </row>
    <row r="7004" spans="1:18" x14ac:dyDescent="0.3">
      <c r="A7004" t="s">
        <v>17092</v>
      </c>
      <c r="B7004" t="s">
        <v>6570</v>
      </c>
      <c r="C7004" t="s">
        <v>705</v>
      </c>
      <c r="D7004">
        <v>2019</v>
      </c>
      <c r="E7004" s="1">
        <v>43553</v>
      </c>
      <c r="F7004" t="s">
        <v>13477</v>
      </c>
      <c r="G7004">
        <v>6.4</v>
      </c>
      <c r="H7004">
        <v>806</v>
      </c>
      <c r="I7004" t="s">
        <v>17093</v>
      </c>
      <c r="J7004" t="s">
        <v>17094</v>
      </c>
      <c r="K7004" t="s">
        <v>17095</v>
      </c>
      <c r="L7004" t="s">
        <v>17</v>
      </c>
      <c r="M7004">
        <v>12000000</v>
      </c>
      <c r="N7004">
        <v>695164</v>
      </c>
      <c r="O7004" t="s">
        <v>17096</v>
      </c>
      <c r="P7004">
        <v>112</v>
      </c>
      <c r="Q7004">
        <v>-11304836</v>
      </c>
      <c r="R7004">
        <v>-0.94206966666666703</v>
      </c>
    </row>
    <row r="7005" spans="1:18" x14ac:dyDescent="0.3">
      <c r="A7005" t="s">
        <v>17097</v>
      </c>
      <c r="B7005" t="s">
        <v>9941</v>
      </c>
      <c r="C7005" t="s">
        <v>705</v>
      </c>
      <c r="D7005">
        <v>2019</v>
      </c>
      <c r="E7005" s="1">
        <v>43509</v>
      </c>
      <c r="F7005" t="s">
        <v>14540</v>
      </c>
      <c r="G7005">
        <v>6.8</v>
      </c>
      <c r="H7005">
        <v>396</v>
      </c>
      <c r="I7005" t="s">
        <v>17098</v>
      </c>
      <c r="J7005" t="s">
        <v>17098</v>
      </c>
      <c r="K7005" t="s">
        <v>17099</v>
      </c>
      <c r="L7005" t="s">
        <v>14540</v>
      </c>
      <c r="M7005">
        <v>12000000</v>
      </c>
      <c r="N7005">
        <v>271101</v>
      </c>
      <c r="O7005" t="s">
        <v>15766</v>
      </c>
      <c r="P7005">
        <v>103</v>
      </c>
      <c r="Q7005">
        <v>-11728899</v>
      </c>
      <c r="R7005">
        <v>-0.97740824999999998</v>
      </c>
    </row>
    <row r="7006" spans="1:18" x14ac:dyDescent="0.3">
      <c r="A7006" t="s">
        <v>17100</v>
      </c>
      <c r="B7006" t="s">
        <v>9941</v>
      </c>
      <c r="C7006" t="s">
        <v>705</v>
      </c>
      <c r="D7006">
        <v>2019</v>
      </c>
      <c r="E7006" s="1">
        <v>43623</v>
      </c>
      <c r="F7006" t="s">
        <v>13322</v>
      </c>
      <c r="G7006">
        <v>6.8</v>
      </c>
      <c r="H7006">
        <v>869</v>
      </c>
      <c r="I7006" t="s">
        <v>17101</v>
      </c>
      <c r="J7006" t="s">
        <v>17101</v>
      </c>
      <c r="K7006" t="s">
        <v>17102</v>
      </c>
      <c r="L7006" t="s">
        <v>13322</v>
      </c>
      <c r="M7006">
        <v>12000000</v>
      </c>
      <c r="N7006">
        <v>1671969</v>
      </c>
      <c r="O7006" t="s">
        <v>17103</v>
      </c>
      <c r="P7006">
        <v>117</v>
      </c>
      <c r="Q7006">
        <v>-10328031</v>
      </c>
      <c r="R7006">
        <v>-0.86066925000000005</v>
      </c>
    </row>
    <row r="7007" spans="1:18" x14ac:dyDescent="0.3">
      <c r="A7007" t="s">
        <v>17104</v>
      </c>
      <c r="B7007" t="s">
        <v>15</v>
      </c>
      <c r="C7007" t="s">
        <v>16</v>
      </c>
      <c r="D7007">
        <v>1981</v>
      </c>
      <c r="E7007" s="1">
        <v>29930</v>
      </c>
      <c r="F7007" t="s">
        <v>12746</v>
      </c>
      <c r="G7007">
        <v>5.9</v>
      </c>
      <c r="H7007">
        <v>1300</v>
      </c>
      <c r="I7007" t="s">
        <v>1026</v>
      </c>
      <c r="J7007" t="s">
        <v>17105</v>
      </c>
      <c r="K7007" t="s">
        <v>17106</v>
      </c>
      <c r="L7007" t="s">
        <v>12746</v>
      </c>
      <c r="M7007">
        <v>12000000</v>
      </c>
      <c r="N7007">
        <v>237000</v>
      </c>
      <c r="O7007" t="s">
        <v>17107</v>
      </c>
      <c r="P7007">
        <v>87</v>
      </c>
      <c r="Q7007">
        <v>-11763000</v>
      </c>
      <c r="R7007">
        <v>-0.98024999999999995</v>
      </c>
    </row>
    <row r="7008" spans="1:18" x14ac:dyDescent="0.3">
      <c r="A7008" t="s">
        <v>17108</v>
      </c>
      <c r="B7008" t="s">
        <v>15</v>
      </c>
      <c r="C7008" t="s">
        <v>16</v>
      </c>
      <c r="D7008">
        <v>1982</v>
      </c>
      <c r="E7008" s="1">
        <v>30245</v>
      </c>
      <c r="F7008" t="s">
        <v>12746</v>
      </c>
      <c r="G7008">
        <v>6.8</v>
      </c>
      <c r="H7008">
        <v>336</v>
      </c>
      <c r="I7008" t="s">
        <v>17109</v>
      </c>
      <c r="J7008" t="s">
        <v>17109</v>
      </c>
      <c r="K7008" t="s">
        <v>17110</v>
      </c>
      <c r="L7008" t="s">
        <v>12746</v>
      </c>
      <c r="M7008">
        <v>12000000</v>
      </c>
      <c r="N7008">
        <v>777087</v>
      </c>
      <c r="O7008" t="s">
        <v>17111</v>
      </c>
      <c r="P7008">
        <v>106</v>
      </c>
      <c r="Q7008">
        <v>-11222913</v>
      </c>
      <c r="R7008">
        <v>-0.93524275000000001</v>
      </c>
    </row>
    <row r="7009" spans="1:18" x14ac:dyDescent="0.3">
      <c r="A7009" t="s">
        <v>17112</v>
      </c>
      <c r="B7009" t="s">
        <v>15</v>
      </c>
      <c r="C7009" t="s">
        <v>705</v>
      </c>
      <c r="D7009">
        <v>1983</v>
      </c>
      <c r="E7009" s="1">
        <v>30566</v>
      </c>
      <c r="F7009" t="s">
        <v>13290</v>
      </c>
      <c r="G7009">
        <v>6.3</v>
      </c>
      <c r="H7009">
        <v>661</v>
      </c>
      <c r="I7009" t="s">
        <v>9625</v>
      </c>
      <c r="J7009" t="s">
        <v>17113</v>
      </c>
      <c r="K7009" t="s">
        <v>835</v>
      </c>
      <c r="L7009" t="s">
        <v>15359</v>
      </c>
      <c r="M7009">
        <v>12000000</v>
      </c>
      <c r="N7009">
        <v>18955434.5</v>
      </c>
      <c r="O7009" t="s">
        <v>17114</v>
      </c>
      <c r="P7009">
        <v>111</v>
      </c>
      <c r="Q7009">
        <v>6955434</v>
      </c>
      <c r="R7009">
        <v>0.57961949999999995</v>
      </c>
    </row>
    <row r="7010" spans="1:18" x14ac:dyDescent="0.3">
      <c r="A7010" t="s">
        <v>17115</v>
      </c>
      <c r="B7010" t="s">
        <v>15</v>
      </c>
      <c r="C7010" t="s">
        <v>705</v>
      </c>
      <c r="D7010">
        <v>1984</v>
      </c>
      <c r="E7010" s="1">
        <v>30917</v>
      </c>
      <c r="F7010" t="s">
        <v>12357</v>
      </c>
      <c r="G7010">
        <v>8.1</v>
      </c>
      <c r="H7010">
        <v>96000</v>
      </c>
      <c r="I7010" t="s">
        <v>9060</v>
      </c>
      <c r="J7010" t="s">
        <v>12124</v>
      </c>
      <c r="K7010" t="s">
        <v>5542</v>
      </c>
      <c r="L7010" t="s">
        <v>13623</v>
      </c>
      <c r="M7010">
        <v>12000000</v>
      </c>
      <c r="N7010">
        <v>2207548</v>
      </c>
      <c r="O7010" t="s">
        <v>13331</v>
      </c>
      <c r="P7010">
        <v>145</v>
      </c>
      <c r="Q7010">
        <v>-9792452</v>
      </c>
      <c r="R7010">
        <v>-0.81603766666666699</v>
      </c>
    </row>
    <row r="7011" spans="1:18" x14ac:dyDescent="0.3">
      <c r="A7011" t="s">
        <v>17116</v>
      </c>
      <c r="B7011" t="s">
        <v>15</v>
      </c>
      <c r="C7011" t="s">
        <v>16</v>
      </c>
      <c r="D7011">
        <v>1984</v>
      </c>
      <c r="E7011" s="1">
        <v>30923</v>
      </c>
      <c r="F7011" t="s">
        <v>13290</v>
      </c>
      <c r="G7011">
        <v>7.4</v>
      </c>
      <c r="H7011">
        <v>4200</v>
      </c>
      <c r="I7011" t="s">
        <v>14600</v>
      </c>
      <c r="J7011" t="s">
        <v>14600</v>
      </c>
      <c r="K7011" t="s">
        <v>17117</v>
      </c>
      <c r="L7011" t="s">
        <v>13290</v>
      </c>
      <c r="M7011">
        <v>12000000</v>
      </c>
      <c r="N7011">
        <v>15726</v>
      </c>
      <c r="O7011" t="s">
        <v>14877</v>
      </c>
      <c r="P7011">
        <v>101</v>
      </c>
      <c r="Q7011">
        <v>-11984274</v>
      </c>
      <c r="R7011">
        <v>-0.99868950000000001</v>
      </c>
    </row>
    <row r="7012" spans="1:18" x14ac:dyDescent="0.3">
      <c r="A7012" t="s">
        <v>17118</v>
      </c>
      <c r="B7012" t="s">
        <v>15</v>
      </c>
      <c r="C7012" t="s">
        <v>705</v>
      </c>
      <c r="D7012">
        <v>1985</v>
      </c>
      <c r="E7012" s="1">
        <v>31344</v>
      </c>
      <c r="F7012" t="s">
        <v>13629</v>
      </c>
      <c r="G7012">
        <v>7.6</v>
      </c>
      <c r="H7012">
        <v>804</v>
      </c>
      <c r="I7012" t="s">
        <v>17119</v>
      </c>
      <c r="J7012" t="s">
        <v>17119</v>
      </c>
      <c r="K7012" t="s">
        <v>17120</v>
      </c>
      <c r="L7012" t="s">
        <v>13629</v>
      </c>
      <c r="M7012">
        <v>12000000</v>
      </c>
      <c r="N7012">
        <v>18955434.5</v>
      </c>
      <c r="O7012" t="s">
        <v>17121</v>
      </c>
      <c r="P7012">
        <v>112</v>
      </c>
      <c r="Q7012">
        <v>6955434</v>
      </c>
      <c r="R7012">
        <v>0.57961949999999995</v>
      </c>
    </row>
    <row r="7013" spans="1:18" x14ac:dyDescent="0.3">
      <c r="A7013" t="s">
        <v>17122</v>
      </c>
      <c r="B7013" t="s">
        <v>15</v>
      </c>
      <c r="C7013" t="s">
        <v>1472</v>
      </c>
      <c r="D7013">
        <v>1985</v>
      </c>
      <c r="E7013" s="1">
        <v>31371</v>
      </c>
      <c r="F7013" t="s">
        <v>13290</v>
      </c>
      <c r="G7013">
        <v>4.5999999999999996</v>
      </c>
      <c r="H7013">
        <v>100</v>
      </c>
      <c r="I7013" t="s">
        <v>17123</v>
      </c>
      <c r="J7013" t="s">
        <v>1367</v>
      </c>
      <c r="K7013" t="s">
        <v>17124</v>
      </c>
      <c r="L7013" t="s">
        <v>13290</v>
      </c>
      <c r="M7013">
        <v>12000000</v>
      </c>
      <c r="N7013">
        <v>18955434.5</v>
      </c>
      <c r="O7013" t="s">
        <v>17125</v>
      </c>
      <c r="P7013">
        <v>98</v>
      </c>
      <c r="Q7013">
        <v>6955434</v>
      </c>
      <c r="R7013">
        <v>0.57961949999999995</v>
      </c>
    </row>
    <row r="7014" spans="1:18" x14ac:dyDescent="0.3">
      <c r="A7014" t="s">
        <v>17126</v>
      </c>
      <c r="B7014" t="s">
        <v>15</v>
      </c>
      <c r="C7014" t="s">
        <v>1443</v>
      </c>
      <c r="D7014">
        <v>1986</v>
      </c>
      <c r="E7014" s="1">
        <v>31660</v>
      </c>
      <c r="F7014" t="s">
        <v>13765</v>
      </c>
      <c r="G7014">
        <v>6</v>
      </c>
      <c r="H7014">
        <v>367</v>
      </c>
      <c r="I7014" t="s">
        <v>17127</v>
      </c>
      <c r="J7014" t="s">
        <v>17127</v>
      </c>
      <c r="K7014" t="s">
        <v>217</v>
      </c>
      <c r="L7014" t="s">
        <v>13765</v>
      </c>
      <c r="M7014">
        <v>12000000</v>
      </c>
      <c r="N7014">
        <v>583800</v>
      </c>
      <c r="O7014" t="s">
        <v>17128</v>
      </c>
      <c r="P7014">
        <v>90</v>
      </c>
      <c r="Q7014">
        <v>-11416200</v>
      </c>
      <c r="R7014">
        <v>-0.95135000000000003</v>
      </c>
    </row>
    <row r="7015" spans="1:18" x14ac:dyDescent="0.3">
      <c r="A7015" t="s">
        <v>6136</v>
      </c>
      <c r="B7015" t="s">
        <v>15</v>
      </c>
      <c r="C7015" t="s">
        <v>1164</v>
      </c>
      <c r="D7015">
        <v>1987</v>
      </c>
      <c r="E7015" s="1">
        <v>32024</v>
      </c>
      <c r="F7015" t="s">
        <v>13290</v>
      </c>
      <c r="G7015">
        <v>5.9</v>
      </c>
      <c r="H7015">
        <v>1900</v>
      </c>
      <c r="I7015" t="s">
        <v>14057</v>
      </c>
      <c r="J7015" t="s">
        <v>6137</v>
      </c>
      <c r="K7015" t="s">
        <v>1178</v>
      </c>
      <c r="L7015" t="s">
        <v>13290</v>
      </c>
      <c r="M7015">
        <v>12000000</v>
      </c>
      <c r="N7015">
        <v>519596</v>
      </c>
      <c r="O7015" t="s">
        <v>14059</v>
      </c>
      <c r="P7015">
        <v>92</v>
      </c>
      <c r="Q7015">
        <v>-11480404</v>
      </c>
      <c r="R7015">
        <v>-0.95670033333333404</v>
      </c>
    </row>
    <row r="7016" spans="1:18" x14ac:dyDescent="0.3">
      <c r="A7016" t="s">
        <v>17129</v>
      </c>
      <c r="B7016" t="s">
        <v>15</v>
      </c>
      <c r="C7016" t="s">
        <v>1439</v>
      </c>
      <c r="D7016">
        <v>1987</v>
      </c>
      <c r="E7016" s="1">
        <v>32400</v>
      </c>
      <c r="F7016" t="s">
        <v>13376</v>
      </c>
      <c r="G7016">
        <v>5.0999999999999996</v>
      </c>
      <c r="H7016">
        <v>2900</v>
      </c>
      <c r="I7016" t="s">
        <v>1501</v>
      </c>
      <c r="J7016" t="s">
        <v>2486</v>
      </c>
      <c r="K7016" t="s">
        <v>1796</v>
      </c>
      <c r="L7016" t="s">
        <v>13287</v>
      </c>
      <c r="M7016">
        <v>12000000</v>
      </c>
      <c r="N7016">
        <v>1930001</v>
      </c>
      <c r="O7016" t="s">
        <v>1555</v>
      </c>
      <c r="P7016">
        <v>92</v>
      </c>
      <c r="Q7016">
        <v>-10069999</v>
      </c>
      <c r="R7016">
        <v>-0.83916658333333405</v>
      </c>
    </row>
    <row r="7017" spans="1:18" x14ac:dyDescent="0.3">
      <c r="A7017" t="s">
        <v>17130</v>
      </c>
      <c r="B7017" t="s">
        <v>15</v>
      </c>
      <c r="C7017" t="s">
        <v>1775</v>
      </c>
      <c r="D7017">
        <v>1988</v>
      </c>
      <c r="E7017" s="1">
        <v>32340</v>
      </c>
      <c r="F7017" t="s">
        <v>13301</v>
      </c>
      <c r="G7017">
        <v>8</v>
      </c>
      <c r="H7017">
        <v>171000</v>
      </c>
      <c r="I7017" t="s">
        <v>17131</v>
      </c>
      <c r="J7017" t="s">
        <v>17131</v>
      </c>
      <c r="K7017" t="s">
        <v>17132</v>
      </c>
      <c r="L7017" t="s">
        <v>13301</v>
      </c>
      <c r="M7017">
        <v>12000000</v>
      </c>
      <c r="N7017">
        <v>2562351</v>
      </c>
      <c r="O7017" t="s">
        <v>17133</v>
      </c>
      <c r="P7017">
        <v>124</v>
      </c>
      <c r="Q7017">
        <v>-9437649</v>
      </c>
      <c r="R7017">
        <v>-0.78647075</v>
      </c>
    </row>
    <row r="7018" spans="1:18" x14ac:dyDescent="0.3">
      <c r="A7018" t="s">
        <v>17134</v>
      </c>
      <c r="B7018" t="s">
        <v>15</v>
      </c>
      <c r="C7018" t="s">
        <v>16</v>
      </c>
      <c r="D7018">
        <v>1989</v>
      </c>
      <c r="E7018" s="1">
        <v>32779</v>
      </c>
      <c r="F7018" t="s">
        <v>12746</v>
      </c>
      <c r="G7018">
        <v>6.8</v>
      </c>
      <c r="H7018">
        <v>3500</v>
      </c>
      <c r="I7018" t="s">
        <v>11998</v>
      </c>
      <c r="J7018" t="s">
        <v>16694</v>
      </c>
      <c r="K7018" t="s">
        <v>17135</v>
      </c>
      <c r="L7018" t="s">
        <v>12746</v>
      </c>
      <c r="M7018">
        <v>12000000</v>
      </c>
      <c r="N7018">
        <v>938562</v>
      </c>
      <c r="O7018" t="s">
        <v>17136</v>
      </c>
      <c r="P7018">
        <v>97</v>
      </c>
      <c r="Q7018">
        <v>-11061438</v>
      </c>
      <c r="R7018">
        <v>-0.92178649999999995</v>
      </c>
    </row>
    <row r="7019" spans="1:18" x14ac:dyDescent="0.3">
      <c r="A7019" t="s">
        <v>17137</v>
      </c>
      <c r="B7019" t="s">
        <v>15</v>
      </c>
      <c r="C7019" t="s">
        <v>705</v>
      </c>
      <c r="D7019">
        <v>1990</v>
      </c>
      <c r="E7019" s="1">
        <v>33191</v>
      </c>
      <c r="F7019" t="s">
        <v>13290</v>
      </c>
      <c r="G7019">
        <v>7.6</v>
      </c>
      <c r="H7019">
        <v>15000</v>
      </c>
      <c r="I7019" t="s">
        <v>12367</v>
      </c>
      <c r="J7019" t="s">
        <v>12367</v>
      </c>
      <c r="K7019" t="s">
        <v>17138</v>
      </c>
      <c r="L7019" t="s">
        <v>13330</v>
      </c>
      <c r="M7019">
        <v>12000000</v>
      </c>
      <c r="N7019">
        <v>5575738</v>
      </c>
      <c r="O7019" t="s">
        <v>11555</v>
      </c>
      <c r="P7019">
        <v>112</v>
      </c>
      <c r="Q7019">
        <v>-6424262</v>
      </c>
      <c r="R7019">
        <v>-0.53535516666666705</v>
      </c>
    </row>
    <row r="7020" spans="1:18" x14ac:dyDescent="0.3">
      <c r="A7020" t="s">
        <v>17139</v>
      </c>
      <c r="B7020" t="s">
        <v>15</v>
      </c>
      <c r="C7020" t="s">
        <v>16</v>
      </c>
      <c r="D7020">
        <v>1990</v>
      </c>
      <c r="E7020" s="1">
        <v>33149</v>
      </c>
      <c r="F7020" t="s">
        <v>13290</v>
      </c>
      <c r="G7020">
        <v>7.3</v>
      </c>
      <c r="H7020">
        <v>9200</v>
      </c>
      <c r="I7020" t="s">
        <v>15174</v>
      </c>
      <c r="J7020" t="s">
        <v>17140</v>
      </c>
      <c r="K7020" t="s">
        <v>17141</v>
      </c>
      <c r="L7020" t="s">
        <v>13290</v>
      </c>
      <c r="M7020">
        <v>12000000</v>
      </c>
      <c r="N7020">
        <v>1217084</v>
      </c>
      <c r="O7020" t="s">
        <v>17142</v>
      </c>
      <c r="P7020">
        <v>82</v>
      </c>
      <c r="Q7020">
        <v>-10782916</v>
      </c>
      <c r="R7020">
        <v>-0.89857633333333298</v>
      </c>
    </row>
    <row r="7021" spans="1:18" x14ac:dyDescent="0.3">
      <c r="A7021" t="s">
        <v>17143</v>
      </c>
      <c r="B7021" t="s">
        <v>15</v>
      </c>
      <c r="C7021" t="s">
        <v>1443</v>
      </c>
      <c r="D7021">
        <v>1990</v>
      </c>
      <c r="E7021" s="1">
        <v>33136</v>
      </c>
      <c r="F7021" t="s">
        <v>12746</v>
      </c>
      <c r="G7021">
        <v>7.5</v>
      </c>
      <c r="H7021">
        <v>6900</v>
      </c>
      <c r="I7021" t="s">
        <v>11998</v>
      </c>
      <c r="J7021" t="s">
        <v>17144</v>
      </c>
      <c r="K7021" t="s">
        <v>13007</v>
      </c>
      <c r="L7021" t="s">
        <v>13373</v>
      </c>
      <c r="M7021">
        <v>12000000</v>
      </c>
      <c r="N7021">
        <v>1055995</v>
      </c>
      <c r="O7021" t="s">
        <v>17145</v>
      </c>
      <c r="P7021">
        <v>158</v>
      </c>
      <c r="Q7021">
        <v>-10944005</v>
      </c>
      <c r="R7021">
        <v>-0.91200041666666698</v>
      </c>
    </row>
    <row r="7022" spans="1:18" x14ac:dyDescent="0.3">
      <c r="A7022" t="s">
        <v>17146</v>
      </c>
      <c r="B7022" t="s">
        <v>15</v>
      </c>
      <c r="C7022" t="s">
        <v>16</v>
      </c>
      <c r="D7022">
        <v>1991</v>
      </c>
      <c r="E7022" s="1">
        <v>33572</v>
      </c>
      <c r="F7022" t="s">
        <v>13313</v>
      </c>
      <c r="G7022">
        <v>5.6</v>
      </c>
      <c r="H7022">
        <v>2200</v>
      </c>
      <c r="I7022" t="s">
        <v>17147</v>
      </c>
      <c r="J7022" t="s">
        <v>17148</v>
      </c>
      <c r="K7022" t="s">
        <v>17149</v>
      </c>
      <c r="L7022" t="s">
        <v>13313</v>
      </c>
      <c r="M7022">
        <v>12000000</v>
      </c>
      <c r="N7022">
        <v>18955434.5</v>
      </c>
      <c r="O7022" t="s">
        <v>1201</v>
      </c>
      <c r="P7022">
        <v>99</v>
      </c>
      <c r="Q7022">
        <v>6955434</v>
      </c>
      <c r="R7022">
        <v>0.57961949999999995</v>
      </c>
    </row>
    <row r="7023" spans="1:18" x14ac:dyDescent="0.3">
      <c r="A7023" t="s">
        <v>17150</v>
      </c>
      <c r="B7023" t="s">
        <v>15</v>
      </c>
      <c r="C7023" t="s">
        <v>705</v>
      </c>
      <c r="D7023">
        <v>1991</v>
      </c>
      <c r="E7023" s="1">
        <v>33416</v>
      </c>
      <c r="F7023" t="s">
        <v>13330</v>
      </c>
      <c r="G7023">
        <v>7.6</v>
      </c>
      <c r="H7023">
        <v>20000</v>
      </c>
      <c r="I7023" t="s">
        <v>14048</v>
      </c>
      <c r="J7023" t="s">
        <v>14048</v>
      </c>
      <c r="K7023" t="s">
        <v>17151</v>
      </c>
      <c r="L7023" t="s">
        <v>13765</v>
      </c>
      <c r="M7023">
        <v>12000000</v>
      </c>
      <c r="N7023">
        <v>1015007</v>
      </c>
      <c r="O7023" t="s">
        <v>16606</v>
      </c>
      <c r="P7023">
        <v>112</v>
      </c>
      <c r="Q7023">
        <v>-10984993</v>
      </c>
      <c r="R7023">
        <v>-0.91541608333333302</v>
      </c>
    </row>
    <row r="7024" spans="1:18" x14ac:dyDescent="0.3">
      <c r="A7024" t="s">
        <v>17152</v>
      </c>
      <c r="B7024" t="s">
        <v>15</v>
      </c>
      <c r="C7024" t="s">
        <v>16</v>
      </c>
      <c r="D7024">
        <v>1991</v>
      </c>
      <c r="E7024" s="1">
        <v>33269</v>
      </c>
      <c r="F7024" t="s">
        <v>13287</v>
      </c>
      <c r="G7024">
        <v>7.5</v>
      </c>
      <c r="H7024">
        <v>14000</v>
      </c>
      <c r="I7024" t="s">
        <v>17153</v>
      </c>
      <c r="J7024" t="s">
        <v>17154</v>
      </c>
      <c r="K7024" t="s">
        <v>17155</v>
      </c>
      <c r="L7024" t="s">
        <v>13287</v>
      </c>
      <c r="M7024">
        <v>12000000</v>
      </c>
      <c r="N7024">
        <v>4532791</v>
      </c>
      <c r="O7024" t="s">
        <v>17156</v>
      </c>
      <c r="P7024">
        <v>96</v>
      </c>
      <c r="Q7024">
        <v>-7467209</v>
      </c>
      <c r="R7024">
        <v>-0.62226741666666696</v>
      </c>
    </row>
    <row r="7025" spans="1:18" x14ac:dyDescent="0.3">
      <c r="A7025" t="s">
        <v>17157</v>
      </c>
      <c r="B7025" t="s">
        <v>15</v>
      </c>
      <c r="C7025" t="s">
        <v>1164</v>
      </c>
      <c r="D7025">
        <v>1991</v>
      </c>
      <c r="E7025" s="1">
        <v>33340</v>
      </c>
      <c r="F7025" t="s">
        <v>13376</v>
      </c>
      <c r="G7025">
        <v>7</v>
      </c>
      <c r="H7025">
        <v>2800</v>
      </c>
      <c r="I7025" t="s">
        <v>17158</v>
      </c>
      <c r="J7025" t="s">
        <v>17159</v>
      </c>
      <c r="K7025" t="s">
        <v>14679</v>
      </c>
      <c r="L7025" t="s">
        <v>13376</v>
      </c>
      <c r="M7025">
        <v>12000000</v>
      </c>
      <c r="N7025">
        <v>1407309</v>
      </c>
      <c r="O7025" t="s">
        <v>17160</v>
      </c>
      <c r="P7025">
        <v>103</v>
      </c>
      <c r="Q7025">
        <v>-10592691</v>
      </c>
      <c r="R7025">
        <v>-0.88272424999999999</v>
      </c>
    </row>
    <row r="7026" spans="1:18" x14ac:dyDescent="0.3">
      <c r="A7026" t="s">
        <v>17161</v>
      </c>
      <c r="B7026" t="s">
        <v>15</v>
      </c>
      <c r="C7026" t="s">
        <v>16</v>
      </c>
      <c r="D7026">
        <v>1991</v>
      </c>
      <c r="E7026" s="1">
        <v>33535</v>
      </c>
      <c r="F7026" t="s">
        <v>13287</v>
      </c>
      <c r="G7026">
        <v>7.2</v>
      </c>
      <c r="H7026">
        <v>10000</v>
      </c>
      <c r="I7026" t="s">
        <v>13656</v>
      </c>
      <c r="J7026" t="s">
        <v>13656</v>
      </c>
      <c r="K7026" t="s">
        <v>13656</v>
      </c>
      <c r="L7026" t="s">
        <v>13287</v>
      </c>
      <c r="M7026">
        <v>12000000</v>
      </c>
      <c r="N7026">
        <v>626057</v>
      </c>
      <c r="O7026" t="s">
        <v>2979</v>
      </c>
      <c r="P7026">
        <v>102</v>
      </c>
      <c r="Q7026">
        <v>-11373943</v>
      </c>
      <c r="R7026">
        <v>-0.94782858333333297</v>
      </c>
    </row>
    <row r="7027" spans="1:18" x14ac:dyDescent="0.3">
      <c r="A7027" t="s">
        <v>17162</v>
      </c>
      <c r="B7027" t="s">
        <v>15</v>
      </c>
      <c r="C7027" t="s">
        <v>1447</v>
      </c>
      <c r="D7027">
        <v>1992</v>
      </c>
      <c r="E7027" s="1">
        <v>33920</v>
      </c>
      <c r="F7027" t="s">
        <v>12746</v>
      </c>
      <c r="G7027">
        <v>6.8</v>
      </c>
      <c r="H7027">
        <v>38000</v>
      </c>
      <c r="I7027" t="s">
        <v>17163</v>
      </c>
      <c r="J7027" t="s">
        <v>17163</v>
      </c>
      <c r="K7027" t="s">
        <v>2198</v>
      </c>
      <c r="L7027" t="s">
        <v>12746</v>
      </c>
      <c r="M7027">
        <v>12000000</v>
      </c>
      <c r="N7027">
        <v>175340</v>
      </c>
      <c r="O7027" t="s">
        <v>17164</v>
      </c>
      <c r="P7027">
        <v>94</v>
      </c>
      <c r="Q7027">
        <v>-11824660</v>
      </c>
      <c r="R7027">
        <v>-0.98538833333333298</v>
      </c>
    </row>
    <row r="7028" spans="1:18" x14ac:dyDescent="0.3">
      <c r="A7028" t="s">
        <v>17165</v>
      </c>
      <c r="B7028" t="s">
        <v>15</v>
      </c>
      <c r="C7028" t="s">
        <v>1164</v>
      </c>
      <c r="D7028">
        <v>1992</v>
      </c>
      <c r="E7028" s="1">
        <v>33964</v>
      </c>
      <c r="F7028" t="s">
        <v>13301</v>
      </c>
      <c r="G7028">
        <v>5.4</v>
      </c>
      <c r="H7028">
        <v>5300</v>
      </c>
      <c r="I7028" t="s">
        <v>1172</v>
      </c>
      <c r="J7028" t="s">
        <v>17166</v>
      </c>
      <c r="K7028" t="s">
        <v>17167</v>
      </c>
      <c r="L7028" t="s">
        <v>13765</v>
      </c>
      <c r="M7028">
        <v>12000000</v>
      </c>
      <c r="N7028">
        <v>2001124</v>
      </c>
      <c r="O7028" t="s">
        <v>17168</v>
      </c>
      <c r="P7028">
        <v>95</v>
      </c>
      <c r="Q7028">
        <v>-9998876</v>
      </c>
      <c r="R7028">
        <v>-0.83323966666666704</v>
      </c>
    </row>
    <row r="7029" spans="1:18" x14ac:dyDescent="0.3">
      <c r="A7029" t="s">
        <v>17169</v>
      </c>
      <c r="B7029" t="s">
        <v>15</v>
      </c>
      <c r="C7029" t="s">
        <v>1164</v>
      </c>
      <c r="D7029">
        <v>1992</v>
      </c>
      <c r="E7029" s="1">
        <v>34011</v>
      </c>
      <c r="F7029" t="s">
        <v>13313</v>
      </c>
      <c r="G7029">
        <v>6.8</v>
      </c>
      <c r="H7029">
        <v>6600</v>
      </c>
      <c r="I7029" t="s">
        <v>5988</v>
      </c>
      <c r="J7029" t="s">
        <v>17170</v>
      </c>
      <c r="K7029" t="s">
        <v>6067</v>
      </c>
      <c r="L7029" t="s">
        <v>13313</v>
      </c>
      <c r="M7029">
        <v>12000000</v>
      </c>
      <c r="N7029">
        <v>18955434.5</v>
      </c>
      <c r="O7029" t="s">
        <v>1201</v>
      </c>
      <c r="P7029">
        <v>109</v>
      </c>
      <c r="Q7029">
        <v>6955434</v>
      </c>
      <c r="R7029">
        <v>0.57961949999999995</v>
      </c>
    </row>
    <row r="7030" spans="1:18" x14ac:dyDescent="0.3">
      <c r="A7030" t="s">
        <v>17171</v>
      </c>
      <c r="B7030" t="s">
        <v>15</v>
      </c>
      <c r="C7030" t="s">
        <v>705</v>
      </c>
      <c r="D7030">
        <v>1993</v>
      </c>
      <c r="E7030" s="1">
        <v>34220</v>
      </c>
      <c r="F7030" t="s">
        <v>13290</v>
      </c>
      <c r="G7030">
        <v>7.9</v>
      </c>
      <c r="H7030">
        <v>93000</v>
      </c>
      <c r="I7030" t="s">
        <v>14669</v>
      </c>
      <c r="J7030" t="s">
        <v>14669</v>
      </c>
      <c r="K7030" t="s">
        <v>12683</v>
      </c>
      <c r="L7030" t="s">
        <v>13290</v>
      </c>
      <c r="M7030">
        <v>12000000</v>
      </c>
      <c r="N7030">
        <v>1341154</v>
      </c>
      <c r="O7030" t="s">
        <v>14727</v>
      </c>
      <c r="P7030">
        <v>94</v>
      </c>
      <c r="Q7030">
        <v>-10658846</v>
      </c>
      <c r="R7030">
        <v>-0.88823716666666597</v>
      </c>
    </row>
    <row r="7031" spans="1:18" x14ac:dyDescent="0.3">
      <c r="A7031" t="s">
        <v>17172</v>
      </c>
      <c r="B7031" t="s">
        <v>15</v>
      </c>
      <c r="C7031" t="s">
        <v>1164</v>
      </c>
      <c r="D7031">
        <v>1993</v>
      </c>
      <c r="E7031" s="1">
        <v>34144</v>
      </c>
      <c r="F7031" t="s">
        <v>13313</v>
      </c>
      <c r="G7031">
        <v>6.8</v>
      </c>
      <c r="H7031">
        <v>6100</v>
      </c>
      <c r="I7031" t="s">
        <v>6024</v>
      </c>
      <c r="J7031" t="s">
        <v>17173</v>
      </c>
      <c r="K7031" t="s">
        <v>8122</v>
      </c>
      <c r="L7031" t="s">
        <v>13313</v>
      </c>
      <c r="M7031">
        <v>12000000</v>
      </c>
      <c r="N7031">
        <v>3741869</v>
      </c>
      <c r="O7031" t="s">
        <v>1201</v>
      </c>
      <c r="P7031">
        <v>103</v>
      </c>
      <c r="Q7031">
        <v>-8258131</v>
      </c>
      <c r="R7031">
        <v>-0.68817758333333301</v>
      </c>
    </row>
    <row r="7032" spans="1:18" x14ac:dyDescent="0.3">
      <c r="A7032" t="s">
        <v>17174</v>
      </c>
      <c r="B7032" t="s">
        <v>15</v>
      </c>
      <c r="C7032" t="s">
        <v>1164</v>
      </c>
      <c r="D7032">
        <v>1994</v>
      </c>
      <c r="E7032" s="1">
        <v>34594</v>
      </c>
      <c r="F7032" t="s">
        <v>13313</v>
      </c>
      <c r="G7032">
        <v>7.1</v>
      </c>
      <c r="H7032">
        <v>14000</v>
      </c>
      <c r="I7032" t="s">
        <v>13510</v>
      </c>
      <c r="J7032" t="s">
        <v>17175</v>
      </c>
      <c r="K7032" t="s">
        <v>15233</v>
      </c>
      <c r="L7032" t="s">
        <v>13313</v>
      </c>
      <c r="M7032">
        <v>12000000</v>
      </c>
      <c r="N7032">
        <v>1977198</v>
      </c>
      <c r="O7032" t="s">
        <v>15234</v>
      </c>
      <c r="P7032">
        <v>100</v>
      </c>
      <c r="Q7032">
        <v>-10022802</v>
      </c>
      <c r="R7032">
        <v>-0.83523349999999996</v>
      </c>
    </row>
    <row r="7033" spans="1:18" x14ac:dyDescent="0.3">
      <c r="A7033" t="s">
        <v>17176</v>
      </c>
      <c r="B7033" t="s">
        <v>15</v>
      </c>
      <c r="C7033" t="s">
        <v>705</v>
      </c>
      <c r="D7033">
        <v>1997</v>
      </c>
      <c r="E7033" s="1">
        <v>35987</v>
      </c>
      <c r="F7033" t="s">
        <v>13918</v>
      </c>
      <c r="G7033">
        <v>7.2</v>
      </c>
      <c r="H7033">
        <v>218000</v>
      </c>
      <c r="I7033" t="s">
        <v>14454</v>
      </c>
      <c r="J7033" t="s">
        <v>17177</v>
      </c>
      <c r="K7033" t="s">
        <v>17178</v>
      </c>
      <c r="L7033" t="s">
        <v>13322</v>
      </c>
      <c r="M7033">
        <v>12000000</v>
      </c>
      <c r="N7033">
        <v>565727</v>
      </c>
      <c r="O7033" t="s">
        <v>17179</v>
      </c>
      <c r="P7033">
        <v>90</v>
      </c>
      <c r="Q7033">
        <v>-11434273</v>
      </c>
      <c r="R7033">
        <v>-0.95285608333333405</v>
      </c>
    </row>
    <row r="7034" spans="1:18" x14ac:dyDescent="0.3">
      <c r="A7034" t="s">
        <v>17180</v>
      </c>
      <c r="B7034" t="s">
        <v>15</v>
      </c>
      <c r="C7034" t="s">
        <v>705</v>
      </c>
      <c r="D7034">
        <v>1997</v>
      </c>
      <c r="E7034" s="1">
        <v>35783</v>
      </c>
      <c r="F7034" t="s">
        <v>13376</v>
      </c>
      <c r="G7034">
        <v>7.7</v>
      </c>
      <c r="H7034">
        <v>65000</v>
      </c>
      <c r="I7034" t="s">
        <v>1925</v>
      </c>
      <c r="J7034" t="s">
        <v>1925</v>
      </c>
      <c r="K7034" t="s">
        <v>17181</v>
      </c>
      <c r="L7034" t="s">
        <v>13376</v>
      </c>
      <c r="M7034">
        <v>12000000</v>
      </c>
      <c r="N7034">
        <v>377967</v>
      </c>
      <c r="O7034" t="s">
        <v>13851</v>
      </c>
      <c r="P7034">
        <v>119</v>
      </c>
      <c r="Q7034">
        <v>-11622033</v>
      </c>
      <c r="R7034">
        <v>-0.96850274999999997</v>
      </c>
    </row>
    <row r="7035" spans="1:18" x14ac:dyDescent="0.3">
      <c r="A7035" t="s">
        <v>17182</v>
      </c>
      <c r="B7035" t="s">
        <v>15</v>
      </c>
      <c r="C7035" t="s">
        <v>16</v>
      </c>
      <c r="D7035">
        <v>1998</v>
      </c>
      <c r="E7035" s="1">
        <v>35947</v>
      </c>
      <c r="F7035" t="s">
        <v>13822</v>
      </c>
      <c r="G7035">
        <v>8.1</v>
      </c>
      <c r="H7035">
        <v>52000</v>
      </c>
      <c r="I7035" t="s">
        <v>13819</v>
      </c>
      <c r="J7035" t="s">
        <v>17183</v>
      </c>
      <c r="K7035" t="s">
        <v>17184</v>
      </c>
      <c r="L7035" t="s">
        <v>13822</v>
      </c>
      <c r="M7035">
        <v>12000000</v>
      </c>
      <c r="N7035">
        <v>351447</v>
      </c>
      <c r="O7035" t="s">
        <v>13653</v>
      </c>
      <c r="P7035">
        <v>127</v>
      </c>
      <c r="Q7035">
        <v>-11648553</v>
      </c>
      <c r="R7035">
        <v>-0.97071275000000001</v>
      </c>
    </row>
    <row r="7036" spans="1:18" x14ac:dyDescent="0.3">
      <c r="A7036" t="s">
        <v>17185</v>
      </c>
      <c r="B7036" t="s">
        <v>15</v>
      </c>
      <c r="C7036" t="s">
        <v>705</v>
      </c>
      <c r="D7036">
        <v>1998</v>
      </c>
      <c r="E7036" s="1">
        <v>36035</v>
      </c>
      <c r="F7036" t="s">
        <v>13376</v>
      </c>
      <c r="G7036">
        <v>7.7</v>
      </c>
      <c r="H7036">
        <v>18000</v>
      </c>
      <c r="I7036" t="s">
        <v>16888</v>
      </c>
      <c r="J7036" t="s">
        <v>16888</v>
      </c>
      <c r="K7036" t="s">
        <v>17186</v>
      </c>
      <c r="L7036" t="s">
        <v>13376</v>
      </c>
      <c r="M7036">
        <v>12000000</v>
      </c>
      <c r="N7036">
        <v>357549</v>
      </c>
      <c r="O7036" t="s">
        <v>6798</v>
      </c>
      <c r="P7036">
        <v>112</v>
      </c>
      <c r="Q7036">
        <v>-11642451</v>
      </c>
      <c r="R7036">
        <v>-0.97020424999999999</v>
      </c>
    </row>
    <row r="7037" spans="1:18" x14ac:dyDescent="0.3">
      <c r="A7037" t="s">
        <v>17187</v>
      </c>
      <c r="B7037" t="s">
        <v>15</v>
      </c>
      <c r="C7037" t="s">
        <v>1775</v>
      </c>
      <c r="D7037">
        <v>1998</v>
      </c>
      <c r="E7037" s="1">
        <v>36043</v>
      </c>
      <c r="F7037" t="s">
        <v>13301</v>
      </c>
      <c r="G7037">
        <v>6.6</v>
      </c>
      <c r="H7037">
        <v>3600</v>
      </c>
      <c r="I7037" t="s">
        <v>17188</v>
      </c>
      <c r="J7037" t="s">
        <v>17189</v>
      </c>
      <c r="K7037" t="s">
        <v>17190</v>
      </c>
      <c r="L7037" t="s">
        <v>13301</v>
      </c>
      <c r="M7037">
        <v>12000000</v>
      </c>
      <c r="N7037">
        <v>25824</v>
      </c>
      <c r="O7037" t="s">
        <v>13394</v>
      </c>
      <c r="P7037">
        <v>90</v>
      </c>
      <c r="Q7037">
        <v>-11974176</v>
      </c>
      <c r="R7037">
        <v>-0.99784799999999996</v>
      </c>
    </row>
    <row r="7038" spans="1:18" x14ac:dyDescent="0.3">
      <c r="A7038" t="s">
        <v>17191</v>
      </c>
      <c r="B7038" t="s">
        <v>15</v>
      </c>
      <c r="C7038" t="s">
        <v>705</v>
      </c>
      <c r="D7038">
        <v>1998</v>
      </c>
      <c r="E7038" s="1">
        <v>36196</v>
      </c>
      <c r="F7038" t="s">
        <v>13287</v>
      </c>
      <c r="G7038">
        <v>6.9</v>
      </c>
      <c r="H7038">
        <v>4700</v>
      </c>
      <c r="I7038" t="s">
        <v>12390</v>
      </c>
      <c r="J7038" t="s">
        <v>15912</v>
      </c>
      <c r="K7038" t="s">
        <v>17192</v>
      </c>
      <c r="L7038" t="s">
        <v>13287</v>
      </c>
      <c r="M7038">
        <v>12000000</v>
      </c>
      <c r="N7038">
        <v>2048740</v>
      </c>
      <c r="O7038" t="s">
        <v>14006</v>
      </c>
      <c r="P7038">
        <v>93</v>
      </c>
      <c r="Q7038">
        <v>-9951260</v>
      </c>
      <c r="R7038">
        <v>-0.82927166666666596</v>
      </c>
    </row>
    <row r="7039" spans="1:18" x14ac:dyDescent="0.3">
      <c r="A7039" t="s">
        <v>17193</v>
      </c>
      <c r="B7039" t="s">
        <v>15</v>
      </c>
      <c r="C7039" t="s">
        <v>1447</v>
      </c>
      <c r="D7039">
        <v>1998</v>
      </c>
      <c r="E7039" s="1">
        <v>36075</v>
      </c>
      <c r="F7039" t="s">
        <v>13290</v>
      </c>
      <c r="G7039">
        <v>6.3</v>
      </c>
      <c r="H7039">
        <v>2100</v>
      </c>
      <c r="I7039" t="s">
        <v>17194</v>
      </c>
      <c r="J7039" t="s">
        <v>15651</v>
      </c>
      <c r="K7039" t="s">
        <v>15600</v>
      </c>
      <c r="L7039" t="s">
        <v>13290</v>
      </c>
      <c r="M7039">
        <v>12000000</v>
      </c>
      <c r="N7039">
        <v>895788</v>
      </c>
      <c r="O7039" t="s">
        <v>13129</v>
      </c>
      <c r="P7039">
        <v>117</v>
      </c>
      <c r="Q7039">
        <v>-11104212</v>
      </c>
      <c r="R7039">
        <v>-0.92535100000000003</v>
      </c>
    </row>
    <row r="7040" spans="1:18" x14ac:dyDescent="0.3">
      <c r="A7040" t="s">
        <v>17195</v>
      </c>
      <c r="B7040" t="s">
        <v>15</v>
      </c>
      <c r="C7040" t="s">
        <v>705</v>
      </c>
      <c r="D7040">
        <v>1999</v>
      </c>
      <c r="E7040" s="1">
        <v>36322</v>
      </c>
      <c r="F7040" t="s">
        <v>13287</v>
      </c>
      <c r="G7040">
        <v>7.3</v>
      </c>
      <c r="H7040">
        <v>9800</v>
      </c>
      <c r="I7040" t="s">
        <v>3095</v>
      </c>
      <c r="J7040" t="s">
        <v>17196</v>
      </c>
      <c r="K7040" t="s">
        <v>9770</v>
      </c>
      <c r="L7040" t="s">
        <v>13287</v>
      </c>
      <c r="M7040">
        <v>12000000</v>
      </c>
      <c r="N7040">
        <v>254441</v>
      </c>
      <c r="O7040" t="s">
        <v>1639</v>
      </c>
      <c r="P7040">
        <v>98</v>
      </c>
      <c r="Q7040">
        <v>-11745559</v>
      </c>
      <c r="R7040">
        <v>-0.97879658333333297</v>
      </c>
    </row>
    <row r="7041" spans="1:18" x14ac:dyDescent="0.3">
      <c r="A7041" t="s">
        <v>17197</v>
      </c>
      <c r="B7041" t="s">
        <v>15</v>
      </c>
      <c r="C7041" t="s">
        <v>16</v>
      </c>
      <c r="D7041">
        <v>1999</v>
      </c>
      <c r="E7041" s="1">
        <v>36385</v>
      </c>
      <c r="F7041" t="s">
        <v>13322</v>
      </c>
      <c r="G7041">
        <v>6.1</v>
      </c>
      <c r="H7041">
        <v>8000</v>
      </c>
      <c r="I7041" t="s">
        <v>17198</v>
      </c>
      <c r="J7041" t="s">
        <v>17199</v>
      </c>
      <c r="K7041" t="s">
        <v>17200</v>
      </c>
      <c r="L7041" t="s">
        <v>13322</v>
      </c>
      <c r="M7041">
        <v>12000000</v>
      </c>
      <c r="N7041">
        <v>2015406</v>
      </c>
      <c r="O7041" t="s">
        <v>17201</v>
      </c>
      <c r="P7041">
        <v>101</v>
      </c>
      <c r="Q7041">
        <v>-9984594</v>
      </c>
      <c r="R7041">
        <v>-0.8320495</v>
      </c>
    </row>
    <row r="7042" spans="1:18" x14ac:dyDescent="0.3">
      <c r="A7042" t="s">
        <v>17202</v>
      </c>
      <c r="B7042" t="s">
        <v>15</v>
      </c>
      <c r="C7042" t="s">
        <v>1775</v>
      </c>
      <c r="D7042">
        <v>1999</v>
      </c>
      <c r="E7042" s="1">
        <v>36481</v>
      </c>
      <c r="F7042" t="s">
        <v>13290</v>
      </c>
      <c r="G7042">
        <v>7.4</v>
      </c>
      <c r="H7042">
        <v>16000</v>
      </c>
      <c r="I7042" t="s">
        <v>17203</v>
      </c>
      <c r="J7042" t="s">
        <v>15245</v>
      </c>
      <c r="K7042" t="s">
        <v>17204</v>
      </c>
      <c r="L7042" t="s">
        <v>13301</v>
      </c>
      <c r="M7042">
        <v>12000000</v>
      </c>
      <c r="N7042">
        <v>94591</v>
      </c>
      <c r="O7042" t="s">
        <v>13394</v>
      </c>
      <c r="P7042">
        <v>102</v>
      </c>
      <c r="Q7042">
        <v>-11905409</v>
      </c>
      <c r="R7042">
        <v>-0.99211741666666597</v>
      </c>
    </row>
    <row r="7043" spans="1:18" x14ac:dyDescent="0.3">
      <c r="A7043" t="s">
        <v>17205</v>
      </c>
      <c r="B7043" t="s">
        <v>15</v>
      </c>
      <c r="C7043" t="s">
        <v>705</v>
      </c>
      <c r="D7043">
        <v>1999</v>
      </c>
      <c r="E7043" s="1">
        <v>36425</v>
      </c>
      <c r="F7043" t="s">
        <v>14146</v>
      </c>
      <c r="G7043">
        <v>7.5</v>
      </c>
      <c r="H7043">
        <v>13000</v>
      </c>
      <c r="I7043" t="s">
        <v>17030</v>
      </c>
      <c r="J7043" t="s">
        <v>17030</v>
      </c>
      <c r="K7043" t="s">
        <v>17206</v>
      </c>
      <c r="L7043" t="s">
        <v>13290</v>
      </c>
      <c r="M7043">
        <v>12000000</v>
      </c>
      <c r="N7043">
        <v>293092</v>
      </c>
      <c r="O7043" t="s">
        <v>15279</v>
      </c>
      <c r="P7043">
        <v>95</v>
      </c>
      <c r="Q7043">
        <v>-11706908</v>
      </c>
      <c r="R7043">
        <v>-0.97557566666666595</v>
      </c>
    </row>
    <row r="7044" spans="1:18" x14ac:dyDescent="0.3">
      <c r="A7044" t="s">
        <v>17207</v>
      </c>
      <c r="B7044" t="s">
        <v>15</v>
      </c>
      <c r="C7044" t="s">
        <v>705</v>
      </c>
      <c r="D7044">
        <v>1999</v>
      </c>
      <c r="E7044" s="1">
        <v>36407</v>
      </c>
      <c r="F7044" t="s">
        <v>13290</v>
      </c>
      <c r="G7044">
        <v>7.1</v>
      </c>
      <c r="H7044">
        <v>5300</v>
      </c>
      <c r="I7044" t="s">
        <v>17208</v>
      </c>
      <c r="J7044" t="s">
        <v>16925</v>
      </c>
      <c r="K7044" t="s">
        <v>17124</v>
      </c>
      <c r="L7044" t="s">
        <v>13290</v>
      </c>
      <c r="M7044">
        <v>12000000</v>
      </c>
      <c r="N7044">
        <v>401299</v>
      </c>
      <c r="O7044" t="s">
        <v>17209</v>
      </c>
      <c r="P7044">
        <v>80</v>
      </c>
      <c r="Q7044">
        <v>-11598701</v>
      </c>
      <c r="R7044">
        <v>-0.96655841666666698</v>
      </c>
    </row>
    <row r="7045" spans="1:18" x14ac:dyDescent="0.3">
      <c r="A7045" t="s">
        <v>17210</v>
      </c>
      <c r="B7045" t="s">
        <v>15</v>
      </c>
      <c r="C7045" t="s">
        <v>16</v>
      </c>
      <c r="D7045">
        <v>1999</v>
      </c>
      <c r="E7045" s="1">
        <v>36250</v>
      </c>
      <c r="F7045" t="s">
        <v>13290</v>
      </c>
      <c r="G7045">
        <v>7.5</v>
      </c>
      <c r="H7045">
        <v>13000</v>
      </c>
      <c r="I7045" t="s">
        <v>15174</v>
      </c>
      <c r="J7045" t="s">
        <v>17211</v>
      </c>
      <c r="K7045" t="s">
        <v>17212</v>
      </c>
      <c r="L7045" t="s">
        <v>13290</v>
      </c>
      <c r="M7045">
        <v>12000000</v>
      </c>
      <c r="N7045">
        <v>18955434.5</v>
      </c>
      <c r="O7045" t="s">
        <v>6798</v>
      </c>
      <c r="P7045">
        <v>90</v>
      </c>
      <c r="Q7045">
        <v>6955434</v>
      </c>
      <c r="R7045">
        <v>0.57961949999999995</v>
      </c>
    </row>
    <row r="7046" spans="1:18" x14ac:dyDescent="0.3">
      <c r="A7046" t="s">
        <v>17213</v>
      </c>
      <c r="B7046" t="s">
        <v>15</v>
      </c>
      <c r="C7046" t="s">
        <v>705</v>
      </c>
      <c r="D7046">
        <v>2000</v>
      </c>
      <c r="E7046" s="1">
        <v>36672</v>
      </c>
      <c r="F7046" t="s">
        <v>13287</v>
      </c>
      <c r="G7046">
        <v>5</v>
      </c>
      <c r="H7046">
        <v>2400</v>
      </c>
      <c r="I7046" t="s">
        <v>17214</v>
      </c>
      <c r="J7046" t="s">
        <v>17214</v>
      </c>
      <c r="K7046" t="s">
        <v>17214</v>
      </c>
      <c r="L7046" t="s">
        <v>13287</v>
      </c>
      <c r="M7046">
        <v>12000000</v>
      </c>
      <c r="N7046">
        <v>18062</v>
      </c>
      <c r="O7046" t="s">
        <v>17215</v>
      </c>
      <c r="P7046">
        <v>90</v>
      </c>
      <c r="Q7046">
        <v>-11981938</v>
      </c>
      <c r="R7046">
        <v>-0.998494833333333</v>
      </c>
    </row>
    <row r="7047" spans="1:18" x14ac:dyDescent="0.3">
      <c r="A7047" t="s">
        <v>17216</v>
      </c>
      <c r="B7047" t="s">
        <v>15</v>
      </c>
      <c r="C7047" t="s">
        <v>1443</v>
      </c>
      <c r="D7047">
        <v>2000</v>
      </c>
      <c r="E7047" s="1">
        <v>36741</v>
      </c>
      <c r="F7047" t="s">
        <v>12746</v>
      </c>
      <c r="G7047">
        <v>7.2</v>
      </c>
      <c r="H7047">
        <v>37000</v>
      </c>
      <c r="I7047" t="s">
        <v>2263</v>
      </c>
      <c r="J7047" t="s">
        <v>17217</v>
      </c>
      <c r="K7047" t="s">
        <v>6155</v>
      </c>
      <c r="L7047" t="s">
        <v>12746</v>
      </c>
      <c r="M7047">
        <v>12000000</v>
      </c>
      <c r="N7047">
        <v>238471</v>
      </c>
      <c r="O7047" t="s">
        <v>1051</v>
      </c>
      <c r="P7047">
        <v>94</v>
      </c>
      <c r="Q7047">
        <v>-11761529</v>
      </c>
      <c r="R7047">
        <v>-0.98012741666666703</v>
      </c>
    </row>
    <row r="7048" spans="1:18" x14ac:dyDescent="0.3">
      <c r="A7048" t="s">
        <v>17218</v>
      </c>
      <c r="B7048" t="s">
        <v>15</v>
      </c>
      <c r="C7048" t="s">
        <v>705</v>
      </c>
      <c r="D7048">
        <v>2000</v>
      </c>
      <c r="E7048" s="1">
        <v>36784</v>
      </c>
      <c r="F7048" t="s">
        <v>13322</v>
      </c>
      <c r="G7048">
        <v>6.9</v>
      </c>
      <c r="H7048">
        <v>5000</v>
      </c>
      <c r="I7048" t="s">
        <v>3455</v>
      </c>
      <c r="J7048" t="s">
        <v>3455</v>
      </c>
      <c r="K7048" t="s">
        <v>17219</v>
      </c>
      <c r="L7048" t="s">
        <v>13322</v>
      </c>
      <c r="M7048">
        <v>12000000</v>
      </c>
      <c r="N7048">
        <v>254380</v>
      </c>
      <c r="O7048" t="s">
        <v>14657</v>
      </c>
      <c r="P7048">
        <v>87</v>
      </c>
      <c r="Q7048">
        <v>-11745620</v>
      </c>
      <c r="R7048">
        <v>-0.97880166666666701</v>
      </c>
    </row>
    <row r="7049" spans="1:18" x14ac:dyDescent="0.3">
      <c r="A7049" t="s">
        <v>17220</v>
      </c>
      <c r="B7049" t="s">
        <v>15</v>
      </c>
      <c r="C7049" t="s">
        <v>1447</v>
      </c>
      <c r="D7049">
        <v>2000</v>
      </c>
      <c r="E7049" s="1">
        <v>37021</v>
      </c>
      <c r="F7049" t="s">
        <v>12746</v>
      </c>
      <c r="G7049">
        <v>5.0999999999999996</v>
      </c>
      <c r="H7049">
        <v>1500</v>
      </c>
      <c r="I7049" t="s">
        <v>17221</v>
      </c>
      <c r="J7049" t="s">
        <v>17222</v>
      </c>
      <c r="K7049" t="s">
        <v>17223</v>
      </c>
      <c r="L7049" t="s">
        <v>12746</v>
      </c>
      <c r="M7049">
        <v>12000000</v>
      </c>
      <c r="N7049">
        <v>6831</v>
      </c>
      <c r="O7049" t="s">
        <v>17136</v>
      </c>
      <c r="P7049">
        <v>93</v>
      </c>
      <c r="Q7049">
        <v>-11993169</v>
      </c>
      <c r="R7049">
        <v>-0.99943075000000003</v>
      </c>
    </row>
    <row r="7050" spans="1:18" x14ac:dyDescent="0.3">
      <c r="A7050" t="s">
        <v>17224</v>
      </c>
      <c r="B7050" t="s">
        <v>15</v>
      </c>
      <c r="C7050" t="s">
        <v>705</v>
      </c>
      <c r="D7050">
        <v>2001</v>
      </c>
      <c r="E7050" s="1">
        <v>37139</v>
      </c>
      <c r="F7050" t="s">
        <v>13290</v>
      </c>
      <c r="G7050">
        <v>7.5</v>
      </c>
      <c r="H7050">
        <v>59000</v>
      </c>
      <c r="I7050" t="s">
        <v>14162</v>
      </c>
      <c r="J7050" t="s">
        <v>14162</v>
      </c>
      <c r="K7050" t="s">
        <v>15017</v>
      </c>
      <c r="L7050" t="s">
        <v>13290</v>
      </c>
      <c r="M7050">
        <v>12000000</v>
      </c>
      <c r="N7050">
        <v>6766381</v>
      </c>
      <c r="O7050" t="s">
        <v>14770</v>
      </c>
      <c r="P7050">
        <v>131</v>
      </c>
      <c r="Q7050">
        <v>-5233619</v>
      </c>
      <c r="R7050">
        <v>-0.43613491666666698</v>
      </c>
    </row>
    <row r="7051" spans="1:18" x14ac:dyDescent="0.3">
      <c r="A7051" t="s">
        <v>17225</v>
      </c>
      <c r="B7051" t="s">
        <v>15</v>
      </c>
      <c r="C7051" t="s">
        <v>705</v>
      </c>
      <c r="D7051">
        <v>2001</v>
      </c>
      <c r="E7051" s="1">
        <v>37154</v>
      </c>
      <c r="F7051" t="s">
        <v>15359</v>
      </c>
      <c r="G7051">
        <v>6.9</v>
      </c>
      <c r="H7051">
        <v>20000</v>
      </c>
      <c r="I7051" t="s">
        <v>17226</v>
      </c>
      <c r="J7051" t="s">
        <v>17227</v>
      </c>
      <c r="K7051" t="s">
        <v>7008</v>
      </c>
      <c r="L7051" t="s">
        <v>13322</v>
      </c>
      <c r="M7051">
        <v>12000000</v>
      </c>
      <c r="N7051">
        <v>396897</v>
      </c>
      <c r="O7051" t="s">
        <v>17228</v>
      </c>
      <c r="P7051">
        <v>103</v>
      </c>
      <c r="Q7051">
        <v>-11603103</v>
      </c>
      <c r="R7051">
        <v>-0.96692524999999996</v>
      </c>
    </row>
    <row r="7052" spans="1:18" x14ac:dyDescent="0.3">
      <c r="A7052" t="s">
        <v>17229</v>
      </c>
      <c r="B7052" t="s">
        <v>15</v>
      </c>
      <c r="C7052" t="s">
        <v>705</v>
      </c>
      <c r="D7052">
        <v>2001</v>
      </c>
      <c r="E7052" s="1">
        <v>36958</v>
      </c>
      <c r="F7052" t="s">
        <v>13330</v>
      </c>
      <c r="G7052">
        <v>7.7</v>
      </c>
      <c r="H7052">
        <v>92000</v>
      </c>
      <c r="I7052" t="s">
        <v>9781</v>
      </c>
      <c r="J7052" t="s">
        <v>17230</v>
      </c>
      <c r="K7052" t="s">
        <v>17231</v>
      </c>
      <c r="L7052" t="s">
        <v>13330</v>
      </c>
      <c r="M7052">
        <v>12000000</v>
      </c>
      <c r="N7052">
        <v>13782896</v>
      </c>
      <c r="O7052" t="s">
        <v>17232</v>
      </c>
      <c r="P7052">
        <v>120</v>
      </c>
      <c r="Q7052">
        <v>1782896</v>
      </c>
      <c r="R7052">
        <v>0.14857466666666699</v>
      </c>
    </row>
    <row r="7053" spans="1:18" x14ac:dyDescent="0.3">
      <c r="A7053" t="s">
        <v>2957</v>
      </c>
      <c r="B7053" t="s">
        <v>15</v>
      </c>
      <c r="C7053" t="s">
        <v>16</v>
      </c>
      <c r="D7053">
        <v>2001</v>
      </c>
      <c r="E7053" s="1">
        <v>37153</v>
      </c>
      <c r="F7053" t="s">
        <v>13290</v>
      </c>
      <c r="G7053">
        <v>7.9</v>
      </c>
      <c r="H7053">
        <v>45000</v>
      </c>
      <c r="I7053" t="s">
        <v>17233</v>
      </c>
      <c r="J7053" t="s">
        <v>17233</v>
      </c>
      <c r="K7053" t="s">
        <v>17234</v>
      </c>
      <c r="L7053" t="s">
        <v>13290</v>
      </c>
      <c r="M7053">
        <v>12000000</v>
      </c>
      <c r="N7053">
        <v>4858869</v>
      </c>
      <c r="O7053" t="s">
        <v>17235</v>
      </c>
      <c r="P7053">
        <v>98</v>
      </c>
      <c r="Q7053">
        <v>-7141131</v>
      </c>
      <c r="R7053">
        <v>-0.59509425000000005</v>
      </c>
    </row>
    <row r="7054" spans="1:18" x14ac:dyDescent="0.3">
      <c r="A7054" t="s">
        <v>17236</v>
      </c>
      <c r="B7054" t="s">
        <v>15</v>
      </c>
      <c r="C7054" t="s">
        <v>16</v>
      </c>
      <c r="D7054">
        <v>2001</v>
      </c>
      <c r="E7054" s="1">
        <v>37146</v>
      </c>
      <c r="F7054" t="s">
        <v>13290</v>
      </c>
      <c r="G7054">
        <v>6.4</v>
      </c>
      <c r="H7054">
        <v>18000</v>
      </c>
      <c r="I7054" t="s">
        <v>3952</v>
      </c>
      <c r="J7054" t="s">
        <v>3953</v>
      </c>
      <c r="K7054" t="s">
        <v>419</v>
      </c>
      <c r="L7054" t="s">
        <v>13290</v>
      </c>
      <c r="M7054">
        <v>12000000</v>
      </c>
      <c r="N7054">
        <v>1574660</v>
      </c>
      <c r="O7054" t="s">
        <v>484</v>
      </c>
      <c r="P7054">
        <v>96</v>
      </c>
      <c r="Q7054">
        <v>-10425340</v>
      </c>
      <c r="R7054">
        <v>-0.86877833333333299</v>
      </c>
    </row>
    <row r="7055" spans="1:18" x14ac:dyDescent="0.3">
      <c r="A7055" t="s">
        <v>17237</v>
      </c>
      <c r="B7055" t="s">
        <v>15</v>
      </c>
      <c r="C7055" t="s">
        <v>1164</v>
      </c>
      <c r="D7055">
        <v>2001</v>
      </c>
      <c r="E7055" s="1">
        <v>37195</v>
      </c>
      <c r="F7055" t="s">
        <v>13290</v>
      </c>
      <c r="G7055">
        <v>6.7</v>
      </c>
      <c r="H7055">
        <v>38000</v>
      </c>
      <c r="I7055" t="s">
        <v>15291</v>
      </c>
      <c r="J7055" t="s">
        <v>1374</v>
      </c>
      <c r="K7055" t="s">
        <v>13388</v>
      </c>
      <c r="L7055" t="s">
        <v>13290</v>
      </c>
      <c r="M7055">
        <v>12000000</v>
      </c>
      <c r="N7055">
        <v>10366360</v>
      </c>
      <c r="O7055" t="s">
        <v>13397</v>
      </c>
      <c r="P7055">
        <v>94</v>
      </c>
      <c r="Q7055">
        <v>-1633640</v>
      </c>
      <c r="R7055">
        <v>-0.13613666666666699</v>
      </c>
    </row>
    <row r="7056" spans="1:18" x14ac:dyDescent="0.3">
      <c r="A7056" t="s">
        <v>17238</v>
      </c>
      <c r="B7056" t="s">
        <v>15</v>
      </c>
      <c r="C7056" t="s">
        <v>705</v>
      </c>
      <c r="D7056">
        <v>2001</v>
      </c>
      <c r="E7056" s="1">
        <v>36959</v>
      </c>
      <c r="F7056" t="s">
        <v>13287</v>
      </c>
      <c r="G7056">
        <v>7.3</v>
      </c>
      <c r="H7056">
        <v>18000</v>
      </c>
      <c r="I7056" t="s">
        <v>15230</v>
      </c>
      <c r="J7056" t="s">
        <v>15230</v>
      </c>
      <c r="K7056" t="s">
        <v>15230</v>
      </c>
      <c r="L7056" t="s">
        <v>13287</v>
      </c>
      <c r="M7056">
        <v>12000000</v>
      </c>
      <c r="N7056">
        <v>11767402</v>
      </c>
      <c r="O7056" t="s">
        <v>15231</v>
      </c>
      <c r="P7056">
        <v>99</v>
      </c>
      <c r="Q7056">
        <v>-232598</v>
      </c>
      <c r="R7056">
        <v>-1.9383166666666701E-2</v>
      </c>
    </row>
    <row r="7057" spans="1:18" x14ac:dyDescent="0.3">
      <c r="A7057" t="s">
        <v>17239</v>
      </c>
      <c r="B7057" t="s">
        <v>15</v>
      </c>
      <c r="C7057" t="s">
        <v>1447</v>
      </c>
      <c r="D7057">
        <v>2002</v>
      </c>
      <c r="E7057" s="1">
        <v>37491</v>
      </c>
      <c r="F7057" t="s">
        <v>13795</v>
      </c>
      <c r="G7057">
        <v>7.8</v>
      </c>
      <c r="H7057">
        <v>43000</v>
      </c>
      <c r="I7057" t="s">
        <v>14813</v>
      </c>
      <c r="J7057" t="s">
        <v>14813</v>
      </c>
      <c r="K7057" t="s">
        <v>17240</v>
      </c>
      <c r="L7057" t="s">
        <v>13795</v>
      </c>
      <c r="M7057">
        <v>12000000</v>
      </c>
      <c r="N7057">
        <v>1007747</v>
      </c>
      <c r="O7057" t="s">
        <v>14718</v>
      </c>
      <c r="P7057">
        <v>109</v>
      </c>
      <c r="Q7057">
        <v>-10992253</v>
      </c>
      <c r="R7057">
        <v>-0.91602108333333299</v>
      </c>
    </row>
    <row r="7058" spans="1:18" x14ac:dyDescent="0.3">
      <c r="A7058" t="s">
        <v>9857</v>
      </c>
      <c r="B7058" t="s">
        <v>15</v>
      </c>
      <c r="C7058" t="s">
        <v>1447</v>
      </c>
      <c r="D7058">
        <v>2002</v>
      </c>
      <c r="E7058" s="1">
        <v>41963</v>
      </c>
      <c r="F7058" t="s">
        <v>13330</v>
      </c>
      <c r="G7058">
        <v>5.4</v>
      </c>
      <c r="H7058">
        <v>7100</v>
      </c>
      <c r="I7058" t="s">
        <v>1846</v>
      </c>
      <c r="J7058" t="s">
        <v>17916</v>
      </c>
      <c r="K7058" t="s">
        <v>487</v>
      </c>
      <c r="L7058" t="s">
        <v>13330</v>
      </c>
      <c r="M7058">
        <v>12000000</v>
      </c>
      <c r="N7058">
        <v>1440653</v>
      </c>
      <c r="O7058" t="s">
        <v>13710</v>
      </c>
      <c r="P7058">
        <v>97</v>
      </c>
      <c r="Q7058">
        <v>-10559347</v>
      </c>
      <c r="R7058">
        <v>-0.87994558333333295</v>
      </c>
    </row>
    <row r="7059" spans="1:18" x14ac:dyDescent="0.3">
      <c r="A7059" t="s">
        <v>17241</v>
      </c>
      <c r="B7059" t="s">
        <v>15</v>
      </c>
      <c r="C7059" t="s">
        <v>705</v>
      </c>
      <c r="D7059">
        <v>2002</v>
      </c>
      <c r="E7059" s="1">
        <v>37566</v>
      </c>
      <c r="F7059" t="s">
        <v>13290</v>
      </c>
      <c r="G7059">
        <v>5.9</v>
      </c>
      <c r="H7059">
        <v>5100</v>
      </c>
      <c r="I7059" t="s">
        <v>14195</v>
      </c>
      <c r="J7059" t="s">
        <v>14195</v>
      </c>
      <c r="K7059" t="s">
        <v>17242</v>
      </c>
      <c r="L7059" t="s">
        <v>13290</v>
      </c>
      <c r="M7059">
        <v>12000000</v>
      </c>
      <c r="N7059">
        <v>462976</v>
      </c>
      <c r="O7059" t="s">
        <v>17243</v>
      </c>
      <c r="P7059">
        <v>129</v>
      </c>
      <c r="Q7059">
        <v>-11537024</v>
      </c>
      <c r="R7059">
        <v>-0.96141866666666698</v>
      </c>
    </row>
    <row r="7060" spans="1:18" x14ac:dyDescent="0.3">
      <c r="A7060" t="s">
        <v>17244</v>
      </c>
      <c r="B7060" t="s">
        <v>15</v>
      </c>
      <c r="C7060" t="s">
        <v>705</v>
      </c>
      <c r="D7060">
        <v>2002</v>
      </c>
      <c r="E7060" s="1">
        <v>37505</v>
      </c>
      <c r="F7060" t="s">
        <v>13765</v>
      </c>
      <c r="G7060">
        <v>7.5</v>
      </c>
      <c r="H7060">
        <v>9800</v>
      </c>
      <c r="I7060" t="s">
        <v>4011</v>
      </c>
      <c r="J7060" t="s">
        <v>4011</v>
      </c>
      <c r="K7060" t="s">
        <v>17245</v>
      </c>
      <c r="L7060" t="s">
        <v>13765</v>
      </c>
      <c r="M7060">
        <v>12000000</v>
      </c>
      <c r="N7060">
        <v>1692272</v>
      </c>
      <c r="O7060" t="s">
        <v>17246</v>
      </c>
      <c r="P7060">
        <v>113</v>
      </c>
      <c r="Q7060">
        <v>-10307728</v>
      </c>
      <c r="R7060">
        <v>-0.85897733333333404</v>
      </c>
    </row>
    <row r="7061" spans="1:18" x14ac:dyDescent="0.3">
      <c r="A7061" t="s">
        <v>17247</v>
      </c>
      <c r="B7061" t="s">
        <v>15</v>
      </c>
      <c r="C7061" t="s">
        <v>16</v>
      </c>
      <c r="D7061">
        <v>2002</v>
      </c>
      <c r="E7061" s="1">
        <v>37412</v>
      </c>
      <c r="F7061" t="s">
        <v>13290</v>
      </c>
      <c r="G7061">
        <v>5.6</v>
      </c>
      <c r="H7061">
        <v>2800</v>
      </c>
      <c r="I7061" t="s">
        <v>15156</v>
      </c>
      <c r="J7061" t="s">
        <v>15156</v>
      </c>
      <c r="K7061" t="s">
        <v>5815</v>
      </c>
      <c r="L7061" t="s">
        <v>13290</v>
      </c>
      <c r="M7061">
        <v>12000000</v>
      </c>
      <c r="N7061">
        <v>411830</v>
      </c>
      <c r="O7061" t="s">
        <v>15673</v>
      </c>
      <c r="P7061">
        <v>92</v>
      </c>
      <c r="Q7061">
        <v>-11588170</v>
      </c>
      <c r="R7061">
        <v>-0.96568083333333299</v>
      </c>
    </row>
    <row r="7062" spans="1:18" x14ac:dyDescent="0.3">
      <c r="A7062" t="s">
        <v>17248</v>
      </c>
      <c r="B7062" t="s">
        <v>15</v>
      </c>
      <c r="C7062" t="s">
        <v>1164</v>
      </c>
      <c r="D7062">
        <v>2003</v>
      </c>
      <c r="E7062" s="1">
        <v>37870</v>
      </c>
      <c r="F7062" t="s">
        <v>13301</v>
      </c>
      <c r="G7062">
        <v>7.5</v>
      </c>
      <c r="H7062">
        <v>48000</v>
      </c>
      <c r="I7062" t="s">
        <v>15170</v>
      </c>
      <c r="J7062" t="s">
        <v>15170</v>
      </c>
      <c r="K7062" t="s">
        <v>15170</v>
      </c>
      <c r="L7062" t="s">
        <v>13301</v>
      </c>
      <c r="M7062">
        <v>12000000</v>
      </c>
      <c r="N7062">
        <v>34196922</v>
      </c>
      <c r="O7062" t="s">
        <v>17249</v>
      </c>
      <c r="P7062">
        <v>116</v>
      </c>
      <c r="Q7062">
        <v>22196922</v>
      </c>
      <c r="R7062">
        <v>1.8497435</v>
      </c>
    </row>
    <row r="7063" spans="1:18" x14ac:dyDescent="0.3">
      <c r="A7063" t="s">
        <v>17250</v>
      </c>
      <c r="B7063" t="s">
        <v>15</v>
      </c>
      <c r="C7063" t="s">
        <v>16</v>
      </c>
      <c r="D7063">
        <v>2003</v>
      </c>
      <c r="E7063" s="1">
        <v>37701</v>
      </c>
      <c r="F7063" t="s">
        <v>13765</v>
      </c>
      <c r="G7063">
        <v>7.3</v>
      </c>
      <c r="H7063">
        <v>21000</v>
      </c>
      <c r="I7063" t="s">
        <v>14947</v>
      </c>
      <c r="J7063" t="s">
        <v>14947</v>
      </c>
      <c r="K7063" t="s">
        <v>17251</v>
      </c>
      <c r="L7063" t="s">
        <v>13765</v>
      </c>
      <c r="M7063">
        <v>12000000</v>
      </c>
      <c r="N7063">
        <v>3783</v>
      </c>
      <c r="O7063" t="s">
        <v>16483</v>
      </c>
      <c r="P7063">
        <v>100</v>
      </c>
      <c r="Q7063">
        <v>-11996217</v>
      </c>
      <c r="R7063">
        <v>-0.99968475000000001</v>
      </c>
    </row>
    <row r="7064" spans="1:18" x14ac:dyDescent="0.3">
      <c r="A7064" t="s">
        <v>17252</v>
      </c>
      <c r="B7064" t="s">
        <v>15</v>
      </c>
      <c r="C7064" t="s">
        <v>705</v>
      </c>
      <c r="D7064">
        <v>2003</v>
      </c>
      <c r="E7064" s="1">
        <v>37792</v>
      </c>
      <c r="F7064" t="s">
        <v>13287</v>
      </c>
      <c r="G7064">
        <v>8.5</v>
      </c>
      <c r="H7064">
        <v>21000</v>
      </c>
      <c r="I7064" t="s">
        <v>17253</v>
      </c>
      <c r="J7064" t="s">
        <v>17254</v>
      </c>
      <c r="K7064" t="s">
        <v>17255</v>
      </c>
      <c r="L7064" t="s">
        <v>13287</v>
      </c>
      <c r="M7064">
        <v>12000000</v>
      </c>
      <c r="N7064">
        <v>2799773</v>
      </c>
      <c r="O7064" t="s">
        <v>17256</v>
      </c>
      <c r="P7064">
        <v>366</v>
      </c>
      <c r="Q7064">
        <v>-9200227</v>
      </c>
      <c r="R7064">
        <v>-0.76668558333333403</v>
      </c>
    </row>
    <row r="7065" spans="1:18" x14ac:dyDescent="0.3">
      <c r="A7065" t="s">
        <v>17257</v>
      </c>
      <c r="B7065" t="s">
        <v>15</v>
      </c>
      <c r="C7065" t="s">
        <v>705</v>
      </c>
      <c r="D7065">
        <v>2003</v>
      </c>
      <c r="E7065" s="1">
        <v>37902</v>
      </c>
      <c r="F7065" t="s">
        <v>13290</v>
      </c>
      <c r="G7065">
        <v>6.6</v>
      </c>
      <c r="H7065">
        <v>10000</v>
      </c>
      <c r="I7065" t="s">
        <v>14162</v>
      </c>
      <c r="J7065" t="s">
        <v>14162</v>
      </c>
      <c r="K7065" t="s">
        <v>15017</v>
      </c>
      <c r="L7065" t="s">
        <v>13290</v>
      </c>
      <c r="M7065">
        <v>12000000</v>
      </c>
      <c r="N7065">
        <v>499149</v>
      </c>
      <c r="O7065" t="s">
        <v>15673</v>
      </c>
      <c r="P7065">
        <v>114</v>
      </c>
      <c r="Q7065">
        <v>-11500851</v>
      </c>
      <c r="R7065">
        <v>-0.95840424999999996</v>
      </c>
    </row>
    <row r="7066" spans="1:18" x14ac:dyDescent="0.3">
      <c r="A7066" t="s">
        <v>17258</v>
      </c>
      <c r="B7066" t="s">
        <v>15</v>
      </c>
      <c r="C7066" t="s">
        <v>16</v>
      </c>
      <c r="D7066">
        <v>2003</v>
      </c>
      <c r="E7066" s="1">
        <v>38862</v>
      </c>
      <c r="F7066" t="s">
        <v>14857</v>
      </c>
      <c r="G7066">
        <v>4.7</v>
      </c>
      <c r="H7066">
        <v>5900</v>
      </c>
      <c r="I7066" t="s">
        <v>8982</v>
      </c>
      <c r="J7066" t="s">
        <v>14427</v>
      </c>
      <c r="K7066" t="s">
        <v>17259</v>
      </c>
      <c r="L7066" t="s">
        <v>13330</v>
      </c>
      <c r="M7066">
        <v>12000000</v>
      </c>
      <c r="N7066">
        <v>83439</v>
      </c>
      <c r="O7066" t="s">
        <v>17260</v>
      </c>
      <c r="P7066">
        <v>90</v>
      </c>
      <c r="Q7066">
        <v>-11916561</v>
      </c>
      <c r="R7066">
        <v>-0.99304674999999998</v>
      </c>
    </row>
    <row r="7067" spans="1:18" x14ac:dyDescent="0.3">
      <c r="A7067" t="s">
        <v>17261</v>
      </c>
      <c r="B7067" t="s">
        <v>15</v>
      </c>
      <c r="C7067" t="s">
        <v>1447</v>
      </c>
      <c r="D7067">
        <v>2003</v>
      </c>
      <c r="E7067" s="1">
        <v>38182</v>
      </c>
      <c r="F7067" t="s">
        <v>13290</v>
      </c>
      <c r="G7067">
        <v>7</v>
      </c>
      <c r="H7067">
        <v>11000</v>
      </c>
      <c r="I7067" t="s">
        <v>15003</v>
      </c>
      <c r="J7067" t="s">
        <v>17262</v>
      </c>
      <c r="K7067" t="s">
        <v>17263</v>
      </c>
      <c r="L7067" t="s">
        <v>13301</v>
      </c>
      <c r="M7067">
        <v>12000000</v>
      </c>
      <c r="N7067">
        <v>58202</v>
      </c>
      <c r="O7067" t="s">
        <v>17264</v>
      </c>
      <c r="P7067">
        <v>129</v>
      </c>
      <c r="Q7067">
        <v>-11941798</v>
      </c>
      <c r="R7067">
        <v>-0.99514983333333296</v>
      </c>
    </row>
    <row r="7068" spans="1:18" x14ac:dyDescent="0.3">
      <c r="A7068" t="s">
        <v>17265</v>
      </c>
      <c r="B7068" t="s">
        <v>15</v>
      </c>
      <c r="C7068" t="s">
        <v>705</v>
      </c>
      <c r="D7068">
        <v>2003</v>
      </c>
      <c r="E7068" s="1">
        <v>37722</v>
      </c>
      <c r="F7068" t="s">
        <v>12911</v>
      </c>
      <c r="G7068">
        <v>7.6</v>
      </c>
      <c r="H7068">
        <v>19000</v>
      </c>
      <c r="I7068" t="s">
        <v>3599</v>
      </c>
      <c r="J7068" t="s">
        <v>3599</v>
      </c>
      <c r="K7068" t="s">
        <v>17266</v>
      </c>
      <c r="L7068" t="s">
        <v>12911</v>
      </c>
      <c r="M7068">
        <v>12000000</v>
      </c>
      <c r="N7068">
        <v>10781635</v>
      </c>
      <c r="O7068" t="s">
        <v>17267</v>
      </c>
      <c r="P7068">
        <v>145</v>
      </c>
      <c r="Q7068">
        <v>-1218365</v>
      </c>
      <c r="R7068">
        <v>-0.101530416666667</v>
      </c>
    </row>
    <row r="7069" spans="1:18" x14ac:dyDescent="0.3">
      <c r="A7069" t="s">
        <v>17268</v>
      </c>
      <c r="B7069" t="s">
        <v>15</v>
      </c>
      <c r="C7069" t="s">
        <v>705</v>
      </c>
      <c r="D7069">
        <v>2003</v>
      </c>
      <c r="E7069" s="1">
        <v>37687</v>
      </c>
      <c r="F7069" t="s">
        <v>13376</v>
      </c>
      <c r="G7069">
        <v>7.5</v>
      </c>
      <c r="H7069">
        <v>24000</v>
      </c>
      <c r="I7069" t="s">
        <v>12603</v>
      </c>
      <c r="J7069" t="s">
        <v>12603</v>
      </c>
      <c r="K7069" t="s">
        <v>4788</v>
      </c>
      <c r="L7069" t="s">
        <v>13376</v>
      </c>
      <c r="M7069">
        <v>12000000</v>
      </c>
      <c r="N7069">
        <v>9781854</v>
      </c>
      <c r="O7069" t="s">
        <v>14785</v>
      </c>
      <c r="P7069">
        <v>106</v>
      </c>
      <c r="Q7069">
        <v>-2218146</v>
      </c>
      <c r="R7069">
        <v>-0.1848455</v>
      </c>
    </row>
    <row r="7070" spans="1:18" x14ac:dyDescent="0.3">
      <c r="A7070" t="s">
        <v>17269</v>
      </c>
      <c r="B7070" t="s">
        <v>15</v>
      </c>
      <c r="C7070" t="s">
        <v>705</v>
      </c>
      <c r="D7070">
        <v>2003</v>
      </c>
      <c r="E7070" s="1">
        <v>37631</v>
      </c>
      <c r="F7070" t="s">
        <v>13765</v>
      </c>
      <c r="G7070">
        <v>5.4</v>
      </c>
      <c r="H7070">
        <v>8100</v>
      </c>
      <c r="I7070" t="s">
        <v>15971</v>
      </c>
      <c r="J7070" t="s">
        <v>17270</v>
      </c>
      <c r="K7070" t="s">
        <v>3511</v>
      </c>
      <c r="L7070" t="s">
        <v>13765</v>
      </c>
      <c r="M7070">
        <v>12000000</v>
      </c>
      <c r="N7070">
        <v>478996</v>
      </c>
      <c r="O7070" t="s">
        <v>17271</v>
      </c>
      <c r="P7070">
        <v>106</v>
      </c>
      <c r="Q7070">
        <v>-11521004</v>
      </c>
      <c r="R7070">
        <v>-0.960083666666667</v>
      </c>
    </row>
    <row r="7071" spans="1:18" x14ac:dyDescent="0.3">
      <c r="A7071" t="s">
        <v>17272</v>
      </c>
      <c r="B7071" t="s">
        <v>15</v>
      </c>
      <c r="C7071" t="s">
        <v>16</v>
      </c>
      <c r="D7071">
        <v>2003</v>
      </c>
      <c r="E7071" s="1">
        <v>37945</v>
      </c>
      <c r="F7071" t="s">
        <v>13729</v>
      </c>
      <c r="G7071">
        <v>7.6</v>
      </c>
      <c r="H7071">
        <v>25000</v>
      </c>
      <c r="I7071" t="s">
        <v>2713</v>
      </c>
      <c r="J7071" t="s">
        <v>17273</v>
      </c>
      <c r="K7071" t="s">
        <v>17274</v>
      </c>
      <c r="L7071" t="s">
        <v>13729</v>
      </c>
      <c r="M7071">
        <v>12000000</v>
      </c>
      <c r="N7071">
        <v>1277800</v>
      </c>
      <c r="O7071" t="s">
        <v>17275</v>
      </c>
      <c r="P7071">
        <v>111</v>
      </c>
      <c r="Q7071">
        <v>-10722200</v>
      </c>
      <c r="R7071">
        <v>-0.89351666666666596</v>
      </c>
    </row>
    <row r="7072" spans="1:18" x14ac:dyDescent="0.3">
      <c r="A7072" t="s">
        <v>17929</v>
      </c>
      <c r="B7072" t="s">
        <v>15</v>
      </c>
      <c r="C7072" t="s">
        <v>705</v>
      </c>
      <c r="D7072">
        <v>2004</v>
      </c>
      <c r="E7072" s="1">
        <v>38259</v>
      </c>
      <c r="F7072" t="s">
        <v>13313</v>
      </c>
      <c r="G7072">
        <v>7.4</v>
      </c>
      <c r="H7072">
        <v>53000</v>
      </c>
      <c r="I7072" t="s">
        <v>13510</v>
      </c>
      <c r="J7072" t="s">
        <v>13510</v>
      </c>
      <c r="K7072" t="s">
        <v>13511</v>
      </c>
      <c r="L7072" t="s">
        <v>13313</v>
      </c>
      <c r="M7072">
        <v>12000000</v>
      </c>
      <c r="N7072">
        <v>20205757</v>
      </c>
      <c r="O7072" t="s">
        <v>15234</v>
      </c>
      <c r="P7072">
        <v>129</v>
      </c>
      <c r="Q7072">
        <v>8205757</v>
      </c>
      <c r="R7072">
        <v>0.68381308333333302</v>
      </c>
    </row>
    <row r="7073" spans="1:18" x14ac:dyDescent="0.3">
      <c r="A7073" t="s">
        <v>17276</v>
      </c>
      <c r="B7073" t="s">
        <v>15</v>
      </c>
      <c r="C7073" t="s">
        <v>1439</v>
      </c>
      <c r="D7073">
        <v>2004</v>
      </c>
      <c r="E7073" s="1">
        <v>38219</v>
      </c>
      <c r="F7073" t="s">
        <v>13591</v>
      </c>
      <c r="G7073">
        <v>7</v>
      </c>
      <c r="H7073">
        <v>19000</v>
      </c>
      <c r="I7073" t="s">
        <v>17277</v>
      </c>
      <c r="J7073" t="s">
        <v>17052</v>
      </c>
      <c r="K7073" t="s">
        <v>17278</v>
      </c>
      <c r="L7073" t="s">
        <v>13313</v>
      </c>
      <c r="M7073">
        <v>12000000</v>
      </c>
      <c r="N7073">
        <v>516930</v>
      </c>
      <c r="O7073" t="s">
        <v>17279</v>
      </c>
      <c r="P7073">
        <v>125</v>
      </c>
      <c r="Q7073">
        <v>-11483070</v>
      </c>
      <c r="R7073">
        <v>-0.95692250000000001</v>
      </c>
    </row>
    <row r="7074" spans="1:18" x14ac:dyDescent="0.3">
      <c r="A7074" t="s">
        <v>17280</v>
      </c>
      <c r="B7074" t="s">
        <v>15</v>
      </c>
      <c r="C7074" t="s">
        <v>1447</v>
      </c>
      <c r="D7074">
        <v>2004</v>
      </c>
      <c r="E7074" s="1">
        <v>38378</v>
      </c>
      <c r="F7074" t="s">
        <v>13290</v>
      </c>
      <c r="G7074">
        <v>6.9</v>
      </c>
      <c r="H7074">
        <v>4800</v>
      </c>
      <c r="I7074" t="s">
        <v>17281</v>
      </c>
      <c r="J7074" t="s">
        <v>17282</v>
      </c>
      <c r="K7074" t="s">
        <v>17283</v>
      </c>
      <c r="L7074" t="s">
        <v>13290</v>
      </c>
      <c r="M7074">
        <v>12000000</v>
      </c>
      <c r="N7074">
        <v>537871</v>
      </c>
      <c r="O7074" t="s">
        <v>17284</v>
      </c>
      <c r="P7074">
        <v>89</v>
      </c>
      <c r="Q7074">
        <v>-11462129</v>
      </c>
      <c r="R7074">
        <v>-0.955177416666667</v>
      </c>
    </row>
    <row r="7075" spans="1:18" x14ac:dyDescent="0.3">
      <c r="A7075" t="s">
        <v>17285</v>
      </c>
      <c r="B7075" t="s">
        <v>15</v>
      </c>
      <c r="C7075" t="s">
        <v>705</v>
      </c>
      <c r="D7075">
        <v>2004</v>
      </c>
      <c r="E7075" s="1">
        <v>38231</v>
      </c>
      <c r="F7075" t="s">
        <v>13290</v>
      </c>
      <c r="G7075">
        <v>6.6</v>
      </c>
      <c r="H7075">
        <v>9100</v>
      </c>
      <c r="I7075" t="s">
        <v>14838</v>
      </c>
      <c r="J7075" t="s">
        <v>14838</v>
      </c>
      <c r="K7075" t="s">
        <v>17286</v>
      </c>
      <c r="L7075" t="s">
        <v>13290</v>
      </c>
      <c r="M7075">
        <v>12000000</v>
      </c>
      <c r="N7075">
        <v>7444906</v>
      </c>
      <c r="O7075" t="s">
        <v>15305</v>
      </c>
      <c r="P7075">
        <v>90</v>
      </c>
      <c r="Q7075">
        <v>-4555094</v>
      </c>
      <c r="R7075">
        <v>-0.37959116666666698</v>
      </c>
    </row>
    <row r="7076" spans="1:18" x14ac:dyDescent="0.3">
      <c r="A7076" t="s">
        <v>17287</v>
      </c>
      <c r="B7076" t="s">
        <v>15</v>
      </c>
      <c r="C7076" t="s">
        <v>16</v>
      </c>
      <c r="D7076">
        <v>2004</v>
      </c>
      <c r="E7076" s="1">
        <v>38232</v>
      </c>
      <c r="F7076" t="s">
        <v>13330</v>
      </c>
      <c r="G7076">
        <v>7.2</v>
      </c>
      <c r="H7076">
        <v>14000</v>
      </c>
      <c r="I7076" t="s">
        <v>17288</v>
      </c>
      <c r="J7076" t="s">
        <v>17289</v>
      </c>
      <c r="K7076" t="s">
        <v>17290</v>
      </c>
      <c r="L7076" t="s">
        <v>13330</v>
      </c>
      <c r="M7076">
        <v>12000000</v>
      </c>
      <c r="N7076">
        <v>2096892</v>
      </c>
      <c r="O7076" t="s">
        <v>17291</v>
      </c>
      <c r="P7076">
        <v>98</v>
      </c>
      <c r="Q7076">
        <v>-9903108</v>
      </c>
      <c r="R7076">
        <v>-0.82525899999999996</v>
      </c>
    </row>
    <row r="7077" spans="1:18" x14ac:dyDescent="0.3">
      <c r="A7077" t="s">
        <v>17292</v>
      </c>
      <c r="B7077" t="s">
        <v>15</v>
      </c>
      <c r="C7077" t="s">
        <v>1164</v>
      </c>
      <c r="D7077">
        <v>2005</v>
      </c>
      <c r="E7077" s="1">
        <v>38617</v>
      </c>
      <c r="F7077" t="s">
        <v>12357</v>
      </c>
      <c r="G7077">
        <v>6.4</v>
      </c>
      <c r="H7077">
        <v>92000</v>
      </c>
      <c r="I7077" t="s">
        <v>8445</v>
      </c>
      <c r="J7077" t="s">
        <v>1374</v>
      </c>
      <c r="K7077" t="s">
        <v>6178</v>
      </c>
      <c r="L7077" t="s">
        <v>13290</v>
      </c>
      <c r="M7077">
        <v>12000000</v>
      </c>
      <c r="N7077">
        <v>7155807</v>
      </c>
      <c r="O7077" t="s">
        <v>13397</v>
      </c>
      <c r="P7077">
        <v>111</v>
      </c>
      <c r="Q7077">
        <v>-4844193</v>
      </c>
      <c r="R7077">
        <v>-0.40368274999999998</v>
      </c>
    </row>
    <row r="7078" spans="1:18" x14ac:dyDescent="0.3">
      <c r="A7078" t="s">
        <v>17293</v>
      </c>
      <c r="B7078" t="s">
        <v>15</v>
      </c>
      <c r="C7078" t="s">
        <v>1447</v>
      </c>
      <c r="D7078">
        <v>2005</v>
      </c>
      <c r="E7078" s="1">
        <v>38562</v>
      </c>
      <c r="F7078" t="s">
        <v>13591</v>
      </c>
      <c r="G7078">
        <v>7.6</v>
      </c>
      <c r="H7078">
        <v>74000</v>
      </c>
      <c r="I7078" t="s">
        <v>17052</v>
      </c>
      <c r="J7078" t="s">
        <v>17052</v>
      </c>
      <c r="K7078" t="s">
        <v>17294</v>
      </c>
      <c r="L7078" t="s">
        <v>13591</v>
      </c>
      <c r="M7078">
        <v>12000000</v>
      </c>
      <c r="N7078">
        <v>23834149</v>
      </c>
      <c r="O7078" t="s">
        <v>6365</v>
      </c>
      <c r="P7078">
        <v>115</v>
      </c>
      <c r="Q7078">
        <v>11834149</v>
      </c>
      <c r="R7078">
        <v>0.98617908333333404</v>
      </c>
    </row>
    <row r="7079" spans="1:18" x14ac:dyDescent="0.3">
      <c r="A7079" t="s">
        <v>17295</v>
      </c>
      <c r="B7079" t="s">
        <v>15</v>
      </c>
      <c r="C7079" t="s">
        <v>16</v>
      </c>
      <c r="D7079">
        <v>2005</v>
      </c>
      <c r="E7079" s="1">
        <v>38457</v>
      </c>
      <c r="F7079" t="s">
        <v>13765</v>
      </c>
      <c r="G7079">
        <v>7.8</v>
      </c>
      <c r="H7079">
        <v>47000</v>
      </c>
      <c r="I7079" t="s">
        <v>14947</v>
      </c>
      <c r="J7079" t="s">
        <v>14947</v>
      </c>
      <c r="K7079" t="s">
        <v>16441</v>
      </c>
      <c r="L7079" t="s">
        <v>13765</v>
      </c>
      <c r="M7079">
        <v>12000000</v>
      </c>
      <c r="N7079">
        <v>2421577</v>
      </c>
      <c r="O7079" t="s">
        <v>16483</v>
      </c>
      <c r="P7079">
        <v>94</v>
      </c>
      <c r="Q7079">
        <v>-9578423</v>
      </c>
      <c r="R7079">
        <v>-0.79820191666666596</v>
      </c>
    </row>
    <row r="7080" spans="1:18" x14ac:dyDescent="0.3">
      <c r="A7080" t="s">
        <v>17296</v>
      </c>
      <c r="B7080" t="s">
        <v>15</v>
      </c>
      <c r="C7080" t="s">
        <v>16</v>
      </c>
      <c r="D7080">
        <v>2005</v>
      </c>
      <c r="E7080" s="1">
        <v>38707</v>
      </c>
      <c r="F7080" t="s">
        <v>13290</v>
      </c>
      <c r="G7080">
        <v>7.1</v>
      </c>
      <c r="H7080">
        <v>33000</v>
      </c>
      <c r="I7080" t="s">
        <v>1374</v>
      </c>
      <c r="J7080" t="s">
        <v>1374</v>
      </c>
      <c r="K7080" t="s">
        <v>17297</v>
      </c>
      <c r="L7080" t="s">
        <v>13290</v>
      </c>
      <c r="M7080">
        <v>12000000</v>
      </c>
      <c r="N7080">
        <v>9995168</v>
      </c>
      <c r="O7080" t="s">
        <v>13397</v>
      </c>
      <c r="P7080">
        <v>91</v>
      </c>
      <c r="Q7080">
        <v>-2004832</v>
      </c>
      <c r="R7080">
        <v>-0.16706933333333299</v>
      </c>
    </row>
    <row r="7081" spans="1:18" x14ac:dyDescent="0.3">
      <c r="A7081" t="s">
        <v>17298</v>
      </c>
      <c r="B7081" t="s">
        <v>15</v>
      </c>
      <c r="C7081" t="s">
        <v>1164</v>
      </c>
      <c r="D7081">
        <v>2005</v>
      </c>
      <c r="E7081" s="1">
        <v>38785</v>
      </c>
      <c r="F7081" t="s">
        <v>14857</v>
      </c>
      <c r="G7081">
        <v>5.8</v>
      </c>
      <c r="H7081">
        <v>18000</v>
      </c>
      <c r="I7081" t="s">
        <v>17299</v>
      </c>
      <c r="J7081" t="s">
        <v>17300</v>
      </c>
      <c r="K7081" t="s">
        <v>17301</v>
      </c>
      <c r="L7081" t="s">
        <v>13322</v>
      </c>
      <c r="M7081">
        <v>12000000</v>
      </c>
      <c r="N7081">
        <v>92076</v>
      </c>
      <c r="O7081" t="s">
        <v>13126</v>
      </c>
      <c r="P7081">
        <v>103</v>
      </c>
      <c r="Q7081">
        <v>-11907924</v>
      </c>
      <c r="R7081">
        <v>-0.99232699999999996</v>
      </c>
    </row>
    <row r="7082" spans="1:18" x14ac:dyDescent="0.3">
      <c r="A7082" t="s">
        <v>17302</v>
      </c>
      <c r="B7082" t="s">
        <v>15</v>
      </c>
      <c r="C7082" t="s">
        <v>705</v>
      </c>
      <c r="D7082">
        <v>2006</v>
      </c>
      <c r="E7082" s="1">
        <v>39120</v>
      </c>
      <c r="F7082" t="s">
        <v>13290</v>
      </c>
      <c r="G7082">
        <v>6.9</v>
      </c>
      <c r="H7082">
        <v>55000</v>
      </c>
      <c r="I7082" t="s">
        <v>4468</v>
      </c>
      <c r="J7082" t="s">
        <v>4468</v>
      </c>
      <c r="K7082" t="s">
        <v>17303</v>
      </c>
      <c r="L7082" t="s">
        <v>13290</v>
      </c>
      <c r="M7082">
        <v>12000000</v>
      </c>
      <c r="N7082">
        <v>4046144</v>
      </c>
      <c r="O7082" t="s">
        <v>5802</v>
      </c>
      <c r="P7082">
        <v>180</v>
      </c>
      <c r="Q7082">
        <v>-7953856</v>
      </c>
      <c r="R7082">
        <v>-0.66282133333333304</v>
      </c>
    </row>
    <row r="7083" spans="1:18" x14ac:dyDescent="0.3">
      <c r="A7083" t="s">
        <v>17304</v>
      </c>
      <c r="B7083" t="s">
        <v>15</v>
      </c>
      <c r="C7083" t="s">
        <v>705</v>
      </c>
      <c r="D7083">
        <v>2006</v>
      </c>
      <c r="E7083" s="1">
        <v>38862</v>
      </c>
      <c r="F7083" t="s">
        <v>12746</v>
      </c>
      <c r="G7083">
        <v>7.2</v>
      </c>
      <c r="H7083">
        <v>44000</v>
      </c>
      <c r="I7083" t="s">
        <v>17305</v>
      </c>
      <c r="J7083" t="s">
        <v>17306</v>
      </c>
      <c r="K7083" t="s">
        <v>1690</v>
      </c>
      <c r="L7083" t="s">
        <v>12746</v>
      </c>
      <c r="M7083">
        <v>12000000</v>
      </c>
      <c r="N7083">
        <v>2105096</v>
      </c>
      <c r="O7083" t="s">
        <v>17307</v>
      </c>
      <c r="P7083">
        <v>108</v>
      </c>
      <c r="Q7083">
        <v>-9894904</v>
      </c>
      <c r="R7083">
        <v>-0.82457533333333299</v>
      </c>
    </row>
    <row r="7084" spans="1:18" x14ac:dyDescent="0.3">
      <c r="A7084" t="s">
        <v>17308</v>
      </c>
      <c r="B7084" t="s">
        <v>15</v>
      </c>
      <c r="C7084" t="s">
        <v>705</v>
      </c>
      <c r="D7084">
        <v>2006</v>
      </c>
      <c r="E7084" s="1">
        <v>38968</v>
      </c>
      <c r="F7084" t="s">
        <v>14934</v>
      </c>
      <c r="G7084">
        <v>7.3</v>
      </c>
      <c r="H7084">
        <v>9800</v>
      </c>
      <c r="I7084" t="s">
        <v>16983</v>
      </c>
      <c r="J7084" t="s">
        <v>16983</v>
      </c>
      <c r="K7084" t="s">
        <v>16985</v>
      </c>
      <c r="L7084" t="s">
        <v>14934</v>
      </c>
      <c r="M7084">
        <v>12000000</v>
      </c>
      <c r="N7084">
        <v>1297260</v>
      </c>
      <c r="O7084" t="s">
        <v>17309</v>
      </c>
      <c r="P7084">
        <v>105</v>
      </c>
      <c r="Q7084">
        <v>-10702740</v>
      </c>
      <c r="R7084">
        <v>-0.89189499999999999</v>
      </c>
    </row>
    <row r="7085" spans="1:18" x14ac:dyDescent="0.3">
      <c r="A7085" t="s">
        <v>17310</v>
      </c>
      <c r="B7085" t="s">
        <v>15</v>
      </c>
      <c r="C7085" t="s">
        <v>1164</v>
      </c>
      <c r="D7085">
        <v>2006</v>
      </c>
      <c r="E7085" s="1">
        <v>39374</v>
      </c>
      <c r="F7085" t="s">
        <v>13586</v>
      </c>
      <c r="G7085">
        <v>5.0999999999999996</v>
      </c>
      <c r="H7085">
        <v>13000</v>
      </c>
      <c r="I7085" t="s">
        <v>17311</v>
      </c>
      <c r="J7085" t="s">
        <v>7699</v>
      </c>
      <c r="K7085" t="s">
        <v>3891</v>
      </c>
      <c r="L7085" t="s">
        <v>13330</v>
      </c>
      <c r="M7085">
        <v>12000000</v>
      </c>
      <c r="N7085">
        <v>1689984</v>
      </c>
      <c r="O7085" t="s">
        <v>17312</v>
      </c>
      <c r="P7085">
        <v>91</v>
      </c>
      <c r="Q7085">
        <v>-10310016</v>
      </c>
      <c r="R7085">
        <v>-0.85916800000000004</v>
      </c>
    </row>
    <row r="7086" spans="1:18" x14ac:dyDescent="0.3">
      <c r="A7086" t="s">
        <v>2763</v>
      </c>
      <c r="B7086" t="s">
        <v>15</v>
      </c>
      <c r="C7086" t="s">
        <v>1164</v>
      </c>
      <c r="D7086">
        <v>2007</v>
      </c>
      <c r="E7086" s="1">
        <v>39394</v>
      </c>
      <c r="F7086" t="s">
        <v>12746</v>
      </c>
      <c r="G7086">
        <v>6.2</v>
      </c>
      <c r="H7086">
        <v>29000</v>
      </c>
      <c r="I7086" t="s">
        <v>2844</v>
      </c>
      <c r="J7086" t="s">
        <v>2844</v>
      </c>
      <c r="K7086" t="s">
        <v>17313</v>
      </c>
      <c r="L7086" t="s">
        <v>12746</v>
      </c>
      <c r="M7086">
        <v>12000000</v>
      </c>
      <c r="N7086">
        <v>4631926</v>
      </c>
      <c r="O7086" t="s">
        <v>1039</v>
      </c>
      <c r="P7086">
        <v>99</v>
      </c>
      <c r="Q7086">
        <v>-7368074</v>
      </c>
      <c r="R7086">
        <v>-0.61400616666666696</v>
      </c>
    </row>
    <row r="7087" spans="1:18" x14ac:dyDescent="0.3">
      <c r="A7087" t="s">
        <v>17314</v>
      </c>
      <c r="B7087" t="s">
        <v>15</v>
      </c>
      <c r="C7087" t="s">
        <v>16</v>
      </c>
      <c r="D7087">
        <v>2007</v>
      </c>
      <c r="E7087" s="1">
        <v>39324</v>
      </c>
      <c r="F7087" t="s">
        <v>13373</v>
      </c>
      <c r="G7087">
        <v>6.8</v>
      </c>
      <c r="H7087">
        <v>24000</v>
      </c>
      <c r="I7087" t="s">
        <v>8780</v>
      </c>
      <c r="J7087" t="s">
        <v>17315</v>
      </c>
      <c r="K7087" t="s">
        <v>17315</v>
      </c>
      <c r="L7087" t="s">
        <v>13373</v>
      </c>
      <c r="M7087">
        <v>12000000</v>
      </c>
      <c r="N7087">
        <v>1298037</v>
      </c>
      <c r="O7087" t="s">
        <v>16422</v>
      </c>
      <c r="P7087">
        <v>88</v>
      </c>
      <c r="Q7087">
        <v>-10701963</v>
      </c>
      <c r="R7087">
        <v>-0.89183025000000005</v>
      </c>
    </row>
    <row r="7088" spans="1:18" x14ac:dyDescent="0.3">
      <c r="A7088" t="s">
        <v>17316</v>
      </c>
      <c r="B7088" t="s">
        <v>15</v>
      </c>
      <c r="C7088" t="s">
        <v>705</v>
      </c>
      <c r="D7088">
        <v>2007</v>
      </c>
      <c r="E7088" s="1">
        <v>39316</v>
      </c>
      <c r="F7088" t="s">
        <v>13290</v>
      </c>
      <c r="G7088">
        <v>5.0999999999999996</v>
      </c>
      <c r="H7088">
        <v>3600</v>
      </c>
      <c r="I7088" t="s">
        <v>14195</v>
      </c>
      <c r="J7088" t="s">
        <v>14195</v>
      </c>
      <c r="K7088" t="s">
        <v>17214</v>
      </c>
      <c r="L7088" t="s">
        <v>13290</v>
      </c>
      <c r="M7088">
        <v>12000000</v>
      </c>
      <c r="N7088">
        <v>586888</v>
      </c>
      <c r="O7088" t="s">
        <v>6798</v>
      </c>
      <c r="P7088">
        <v>106</v>
      </c>
      <c r="Q7088">
        <v>-11413112</v>
      </c>
      <c r="R7088">
        <v>-0.95109266666666703</v>
      </c>
    </row>
    <row r="7089" spans="1:18" x14ac:dyDescent="0.3">
      <c r="A7089" t="s">
        <v>17317</v>
      </c>
      <c r="B7089" t="s">
        <v>15</v>
      </c>
      <c r="C7089" t="s">
        <v>1443</v>
      </c>
      <c r="D7089">
        <v>2007</v>
      </c>
      <c r="E7089" s="1">
        <v>39431</v>
      </c>
      <c r="F7089" t="s">
        <v>13301</v>
      </c>
      <c r="G7089">
        <v>5.7</v>
      </c>
      <c r="H7089">
        <v>11000</v>
      </c>
      <c r="I7089" t="s">
        <v>17318</v>
      </c>
      <c r="J7089" t="s">
        <v>17318</v>
      </c>
      <c r="K7089" t="s">
        <v>17319</v>
      </c>
      <c r="L7089" t="s">
        <v>13322</v>
      </c>
      <c r="M7089">
        <v>12000000</v>
      </c>
      <c r="N7089">
        <v>187488</v>
      </c>
      <c r="O7089" t="s">
        <v>17320</v>
      </c>
      <c r="P7089">
        <v>84</v>
      </c>
      <c r="Q7089">
        <v>-11812512</v>
      </c>
      <c r="R7089">
        <v>-0.98437600000000003</v>
      </c>
    </row>
    <row r="7090" spans="1:18" x14ac:dyDescent="0.3">
      <c r="A7090" t="s">
        <v>17321</v>
      </c>
      <c r="B7090" t="s">
        <v>15</v>
      </c>
      <c r="C7090" t="s">
        <v>1164</v>
      </c>
      <c r="D7090">
        <v>2008</v>
      </c>
      <c r="E7090" s="1">
        <v>39484</v>
      </c>
      <c r="F7090" t="s">
        <v>14857</v>
      </c>
      <c r="G7090">
        <v>7</v>
      </c>
      <c r="H7090">
        <v>18000</v>
      </c>
      <c r="I7090" t="s">
        <v>14854</v>
      </c>
      <c r="J7090" t="s">
        <v>14878</v>
      </c>
      <c r="K7090" t="s">
        <v>17322</v>
      </c>
      <c r="L7090" t="s">
        <v>14857</v>
      </c>
      <c r="M7090">
        <v>12000000</v>
      </c>
      <c r="N7090">
        <v>3179014</v>
      </c>
      <c r="O7090" t="s">
        <v>17323</v>
      </c>
      <c r="P7090">
        <v>110</v>
      </c>
      <c r="Q7090">
        <v>-8820986</v>
      </c>
      <c r="R7090">
        <v>-0.73508216666666704</v>
      </c>
    </row>
    <row r="7091" spans="1:18" x14ac:dyDescent="0.3">
      <c r="A7091" t="s">
        <v>17324</v>
      </c>
      <c r="B7091" t="s">
        <v>15</v>
      </c>
      <c r="C7091" t="s">
        <v>1164</v>
      </c>
      <c r="D7091">
        <v>2008</v>
      </c>
      <c r="E7091" s="1">
        <v>39716</v>
      </c>
      <c r="F7091" t="s">
        <v>13330</v>
      </c>
      <c r="G7091">
        <v>7.4</v>
      </c>
      <c r="H7091">
        <v>37000</v>
      </c>
      <c r="I7091" t="s">
        <v>13680</v>
      </c>
      <c r="J7091" t="s">
        <v>14868</v>
      </c>
      <c r="K7091" t="s">
        <v>17325</v>
      </c>
      <c r="L7091" t="s">
        <v>13330</v>
      </c>
      <c r="M7091">
        <v>12000000</v>
      </c>
      <c r="N7091">
        <v>26937355</v>
      </c>
      <c r="O7091" t="s">
        <v>13097</v>
      </c>
      <c r="P7091">
        <v>150</v>
      </c>
      <c r="Q7091">
        <v>14937355</v>
      </c>
      <c r="R7091">
        <v>1.2447795833333299</v>
      </c>
    </row>
    <row r="7092" spans="1:18" x14ac:dyDescent="0.3">
      <c r="A7092" t="s">
        <v>1101</v>
      </c>
      <c r="B7092" t="s">
        <v>15</v>
      </c>
      <c r="C7092" t="s">
        <v>1447</v>
      </c>
      <c r="D7092">
        <v>2010</v>
      </c>
      <c r="E7092" s="1">
        <v>40332</v>
      </c>
      <c r="F7092" t="s">
        <v>12746</v>
      </c>
      <c r="G7092">
        <v>7.3</v>
      </c>
      <c r="H7092">
        <v>56000</v>
      </c>
      <c r="I7092" t="s">
        <v>14336</v>
      </c>
      <c r="J7092" t="s">
        <v>14336</v>
      </c>
      <c r="K7092" t="s">
        <v>17326</v>
      </c>
      <c r="L7092" t="s">
        <v>12746</v>
      </c>
      <c r="M7092">
        <v>12000000</v>
      </c>
      <c r="N7092">
        <v>7209912</v>
      </c>
      <c r="O7092" t="s">
        <v>14337</v>
      </c>
      <c r="P7092">
        <v>113</v>
      </c>
      <c r="Q7092">
        <v>-4790088</v>
      </c>
      <c r="R7092">
        <v>-0.39917399999999997</v>
      </c>
    </row>
    <row r="7093" spans="1:18" x14ac:dyDescent="0.3">
      <c r="A7093" t="s">
        <v>17327</v>
      </c>
      <c r="B7093" t="s">
        <v>15</v>
      </c>
      <c r="C7093" t="s">
        <v>16</v>
      </c>
      <c r="D7093">
        <v>2010</v>
      </c>
      <c r="E7093" s="1">
        <v>40521</v>
      </c>
      <c r="F7093" t="s">
        <v>17328</v>
      </c>
      <c r="G7093">
        <v>7.5</v>
      </c>
      <c r="H7093">
        <v>169000</v>
      </c>
      <c r="I7093" t="s">
        <v>17329</v>
      </c>
      <c r="J7093" t="s">
        <v>17329</v>
      </c>
      <c r="K7093" t="s">
        <v>17330</v>
      </c>
      <c r="L7093" t="s">
        <v>13322</v>
      </c>
      <c r="M7093">
        <v>12000000</v>
      </c>
      <c r="N7093">
        <v>5224938</v>
      </c>
      <c r="O7093" t="s">
        <v>17331</v>
      </c>
      <c r="P7093">
        <v>89</v>
      </c>
      <c r="Q7093">
        <v>-6775062</v>
      </c>
      <c r="R7093">
        <v>-0.56458850000000005</v>
      </c>
    </row>
    <row r="7094" spans="1:18" x14ac:dyDescent="0.3">
      <c r="A7094" t="s">
        <v>17332</v>
      </c>
      <c r="B7094" t="s">
        <v>15</v>
      </c>
      <c r="C7094" t="s">
        <v>1447</v>
      </c>
      <c r="D7094">
        <v>2010</v>
      </c>
      <c r="E7094" s="1"/>
      <c r="G7094">
        <v>5.6</v>
      </c>
      <c r="H7094">
        <v>93000</v>
      </c>
      <c r="I7094" t="s">
        <v>14456</v>
      </c>
      <c r="J7094" t="s">
        <v>2744</v>
      </c>
      <c r="K7094" t="s">
        <v>14444</v>
      </c>
      <c r="L7094" t="s">
        <v>360</v>
      </c>
      <c r="M7094">
        <v>12000000</v>
      </c>
      <c r="N7094">
        <v>18955434.5</v>
      </c>
      <c r="O7094" t="s">
        <v>360</v>
      </c>
      <c r="Q7094">
        <v>6955434</v>
      </c>
      <c r="R7094">
        <v>0.57961949999999995</v>
      </c>
    </row>
    <row r="7095" spans="1:18" x14ac:dyDescent="0.3">
      <c r="A7095" t="s">
        <v>17333</v>
      </c>
      <c r="B7095" t="s">
        <v>15</v>
      </c>
      <c r="C7095" t="s">
        <v>705</v>
      </c>
      <c r="D7095">
        <v>2010</v>
      </c>
      <c r="E7095" s="1"/>
      <c r="G7095">
        <v>5.8</v>
      </c>
      <c r="H7095">
        <v>104000</v>
      </c>
      <c r="I7095" t="s">
        <v>8195</v>
      </c>
      <c r="J7095" t="s">
        <v>3104</v>
      </c>
      <c r="K7095" t="s">
        <v>6497</v>
      </c>
      <c r="L7095" t="s">
        <v>360</v>
      </c>
      <c r="M7095">
        <v>12000000</v>
      </c>
      <c r="N7095">
        <v>18955434.5</v>
      </c>
      <c r="O7095" t="s">
        <v>360</v>
      </c>
      <c r="Q7095">
        <v>6955434</v>
      </c>
      <c r="R7095">
        <v>0.57961949999999995</v>
      </c>
    </row>
    <row r="7096" spans="1:18" x14ac:dyDescent="0.3">
      <c r="A7096" t="s">
        <v>17334</v>
      </c>
      <c r="B7096" t="s">
        <v>15</v>
      </c>
      <c r="C7096" t="s">
        <v>1164</v>
      </c>
      <c r="D7096">
        <v>2010</v>
      </c>
      <c r="E7096" s="1">
        <v>40395</v>
      </c>
      <c r="F7096" t="s">
        <v>13591</v>
      </c>
      <c r="G7096">
        <v>7.8</v>
      </c>
      <c r="H7096">
        <v>65000</v>
      </c>
      <c r="I7096" t="s">
        <v>17335</v>
      </c>
      <c r="J7096" t="s">
        <v>17335</v>
      </c>
      <c r="K7096" t="s">
        <v>17336</v>
      </c>
      <c r="L7096" t="s">
        <v>13591</v>
      </c>
      <c r="M7096">
        <v>12000000</v>
      </c>
      <c r="N7096">
        <v>44723232</v>
      </c>
      <c r="O7096" t="s">
        <v>17337</v>
      </c>
      <c r="P7096">
        <v>119</v>
      </c>
      <c r="Q7096">
        <v>32723232</v>
      </c>
      <c r="R7096">
        <v>2.7269359999999998</v>
      </c>
    </row>
    <row r="7097" spans="1:18" x14ac:dyDescent="0.3">
      <c r="A7097" t="s">
        <v>17338</v>
      </c>
      <c r="B7097" t="s">
        <v>15</v>
      </c>
      <c r="C7097" t="s">
        <v>1164</v>
      </c>
      <c r="D7097">
        <v>2010</v>
      </c>
      <c r="E7097" s="1">
        <v>40340</v>
      </c>
      <c r="F7097" t="s">
        <v>12357</v>
      </c>
      <c r="G7097">
        <v>6.4</v>
      </c>
      <c r="H7097">
        <v>45000</v>
      </c>
      <c r="I7097" t="s">
        <v>17339</v>
      </c>
      <c r="J7097" t="s">
        <v>17340</v>
      </c>
      <c r="K7097" t="s">
        <v>12791</v>
      </c>
      <c r="L7097" t="s">
        <v>13330</v>
      </c>
      <c r="M7097">
        <v>12000000</v>
      </c>
      <c r="N7097">
        <v>382879</v>
      </c>
      <c r="O7097" t="s">
        <v>17341</v>
      </c>
      <c r="P7097">
        <v>102</v>
      </c>
      <c r="Q7097">
        <v>-11617121</v>
      </c>
      <c r="R7097">
        <v>-0.96809341666666704</v>
      </c>
    </row>
    <row r="7098" spans="1:18" x14ac:dyDescent="0.3">
      <c r="A7098" t="s">
        <v>17342</v>
      </c>
      <c r="B7098" t="s">
        <v>15</v>
      </c>
      <c r="C7098" t="s">
        <v>1164</v>
      </c>
      <c r="D7098">
        <v>2010</v>
      </c>
      <c r="E7098" s="1">
        <v>40297</v>
      </c>
      <c r="F7098" t="s">
        <v>13399</v>
      </c>
      <c r="G7098">
        <v>7.5</v>
      </c>
      <c r="H7098">
        <v>100000</v>
      </c>
      <c r="I7098" t="s">
        <v>17343</v>
      </c>
      <c r="J7098" t="s">
        <v>17344</v>
      </c>
      <c r="K7098" t="s">
        <v>17345</v>
      </c>
      <c r="L7098" t="s">
        <v>13313</v>
      </c>
      <c r="M7098">
        <v>12000000</v>
      </c>
      <c r="N7098">
        <v>15089448</v>
      </c>
      <c r="O7098" t="s">
        <v>1201</v>
      </c>
      <c r="P7098">
        <v>108</v>
      </c>
      <c r="Q7098">
        <v>3089448</v>
      </c>
      <c r="R7098">
        <v>0.25745400000000002</v>
      </c>
    </row>
    <row r="7099" spans="1:18" x14ac:dyDescent="0.3">
      <c r="A7099" t="s">
        <v>17346</v>
      </c>
      <c r="B7099" t="s">
        <v>15</v>
      </c>
      <c r="C7099" t="s">
        <v>1443</v>
      </c>
      <c r="D7099">
        <v>2010</v>
      </c>
      <c r="E7099" s="1">
        <v>40843</v>
      </c>
      <c r="F7099" t="s">
        <v>13330</v>
      </c>
      <c r="G7099">
        <v>7.1</v>
      </c>
      <c r="H7099">
        <v>32000</v>
      </c>
      <c r="I7099" t="s">
        <v>17347</v>
      </c>
      <c r="J7099" t="s">
        <v>17347</v>
      </c>
      <c r="K7099" t="s">
        <v>8432</v>
      </c>
      <c r="L7099" t="s">
        <v>13322</v>
      </c>
      <c r="M7099">
        <v>12000000</v>
      </c>
      <c r="N7099">
        <v>1870392</v>
      </c>
      <c r="O7099" t="s">
        <v>5006</v>
      </c>
      <c r="P7099">
        <v>112</v>
      </c>
      <c r="Q7099">
        <v>-10129608</v>
      </c>
      <c r="R7099">
        <v>-0.84413400000000005</v>
      </c>
    </row>
    <row r="7100" spans="1:18" x14ac:dyDescent="0.3">
      <c r="A7100" t="s">
        <v>17348</v>
      </c>
      <c r="B7100" t="s">
        <v>15</v>
      </c>
      <c r="C7100" t="s">
        <v>1164</v>
      </c>
      <c r="D7100">
        <v>2010</v>
      </c>
      <c r="E7100" s="1">
        <v>40193</v>
      </c>
      <c r="F7100" t="s">
        <v>13795</v>
      </c>
      <c r="G7100">
        <v>6.7</v>
      </c>
      <c r="H7100">
        <v>17000</v>
      </c>
      <c r="I7100" t="s">
        <v>13245</v>
      </c>
      <c r="J7100" t="s">
        <v>13245</v>
      </c>
      <c r="K7100" t="s">
        <v>8654</v>
      </c>
      <c r="L7100" t="s">
        <v>13795</v>
      </c>
      <c r="M7100">
        <v>12000000</v>
      </c>
      <c r="N7100">
        <v>8444544</v>
      </c>
      <c r="O7100" t="s">
        <v>15377</v>
      </c>
      <c r="P7100">
        <v>124</v>
      </c>
      <c r="Q7100">
        <v>-3555456</v>
      </c>
      <c r="R7100">
        <v>-0.296288</v>
      </c>
    </row>
    <row r="7101" spans="1:18" x14ac:dyDescent="0.3">
      <c r="A7101" t="s">
        <v>17349</v>
      </c>
      <c r="B7101" t="s">
        <v>15</v>
      </c>
      <c r="C7101" t="s">
        <v>1443</v>
      </c>
      <c r="D7101">
        <v>2011</v>
      </c>
      <c r="E7101" s="1">
        <v>40849</v>
      </c>
      <c r="F7101" t="s">
        <v>13290</v>
      </c>
      <c r="G7101">
        <v>8.5</v>
      </c>
      <c r="H7101">
        <v>785000</v>
      </c>
      <c r="I7101" t="s">
        <v>17350</v>
      </c>
      <c r="J7101" t="s">
        <v>17350</v>
      </c>
      <c r="K7101" t="s">
        <v>16418</v>
      </c>
      <c r="L7101" t="s">
        <v>13290</v>
      </c>
      <c r="M7101">
        <v>12000000</v>
      </c>
      <c r="N7101">
        <v>426588510</v>
      </c>
      <c r="O7101" t="s">
        <v>13248</v>
      </c>
      <c r="P7101">
        <v>112</v>
      </c>
      <c r="Q7101">
        <v>414588510</v>
      </c>
      <c r="R7101">
        <v>34.549042499999999</v>
      </c>
    </row>
    <row r="7102" spans="1:18" x14ac:dyDescent="0.3">
      <c r="A7102" t="s">
        <v>17351</v>
      </c>
      <c r="B7102" t="s">
        <v>15</v>
      </c>
      <c r="C7102" t="s">
        <v>705</v>
      </c>
      <c r="D7102">
        <v>2011</v>
      </c>
      <c r="E7102" s="1">
        <v>40788</v>
      </c>
      <c r="F7102" t="s">
        <v>13376</v>
      </c>
      <c r="G7102">
        <v>7.6</v>
      </c>
      <c r="H7102">
        <v>143000</v>
      </c>
      <c r="I7102" t="s">
        <v>13849</v>
      </c>
      <c r="J7102" t="s">
        <v>17352</v>
      </c>
      <c r="K7102" t="s">
        <v>994</v>
      </c>
      <c r="L7102" t="s">
        <v>13376</v>
      </c>
      <c r="M7102">
        <v>12000000</v>
      </c>
      <c r="N7102">
        <v>33750478</v>
      </c>
      <c r="O7102" t="s">
        <v>17353</v>
      </c>
      <c r="P7102">
        <v>120</v>
      </c>
      <c r="Q7102">
        <v>21750478</v>
      </c>
      <c r="R7102">
        <v>1.81253983333333</v>
      </c>
    </row>
    <row r="7103" spans="1:18" x14ac:dyDescent="0.3">
      <c r="A7103" t="s">
        <v>17354</v>
      </c>
      <c r="B7103" t="s">
        <v>15</v>
      </c>
      <c r="C7103" t="s">
        <v>1464</v>
      </c>
      <c r="D7103">
        <v>2011</v>
      </c>
      <c r="E7103" s="1">
        <v>40822</v>
      </c>
      <c r="F7103" t="s">
        <v>12746</v>
      </c>
      <c r="G7103">
        <v>6.7</v>
      </c>
      <c r="H7103">
        <v>38000</v>
      </c>
      <c r="I7103" t="s">
        <v>17355</v>
      </c>
      <c r="J7103" t="s">
        <v>17356</v>
      </c>
      <c r="K7103" t="s">
        <v>5667</v>
      </c>
      <c r="L7103" t="s">
        <v>12746</v>
      </c>
      <c r="M7103">
        <v>12000000</v>
      </c>
      <c r="N7103">
        <v>1680778</v>
      </c>
      <c r="O7103" t="s">
        <v>14337</v>
      </c>
      <c r="P7103">
        <v>100</v>
      </c>
      <c r="Q7103">
        <v>-10319222</v>
      </c>
      <c r="R7103">
        <v>-0.85993516666666703</v>
      </c>
    </row>
    <row r="7104" spans="1:18" x14ac:dyDescent="0.3">
      <c r="A7104" t="s">
        <v>17357</v>
      </c>
      <c r="B7104" t="s">
        <v>15</v>
      </c>
      <c r="C7104" t="s">
        <v>1464</v>
      </c>
      <c r="D7104">
        <v>2011</v>
      </c>
      <c r="E7104" s="1">
        <v>40779</v>
      </c>
      <c r="F7104" t="s">
        <v>13290</v>
      </c>
      <c r="G7104">
        <v>6.7</v>
      </c>
      <c r="H7104">
        <v>33000</v>
      </c>
      <c r="I7104" t="s">
        <v>14956</v>
      </c>
      <c r="J7104" t="s">
        <v>14956</v>
      </c>
      <c r="K7104" t="s">
        <v>1494</v>
      </c>
      <c r="L7104" t="s">
        <v>13287</v>
      </c>
      <c r="M7104">
        <v>12000000</v>
      </c>
      <c r="N7104">
        <v>11928909</v>
      </c>
      <c r="O7104" t="s">
        <v>14957</v>
      </c>
      <c r="P7104">
        <v>118</v>
      </c>
      <c r="Q7104">
        <v>-71091</v>
      </c>
      <c r="R7104">
        <v>-5.9242499999999998E-3</v>
      </c>
    </row>
    <row r="7105" spans="1:18" x14ac:dyDescent="0.3">
      <c r="A7105" t="s">
        <v>17358</v>
      </c>
      <c r="B7105" t="s">
        <v>15</v>
      </c>
      <c r="C7105" t="s">
        <v>1164</v>
      </c>
      <c r="D7105">
        <v>2011</v>
      </c>
      <c r="E7105" s="1">
        <v>40781</v>
      </c>
      <c r="F7105" t="s">
        <v>14934</v>
      </c>
      <c r="G7105">
        <v>7.5</v>
      </c>
      <c r="H7105">
        <v>99000</v>
      </c>
      <c r="I7105" t="s">
        <v>9397</v>
      </c>
      <c r="J7105" t="s">
        <v>17359</v>
      </c>
      <c r="K7105" t="s">
        <v>17360</v>
      </c>
      <c r="L7105" t="s">
        <v>14934</v>
      </c>
      <c r="M7105">
        <v>12000000</v>
      </c>
      <c r="N7105">
        <v>18962444</v>
      </c>
      <c r="O7105" t="s">
        <v>14154</v>
      </c>
      <c r="P7105">
        <v>96</v>
      </c>
      <c r="Q7105">
        <v>6962444</v>
      </c>
      <c r="R7105">
        <v>0.58020366666666701</v>
      </c>
    </row>
    <row r="7106" spans="1:18" x14ac:dyDescent="0.3">
      <c r="A7106" t="s">
        <v>17361</v>
      </c>
      <c r="B7106" t="s">
        <v>15</v>
      </c>
      <c r="C7106" t="s">
        <v>16</v>
      </c>
      <c r="D7106">
        <v>2011</v>
      </c>
      <c r="E7106" s="1">
        <v>41096</v>
      </c>
      <c r="F7106" t="s">
        <v>13322</v>
      </c>
      <c r="G7106">
        <v>6.6</v>
      </c>
      <c r="H7106">
        <v>28000</v>
      </c>
      <c r="I7106" t="s">
        <v>4788</v>
      </c>
      <c r="J7106" t="s">
        <v>4788</v>
      </c>
      <c r="K7106" t="s">
        <v>2371</v>
      </c>
      <c r="L7106" t="s">
        <v>13322</v>
      </c>
      <c r="M7106">
        <v>12000000</v>
      </c>
      <c r="N7106">
        <v>4965950</v>
      </c>
      <c r="O7106" t="s">
        <v>17362</v>
      </c>
      <c r="P7106">
        <v>116</v>
      </c>
      <c r="Q7106">
        <v>-7034050</v>
      </c>
      <c r="R7106">
        <v>-0.58617083333333297</v>
      </c>
    </row>
    <row r="7107" spans="1:18" x14ac:dyDescent="0.3">
      <c r="A7107" t="s">
        <v>17363</v>
      </c>
      <c r="B7107" t="s">
        <v>15</v>
      </c>
      <c r="C7107" t="s">
        <v>1164</v>
      </c>
      <c r="D7107">
        <v>2011</v>
      </c>
      <c r="E7107" s="1">
        <v>40849</v>
      </c>
      <c r="F7107" t="s">
        <v>13290</v>
      </c>
      <c r="G7107">
        <v>6.4</v>
      </c>
      <c r="H7107">
        <v>18000</v>
      </c>
      <c r="I7107" t="s">
        <v>17364</v>
      </c>
      <c r="J7107" t="s">
        <v>17364</v>
      </c>
      <c r="K7107" t="s">
        <v>16945</v>
      </c>
      <c r="L7107" t="s">
        <v>13290</v>
      </c>
      <c r="M7107">
        <v>12000000</v>
      </c>
      <c r="N7107">
        <v>3424648</v>
      </c>
      <c r="O7107" t="s">
        <v>17365</v>
      </c>
      <c r="P7107">
        <v>109</v>
      </c>
      <c r="Q7107">
        <v>-8575352</v>
      </c>
      <c r="R7107">
        <v>-0.71461266666666701</v>
      </c>
    </row>
    <row r="7108" spans="1:18" x14ac:dyDescent="0.3">
      <c r="A7108" t="s">
        <v>17366</v>
      </c>
      <c r="B7108" t="s">
        <v>15</v>
      </c>
      <c r="C7108" t="s">
        <v>705</v>
      </c>
      <c r="D7108">
        <v>2012</v>
      </c>
      <c r="E7108" s="1">
        <v>41046</v>
      </c>
      <c r="F7108" t="s">
        <v>14146</v>
      </c>
      <c r="G7108">
        <v>7.5</v>
      </c>
      <c r="H7108">
        <v>65000</v>
      </c>
      <c r="I7108" t="s">
        <v>14156</v>
      </c>
      <c r="J7108" t="s">
        <v>14156</v>
      </c>
      <c r="K7108" t="s">
        <v>4102</v>
      </c>
      <c r="L7108" t="s">
        <v>13290</v>
      </c>
      <c r="M7108">
        <v>12000000</v>
      </c>
      <c r="N7108">
        <v>25807712</v>
      </c>
      <c r="O7108" t="s">
        <v>14159</v>
      </c>
      <c r="P7108">
        <v>120</v>
      </c>
      <c r="Q7108">
        <v>13807712</v>
      </c>
      <c r="R7108">
        <v>1.15064266666667</v>
      </c>
    </row>
    <row r="7109" spans="1:18" x14ac:dyDescent="0.3">
      <c r="A7109" t="s">
        <v>17367</v>
      </c>
      <c r="B7109" t="s">
        <v>15</v>
      </c>
      <c r="C7109" t="s">
        <v>705</v>
      </c>
      <c r="D7109">
        <v>2012</v>
      </c>
      <c r="E7109" s="1">
        <v>40970</v>
      </c>
      <c r="F7109" t="s">
        <v>13376</v>
      </c>
      <c r="G7109">
        <v>6.2</v>
      </c>
      <c r="H7109">
        <v>59000</v>
      </c>
      <c r="I7109" t="s">
        <v>14168</v>
      </c>
      <c r="J7109" t="s">
        <v>14168</v>
      </c>
      <c r="K7109" t="s">
        <v>1063</v>
      </c>
      <c r="L7109" t="s">
        <v>13376</v>
      </c>
      <c r="M7109">
        <v>12000000</v>
      </c>
      <c r="N7109">
        <v>14107313</v>
      </c>
      <c r="O7109" t="s">
        <v>3398</v>
      </c>
      <c r="P7109">
        <v>114</v>
      </c>
      <c r="Q7109">
        <v>2107313</v>
      </c>
      <c r="R7109">
        <v>0.17560941666666699</v>
      </c>
    </row>
    <row r="7110" spans="1:18" x14ac:dyDescent="0.3">
      <c r="A7110" t="s">
        <v>17368</v>
      </c>
      <c r="B7110" t="s">
        <v>15</v>
      </c>
      <c r="C7110" t="s">
        <v>1443</v>
      </c>
      <c r="D7110">
        <v>2012</v>
      </c>
      <c r="E7110" s="1">
        <v>40997</v>
      </c>
      <c r="F7110" t="s">
        <v>13765</v>
      </c>
      <c r="G7110">
        <v>7.5</v>
      </c>
      <c r="H7110">
        <v>45000</v>
      </c>
      <c r="I7110" t="s">
        <v>8801</v>
      </c>
      <c r="J7110" t="s">
        <v>17369</v>
      </c>
      <c r="K7110" t="s">
        <v>12863</v>
      </c>
      <c r="L7110" t="s">
        <v>13765</v>
      </c>
      <c r="M7110">
        <v>12000000</v>
      </c>
      <c r="N7110">
        <v>14758997</v>
      </c>
      <c r="O7110" t="s">
        <v>14050</v>
      </c>
      <c r="P7110">
        <v>137</v>
      </c>
      <c r="Q7110">
        <v>2758997</v>
      </c>
      <c r="R7110">
        <v>0.22991641666666701</v>
      </c>
    </row>
    <row r="7111" spans="1:18" x14ac:dyDescent="0.3">
      <c r="A7111" t="s">
        <v>3071</v>
      </c>
      <c r="B7111" t="s">
        <v>15</v>
      </c>
      <c r="C7111" t="s">
        <v>1447</v>
      </c>
      <c r="D7111">
        <v>2012</v>
      </c>
      <c r="E7111" s="1">
        <v>41222</v>
      </c>
      <c r="F7111" t="s">
        <v>18010</v>
      </c>
      <c r="G7111">
        <v>6.3</v>
      </c>
      <c r="H7111">
        <v>39000</v>
      </c>
      <c r="I7111" t="s">
        <v>14895</v>
      </c>
      <c r="J7111" t="s">
        <v>18011</v>
      </c>
      <c r="K7111" t="s">
        <v>6155</v>
      </c>
      <c r="L7111" t="s">
        <v>13290</v>
      </c>
      <c r="M7111">
        <v>12000000</v>
      </c>
      <c r="N7111">
        <v>1946254</v>
      </c>
      <c r="O7111" t="s">
        <v>11632</v>
      </c>
      <c r="P7111">
        <v>95</v>
      </c>
      <c r="Q7111">
        <v>-10053746</v>
      </c>
      <c r="R7111">
        <v>-0.83781216666666702</v>
      </c>
    </row>
    <row r="7112" spans="1:18" x14ac:dyDescent="0.3">
      <c r="A7112" t="s">
        <v>17370</v>
      </c>
      <c r="B7112" t="s">
        <v>15</v>
      </c>
      <c r="C7112" t="s">
        <v>705</v>
      </c>
      <c r="D7112">
        <v>2012</v>
      </c>
      <c r="E7112" s="1">
        <v>41192</v>
      </c>
      <c r="F7112" t="s">
        <v>13290</v>
      </c>
      <c r="G7112">
        <v>7.4</v>
      </c>
      <c r="H7112">
        <v>31000</v>
      </c>
      <c r="I7112" t="s">
        <v>14838</v>
      </c>
      <c r="J7112" t="s">
        <v>17371</v>
      </c>
      <c r="K7112" t="s">
        <v>16820</v>
      </c>
      <c r="L7112" t="s">
        <v>13290</v>
      </c>
      <c r="M7112">
        <v>12000000</v>
      </c>
      <c r="N7112">
        <v>16190771</v>
      </c>
      <c r="O7112" t="s">
        <v>15716</v>
      </c>
      <c r="P7112">
        <v>105</v>
      </c>
      <c r="Q7112">
        <v>4190771</v>
      </c>
      <c r="R7112">
        <v>0.349230916666667</v>
      </c>
    </row>
    <row r="7113" spans="1:18" x14ac:dyDescent="0.3">
      <c r="A7113" t="s">
        <v>17372</v>
      </c>
      <c r="B7113" t="s">
        <v>15</v>
      </c>
      <c r="C7113" t="s">
        <v>705</v>
      </c>
      <c r="D7113">
        <v>2012</v>
      </c>
      <c r="E7113" s="1">
        <v>40989</v>
      </c>
      <c r="F7113" t="s">
        <v>13290</v>
      </c>
      <c r="G7113">
        <v>6.2</v>
      </c>
      <c r="H7113">
        <v>8200</v>
      </c>
      <c r="I7113" t="s">
        <v>15647</v>
      </c>
      <c r="J7113" t="s">
        <v>15647</v>
      </c>
      <c r="K7113" t="s">
        <v>17015</v>
      </c>
      <c r="L7113" t="s">
        <v>13290</v>
      </c>
      <c r="M7113">
        <v>12000000</v>
      </c>
      <c r="N7113">
        <v>6366835</v>
      </c>
      <c r="O7113" t="s">
        <v>17373</v>
      </c>
      <c r="P7113">
        <v>100</v>
      </c>
      <c r="Q7113">
        <v>-5633165</v>
      </c>
      <c r="R7113">
        <v>-0.46943041666666702</v>
      </c>
    </row>
    <row r="7114" spans="1:18" x14ac:dyDescent="0.3">
      <c r="A7114" t="s">
        <v>17374</v>
      </c>
      <c r="B7114" t="s">
        <v>15</v>
      </c>
      <c r="C7114" t="s">
        <v>1447</v>
      </c>
      <c r="D7114">
        <v>2013</v>
      </c>
      <c r="E7114" s="1">
        <v>41732</v>
      </c>
      <c r="F7114" t="s">
        <v>16592</v>
      </c>
      <c r="G7114">
        <v>6.1</v>
      </c>
      <c r="H7114">
        <v>8000</v>
      </c>
      <c r="I7114" t="s">
        <v>17375</v>
      </c>
      <c r="J7114" t="s">
        <v>17376</v>
      </c>
      <c r="K7114" t="s">
        <v>4068</v>
      </c>
      <c r="L7114" t="s">
        <v>17377</v>
      </c>
      <c r="M7114">
        <v>12000000</v>
      </c>
      <c r="N7114">
        <v>652228</v>
      </c>
      <c r="O7114" t="s">
        <v>2746</v>
      </c>
      <c r="P7114">
        <v>107</v>
      </c>
      <c r="Q7114">
        <v>-11347772</v>
      </c>
      <c r="R7114">
        <v>-0.945647666666667</v>
      </c>
    </row>
    <row r="7115" spans="1:18" x14ac:dyDescent="0.3">
      <c r="A7115" t="s">
        <v>17378</v>
      </c>
      <c r="B7115" t="s">
        <v>15</v>
      </c>
      <c r="C7115" t="s">
        <v>16</v>
      </c>
      <c r="D7115">
        <v>2014</v>
      </c>
      <c r="E7115" s="1">
        <v>41934</v>
      </c>
      <c r="F7115" t="s">
        <v>12357</v>
      </c>
      <c r="G7115">
        <v>7.2</v>
      </c>
      <c r="H7115">
        <v>127000</v>
      </c>
      <c r="I7115" t="s">
        <v>5377</v>
      </c>
      <c r="J7115" t="s">
        <v>12705</v>
      </c>
      <c r="K7115" t="s">
        <v>7544</v>
      </c>
      <c r="L7115" t="s">
        <v>13330</v>
      </c>
      <c r="M7115">
        <v>12000000</v>
      </c>
      <c r="N7115">
        <v>25574387</v>
      </c>
      <c r="O7115" t="s">
        <v>17379</v>
      </c>
      <c r="P7115">
        <v>102</v>
      </c>
      <c r="Q7115">
        <v>13574387</v>
      </c>
      <c r="R7115">
        <v>1.1311989166666701</v>
      </c>
    </row>
    <row r="7116" spans="1:18" x14ac:dyDescent="0.3">
      <c r="A7116" t="s">
        <v>17380</v>
      </c>
      <c r="B7116" t="s">
        <v>15</v>
      </c>
      <c r="C7116" t="s">
        <v>705</v>
      </c>
      <c r="D7116">
        <v>2014</v>
      </c>
      <c r="E7116" s="1">
        <v>41920</v>
      </c>
      <c r="F7116" t="s">
        <v>14146</v>
      </c>
      <c r="G7116">
        <v>8.1</v>
      </c>
      <c r="H7116">
        <v>53000</v>
      </c>
      <c r="I7116" t="s">
        <v>14487</v>
      </c>
      <c r="J7116" t="s">
        <v>14487</v>
      </c>
      <c r="K7116" t="s">
        <v>17381</v>
      </c>
      <c r="L7116" t="s">
        <v>13322</v>
      </c>
      <c r="M7116">
        <v>12000000</v>
      </c>
      <c r="N7116">
        <v>13156856</v>
      </c>
      <c r="O7116" t="s">
        <v>17382</v>
      </c>
      <c r="P7116">
        <v>139</v>
      </c>
      <c r="Q7116">
        <v>1156856</v>
      </c>
      <c r="R7116">
        <v>9.6404666666666694E-2</v>
      </c>
    </row>
    <row r="7117" spans="1:18" x14ac:dyDescent="0.3">
      <c r="A7117" t="s">
        <v>17383</v>
      </c>
      <c r="B7117" t="s">
        <v>15</v>
      </c>
      <c r="C7117" t="s">
        <v>1464</v>
      </c>
      <c r="D7117">
        <v>2014</v>
      </c>
      <c r="E7117" s="1">
        <v>41865</v>
      </c>
      <c r="F7117" t="s">
        <v>13330</v>
      </c>
      <c r="G7117">
        <v>7</v>
      </c>
      <c r="H7117">
        <v>46000</v>
      </c>
      <c r="I7117" t="s">
        <v>7063</v>
      </c>
      <c r="J7117" t="s">
        <v>17384</v>
      </c>
      <c r="K7117" t="s">
        <v>1421</v>
      </c>
      <c r="L7117" t="s">
        <v>13330</v>
      </c>
      <c r="M7117">
        <v>12000000</v>
      </c>
      <c r="N7117">
        <v>6337728</v>
      </c>
      <c r="O7117" t="s">
        <v>17341</v>
      </c>
      <c r="P7117">
        <v>114</v>
      </c>
      <c r="Q7117">
        <v>-5662272</v>
      </c>
      <c r="R7117">
        <v>-0.471856</v>
      </c>
    </row>
    <row r="7118" spans="1:18" x14ac:dyDescent="0.3">
      <c r="A7118" t="s">
        <v>1823</v>
      </c>
      <c r="B7118" t="s">
        <v>15</v>
      </c>
      <c r="C7118" t="s">
        <v>1447</v>
      </c>
      <c r="D7118">
        <v>2014</v>
      </c>
      <c r="E7118" s="1">
        <v>42040</v>
      </c>
      <c r="F7118" t="s">
        <v>13997</v>
      </c>
      <c r="G7118">
        <v>7.6</v>
      </c>
      <c r="H7118">
        <v>51000</v>
      </c>
      <c r="I7118" t="s">
        <v>16909</v>
      </c>
      <c r="J7118" t="s">
        <v>17385</v>
      </c>
      <c r="K7118" t="s">
        <v>17386</v>
      </c>
      <c r="L7118" t="s">
        <v>13997</v>
      </c>
      <c r="M7118">
        <v>12000000</v>
      </c>
      <c r="N7118">
        <v>4439481</v>
      </c>
      <c r="O7118" t="s">
        <v>17387</v>
      </c>
      <c r="P7118">
        <v>140</v>
      </c>
      <c r="Q7118">
        <v>-7560519</v>
      </c>
      <c r="R7118">
        <v>-0.63004325000000005</v>
      </c>
    </row>
    <row r="7119" spans="1:18" x14ac:dyDescent="0.3">
      <c r="A7119" t="s">
        <v>17388</v>
      </c>
      <c r="B7119" t="s">
        <v>15</v>
      </c>
      <c r="C7119" t="s">
        <v>705</v>
      </c>
      <c r="D7119">
        <v>2014</v>
      </c>
      <c r="E7119" s="1">
        <v>41740</v>
      </c>
      <c r="F7119" t="s">
        <v>12357</v>
      </c>
      <c r="G7119">
        <v>7.4</v>
      </c>
      <c r="H7119">
        <v>57000</v>
      </c>
      <c r="I7119" t="s">
        <v>17389</v>
      </c>
      <c r="J7119" t="s">
        <v>17389</v>
      </c>
      <c r="K7119" t="s">
        <v>16176</v>
      </c>
      <c r="L7119" t="s">
        <v>13295</v>
      </c>
      <c r="M7119">
        <v>12000000</v>
      </c>
      <c r="N7119">
        <v>16887741</v>
      </c>
      <c r="O7119" t="s">
        <v>599</v>
      </c>
      <c r="P7119">
        <v>102</v>
      </c>
      <c r="Q7119">
        <v>4887741</v>
      </c>
      <c r="R7119">
        <v>0.40731174999999997</v>
      </c>
    </row>
    <row r="7120" spans="1:18" x14ac:dyDescent="0.3">
      <c r="A7120" t="s">
        <v>17390</v>
      </c>
      <c r="B7120" t="s">
        <v>15</v>
      </c>
      <c r="C7120" t="s">
        <v>705</v>
      </c>
      <c r="D7120">
        <v>2014</v>
      </c>
      <c r="E7120" s="1">
        <v>41871</v>
      </c>
      <c r="F7120" t="s">
        <v>13290</v>
      </c>
      <c r="G7120">
        <v>6.7</v>
      </c>
      <c r="H7120">
        <v>28000</v>
      </c>
      <c r="I7120" t="s">
        <v>14195</v>
      </c>
      <c r="J7120" t="s">
        <v>14195</v>
      </c>
      <c r="K7120" t="s">
        <v>12683</v>
      </c>
      <c r="L7120" t="s">
        <v>13290</v>
      </c>
      <c r="M7120">
        <v>12000000</v>
      </c>
      <c r="N7120">
        <v>4728401</v>
      </c>
      <c r="O7120" t="s">
        <v>14196</v>
      </c>
      <c r="P7120">
        <v>124</v>
      </c>
      <c r="Q7120">
        <v>-7271599</v>
      </c>
      <c r="R7120">
        <v>-0.60596658333333298</v>
      </c>
    </row>
    <row r="7121" spans="1:18" x14ac:dyDescent="0.3">
      <c r="A7121" t="s">
        <v>17391</v>
      </c>
      <c r="B7121" t="s">
        <v>15</v>
      </c>
      <c r="C7121" t="s">
        <v>16</v>
      </c>
      <c r="D7121">
        <v>2015</v>
      </c>
      <c r="E7121" s="1">
        <v>42293</v>
      </c>
      <c r="F7121" t="s">
        <v>12357</v>
      </c>
      <c r="G7121">
        <v>7.2</v>
      </c>
      <c r="H7121">
        <v>230000</v>
      </c>
      <c r="I7121" t="s">
        <v>14209</v>
      </c>
      <c r="J7121" t="s">
        <v>14209</v>
      </c>
      <c r="K7121" t="s">
        <v>3286</v>
      </c>
      <c r="L7121" t="s">
        <v>13295</v>
      </c>
      <c r="M7121">
        <v>12000000</v>
      </c>
      <c r="N7121">
        <v>15509546</v>
      </c>
      <c r="O7121" t="s">
        <v>13223</v>
      </c>
      <c r="P7121">
        <v>119</v>
      </c>
      <c r="Q7121">
        <v>3509546</v>
      </c>
      <c r="R7121">
        <v>0.29246216666666702</v>
      </c>
    </row>
    <row r="7122" spans="1:18" x14ac:dyDescent="0.3">
      <c r="A7122" t="s">
        <v>17392</v>
      </c>
      <c r="B7122" t="s">
        <v>15</v>
      </c>
      <c r="C7122" t="s">
        <v>16</v>
      </c>
      <c r="D7122">
        <v>2015</v>
      </c>
      <c r="E7122" s="1">
        <v>42306</v>
      </c>
      <c r="F7122" t="s">
        <v>12746</v>
      </c>
      <c r="G7122">
        <v>7.1</v>
      </c>
      <c r="H7122">
        <v>56000</v>
      </c>
      <c r="I7122" t="s">
        <v>3809</v>
      </c>
      <c r="J7122" t="s">
        <v>17393</v>
      </c>
      <c r="K7122" t="s">
        <v>3982</v>
      </c>
      <c r="L7122" t="s">
        <v>12746</v>
      </c>
      <c r="M7122">
        <v>12000000</v>
      </c>
      <c r="N7122">
        <v>25003426</v>
      </c>
      <c r="O7122" t="s">
        <v>13878</v>
      </c>
      <c r="P7122">
        <v>119</v>
      </c>
      <c r="Q7122">
        <v>13003426</v>
      </c>
      <c r="R7122">
        <v>1.0836188333333301</v>
      </c>
    </row>
    <row r="7123" spans="1:18" x14ac:dyDescent="0.3">
      <c r="A7123" t="s">
        <v>17394</v>
      </c>
      <c r="B7123" t="s">
        <v>15</v>
      </c>
      <c r="C7123" t="s">
        <v>1164</v>
      </c>
      <c r="D7123">
        <v>2015</v>
      </c>
      <c r="E7123" s="1">
        <v>42244</v>
      </c>
      <c r="F7123" t="s">
        <v>14934</v>
      </c>
      <c r="G7123">
        <v>6.7</v>
      </c>
      <c r="H7123">
        <v>35000</v>
      </c>
      <c r="I7123" t="s">
        <v>12861</v>
      </c>
      <c r="J7123" t="s">
        <v>15429</v>
      </c>
      <c r="K7123" t="s">
        <v>15430</v>
      </c>
      <c r="L7123" t="s">
        <v>14934</v>
      </c>
      <c r="M7123">
        <v>12000000</v>
      </c>
      <c r="N7123">
        <v>12975143</v>
      </c>
      <c r="O7123" t="s">
        <v>15431</v>
      </c>
      <c r="P7123">
        <v>105</v>
      </c>
      <c r="Q7123">
        <v>975143</v>
      </c>
      <c r="R7123">
        <v>8.1261916666666698E-2</v>
      </c>
    </row>
    <row r="7124" spans="1:18" x14ac:dyDescent="0.3">
      <c r="A7124" t="s">
        <v>17395</v>
      </c>
      <c r="B7124" t="s">
        <v>15</v>
      </c>
      <c r="C7124" t="s">
        <v>1447</v>
      </c>
      <c r="D7124">
        <v>2015</v>
      </c>
      <c r="E7124" s="1">
        <v>42279</v>
      </c>
      <c r="F7124" t="s">
        <v>13376</v>
      </c>
      <c r="G7124">
        <v>5.7</v>
      </c>
      <c r="H7124">
        <v>38000</v>
      </c>
      <c r="I7124" t="s">
        <v>1925</v>
      </c>
      <c r="J7124" t="s">
        <v>1925</v>
      </c>
      <c r="K7124" t="s">
        <v>1134</v>
      </c>
      <c r="L7124" t="s">
        <v>13376</v>
      </c>
      <c r="M7124">
        <v>12000000</v>
      </c>
      <c r="N7124">
        <v>17671101</v>
      </c>
      <c r="O7124" t="s">
        <v>17396</v>
      </c>
      <c r="P7124">
        <v>106</v>
      </c>
      <c r="Q7124">
        <v>5671101</v>
      </c>
      <c r="R7124">
        <v>0.47259174999999998</v>
      </c>
    </row>
    <row r="7125" spans="1:18" x14ac:dyDescent="0.3">
      <c r="A7125" t="s">
        <v>17397</v>
      </c>
      <c r="B7125" t="s">
        <v>15</v>
      </c>
      <c r="C7125" t="s">
        <v>705</v>
      </c>
      <c r="D7125">
        <v>2015</v>
      </c>
      <c r="E7125" s="1">
        <v>42341</v>
      </c>
      <c r="F7125" t="s">
        <v>13765</v>
      </c>
      <c r="G7125">
        <v>7.8</v>
      </c>
      <c r="H7125">
        <v>38000</v>
      </c>
      <c r="I7125" t="s">
        <v>17398</v>
      </c>
      <c r="J7125" t="s">
        <v>17398</v>
      </c>
      <c r="K7125" t="s">
        <v>17399</v>
      </c>
      <c r="L7125" t="s">
        <v>13765</v>
      </c>
      <c r="M7125">
        <v>12000000</v>
      </c>
      <c r="N7125">
        <v>3169553</v>
      </c>
      <c r="O7125" t="s">
        <v>17400</v>
      </c>
      <c r="P7125">
        <v>100</v>
      </c>
      <c r="Q7125">
        <v>-8830447</v>
      </c>
      <c r="R7125">
        <v>-0.73587058333333299</v>
      </c>
    </row>
    <row r="7126" spans="1:18" x14ac:dyDescent="0.3">
      <c r="A7126" t="s">
        <v>17401</v>
      </c>
      <c r="B7126" t="s">
        <v>15</v>
      </c>
      <c r="C7126" t="s">
        <v>1164</v>
      </c>
      <c r="D7126">
        <v>2015</v>
      </c>
      <c r="E7126" s="1">
        <v>42286</v>
      </c>
      <c r="F7126" t="s">
        <v>13322</v>
      </c>
      <c r="G7126">
        <v>6.5</v>
      </c>
      <c r="H7126">
        <v>7300</v>
      </c>
      <c r="I7126" t="s">
        <v>9008</v>
      </c>
      <c r="J7126" t="s">
        <v>9008</v>
      </c>
      <c r="K7126" t="s">
        <v>17402</v>
      </c>
      <c r="L7126" t="s">
        <v>13322</v>
      </c>
      <c r="M7126">
        <v>12000000</v>
      </c>
      <c r="N7126">
        <v>87768</v>
      </c>
      <c r="O7126" t="s">
        <v>14143</v>
      </c>
      <c r="P7126">
        <v>120</v>
      </c>
      <c r="Q7126">
        <v>-11912232</v>
      </c>
      <c r="R7126">
        <v>-0.99268599999999996</v>
      </c>
    </row>
    <row r="7127" spans="1:18" x14ac:dyDescent="0.3">
      <c r="A7127" t="s">
        <v>17403</v>
      </c>
      <c r="B7127" t="s">
        <v>15</v>
      </c>
      <c r="C7127" t="s">
        <v>705</v>
      </c>
      <c r="D7127">
        <v>2015</v>
      </c>
      <c r="E7127" s="1">
        <v>42166</v>
      </c>
      <c r="F7127" t="s">
        <v>13729</v>
      </c>
      <c r="G7127">
        <v>7.5</v>
      </c>
      <c r="H7127">
        <v>46000</v>
      </c>
      <c r="I7127" t="s">
        <v>17404</v>
      </c>
      <c r="J7127" t="s">
        <v>17404</v>
      </c>
      <c r="K7127" t="s">
        <v>17405</v>
      </c>
      <c r="L7127" t="s">
        <v>13729</v>
      </c>
      <c r="M7127">
        <v>12000000</v>
      </c>
      <c r="N7127">
        <v>6659121</v>
      </c>
      <c r="O7127" t="s">
        <v>17406</v>
      </c>
      <c r="P7127">
        <v>107</v>
      </c>
      <c r="Q7127">
        <v>-5340879</v>
      </c>
      <c r="R7127">
        <v>-0.44507324999999998</v>
      </c>
    </row>
    <row r="7128" spans="1:18" x14ac:dyDescent="0.3">
      <c r="A7128" t="s">
        <v>17407</v>
      </c>
      <c r="B7128" t="s">
        <v>15</v>
      </c>
      <c r="C7128" t="s">
        <v>705</v>
      </c>
      <c r="D7128">
        <v>2016</v>
      </c>
      <c r="E7128" s="1">
        <v>42809</v>
      </c>
      <c r="F7128" t="s">
        <v>14146</v>
      </c>
      <c r="G7128">
        <v>7</v>
      </c>
      <c r="H7128">
        <v>64000</v>
      </c>
      <c r="I7128" t="s">
        <v>17408</v>
      </c>
      <c r="J7128" t="s">
        <v>17408</v>
      </c>
      <c r="K7128" t="s">
        <v>17409</v>
      </c>
      <c r="L7128" t="s">
        <v>13290</v>
      </c>
      <c r="M7128">
        <v>12000000</v>
      </c>
      <c r="N7128">
        <v>3096815</v>
      </c>
      <c r="O7128" t="s">
        <v>17410</v>
      </c>
      <c r="P7128">
        <v>99</v>
      </c>
      <c r="Q7128">
        <v>-8903185</v>
      </c>
      <c r="R7128">
        <v>-0.74193208333333405</v>
      </c>
    </row>
    <row r="7129" spans="1:18" x14ac:dyDescent="0.3">
      <c r="A7129" t="s">
        <v>17411</v>
      </c>
      <c r="B7129" t="s">
        <v>15</v>
      </c>
      <c r="C7129" t="s">
        <v>1447</v>
      </c>
      <c r="D7129">
        <v>2016</v>
      </c>
      <c r="E7129" s="1">
        <v>42558</v>
      </c>
      <c r="F7129" t="s">
        <v>12746</v>
      </c>
      <c r="G7129">
        <v>6.5</v>
      </c>
      <c r="H7129">
        <v>5100</v>
      </c>
      <c r="I7129" t="s">
        <v>17412</v>
      </c>
      <c r="J7129" t="s">
        <v>17412</v>
      </c>
      <c r="K7129" t="s">
        <v>17413</v>
      </c>
      <c r="L7129" t="s">
        <v>12746</v>
      </c>
      <c r="M7129">
        <v>12000000</v>
      </c>
      <c r="N7129">
        <v>650352</v>
      </c>
      <c r="O7129" t="s">
        <v>17414</v>
      </c>
      <c r="P7129">
        <v>110</v>
      </c>
      <c r="Q7129">
        <v>-11349648</v>
      </c>
      <c r="R7129">
        <v>-0.94580399999999998</v>
      </c>
    </row>
    <row r="7130" spans="1:18" x14ac:dyDescent="0.3">
      <c r="A7130" t="s">
        <v>17415</v>
      </c>
      <c r="B7130" t="s">
        <v>15</v>
      </c>
      <c r="C7130" t="s">
        <v>1164</v>
      </c>
      <c r="D7130">
        <v>2016</v>
      </c>
      <c r="E7130" s="1">
        <v>42622</v>
      </c>
      <c r="F7130" t="s">
        <v>12357</v>
      </c>
      <c r="G7130">
        <v>7.2</v>
      </c>
      <c r="H7130">
        <v>45000</v>
      </c>
      <c r="I7130" t="s">
        <v>17416</v>
      </c>
      <c r="J7130" t="s">
        <v>17416</v>
      </c>
      <c r="K7130" t="s">
        <v>17417</v>
      </c>
      <c r="L7130" t="s">
        <v>13433</v>
      </c>
      <c r="M7130">
        <v>12000000</v>
      </c>
      <c r="N7130">
        <v>5079219</v>
      </c>
      <c r="O7130" t="s">
        <v>2746</v>
      </c>
      <c r="P7130">
        <v>120</v>
      </c>
      <c r="Q7130">
        <v>-6920781</v>
      </c>
      <c r="R7130">
        <v>-0.57673174999999999</v>
      </c>
    </row>
    <row r="7131" spans="1:18" x14ac:dyDescent="0.3">
      <c r="A7131" t="s">
        <v>17418</v>
      </c>
      <c r="B7131" t="s">
        <v>15</v>
      </c>
      <c r="C7131" t="s">
        <v>16</v>
      </c>
      <c r="D7131">
        <v>2016</v>
      </c>
      <c r="E7131" s="1">
        <v>43048</v>
      </c>
      <c r="F7131" t="s">
        <v>13373</v>
      </c>
      <c r="G7131">
        <v>6.5</v>
      </c>
      <c r="H7131">
        <v>33000</v>
      </c>
      <c r="I7131" t="s">
        <v>17419</v>
      </c>
      <c r="J7131" t="s">
        <v>17420</v>
      </c>
      <c r="K7131" t="s">
        <v>9863</v>
      </c>
      <c r="L7131" t="s">
        <v>12746</v>
      </c>
      <c r="M7131">
        <v>12000000</v>
      </c>
      <c r="N7131">
        <v>176288</v>
      </c>
      <c r="O7131" t="s">
        <v>17421</v>
      </c>
      <c r="P7131">
        <v>89</v>
      </c>
      <c r="Q7131">
        <v>-11823712</v>
      </c>
      <c r="R7131">
        <v>-0.98530933333333404</v>
      </c>
    </row>
    <row r="7132" spans="1:18" x14ac:dyDescent="0.3">
      <c r="A7132" t="s">
        <v>17422</v>
      </c>
      <c r="B7132" t="s">
        <v>15</v>
      </c>
      <c r="C7132" t="s">
        <v>1164</v>
      </c>
      <c r="D7132">
        <v>2017</v>
      </c>
      <c r="E7132" s="1">
        <v>43069</v>
      </c>
      <c r="F7132" t="s">
        <v>12746</v>
      </c>
      <c r="G7132">
        <v>6.2</v>
      </c>
      <c r="H7132">
        <v>9200</v>
      </c>
      <c r="I7132" t="s">
        <v>17423</v>
      </c>
      <c r="J7132" t="s">
        <v>17424</v>
      </c>
      <c r="K7132" t="s">
        <v>17425</v>
      </c>
      <c r="L7132" t="s">
        <v>13322</v>
      </c>
      <c r="M7132">
        <v>12000000</v>
      </c>
      <c r="N7132">
        <v>14725</v>
      </c>
      <c r="O7132" t="s">
        <v>17426</v>
      </c>
      <c r="P7132">
        <v>93</v>
      </c>
      <c r="Q7132">
        <v>-11985275</v>
      </c>
      <c r="R7132">
        <v>-0.99877291666666701</v>
      </c>
    </row>
    <row r="7133" spans="1:18" x14ac:dyDescent="0.3">
      <c r="A7133" t="s">
        <v>17427</v>
      </c>
      <c r="B7133" t="s">
        <v>15</v>
      </c>
      <c r="C7133" t="s">
        <v>16</v>
      </c>
      <c r="D7133">
        <v>2017</v>
      </c>
      <c r="E7133" s="1">
        <v>42972</v>
      </c>
      <c r="F7133" t="s">
        <v>13795</v>
      </c>
      <c r="G7133">
        <v>7.2</v>
      </c>
      <c r="H7133">
        <v>58000</v>
      </c>
      <c r="I7133" t="s">
        <v>14949</v>
      </c>
      <c r="J7133" t="s">
        <v>14949</v>
      </c>
      <c r="K7133" t="s">
        <v>17428</v>
      </c>
      <c r="L7133" t="s">
        <v>13795</v>
      </c>
      <c r="M7133">
        <v>12000000</v>
      </c>
      <c r="N7133">
        <v>9493791</v>
      </c>
      <c r="O7133" t="s">
        <v>14951</v>
      </c>
      <c r="P7133">
        <v>151</v>
      </c>
      <c r="Q7133">
        <v>-2506209</v>
      </c>
      <c r="R7133">
        <v>-0.20885075</v>
      </c>
    </row>
    <row r="7134" spans="1:18" x14ac:dyDescent="0.3">
      <c r="A7134" t="s">
        <v>17429</v>
      </c>
      <c r="B7134" t="s">
        <v>15</v>
      </c>
      <c r="C7134" t="s">
        <v>1464</v>
      </c>
      <c r="D7134">
        <v>2017</v>
      </c>
      <c r="E7134" s="1">
        <v>43103</v>
      </c>
      <c r="F7134" t="s">
        <v>13290</v>
      </c>
      <c r="G7134">
        <v>6.7</v>
      </c>
      <c r="H7134">
        <v>7800</v>
      </c>
      <c r="I7134" t="s">
        <v>17430</v>
      </c>
      <c r="J7134" t="s">
        <v>17431</v>
      </c>
      <c r="K7134" t="s">
        <v>4054</v>
      </c>
      <c r="L7134" t="s">
        <v>13287</v>
      </c>
      <c r="M7134">
        <v>12000000</v>
      </c>
      <c r="N7134">
        <v>10472180</v>
      </c>
      <c r="O7134" t="s">
        <v>17432</v>
      </c>
      <c r="P7134">
        <v>112</v>
      </c>
      <c r="Q7134">
        <v>-1527820</v>
      </c>
      <c r="R7134">
        <v>-0.12731833333333301</v>
      </c>
    </row>
    <row r="7135" spans="1:18" x14ac:dyDescent="0.3">
      <c r="A7135" t="s">
        <v>17433</v>
      </c>
      <c r="B7135" t="s">
        <v>15</v>
      </c>
      <c r="C7135" t="s">
        <v>705</v>
      </c>
      <c r="D7135">
        <v>2017</v>
      </c>
      <c r="E7135" s="1">
        <v>42887</v>
      </c>
      <c r="F7135" t="s">
        <v>13997</v>
      </c>
      <c r="G7135">
        <v>7.6</v>
      </c>
      <c r="H7135">
        <v>31000</v>
      </c>
      <c r="I7135" t="s">
        <v>16909</v>
      </c>
      <c r="J7135" t="s">
        <v>17385</v>
      </c>
      <c r="K7135" t="s">
        <v>17434</v>
      </c>
      <c r="L7135" t="s">
        <v>13997</v>
      </c>
      <c r="M7135">
        <v>12000000</v>
      </c>
      <c r="N7135">
        <v>3925992</v>
      </c>
      <c r="O7135" t="s">
        <v>17387</v>
      </c>
      <c r="P7135">
        <v>127</v>
      </c>
      <c r="Q7135">
        <v>-8074008</v>
      </c>
      <c r="R7135">
        <v>-0.67283400000000004</v>
      </c>
    </row>
    <row r="7136" spans="1:18" x14ac:dyDescent="0.3">
      <c r="A7136" t="s">
        <v>17435</v>
      </c>
      <c r="B7136" t="s">
        <v>15</v>
      </c>
      <c r="C7136" t="s">
        <v>1443</v>
      </c>
      <c r="D7136">
        <v>2017</v>
      </c>
      <c r="E7136" s="1">
        <v>42991</v>
      </c>
      <c r="F7136" t="s">
        <v>13290</v>
      </c>
      <c r="G7136">
        <v>6.6</v>
      </c>
      <c r="H7136">
        <v>4900</v>
      </c>
      <c r="I7136" t="s">
        <v>13489</v>
      </c>
      <c r="J7136" t="s">
        <v>13489</v>
      </c>
      <c r="K7136" t="s">
        <v>17436</v>
      </c>
      <c r="L7136" t="s">
        <v>13290</v>
      </c>
      <c r="M7136">
        <v>12000000</v>
      </c>
      <c r="N7136">
        <v>1332204</v>
      </c>
      <c r="O7136" t="s">
        <v>17437</v>
      </c>
      <c r="P7136">
        <v>107</v>
      </c>
      <c r="Q7136">
        <v>-10667796</v>
      </c>
      <c r="R7136">
        <v>-0.88898299999999997</v>
      </c>
    </row>
    <row r="7137" spans="1:18" x14ac:dyDescent="0.3">
      <c r="A7137" t="s">
        <v>17438</v>
      </c>
      <c r="B7137" t="s">
        <v>15</v>
      </c>
      <c r="C7137" t="s">
        <v>1447</v>
      </c>
      <c r="D7137">
        <v>2018</v>
      </c>
      <c r="E7137" s="1">
        <v>43390</v>
      </c>
      <c r="F7137" t="s">
        <v>14146</v>
      </c>
      <c r="G7137">
        <v>6.8</v>
      </c>
      <c r="H7137">
        <v>64000</v>
      </c>
      <c r="I7137" t="s">
        <v>14048</v>
      </c>
      <c r="J7137" t="s">
        <v>14048</v>
      </c>
      <c r="K7137" t="s">
        <v>476</v>
      </c>
      <c r="L7137" t="s">
        <v>13765</v>
      </c>
      <c r="M7137">
        <v>12000000</v>
      </c>
      <c r="N7137">
        <v>3081913</v>
      </c>
      <c r="O7137" t="s">
        <v>14050</v>
      </c>
      <c r="P7137">
        <v>152</v>
      </c>
      <c r="Q7137">
        <v>-8918087</v>
      </c>
      <c r="R7137">
        <v>-0.74317391666666699</v>
      </c>
    </row>
    <row r="7138" spans="1:18" x14ac:dyDescent="0.3">
      <c r="A7138" t="s">
        <v>17439</v>
      </c>
      <c r="B7138" t="s">
        <v>15</v>
      </c>
      <c r="C7138" t="s">
        <v>705</v>
      </c>
      <c r="D7138">
        <v>2018</v>
      </c>
      <c r="E7138" s="1">
        <v>43362</v>
      </c>
      <c r="F7138" t="s">
        <v>13290</v>
      </c>
      <c r="G7138">
        <v>7</v>
      </c>
      <c r="H7138">
        <v>57000</v>
      </c>
      <c r="I7138" t="s">
        <v>16341</v>
      </c>
      <c r="J7138" t="s">
        <v>16341</v>
      </c>
      <c r="K7138" t="s">
        <v>17440</v>
      </c>
      <c r="L7138" t="s">
        <v>13290</v>
      </c>
      <c r="M7138">
        <v>12000000</v>
      </c>
      <c r="N7138">
        <v>2027391</v>
      </c>
      <c r="O7138" t="s">
        <v>17441</v>
      </c>
      <c r="P7138">
        <v>97</v>
      </c>
      <c r="Q7138">
        <v>-9972609</v>
      </c>
      <c r="R7138">
        <v>-0.83105074999999995</v>
      </c>
    </row>
    <row r="7139" spans="1:18" x14ac:dyDescent="0.3">
      <c r="A7139" t="s">
        <v>17442</v>
      </c>
      <c r="B7139" t="s">
        <v>15</v>
      </c>
      <c r="C7139" t="s">
        <v>1464</v>
      </c>
      <c r="D7139">
        <v>2018</v>
      </c>
      <c r="E7139" s="1">
        <v>43706</v>
      </c>
      <c r="F7139" t="s">
        <v>12746</v>
      </c>
      <c r="G7139">
        <v>7.3</v>
      </c>
      <c r="H7139">
        <v>24000</v>
      </c>
      <c r="I7139" t="s">
        <v>13876</v>
      </c>
      <c r="J7139" t="s">
        <v>13876</v>
      </c>
      <c r="K7139" t="s">
        <v>17443</v>
      </c>
      <c r="L7139" t="s">
        <v>12746</v>
      </c>
      <c r="M7139">
        <v>12000000</v>
      </c>
      <c r="N7139">
        <v>988687</v>
      </c>
      <c r="O7139" t="s">
        <v>17444</v>
      </c>
      <c r="P7139">
        <v>136</v>
      </c>
      <c r="Q7139">
        <v>-11011313</v>
      </c>
      <c r="R7139">
        <v>-0.91760941666666596</v>
      </c>
    </row>
    <row r="7140" spans="1:18" x14ac:dyDescent="0.3">
      <c r="A7140" t="s">
        <v>17445</v>
      </c>
      <c r="B7140" t="s">
        <v>15</v>
      </c>
      <c r="C7140" t="s">
        <v>705</v>
      </c>
      <c r="D7140">
        <v>2018</v>
      </c>
      <c r="E7140" s="1">
        <v>43259</v>
      </c>
      <c r="F7140" t="s">
        <v>15414</v>
      </c>
      <c r="G7140">
        <v>7.6</v>
      </c>
      <c r="H7140">
        <v>52000</v>
      </c>
      <c r="I7140" t="s">
        <v>16209</v>
      </c>
      <c r="J7140" t="s">
        <v>16209</v>
      </c>
      <c r="K7140" t="s">
        <v>17446</v>
      </c>
      <c r="L7140" t="s">
        <v>15414</v>
      </c>
      <c r="M7140">
        <v>12000000</v>
      </c>
      <c r="N7140">
        <v>20343051</v>
      </c>
      <c r="O7140" t="s">
        <v>17028</v>
      </c>
      <c r="P7140">
        <v>89</v>
      </c>
      <c r="Q7140">
        <v>8343051</v>
      </c>
      <c r="R7140">
        <v>0.69525424999999996</v>
      </c>
    </row>
    <row r="7141" spans="1:18" x14ac:dyDescent="0.3">
      <c r="A7141" t="s">
        <v>17447</v>
      </c>
      <c r="B7141" t="s">
        <v>15</v>
      </c>
      <c r="C7141" t="s">
        <v>1443</v>
      </c>
      <c r="D7141">
        <v>2018</v>
      </c>
      <c r="E7141" s="1">
        <v>43194</v>
      </c>
      <c r="F7141" t="s">
        <v>13290</v>
      </c>
      <c r="G7141">
        <v>6.9</v>
      </c>
      <c r="H7141">
        <v>24000</v>
      </c>
      <c r="I7141" t="s">
        <v>2270</v>
      </c>
      <c r="J7141" t="s">
        <v>17448</v>
      </c>
      <c r="K7141" t="s">
        <v>3511</v>
      </c>
      <c r="L7141" t="s">
        <v>13290</v>
      </c>
      <c r="M7141">
        <v>12000000</v>
      </c>
      <c r="N7141">
        <v>4241656</v>
      </c>
      <c r="O7141" t="s">
        <v>677</v>
      </c>
      <c r="P7141">
        <v>114</v>
      </c>
      <c r="Q7141">
        <v>-7758344</v>
      </c>
      <c r="R7141">
        <v>-0.64652866666666697</v>
      </c>
    </row>
    <row r="7142" spans="1:18" x14ac:dyDescent="0.3">
      <c r="A7142" t="s">
        <v>17449</v>
      </c>
      <c r="B7142" t="s">
        <v>15</v>
      </c>
      <c r="C7142" t="s">
        <v>1443</v>
      </c>
      <c r="D7142">
        <v>2018</v>
      </c>
      <c r="E7142" s="1">
        <v>43376</v>
      </c>
      <c r="F7142" t="s">
        <v>13330</v>
      </c>
      <c r="G7142">
        <v>7.7</v>
      </c>
      <c r="H7142">
        <v>18000</v>
      </c>
      <c r="I7142" t="s">
        <v>8473</v>
      </c>
      <c r="J7142" t="s">
        <v>8473</v>
      </c>
      <c r="K7142" t="s">
        <v>17450</v>
      </c>
      <c r="L7142" t="s">
        <v>13330</v>
      </c>
      <c r="M7142">
        <v>12000000</v>
      </c>
      <c r="N7142">
        <v>6193234</v>
      </c>
      <c r="O7142" t="s">
        <v>17451</v>
      </c>
      <c r="P7142">
        <v>189</v>
      </c>
      <c r="Q7142">
        <v>-5806766</v>
      </c>
      <c r="R7142">
        <v>-0.48389716666666699</v>
      </c>
    </row>
    <row r="7143" spans="1:18" x14ac:dyDescent="0.3">
      <c r="A7143" t="s">
        <v>17452</v>
      </c>
      <c r="B7143" t="s">
        <v>15</v>
      </c>
      <c r="C7143" t="s">
        <v>705</v>
      </c>
      <c r="D7143">
        <v>2018</v>
      </c>
      <c r="E7143" s="1">
        <v>43546</v>
      </c>
      <c r="F7143" t="s">
        <v>13322</v>
      </c>
      <c r="G7143">
        <v>6.2</v>
      </c>
      <c r="H7143">
        <v>13000</v>
      </c>
      <c r="I7143" t="s">
        <v>17453</v>
      </c>
      <c r="J7143" t="s">
        <v>17453</v>
      </c>
      <c r="K7143" t="s">
        <v>602</v>
      </c>
      <c r="L7143" t="s">
        <v>13322</v>
      </c>
      <c r="M7143">
        <v>12000000</v>
      </c>
      <c r="N7143">
        <v>878199</v>
      </c>
      <c r="O7143" t="s">
        <v>17454</v>
      </c>
      <c r="P7143">
        <v>111</v>
      </c>
      <c r="Q7143">
        <v>-11121801</v>
      </c>
      <c r="R7143">
        <v>-0.92681674999999997</v>
      </c>
    </row>
    <row r="7144" spans="1:18" x14ac:dyDescent="0.3">
      <c r="A7144" t="s">
        <v>17455</v>
      </c>
      <c r="B7144" t="s">
        <v>15</v>
      </c>
      <c r="C7144" t="s">
        <v>705</v>
      </c>
      <c r="D7144">
        <v>2019</v>
      </c>
      <c r="E7144" s="1">
        <v>43635</v>
      </c>
      <c r="F7144" t="s">
        <v>13290</v>
      </c>
      <c r="G7144">
        <v>6.9</v>
      </c>
      <c r="H7144">
        <v>11000</v>
      </c>
      <c r="I7144" t="s">
        <v>17456</v>
      </c>
      <c r="J7144" t="s">
        <v>17456</v>
      </c>
      <c r="K7144" t="s">
        <v>17457</v>
      </c>
      <c r="L7144" t="s">
        <v>13290</v>
      </c>
      <c r="M7144">
        <v>12000000</v>
      </c>
      <c r="N7144">
        <v>6405816</v>
      </c>
      <c r="O7144" t="s">
        <v>6798</v>
      </c>
      <c r="P7144">
        <v>96</v>
      </c>
      <c r="Q7144">
        <v>-5594184</v>
      </c>
      <c r="R7144">
        <v>-0.46618199999999999</v>
      </c>
    </row>
    <row r="7145" spans="1:18" x14ac:dyDescent="0.3">
      <c r="A7145" t="s">
        <v>17458</v>
      </c>
      <c r="B7145" t="s">
        <v>15</v>
      </c>
      <c r="C7145" t="s">
        <v>705</v>
      </c>
      <c r="D7145">
        <v>1983</v>
      </c>
      <c r="E7145" s="1">
        <v>30456</v>
      </c>
      <c r="F7145" t="s">
        <v>12357</v>
      </c>
      <c r="G7145">
        <v>6</v>
      </c>
      <c r="H7145">
        <v>3100</v>
      </c>
      <c r="I7145" t="s">
        <v>12962</v>
      </c>
      <c r="J7145" t="s">
        <v>17459</v>
      </c>
      <c r="K7145" t="s">
        <v>846</v>
      </c>
      <c r="L7145" t="s">
        <v>12357</v>
      </c>
      <c r="M7145">
        <v>12000000</v>
      </c>
      <c r="N7145">
        <v>123572</v>
      </c>
      <c r="O7145" t="s">
        <v>3163</v>
      </c>
      <c r="P7145">
        <v>130</v>
      </c>
      <c r="Q7145">
        <v>-11876428</v>
      </c>
      <c r="R7145">
        <v>-0.98970233333333302</v>
      </c>
    </row>
    <row r="7146" spans="1:18" x14ac:dyDescent="0.3">
      <c r="A7146" t="s">
        <v>17460</v>
      </c>
      <c r="B7146" t="s">
        <v>15</v>
      </c>
      <c r="C7146" t="s">
        <v>705</v>
      </c>
      <c r="D7146">
        <v>1983</v>
      </c>
      <c r="E7146" s="1">
        <v>30317</v>
      </c>
      <c r="F7146" t="s">
        <v>12357</v>
      </c>
      <c r="G7146">
        <v>6.6</v>
      </c>
      <c r="H7146">
        <v>1600</v>
      </c>
      <c r="I7146" t="s">
        <v>343</v>
      </c>
      <c r="J7146" t="s">
        <v>9492</v>
      </c>
      <c r="K7146" t="s">
        <v>17461</v>
      </c>
      <c r="L7146" t="s">
        <v>12357</v>
      </c>
      <c r="M7146">
        <v>12000000</v>
      </c>
      <c r="N7146">
        <v>1772889</v>
      </c>
      <c r="O7146" t="s">
        <v>2171</v>
      </c>
      <c r="P7146">
        <v>130</v>
      </c>
      <c r="Q7146">
        <v>-10227111</v>
      </c>
      <c r="R7146">
        <v>-0.85225925000000002</v>
      </c>
    </row>
    <row r="7147" spans="1:18" x14ac:dyDescent="0.3">
      <c r="A7147" t="s">
        <v>17462</v>
      </c>
      <c r="B7147" t="s">
        <v>15</v>
      </c>
      <c r="C7147" t="s">
        <v>705</v>
      </c>
      <c r="D7147">
        <v>1983</v>
      </c>
      <c r="E7147" s="1">
        <v>30722</v>
      </c>
      <c r="F7147" t="s">
        <v>12357</v>
      </c>
      <c r="G7147">
        <v>6.6</v>
      </c>
      <c r="H7147">
        <v>1200</v>
      </c>
      <c r="I7147" t="s">
        <v>37</v>
      </c>
      <c r="J7147" t="s">
        <v>3032</v>
      </c>
      <c r="K7147" t="s">
        <v>2588</v>
      </c>
      <c r="L7147" t="s">
        <v>12357</v>
      </c>
      <c r="M7147">
        <v>12000000</v>
      </c>
      <c r="N7147">
        <v>687475</v>
      </c>
      <c r="O7147" t="s">
        <v>35</v>
      </c>
      <c r="P7147">
        <v>130</v>
      </c>
      <c r="Q7147">
        <v>-11312525</v>
      </c>
      <c r="R7147">
        <v>-0.94271041666666699</v>
      </c>
    </row>
    <row r="7148" spans="1:18" x14ac:dyDescent="0.3">
      <c r="A7148" t="s">
        <v>17463</v>
      </c>
      <c r="B7148" t="s">
        <v>15</v>
      </c>
      <c r="C7148" t="s">
        <v>16</v>
      </c>
      <c r="D7148">
        <v>1987</v>
      </c>
      <c r="E7148" s="1">
        <v>31926</v>
      </c>
      <c r="F7148" t="s">
        <v>12357</v>
      </c>
      <c r="G7148">
        <v>6.5</v>
      </c>
      <c r="H7148">
        <v>3600</v>
      </c>
      <c r="I7148" t="s">
        <v>17464</v>
      </c>
      <c r="J7148" t="s">
        <v>17465</v>
      </c>
      <c r="K7148" t="s">
        <v>17466</v>
      </c>
      <c r="L7148" t="s">
        <v>12357</v>
      </c>
      <c r="M7148">
        <v>12000000</v>
      </c>
      <c r="N7148">
        <v>124167</v>
      </c>
      <c r="O7148" t="s">
        <v>12951</v>
      </c>
      <c r="P7148">
        <v>93</v>
      </c>
      <c r="Q7148">
        <v>-11875833</v>
      </c>
      <c r="R7148">
        <v>-0.98965274999999997</v>
      </c>
    </row>
    <row r="7149" spans="1:18" x14ac:dyDescent="0.3">
      <c r="A7149" t="s">
        <v>17467</v>
      </c>
      <c r="B7149" t="s">
        <v>15</v>
      </c>
      <c r="C7149" t="s">
        <v>1439</v>
      </c>
      <c r="D7149">
        <v>1987</v>
      </c>
      <c r="E7149" s="1">
        <v>31947</v>
      </c>
      <c r="F7149" t="s">
        <v>12357</v>
      </c>
      <c r="G7149">
        <v>6.2</v>
      </c>
      <c r="H7149">
        <v>2200</v>
      </c>
      <c r="I7149" t="s">
        <v>17468</v>
      </c>
      <c r="J7149" t="s">
        <v>17469</v>
      </c>
      <c r="K7149" t="s">
        <v>1501</v>
      </c>
      <c r="L7149" t="s">
        <v>12357</v>
      </c>
      <c r="M7149">
        <v>12000000</v>
      </c>
      <c r="N7149">
        <v>18955434.5</v>
      </c>
      <c r="O7149" t="s">
        <v>17470</v>
      </c>
      <c r="P7149">
        <v>110</v>
      </c>
      <c r="Q7149">
        <v>6955434</v>
      </c>
      <c r="R7149">
        <v>0.57961949999999995</v>
      </c>
    </row>
    <row r="7150" spans="1:18" x14ac:dyDescent="0.3">
      <c r="A7150" t="s">
        <v>17471</v>
      </c>
      <c r="B7150" t="s">
        <v>15</v>
      </c>
      <c r="C7150" t="s">
        <v>705</v>
      </c>
      <c r="D7150">
        <v>1987</v>
      </c>
      <c r="E7150" s="1">
        <v>32066</v>
      </c>
      <c r="F7150" t="s">
        <v>12357</v>
      </c>
      <c r="G7150">
        <v>7</v>
      </c>
      <c r="H7150">
        <v>5500</v>
      </c>
      <c r="I7150" t="s">
        <v>15161</v>
      </c>
      <c r="J7150" t="s">
        <v>15161</v>
      </c>
      <c r="K7150" t="s">
        <v>5750</v>
      </c>
      <c r="L7150" t="s">
        <v>12357</v>
      </c>
      <c r="M7150">
        <v>12000000</v>
      </c>
      <c r="N7150">
        <v>18955434.5</v>
      </c>
      <c r="O7150" t="s">
        <v>17472</v>
      </c>
      <c r="P7150">
        <v>119</v>
      </c>
      <c r="Q7150">
        <v>6955434</v>
      </c>
      <c r="R7150">
        <v>0.57961949999999995</v>
      </c>
    </row>
    <row r="7151" spans="1:18" x14ac:dyDescent="0.3">
      <c r="A7151" t="s">
        <v>17473</v>
      </c>
      <c r="B7151" t="s">
        <v>15</v>
      </c>
      <c r="C7151" t="s">
        <v>16</v>
      </c>
      <c r="D7151">
        <v>1989</v>
      </c>
      <c r="E7151" s="1">
        <v>32961</v>
      </c>
      <c r="F7151" t="s">
        <v>13623</v>
      </c>
      <c r="G7151">
        <v>6.9</v>
      </c>
      <c r="H7151">
        <v>5700</v>
      </c>
      <c r="I7151" t="s">
        <v>5197</v>
      </c>
      <c r="J7151" t="s">
        <v>5197</v>
      </c>
      <c r="K7151" t="s">
        <v>16078</v>
      </c>
      <c r="L7151" t="s">
        <v>12357</v>
      </c>
      <c r="M7151">
        <v>12000000</v>
      </c>
      <c r="N7151">
        <v>418053</v>
      </c>
      <c r="O7151" t="s">
        <v>12423</v>
      </c>
      <c r="P7151">
        <v>90</v>
      </c>
      <c r="Q7151">
        <v>-11581947</v>
      </c>
      <c r="R7151">
        <v>-0.96516225</v>
      </c>
    </row>
    <row r="7152" spans="1:18" x14ac:dyDescent="0.3">
      <c r="A7152" t="s">
        <v>17474</v>
      </c>
      <c r="B7152" t="s">
        <v>15</v>
      </c>
      <c r="C7152" t="s">
        <v>1447</v>
      </c>
      <c r="D7152">
        <v>1990</v>
      </c>
      <c r="E7152" s="1">
        <v>33116</v>
      </c>
      <c r="F7152" t="s">
        <v>12357</v>
      </c>
      <c r="G7152">
        <v>5.8</v>
      </c>
      <c r="H7152">
        <v>1000</v>
      </c>
      <c r="I7152" t="s">
        <v>12949</v>
      </c>
      <c r="J7152" t="s">
        <v>17475</v>
      </c>
      <c r="K7152" t="s">
        <v>17476</v>
      </c>
      <c r="L7152" t="s">
        <v>12357</v>
      </c>
      <c r="M7152">
        <v>12000000</v>
      </c>
      <c r="N7152">
        <v>59227</v>
      </c>
      <c r="O7152" t="s">
        <v>12516</v>
      </c>
      <c r="P7152">
        <v>93</v>
      </c>
      <c r="Q7152">
        <v>-11940773</v>
      </c>
      <c r="R7152">
        <v>-0.99506441666666701</v>
      </c>
    </row>
    <row r="7153" spans="1:18" x14ac:dyDescent="0.3">
      <c r="A7153" t="s">
        <v>17477</v>
      </c>
      <c r="B7153" t="s">
        <v>15</v>
      </c>
      <c r="C7153" t="s">
        <v>705</v>
      </c>
      <c r="D7153">
        <v>1991</v>
      </c>
      <c r="E7153" s="1">
        <v>33529</v>
      </c>
      <c r="F7153" t="s">
        <v>12357</v>
      </c>
      <c r="G7153">
        <v>6.8</v>
      </c>
      <c r="H7153">
        <v>2500</v>
      </c>
      <c r="I7153" t="s">
        <v>15821</v>
      </c>
      <c r="J7153" t="s">
        <v>17478</v>
      </c>
      <c r="K7153" t="s">
        <v>17479</v>
      </c>
      <c r="L7153" t="s">
        <v>12357</v>
      </c>
      <c r="M7153">
        <v>12000000</v>
      </c>
      <c r="N7153">
        <v>706131</v>
      </c>
      <c r="O7153" t="s">
        <v>12951</v>
      </c>
      <c r="P7153">
        <v>87</v>
      </c>
      <c r="Q7153">
        <v>-11293869</v>
      </c>
      <c r="R7153">
        <v>-0.94115574999999996</v>
      </c>
    </row>
    <row r="7154" spans="1:18" x14ac:dyDescent="0.3">
      <c r="A7154" t="s">
        <v>17480</v>
      </c>
      <c r="B7154" t="s">
        <v>15</v>
      </c>
      <c r="C7154" t="s">
        <v>705</v>
      </c>
      <c r="D7154">
        <v>1991</v>
      </c>
      <c r="E7154" s="1">
        <v>33480</v>
      </c>
      <c r="F7154" t="s">
        <v>12357</v>
      </c>
      <c r="G7154">
        <v>6.9</v>
      </c>
      <c r="H7154">
        <v>6100</v>
      </c>
      <c r="I7154" t="s">
        <v>15161</v>
      </c>
      <c r="J7154" t="s">
        <v>572</v>
      </c>
      <c r="K7154" t="s">
        <v>17481</v>
      </c>
      <c r="L7154" t="s">
        <v>12357</v>
      </c>
      <c r="M7154">
        <v>12000000</v>
      </c>
      <c r="N7154">
        <v>1750301</v>
      </c>
      <c r="O7154" t="s">
        <v>15163</v>
      </c>
      <c r="P7154">
        <v>124</v>
      </c>
      <c r="Q7154">
        <v>-10249699</v>
      </c>
      <c r="R7154">
        <v>-0.85414158333333301</v>
      </c>
    </row>
    <row r="7155" spans="1:18" x14ac:dyDescent="0.3">
      <c r="A7155" t="s">
        <v>17482</v>
      </c>
      <c r="B7155" t="s">
        <v>15</v>
      </c>
      <c r="C7155" t="s">
        <v>1164</v>
      </c>
      <c r="D7155">
        <v>1994</v>
      </c>
      <c r="E7155" s="1">
        <v>34845</v>
      </c>
      <c r="F7155" t="s">
        <v>12357</v>
      </c>
      <c r="G7155">
        <v>5.6</v>
      </c>
      <c r="H7155">
        <v>4000</v>
      </c>
      <c r="I7155" t="s">
        <v>6006</v>
      </c>
      <c r="J7155" t="s">
        <v>6006</v>
      </c>
      <c r="K7155" t="s">
        <v>17483</v>
      </c>
      <c r="L7155" t="s">
        <v>12357</v>
      </c>
      <c r="M7155">
        <v>12000000</v>
      </c>
      <c r="N7155">
        <v>3129045</v>
      </c>
      <c r="O7155" t="s">
        <v>17484</v>
      </c>
      <c r="P7155">
        <v>120</v>
      </c>
      <c r="Q7155">
        <v>-8870955</v>
      </c>
      <c r="R7155">
        <v>-0.73924624999999999</v>
      </c>
    </row>
    <row r="7156" spans="1:18" x14ac:dyDescent="0.3">
      <c r="A7156" t="s">
        <v>3578</v>
      </c>
      <c r="B7156" t="s">
        <v>15</v>
      </c>
      <c r="C7156" t="s">
        <v>16</v>
      </c>
      <c r="D7156">
        <v>1997</v>
      </c>
      <c r="E7156" s="1">
        <v>35524</v>
      </c>
      <c r="F7156" t="s">
        <v>12357</v>
      </c>
      <c r="G7156">
        <v>6.7</v>
      </c>
      <c r="H7156">
        <v>10000</v>
      </c>
      <c r="I7156" t="s">
        <v>17485</v>
      </c>
      <c r="J7156" t="s">
        <v>2035</v>
      </c>
      <c r="K7156" t="s">
        <v>4039</v>
      </c>
      <c r="L7156" t="s">
        <v>12357</v>
      </c>
      <c r="M7156">
        <v>12000000</v>
      </c>
      <c r="N7156">
        <v>3736</v>
      </c>
      <c r="O7156" t="s">
        <v>1639</v>
      </c>
      <c r="P7156">
        <v>102</v>
      </c>
      <c r="Q7156">
        <v>-11996264</v>
      </c>
      <c r="R7156">
        <v>-0.999688666666667</v>
      </c>
    </row>
    <row r="7157" spans="1:18" x14ac:dyDescent="0.3">
      <c r="A7157" t="s">
        <v>17486</v>
      </c>
      <c r="B7157" t="s">
        <v>15</v>
      </c>
      <c r="C7157" t="s">
        <v>1164</v>
      </c>
      <c r="D7157">
        <v>1998</v>
      </c>
      <c r="E7157" s="1">
        <v>36035</v>
      </c>
      <c r="F7157" t="s">
        <v>12357</v>
      </c>
      <c r="G7157">
        <v>8.1999999999999993</v>
      </c>
      <c r="H7157">
        <v>547000</v>
      </c>
      <c r="I7157" t="s">
        <v>8445</v>
      </c>
      <c r="J7157" t="s">
        <v>8445</v>
      </c>
      <c r="K7157" t="s">
        <v>17487</v>
      </c>
      <c r="L7157" t="s">
        <v>12357</v>
      </c>
      <c r="M7157">
        <v>12000000</v>
      </c>
      <c r="N7157">
        <v>3753929</v>
      </c>
      <c r="O7157" t="s">
        <v>2377</v>
      </c>
      <c r="P7157">
        <v>107</v>
      </c>
      <c r="Q7157">
        <v>-8246071</v>
      </c>
      <c r="R7157">
        <v>-0.68717258333333298</v>
      </c>
    </row>
    <row r="7158" spans="1:18" x14ac:dyDescent="0.3">
      <c r="A7158" t="s">
        <v>17488</v>
      </c>
      <c r="B7158" t="s">
        <v>15</v>
      </c>
      <c r="C7158" t="s">
        <v>705</v>
      </c>
      <c r="D7158">
        <v>1998</v>
      </c>
      <c r="E7158" s="1">
        <v>36091</v>
      </c>
      <c r="F7158" t="s">
        <v>12357</v>
      </c>
      <c r="G7158">
        <v>7</v>
      </c>
      <c r="H7158">
        <v>34000</v>
      </c>
      <c r="I7158" t="s">
        <v>9152</v>
      </c>
      <c r="J7158" t="s">
        <v>17489</v>
      </c>
      <c r="K7158" t="s">
        <v>1038</v>
      </c>
      <c r="L7158" t="s">
        <v>12357</v>
      </c>
      <c r="M7158">
        <v>12000000</v>
      </c>
      <c r="N7158">
        <v>1053788</v>
      </c>
      <c r="O7158" t="s">
        <v>1639</v>
      </c>
      <c r="P7158">
        <v>118</v>
      </c>
      <c r="Q7158">
        <v>-10946212</v>
      </c>
      <c r="R7158">
        <v>-0.91218433333333404</v>
      </c>
    </row>
    <row r="7159" spans="1:18" x14ac:dyDescent="0.3">
      <c r="A7159" t="s">
        <v>17490</v>
      </c>
      <c r="B7159" t="s">
        <v>15</v>
      </c>
      <c r="C7159" t="s">
        <v>1447</v>
      </c>
      <c r="D7159">
        <v>1998</v>
      </c>
      <c r="E7159" s="1">
        <v>36098</v>
      </c>
      <c r="F7159" t="s">
        <v>12357</v>
      </c>
      <c r="G7159">
        <v>6.1</v>
      </c>
      <c r="H7159">
        <v>2900</v>
      </c>
      <c r="I7159" t="s">
        <v>13029</v>
      </c>
      <c r="J7159" t="s">
        <v>17491</v>
      </c>
      <c r="K7159" t="s">
        <v>8432</v>
      </c>
      <c r="L7159" t="s">
        <v>12357</v>
      </c>
      <c r="M7159">
        <v>12000000</v>
      </c>
      <c r="N7159">
        <v>1672</v>
      </c>
      <c r="O7159" t="s">
        <v>442</v>
      </c>
      <c r="P7159">
        <v>87</v>
      </c>
      <c r="Q7159">
        <v>-11998328</v>
      </c>
      <c r="R7159">
        <v>-0.99986066666666595</v>
      </c>
    </row>
    <row r="7160" spans="1:18" x14ac:dyDescent="0.3">
      <c r="A7160" t="s">
        <v>17885</v>
      </c>
      <c r="B7160" t="s">
        <v>15</v>
      </c>
      <c r="C7160" t="s">
        <v>1464</v>
      </c>
      <c r="D7160">
        <v>1998</v>
      </c>
      <c r="E7160" s="1">
        <v>36173</v>
      </c>
      <c r="F7160" t="s">
        <v>13290</v>
      </c>
      <c r="G7160">
        <v>6.1</v>
      </c>
      <c r="H7160">
        <v>6400</v>
      </c>
      <c r="I7160" t="s">
        <v>7791</v>
      </c>
      <c r="J7160" t="s">
        <v>17886</v>
      </c>
      <c r="K7160" t="s">
        <v>3982</v>
      </c>
      <c r="L7160" t="s">
        <v>12357</v>
      </c>
      <c r="M7160">
        <v>12000000</v>
      </c>
      <c r="N7160">
        <v>1263279</v>
      </c>
      <c r="O7160" t="s">
        <v>9965</v>
      </c>
      <c r="P7160">
        <v>98</v>
      </c>
      <c r="Q7160">
        <v>-10736721</v>
      </c>
      <c r="R7160">
        <v>-0.89472675000000002</v>
      </c>
    </row>
    <row r="7161" spans="1:18" x14ac:dyDescent="0.3">
      <c r="A7161" t="s">
        <v>17492</v>
      </c>
      <c r="B7161" t="s">
        <v>15</v>
      </c>
      <c r="C7161" t="s">
        <v>1164</v>
      </c>
      <c r="D7161">
        <v>1999</v>
      </c>
      <c r="E7161" s="1">
        <v>36252</v>
      </c>
      <c r="F7161" t="s">
        <v>12357</v>
      </c>
      <c r="G7161">
        <v>6.4</v>
      </c>
      <c r="H7161">
        <v>9700</v>
      </c>
      <c r="I7161" t="s">
        <v>16275</v>
      </c>
      <c r="J7161" t="s">
        <v>17493</v>
      </c>
      <c r="K7161" t="s">
        <v>13037</v>
      </c>
      <c r="L7161" t="s">
        <v>12357</v>
      </c>
      <c r="M7161">
        <v>12000000</v>
      </c>
      <c r="N7161">
        <v>474900</v>
      </c>
      <c r="O7161" t="s">
        <v>12679</v>
      </c>
      <c r="P7161">
        <v>99</v>
      </c>
      <c r="Q7161">
        <v>-11525100</v>
      </c>
      <c r="R7161">
        <v>-0.96042499999999997</v>
      </c>
    </row>
    <row r="7162" spans="1:18" x14ac:dyDescent="0.3">
      <c r="A7162" t="s">
        <v>17494</v>
      </c>
      <c r="B7162" t="s">
        <v>15</v>
      </c>
      <c r="C7162" t="s">
        <v>16</v>
      </c>
      <c r="D7162">
        <v>1999</v>
      </c>
      <c r="E7162" s="1">
        <v>36560</v>
      </c>
      <c r="F7162" t="s">
        <v>12357</v>
      </c>
      <c r="G7162">
        <v>7.6</v>
      </c>
      <c r="H7162">
        <v>5500</v>
      </c>
      <c r="I7162" t="s">
        <v>16392</v>
      </c>
      <c r="J7162" t="s">
        <v>17495</v>
      </c>
      <c r="K7162" t="s">
        <v>17496</v>
      </c>
      <c r="L7162" t="s">
        <v>12357</v>
      </c>
      <c r="M7162">
        <v>12000000</v>
      </c>
      <c r="N7162">
        <v>19478</v>
      </c>
      <c r="O7162" t="s">
        <v>13087</v>
      </c>
      <c r="P7162">
        <v>90</v>
      </c>
      <c r="Q7162">
        <v>-11980522</v>
      </c>
      <c r="R7162">
        <v>-0.99837683333333405</v>
      </c>
    </row>
    <row r="7163" spans="1:18" x14ac:dyDescent="0.3">
      <c r="A7163" t="s">
        <v>17497</v>
      </c>
      <c r="B7163" t="s">
        <v>15</v>
      </c>
      <c r="C7163" t="s">
        <v>16</v>
      </c>
      <c r="D7163">
        <v>1999</v>
      </c>
      <c r="E7163" s="1">
        <v>36504</v>
      </c>
      <c r="F7163" t="s">
        <v>12357</v>
      </c>
      <c r="G7163">
        <v>5.8</v>
      </c>
      <c r="H7163">
        <v>3900</v>
      </c>
      <c r="I7163" t="s">
        <v>15161</v>
      </c>
      <c r="J7163" t="s">
        <v>15161</v>
      </c>
      <c r="K7163" t="s">
        <v>17498</v>
      </c>
      <c r="L7163" t="s">
        <v>12357</v>
      </c>
      <c r="M7163">
        <v>12000000</v>
      </c>
      <c r="N7163">
        <v>437568</v>
      </c>
      <c r="O7163" t="s">
        <v>17499</v>
      </c>
      <c r="P7163">
        <v>118</v>
      </c>
      <c r="Q7163">
        <v>-11562432</v>
      </c>
      <c r="R7163">
        <v>-0.96353599999999995</v>
      </c>
    </row>
    <row r="7164" spans="1:18" x14ac:dyDescent="0.3">
      <c r="A7164" t="s">
        <v>17500</v>
      </c>
      <c r="B7164" t="s">
        <v>15</v>
      </c>
      <c r="C7164" t="s">
        <v>16</v>
      </c>
      <c r="D7164">
        <v>2000</v>
      </c>
      <c r="E7164" s="1">
        <v>37148</v>
      </c>
      <c r="F7164" t="s">
        <v>12357</v>
      </c>
      <c r="G7164">
        <v>6.8</v>
      </c>
      <c r="H7164">
        <v>5600</v>
      </c>
      <c r="I7164" t="s">
        <v>17501</v>
      </c>
      <c r="J7164" t="s">
        <v>17501</v>
      </c>
      <c r="K7164" t="s">
        <v>3341</v>
      </c>
      <c r="L7164" t="s">
        <v>12357</v>
      </c>
      <c r="M7164">
        <v>12000000</v>
      </c>
      <c r="N7164">
        <v>1961054</v>
      </c>
      <c r="O7164" t="s">
        <v>17502</v>
      </c>
      <c r="P7164">
        <v>91</v>
      </c>
      <c r="Q7164">
        <v>-10038946</v>
      </c>
      <c r="R7164">
        <v>-0.83657883333333405</v>
      </c>
    </row>
    <row r="7165" spans="1:18" x14ac:dyDescent="0.3">
      <c r="A7165" t="s">
        <v>9344</v>
      </c>
      <c r="B7165" t="s">
        <v>15</v>
      </c>
      <c r="C7165" t="s">
        <v>16</v>
      </c>
      <c r="D7165">
        <v>2000</v>
      </c>
      <c r="E7165" s="1">
        <v>36910</v>
      </c>
      <c r="F7165" t="s">
        <v>12357</v>
      </c>
      <c r="G7165">
        <v>5.8</v>
      </c>
      <c r="H7165">
        <v>3600</v>
      </c>
      <c r="I7165" t="s">
        <v>17503</v>
      </c>
      <c r="J7165" t="s">
        <v>17504</v>
      </c>
      <c r="K7165" t="s">
        <v>8432</v>
      </c>
      <c r="L7165" t="s">
        <v>12357</v>
      </c>
      <c r="M7165">
        <v>12000000</v>
      </c>
      <c r="N7165">
        <v>313768</v>
      </c>
      <c r="O7165" t="s">
        <v>12679</v>
      </c>
      <c r="P7165">
        <v>86</v>
      </c>
      <c r="Q7165">
        <v>-11686232</v>
      </c>
      <c r="R7165">
        <v>-0.97385266666666703</v>
      </c>
    </row>
    <row r="7166" spans="1:18" x14ac:dyDescent="0.3">
      <c r="A7166" t="s">
        <v>17505</v>
      </c>
      <c r="B7166" t="s">
        <v>15</v>
      </c>
      <c r="C7166" t="s">
        <v>705</v>
      </c>
      <c r="D7166">
        <v>2000</v>
      </c>
      <c r="E7166" s="1">
        <v>36868</v>
      </c>
      <c r="F7166" t="s">
        <v>12357</v>
      </c>
      <c r="G7166">
        <v>6.2</v>
      </c>
      <c r="H7166">
        <v>15000</v>
      </c>
      <c r="I7166" t="s">
        <v>12643</v>
      </c>
      <c r="J7166" t="s">
        <v>12643</v>
      </c>
      <c r="K7166" t="s">
        <v>3986</v>
      </c>
      <c r="L7166" t="s">
        <v>12357</v>
      </c>
      <c r="M7166">
        <v>12000000</v>
      </c>
      <c r="N7166">
        <v>1322763</v>
      </c>
      <c r="O7166" t="s">
        <v>6798</v>
      </c>
      <c r="P7166">
        <v>100</v>
      </c>
      <c r="Q7166">
        <v>-10677237</v>
      </c>
      <c r="R7166">
        <v>-0.88976975000000003</v>
      </c>
    </row>
    <row r="7167" spans="1:18" x14ac:dyDescent="0.3">
      <c r="A7167" t="s">
        <v>17506</v>
      </c>
      <c r="B7167" t="s">
        <v>15</v>
      </c>
      <c r="C7167" t="s">
        <v>1447</v>
      </c>
      <c r="D7167">
        <v>2000</v>
      </c>
      <c r="E7167" s="1">
        <v>36686</v>
      </c>
      <c r="F7167" t="s">
        <v>12357</v>
      </c>
      <c r="G7167">
        <v>6.7</v>
      </c>
      <c r="H7167">
        <v>13000</v>
      </c>
      <c r="I7167" t="s">
        <v>3355</v>
      </c>
      <c r="J7167" t="s">
        <v>17507</v>
      </c>
      <c r="K7167" t="s">
        <v>4294</v>
      </c>
      <c r="L7167" t="s">
        <v>12357</v>
      </c>
      <c r="M7167">
        <v>12000000</v>
      </c>
      <c r="N7167">
        <v>30915</v>
      </c>
      <c r="O7167" t="s">
        <v>13093</v>
      </c>
      <c r="P7167">
        <v>103</v>
      </c>
      <c r="Q7167">
        <v>-11969085</v>
      </c>
      <c r="R7167">
        <v>-0.99742375000000005</v>
      </c>
    </row>
    <row r="7168" spans="1:18" x14ac:dyDescent="0.3">
      <c r="A7168" t="s">
        <v>17508</v>
      </c>
      <c r="B7168" t="s">
        <v>15</v>
      </c>
      <c r="C7168" t="s">
        <v>16</v>
      </c>
      <c r="D7168">
        <v>2001</v>
      </c>
      <c r="E7168" s="1">
        <v>37251</v>
      </c>
      <c r="F7168" t="s">
        <v>12357</v>
      </c>
      <c r="G7168">
        <v>6.5</v>
      </c>
      <c r="H7168">
        <v>37000</v>
      </c>
      <c r="I7168" t="s">
        <v>17509</v>
      </c>
      <c r="J7168" t="s">
        <v>17510</v>
      </c>
      <c r="K7168" t="s">
        <v>17511</v>
      </c>
      <c r="L7168" t="s">
        <v>12357</v>
      </c>
      <c r="M7168">
        <v>12000000</v>
      </c>
      <c r="N7168">
        <v>7310206</v>
      </c>
      <c r="O7168" t="s">
        <v>35</v>
      </c>
      <c r="P7168">
        <v>99</v>
      </c>
      <c r="Q7168">
        <v>-4689794</v>
      </c>
      <c r="R7168">
        <v>-0.39081616666666702</v>
      </c>
    </row>
    <row r="7169" spans="1:18" x14ac:dyDescent="0.3">
      <c r="A7169" t="s">
        <v>17512</v>
      </c>
      <c r="B7169" t="s">
        <v>15</v>
      </c>
      <c r="C7169" t="s">
        <v>705</v>
      </c>
      <c r="D7169">
        <v>2002</v>
      </c>
      <c r="E7169" s="1">
        <v>37561</v>
      </c>
      <c r="F7169" t="s">
        <v>12357</v>
      </c>
      <c r="G7169">
        <v>6.8</v>
      </c>
      <c r="H7169">
        <v>9500</v>
      </c>
      <c r="I7169" t="s">
        <v>16264</v>
      </c>
      <c r="J7169" t="s">
        <v>16264</v>
      </c>
      <c r="K7169" t="s">
        <v>17513</v>
      </c>
      <c r="L7169" t="s">
        <v>12357</v>
      </c>
      <c r="M7169">
        <v>12000000</v>
      </c>
      <c r="N7169">
        <v>772336</v>
      </c>
      <c r="O7169" t="s">
        <v>17514</v>
      </c>
      <c r="P7169">
        <v>97</v>
      </c>
      <c r="Q7169">
        <v>-11227664</v>
      </c>
      <c r="R7169">
        <v>-0.93563866666666595</v>
      </c>
    </row>
    <row r="7170" spans="1:18" x14ac:dyDescent="0.3">
      <c r="A7170" t="s">
        <v>17515</v>
      </c>
      <c r="B7170" t="s">
        <v>15</v>
      </c>
      <c r="C7170" t="s">
        <v>705</v>
      </c>
      <c r="D7170">
        <v>2002</v>
      </c>
      <c r="E7170" s="1">
        <v>37365</v>
      </c>
      <c r="F7170" t="s">
        <v>13978</v>
      </c>
      <c r="G7170">
        <v>7.6</v>
      </c>
      <c r="H7170">
        <v>24000</v>
      </c>
      <c r="I7170" t="s">
        <v>6180</v>
      </c>
      <c r="J7170" t="s">
        <v>6180</v>
      </c>
      <c r="K7170" t="s">
        <v>17516</v>
      </c>
      <c r="L7170" t="s">
        <v>12357</v>
      </c>
      <c r="M7170">
        <v>12000000</v>
      </c>
      <c r="N7170">
        <v>1758689</v>
      </c>
      <c r="O7170" t="s">
        <v>14132</v>
      </c>
      <c r="P7170">
        <v>107</v>
      </c>
      <c r="Q7170">
        <v>-10241311</v>
      </c>
      <c r="R7170">
        <v>-0.853442583333333</v>
      </c>
    </row>
    <row r="7171" spans="1:18" x14ac:dyDescent="0.3">
      <c r="A7171" t="s">
        <v>17517</v>
      </c>
      <c r="B7171" t="s">
        <v>15</v>
      </c>
      <c r="C7171" t="s">
        <v>1447</v>
      </c>
      <c r="D7171">
        <v>2002</v>
      </c>
      <c r="E7171" s="1">
        <v>37533</v>
      </c>
      <c r="F7171" t="s">
        <v>12357</v>
      </c>
      <c r="G7171">
        <v>7.4</v>
      </c>
      <c r="H7171">
        <v>13000</v>
      </c>
      <c r="I7171" t="s">
        <v>15682</v>
      </c>
      <c r="J7171" t="s">
        <v>15683</v>
      </c>
      <c r="K7171" t="s">
        <v>17518</v>
      </c>
      <c r="L7171" t="s">
        <v>12357</v>
      </c>
      <c r="M7171">
        <v>12000000</v>
      </c>
      <c r="N7171">
        <v>3633509</v>
      </c>
      <c r="O7171" t="s">
        <v>17519</v>
      </c>
      <c r="P7171">
        <v>106</v>
      </c>
      <c r="Q7171">
        <v>-8366491</v>
      </c>
      <c r="R7171">
        <v>-0.69720758333333299</v>
      </c>
    </row>
    <row r="7172" spans="1:18" x14ac:dyDescent="0.3">
      <c r="A7172" t="s">
        <v>17520</v>
      </c>
      <c r="B7172" t="s">
        <v>15</v>
      </c>
      <c r="C7172" t="s">
        <v>16</v>
      </c>
      <c r="D7172">
        <v>2003</v>
      </c>
      <c r="E7172" s="1">
        <v>37897</v>
      </c>
      <c r="F7172" t="s">
        <v>12357</v>
      </c>
      <c r="G7172">
        <v>6.6</v>
      </c>
      <c r="H7172">
        <v>5400</v>
      </c>
      <c r="I7172" t="s">
        <v>13041</v>
      </c>
      <c r="J7172" t="s">
        <v>13041</v>
      </c>
      <c r="K7172" t="s">
        <v>12612</v>
      </c>
      <c r="L7172" t="s">
        <v>12357</v>
      </c>
      <c r="M7172">
        <v>12000000</v>
      </c>
      <c r="N7172">
        <v>2905499</v>
      </c>
      <c r="O7172" t="s">
        <v>17521</v>
      </c>
      <c r="P7172">
        <v>102</v>
      </c>
      <c r="Q7172">
        <v>-9094501</v>
      </c>
      <c r="R7172">
        <v>-0.75787508333333298</v>
      </c>
    </row>
    <row r="7173" spans="1:18" x14ac:dyDescent="0.3">
      <c r="A7173" t="s">
        <v>17522</v>
      </c>
      <c r="B7173" t="s">
        <v>15</v>
      </c>
      <c r="C7173" t="s">
        <v>705</v>
      </c>
      <c r="D7173">
        <v>2004</v>
      </c>
      <c r="E7173" s="1">
        <v>38324</v>
      </c>
      <c r="F7173" t="s">
        <v>13287</v>
      </c>
      <c r="G7173">
        <v>6</v>
      </c>
      <c r="H7173">
        <v>6400</v>
      </c>
      <c r="I7173" t="s">
        <v>16846</v>
      </c>
      <c r="J7173" t="s">
        <v>13510</v>
      </c>
      <c r="K7173" t="s">
        <v>1701</v>
      </c>
      <c r="L7173" t="s">
        <v>12357</v>
      </c>
      <c r="M7173">
        <v>12000000</v>
      </c>
      <c r="N7173">
        <v>1553020</v>
      </c>
      <c r="O7173" t="s">
        <v>13512</v>
      </c>
      <c r="P7173">
        <v>104</v>
      </c>
      <c r="Q7173">
        <v>-10446980</v>
      </c>
      <c r="R7173">
        <v>-0.87058166666666703</v>
      </c>
    </row>
    <row r="7174" spans="1:18" x14ac:dyDescent="0.3">
      <c r="A7174" t="s">
        <v>17523</v>
      </c>
      <c r="B7174" t="s">
        <v>15</v>
      </c>
      <c r="C7174" t="s">
        <v>705</v>
      </c>
      <c r="D7174">
        <v>2004</v>
      </c>
      <c r="E7174" s="1">
        <v>38290</v>
      </c>
      <c r="F7174" t="s">
        <v>13301</v>
      </c>
      <c r="G7174">
        <v>6.6</v>
      </c>
      <c r="H7174">
        <v>15000</v>
      </c>
      <c r="I7174" t="s">
        <v>9472</v>
      </c>
      <c r="J7174" t="s">
        <v>9472</v>
      </c>
      <c r="K7174" t="s">
        <v>2237</v>
      </c>
      <c r="L7174" t="s">
        <v>12357</v>
      </c>
      <c r="M7174">
        <v>12000000</v>
      </c>
      <c r="N7174">
        <v>3664858</v>
      </c>
      <c r="O7174" t="s">
        <v>17524</v>
      </c>
      <c r="P7174">
        <v>132</v>
      </c>
      <c r="Q7174">
        <v>-8335142</v>
      </c>
      <c r="R7174">
        <v>-0.69459516666666699</v>
      </c>
    </row>
    <row r="7175" spans="1:18" x14ac:dyDescent="0.3">
      <c r="A7175" t="s">
        <v>17525</v>
      </c>
      <c r="B7175" t="s">
        <v>15</v>
      </c>
      <c r="C7175" t="s">
        <v>1447</v>
      </c>
      <c r="D7175">
        <v>2005</v>
      </c>
      <c r="E7175" s="1">
        <v>38604</v>
      </c>
      <c r="F7175" t="s">
        <v>12357</v>
      </c>
      <c r="G7175">
        <v>7.4</v>
      </c>
      <c r="H7175">
        <v>144000</v>
      </c>
      <c r="I7175" t="s">
        <v>6224</v>
      </c>
      <c r="J7175" t="s">
        <v>6224</v>
      </c>
      <c r="K7175" t="s">
        <v>1416</v>
      </c>
      <c r="L7175" t="s">
        <v>12357</v>
      </c>
      <c r="M7175">
        <v>12000000</v>
      </c>
      <c r="N7175">
        <v>3814717</v>
      </c>
      <c r="O7175" t="s">
        <v>17526</v>
      </c>
      <c r="P7175">
        <v>109</v>
      </c>
      <c r="Q7175">
        <v>-8185283</v>
      </c>
      <c r="R7175">
        <v>-0.68210691666666701</v>
      </c>
    </row>
    <row r="7176" spans="1:18" x14ac:dyDescent="0.3">
      <c r="A7176" t="s">
        <v>17527</v>
      </c>
      <c r="B7176" t="s">
        <v>15</v>
      </c>
      <c r="C7176" t="s">
        <v>705</v>
      </c>
      <c r="D7176">
        <v>2005</v>
      </c>
      <c r="E7176" s="1">
        <v>38604</v>
      </c>
      <c r="F7176" t="s">
        <v>12357</v>
      </c>
      <c r="G7176">
        <v>6.1</v>
      </c>
      <c r="H7176">
        <v>4900</v>
      </c>
      <c r="I7176" t="s">
        <v>6433</v>
      </c>
      <c r="J7176" t="s">
        <v>17528</v>
      </c>
      <c r="K7176" t="s">
        <v>890</v>
      </c>
      <c r="L7176" t="s">
        <v>12357</v>
      </c>
      <c r="M7176">
        <v>12000000</v>
      </c>
      <c r="N7176">
        <v>2788033</v>
      </c>
      <c r="O7176" t="s">
        <v>3987</v>
      </c>
      <c r="P7176">
        <v>99</v>
      </c>
      <c r="Q7176">
        <v>-9211967</v>
      </c>
      <c r="R7176">
        <v>-0.767663916666667</v>
      </c>
    </row>
    <row r="7177" spans="1:18" x14ac:dyDescent="0.3">
      <c r="A7177" t="s">
        <v>17529</v>
      </c>
      <c r="B7177" t="s">
        <v>15</v>
      </c>
      <c r="C7177" t="s">
        <v>16</v>
      </c>
      <c r="D7177">
        <v>2006</v>
      </c>
      <c r="E7177" s="1">
        <v>39577</v>
      </c>
      <c r="F7177" t="s">
        <v>12357</v>
      </c>
      <c r="G7177">
        <v>7.1</v>
      </c>
      <c r="H7177">
        <v>84000</v>
      </c>
      <c r="I7177" t="s">
        <v>17416</v>
      </c>
      <c r="J7177" t="s">
        <v>17416</v>
      </c>
      <c r="K7177" t="s">
        <v>17530</v>
      </c>
      <c r="L7177" t="s">
        <v>12357</v>
      </c>
      <c r="M7177">
        <v>12000000</v>
      </c>
      <c r="N7177">
        <v>2294291</v>
      </c>
      <c r="O7177" t="s">
        <v>17531</v>
      </c>
      <c r="P7177">
        <v>102</v>
      </c>
      <c r="Q7177">
        <v>-9705709</v>
      </c>
      <c r="R7177">
        <v>-0.80880908333333301</v>
      </c>
    </row>
    <row r="7178" spans="1:18" x14ac:dyDescent="0.3">
      <c r="A7178" t="s">
        <v>17532</v>
      </c>
      <c r="B7178" t="s">
        <v>15</v>
      </c>
      <c r="C7178" t="s">
        <v>16</v>
      </c>
      <c r="D7178">
        <v>2006</v>
      </c>
      <c r="E7178" s="1">
        <v>38954</v>
      </c>
      <c r="F7178" t="s">
        <v>12357</v>
      </c>
      <c r="G7178">
        <v>6.5</v>
      </c>
      <c r="H7178">
        <v>37000</v>
      </c>
      <c r="I7178" t="s">
        <v>17339</v>
      </c>
      <c r="J7178" t="s">
        <v>17533</v>
      </c>
      <c r="K7178" t="s">
        <v>17534</v>
      </c>
      <c r="L7178" t="s">
        <v>12357</v>
      </c>
      <c r="M7178">
        <v>12000000</v>
      </c>
      <c r="N7178">
        <v>5515163</v>
      </c>
      <c r="O7178" t="s">
        <v>17535</v>
      </c>
      <c r="P7178">
        <v>96</v>
      </c>
      <c r="Q7178">
        <v>-6484837</v>
      </c>
      <c r="R7178">
        <v>-0.54040308333333298</v>
      </c>
    </row>
    <row r="7179" spans="1:18" x14ac:dyDescent="0.3">
      <c r="A7179" t="s">
        <v>17272</v>
      </c>
      <c r="B7179" t="s">
        <v>15</v>
      </c>
      <c r="C7179" t="s">
        <v>1443</v>
      </c>
      <c r="D7179">
        <v>2007</v>
      </c>
      <c r="E7179" s="1">
        <v>39351</v>
      </c>
      <c r="F7179" t="s">
        <v>13290</v>
      </c>
      <c r="G7179">
        <v>7.7</v>
      </c>
      <c r="H7179">
        <v>63000</v>
      </c>
      <c r="I7179" t="s">
        <v>3423</v>
      </c>
      <c r="J7179" t="s">
        <v>17536</v>
      </c>
      <c r="K7179" t="s">
        <v>17537</v>
      </c>
      <c r="L7179" t="s">
        <v>12357</v>
      </c>
      <c r="M7179">
        <v>12000000</v>
      </c>
      <c r="N7179">
        <v>8159508</v>
      </c>
      <c r="O7179" t="s">
        <v>17538</v>
      </c>
      <c r="P7179">
        <v>122</v>
      </c>
      <c r="Q7179">
        <v>-3840492</v>
      </c>
      <c r="R7179">
        <v>-0.32004100000000002</v>
      </c>
    </row>
    <row r="7180" spans="1:18" x14ac:dyDescent="0.3">
      <c r="A7180" t="s">
        <v>17539</v>
      </c>
      <c r="B7180" t="s">
        <v>15</v>
      </c>
      <c r="C7180" t="s">
        <v>1439</v>
      </c>
      <c r="D7180">
        <v>2008</v>
      </c>
      <c r="E7180" s="1">
        <v>39703</v>
      </c>
      <c r="F7180" t="s">
        <v>12357</v>
      </c>
      <c r="G7180">
        <v>6.8</v>
      </c>
      <c r="H7180">
        <v>79000</v>
      </c>
      <c r="I7180" t="s">
        <v>12775</v>
      </c>
      <c r="J7180" t="s">
        <v>12775</v>
      </c>
      <c r="K7180" t="s">
        <v>17540</v>
      </c>
      <c r="L7180" t="s">
        <v>12357</v>
      </c>
      <c r="M7180">
        <v>12000000</v>
      </c>
      <c r="N7180">
        <v>3984669</v>
      </c>
      <c r="O7180" t="s">
        <v>17541</v>
      </c>
      <c r="P7180">
        <v>91</v>
      </c>
      <c r="Q7180">
        <v>-8015331</v>
      </c>
      <c r="R7180">
        <v>-0.66794425000000002</v>
      </c>
    </row>
    <row r="7181" spans="1:18" x14ac:dyDescent="0.3">
      <c r="A7181" t="s">
        <v>17542</v>
      </c>
      <c r="B7181" t="s">
        <v>15</v>
      </c>
      <c r="C7181" t="s">
        <v>1443</v>
      </c>
      <c r="D7181">
        <v>2008</v>
      </c>
      <c r="E7181" s="1">
        <v>39619</v>
      </c>
      <c r="F7181" t="s">
        <v>12357</v>
      </c>
      <c r="G7181">
        <v>6.2</v>
      </c>
      <c r="H7181">
        <v>17000</v>
      </c>
      <c r="I7181" t="s">
        <v>14105</v>
      </c>
      <c r="J7181" t="s">
        <v>17543</v>
      </c>
      <c r="K7181" t="s">
        <v>5247</v>
      </c>
      <c r="L7181" t="s">
        <v>12357</v>
      </c>
      <c r="M7181">
        <v>12000000</v>
      </c>
      <c r="N7181">
        <v>4297711</v>
      </c>
      <c r="O7181" t="s">
        <v>5116</v>
      </c>
      <c r="P7181">
        <v>110</v>
      </c>
      <c r="Q7181">
        <v>-7702289</v>
      </c>
      <c r="R7181">
        <v>-0.64185741666666696</v>
      </c>
    </row>
    <row r="7182" spans="1:18" x14ac:dyDescent="0.3">
      <c r="A7182" t="s">
        <v>17544</v>
      </c>
      <c r="B7182" t="s">
        <v>15</v>
      </c>
      <c r="C7182" t="s">
        <v>1447</v>
      </c>
      <c r="D7182">
        <v>2008</v>
      </c>
      <c r="E7182" s="1">
        <v>39647</v>
      </c>
      <c r="F7182" t="s">
        <v>12357</v>
      </c>
      <c r="G7182">
        <v>5.0999999999999996</v>
      </c>
      <c r="H7182">
        <v>11000</v>
      </c>
      <c r="I7182" t="s">
        <v>17545</v>
      </c>
      <c r="J7182" t="s">
        <v>17545</v>
      </c>
      <c r="K7182" t="s">
        <v>17546</v>
      </c>
      <c r="L7182" t="s">
        <v>12357</v>
      </c>
      <c r="M7182">
        <v>12000000</v>
      </c>
      <c r="N7182">
        <v>694422</v>
      </c>
      <c r="O7182" t="s">
        <v>16453</v>
      </c>
      <c r="P7182">
        <v>99</v>
      </c>
      <c r="Q7182">
        <v>-11305578</v>
      </c>
      <c r="R7182">
        <v>-0.94213150000000001</v>
      </c>
    </row>
    <row r="7183" spans="1:18" x14ac:dyDescent="0.3">
      <c r="A7183" t="s">
        <v>17547</v>
      </c>
      <c r="B7183" t="s">
        <v>15</v>
      </c>
      <c r="C7183" t="s">
        <v>1443</v>
      </c>
      <c r="D7183">
        <v>2009</v>
      </c>
      <c r="E7183" s="1">
        <v>40172</v>
      </c>
      <c r="F7183" t="s">
        <v>12357</v>
      </c>
      <c r="G7183">
        <v>7.1</v>
      </c>
      <c r="H7183">
        <v>36000</v>
      </c>
      <c r="I7183" t="s">
        <v>4125</v>
      </c>
      <c r="J7183" t="s">
        <v>17548</v>
      </c>
      <c r="K7183" t="s">
        <v>3450</v>
      </c>
      <c r="L7183" t="s">
        <v>12357</v>
      </c>
      <c r="M7183">
        <v>12000000</v>
      </c>
      <c r="N7183">
        <v>6577779</v>
      </c>
      <c r="O7183" t="s">
        <v>12686</v>
      </c>
      <c r="P7183">
        <v>98</v>
      </c>
      <c r="Q7183">
        <v>-5422221</v>
      </c>
      <c r="R7183">
        <v>-0.45185175</v>
      </c>
    </row>
    <row r="7184" spans="1:18" x14ac:dyDescent="0.3">
      <c r="A7184" t="s">
        <v>17549</v>
      </c>
      <c r="B7184" t="s">
        <v>15</v>
      </c>
      <c r="C7184" t="s">
        <v>16</v>
      </c>
      <c r="D7184">
        <v>2010</v>
      </c>
      <c r="E7184" s="1">
        <v>40305</v>
      </c>
      <c r="F7184" t="s">
        <v>12357</v>
      </c>
      <c r="G7184">
        <v>7.3</v>
      </c>
      <c r="H7184">
        <v>74000</v>
      </c>
      <c r="I7184" t="s">
        <v>17550</v>
      </c>
      <c r="J7184" t="s">
        <v>17550</v>
      </c>
      <c r="K7184" t="s">
        <v>17551</v>
      </c>
      <c r="L7184" t="s">
        <v>12357</v>
      </c>
      <c r="M7184">
        <v>12000000</v>
      </c>
      <c r="N7184">
        <v>6149356</v>
      </c>
      <c r="O7184" t="s">
        <v>13223</v>
      </c>
      <c r="P7184">
        <v>97</v>
      </c>
      <c r="Q7184">
        <v>-5850644</v>
      </c>
      <c r="R7184">
        <v>-0.487553666666667</v>
      </c>
    </row>
    <row r="7185" spans="1:18" x14ac:dyDescent="0.3">
      <c r="A7185" t="s">
        <v>17552</v>
      </c>
      <c r="B7185" t="s">
        <v>15</v>
      </c>
      <c r="C7185" t="s">
        <v>16</v>
      </c>
      <c r="D7185">
        <v>2010</v>
      </c>
      <c r="E7185" s="1">
        <v>40620</v>
      </c>
      <c r="F7185" t="s">
        <v>12357</v>
      </c>
      <c r="G7185">
        <v>7.3</v>
      </c>
      <c r="H7185">
        <v>87000</v>
      </c>
      <c r="I7185" t="s">
        <v>17553</v>
      </c>
      <c r="J7185" t="s">
        <v>17553</v>
      </c>
      <c r="K7185" t="s">
        <v>17554</v>
      </c>
      <c r="L7185" t="s">
        <v>12357</v>
      </c>
      <c r="M7185">
        <v>12000000</v>
      </c>
      <c r="N7185">
        <v>3875173</v>
      </c>
      <c r="O7185" t="s">
        <v>2252</v>
      </c>
      <c r="P7185">
        <v>97</v>
      </c>
      <c r="Q7185">
        <v>-8124827</v>
      </c>
      <c r="R7185">
        <v>-0.67706891666666702</v>
      </c>
    </row>
    <row r="7186" spans="1:18" x14ac:dyDescent="0.3">
      <c r="A7186" t="s">
        <v>17555</v>
      </c>
      <c r="B7186" t="s">
        <v>15</v>
      </c>
      <c r="C7186" t="s">
        <v>16</v>
      </c>
      <c r="D7186">
        <v>2010</v>
      </c>
      <c r="E7186" s="1">
        <v>40431</v>
      </c>
      <c r="F7186" t="s">
        <v>12357</v>
      </c>
      <c r="G7186">
        <v>6.2</v>
      </c>
      <c r="H7186">
        <v>21000</v>
      </c>
      <c r="I7186" t="s">
        <v>1594</v>
      </c>
      <c r="J7186" t="s">
        <v>17556</v>
      </c>
      <c r="K7186" t="s">
        <v>16257</v>
      </c>
      <c r="L7186" t="s">
        <v>12357</v>
      </c>
      <c r="M7186">
        <v>12000000</v>
      </c>
      <c r="N7186">
        <v>12037973</v>
      </c>
      <c r="O7186" t="s">
        <v>17557</v>
      </c>
      <c r="P7186">
        <v>107</v>
      </c>
      <c r="Q7186">
        <v>37973</v>
      </c>
      <c r="R7186">
        <v>3.16441666666667E-3</v>
      </c>
    </row>
    <row r="7187" spans="1:18" x14ac:dyDescent="0.3">
      <c r="A7187" t="s">
        <v>17558</v>
      </c>
      <c r="B7187" t="s">
        <v>15</v>
      </c>
      <c r="C7187" t="s">
        <v>705</v>
      </c>
      <c r="D7187">
        <v>2011</v>
      </c>
      <c r="E7187" s="1">
        <v>40872</v>
      </c>
      <c r="F7187" t="s">
        <v>12357</v>
      </c>
      <c r="G7187">
        <v>6.2</v>
      </c>
      <c r="H7187">
        <v>15000</v>
      </c>
      <c r="I7187" t="s">
        <v>15883</v>
      </c>
      <c r="J7187" t="s">
        <v>16151</v>
      </c>
      <c r="K7187" t="s">
        <v>8432</v>
      </c>
      <c r="L7187" t="s">
        <v>12357</v>
      </c>
      <c r="M7187">
        <v>12000000</v>
      </c>
      <c r="N7187">
        <v>3143514</v>
      </c>
      <c r="O7187" t="s">
        <v>17559</v>
      </c>
      <c r="P7187">
        <v>98</v>
      </c>
      <c r="Q7187">
        <v>-8856486</v>
      </c>
      <c r="R7187">
        <v>-0.73804049999999999</v>
      </c>
    </row>
    <row r="7188" spans="1:18" x14ac:dyDescent="0.3">
      <c r="A7188" t="s">
        <v>17560</v>
      </c>
      <c r="B7188" t="s">
        <v>15</v>
      </c>
      <c r="C7188" t="s">
        <v>1443</v>
      </c>
      <c r="D7188">
        <v>2011</v>
      </c>
      <c r="E7188" s="1">
        <v>40857</v>
      </c>
      <c r="F7188" t="s">
        <v>13330</v>
      </c>
      <c r="G7188">
        <v>6.4</v>
      </c>
      <c r="H7188">
        <v>100000</v>
      </c>
      <c r="I7188" t="s">
        <v>977</v>
      </c>
      <c r="J7188" t="s">
        <v>3610</v>
      </c>
      <c r="K7188" t="s">
        <v>2856</v>
      </c>
      <c r="L7188" t="s">
        <v>12357</v>
      </c>
      <c r="M7188">
        <v>12000000</v>
      </c>
      <c r="N7188">
        <v>30519436</v>
      </c>
      <c r="O7188" t="s">
        <v>3163</v>
      </c>
      <c r="P7188">
        <v>99</v>
      </c>
      <c r="Q7188">
        <v>18519436</v>
      </c>
      <c r="R7188">
        <v>1.54328633333333</v>
      </c>
    </row>
    <row r="7189" spans="1:18" x14ac:dyDescent="0.3">
      <c r="A7189" t="s">
        <v>17561</v>
      </c>
      <c r="B7189" t="s">
        <v>15</v>
      </c>
      <c r="C7189" t="s">
        <v>16</v>
      </c>
      <c r="D7189">
        <v>2011</v>
      </c>
      <c r="E7189" s="1">
        <v>40772</v>
      </c>
      <c r="F7189" t="s">
        <v>12357</v>
      </c>
      <c r="G7189">
        <v>6.7</v>
      </c>
      <c r="H7189">
        <v>80000</v>
      </c>
      <c r="I7189" t="s">
        <v>17562</v>
      </c>
      <c r="J7189" t="s">
        <v>17563</v>
      </c>
      <c r="K7189" t="s">
        <v>17564</v>
      </c>
      <c r="L7189" t="s">
        <v>12357</v>
      </c>
      <c r="M7189">
        <v>12000000</v>
      </c>
      <c r="N7189">
        <v>88823111</v>
      </c>
      <c r="O7189" t="s">
        <v>13223</v>
      </c>
      <c r="P7189">
        <v>97</v>
      </c>
      <c r="Q7189">
        <v>76823111</v>
      </c>
      <c r="R7189">
        <v>6.40192591666667</v>
      </c>
    </row>
    <row r="7190" spans="1:18" x14ac:dyDescent="0.3">
      <c r="A7190" t="s">
        <v>17565</v>
      </c>
      <c r="B7190" t="s">
        <v>15</v>
      </c>
      <c r="C7190" t="s">
        <v>705</v>
      </c>
      <c r="D7190">
        <v>2011</v>
      </c>
      <c r="E7190" s="1">
        <v>40823</v>
      </c>
      <c r="F7190" t="s">
        <v>12357</v>
      </c>
      <c r="G7190">
        <v>7.1</v>
      </c>
      <c r="H7190">
        <v>58000</v>
      </c>
      <c r="I7190" t="s">
        <v>6433</v>
      </c>
      <c r="J7190" t="s">
        <v>16702</v>
      </c>
      <c r="K7190" t="s">
        <v>1038</v>
      </c>
      <c r="L7190" t="s">
        <v>12357</v>
      </c>
      <c r="M7190">
        <v>12000000</v>
      </c>
      <c r="N7190">
        <v>933352</v>
      </c>
      <c r="O7190" t="s">
        <v>5116</v>
      </c>
      <c r="P7190">
        <v>92</v>
      </c>
      <c r="Q7190">
        <v>-11066648</v>
      </c>
      <c r="R7190">
        <v>-0.92222066666666702</v>
      </c>
    </row>
    <row r="7191" spans="1:18" x14ac:dyDescent="0.3">
      <c r="A7191" t="s">
        <v>17566</v>
      </c>
      <c r="B7191" t="s">
        <v>15</v>
      </c>
      <c r="C7191" t="s">
        <v>705</v>
      </c>
      <c r="D7191">
        <v>2011</v>
      </c>
      <c r="E7191" s="1">
        <v>41115</v>
      </c>
      <c r="F7191" t="s">
        <v>13290</v>
      </c>
      <c r="G7191">
        <v>6.2</v>
      </c>
      <c r="H7191">
        <v>16000</v>
      </c>
      <c r="I7191" t="s">
        <v>13133</v>
      </c>
      <c r="J7191" t="s">
        <v>9287</v>
      </c>
      <c r="K7191" t="s">
        <v>8432</v>
      </c>
      <c r="L7191" t="s">
        <v>12357</v>
      </c>
      <c r="M7191">
        <v>12000000</v>
      </c>
      <c r="N7191">
        <v>4396975</v>
      </c>
      <c r="O7191" t="s">
        <v>5116</v>
      </c>
      <c r="P7191">
        <v>110</v>
      </c>
      <c r="Q7191">
        <v>-7603025</v>
      </c>
      <c r="R7191">
        <v>-0.63358541666666701</v>
      </c>
    </row>
    <row r="7192" spans="1:18" x14ac:dyDescent="0.3">
      <c r="A7192" t="s">
        <v>17567</v>
      </c>
      <c r="B7192" t="s">
        <v>15</v>
      </c>
      <c r="C7192" t="s">
        <v>705</v>
      </c>
      <c r="D7192">
        <v>2011</v>
      </c>
      <c r="E7192" s="1">
        <v>40928</v>
      </c>
      <c r="F7192" t="s">
        <v>12357</v>
      </c>
      <c r="G7192">
        <v>6.1</v>
      </c>
      <c r="H7192">
        <v>31000</v>
      </c>
      <c r="I7192" t="s">
        <v>1050</v>
      </c>
      <c r="J7192" t="s">
        <v>3995</v>
      </c>
      <c r="K7192" t="s">
        <v>1050</v>
      </c>
      <c r="L7192" t="s">
        <v>12357</v>
      </c>
      <c r="M7192">
        <v>12000000</v>
      </c>
      <c r="N7192">
        <v>2435325</v>
      </c>
      <c r="O7192" t="s">
        <v>17568</v>
      </c>
      <c r="P7192">
        <v>123</v>
      </c>
      <c r="Q7192">
        <v>-9564675</v>
      </c>
      <c r="R7192">
        <v>-0.79705625000000002</v>
      </c>
    </row>
    <row r="7193" spans="1:18" x14ac:dyDescent="0.3">
      <c r="A7193" t="s">
        <v>17569</v>
      </c>
      <c r="B7193" t="s">
        <v>15</v>
      </c>
      <c r="C7193" t="s">
        <v>1443</v>
      </c>
      <c r="D7193">
        <v>2011</v>
      </c>
      <c r="E7193" s="1">
        <v>40891</v>
      </c>
      <c r="F7193" t="s">
        <v>13290</v>
      </c>
      <c r="G7193">
        <v>6.7</v>
      </c>
      <c r="H7193">
        <v>31000</v>
      </c>
      <c r="I7193" t="s">
        <v>17570</v>
      </c>
      <c r="J7193" t="s">
        <v>17571</v>
      </c>
      <c r="K7193" t="s">
        <v>17572</v>
      </c>
      <c r="L7193" t="s">
        <v>12357</v>
      </c>
      <c r="M7193">
        <v>12000000</v>
      </c>
      <c r="N7193">
        <v>18955434.5</v>
      </c>
      <c r="O7193" t="s">
        <v>17573</v>
      </c>
      <c r="P7193">
        <v>100</v>
      </c>
      <c r="Q7193">
        <v>6955434</v>
      </c>
      <c r="R7193">
        <v>0.57961949999999995</v>
      </c>
    </row>
    <row r="7194" spans="1:18" x14ac:dyDescent="0.3">
      <c r="A7194" t="s">
        <v>17574</v>
      </c>
      <c r="B7194" t="s">
        <v>15</v>
      </c>
      <c r="C7194" t="s">
        <v>705</v>
      </c>
      <c r="D7194">
        <v>2012</v>
      </c>
      <c r="E7194" s="1">
        <v>41425</v>
      </c>
      <c r="F7194" t="s">
        <v>12357</v>
      </c>
      <c r="G7194">
        <v>6.5</v>
      </c>
      <c r="H7194">
        <v>42000</v>
      </c>
      <c r="I7194" t="s">
        <v>3742</v>
      </c>
      <c r="J7194" t="s">
        <v>17575</v>
      </c>
      <c r="K7194" t="s">
        <v>5407</v>
      </c>
      <c r="L7194" t="s">
        <v>12357</v>
      </c>
      <c r="M7194">
        <v>12000000</v>
      </c>
      <c r="N7194">
        <v>828284</v>
      </c>
      <c r="O7194" t="s">
        <v>17576</v>
      </c>
      <c r="P7194">
        <v>118</v>
      </c>
      <c r="Q7194">
        <v>-11171716</v>
      </c>
      <c r="R7194">
        <v>-0.93097633333333296</v>
      </c>
    </row>
    <row r="7195" spans="1:18" x14ac:dyDescent="0.3">
      <c r="A7195" t="s">
        <v>17577</v>
      </c>
      <c r="B7195" t="s">
        <v>15</v>
      </c>
      <c r="C7195" t="s">
        <v>16</v>
      </c>
      <c r="D7195">
        <v>2012</v>
      </c>
      <c r="E7195" s="1">
        <v>41061</v>
      </c>
      <c r="F7195" t="s">
        <v>12357</v>
      </c>
      <c r="G7195">
        <v>7</v>
      </c>
      <c r="H7195">
        <v>24000</v>
      </c>
      <c r="I7195" t="s">
        <v>15682</v>
      </c>
      <c r="J7195" t="s">
        <v>15683</v>
      </c>
      <c r="K7195" t="s">
        <v>17578</v>
      </c>
      <c r="L7195" t="s">
        <v>12357</v>
      </c>
      <c r="M7195">
        <v>12000000</v>
      </c>
      <c r="N7195">
        <v>13090471</v>
      </c>
      <c r="O7195" t="s">
        <v>2834</v>
      </c>
      <c r="P7195">
        <v>101</v>
      </c>
      <c r="Q7195">
        <v>1090471</v>
      </c>
      <c r="R7195">
        <v>9.0872583333333395E-2</v>
      </c>
    </row>
    <row r="7196" spans="1:18" x14ac:dyDescent="0.3">
      <c r="A7196" t="s">
        <v>17579</v>
      </c>
      <c r="B7196" t="s">
        <v>15</v>
      </c>
      <c r="C7196" t="s">
        <v>1447</v>
      </c>
      <c r="D7196">
        <v>2012</v>
      </c>
      <c r="E7196" s="1">
        <v>40977</v>
      </c>
      <c r="F7196" t="s">
        <v>12357</v>
      </c>
      <c r="G7196">
        <v>5.4</v>
      </c>
      <c r="H7196">
        <v>18000</v>
      </c>
      <c r="I7196" t="s">
        <v>17580</v>
      </c>
      <c r="J7196" t="s">
        <v>17581</v>
      </c>
      <c r="K7196" t="s">
        <v>3495</v>
      </c>
      <c r="L7196" t="s">
        <v>12357</v>
      </c>
      <c r="M7196">
        <v>12000000</v>
      </c>
      <c r="N7196">
        <v>9374932</v>
      </c>
      <c r="O7196" t="s">
        <v>13038</v>
      </c>
      <c r="P7196">
        <v>102</v>
      </c>
      <c r="Q7196">
        <v>-2625068</v>
      </c>
      <c r="R7196">
        <v>-0.21875566666666699</v>
      </c>
    </row>
    <row r="7197" spans="1:18" x14ac:dyDescent="0.3">
      <c r="A7197" t="s">
        <v>18015</v>
      </c>
      <c r="B7197" t="s">
        <v>15</v>
      </c>
      <c r="C7197" t="s">
        <v>705</v>
      </c>
      <c r="D7197">
        <v>2013</v>
      </c>
      <c r="E7197" s="1">
        <v>41334</v>
      </c>
      <c r="F7197" t="s">
        <v>12357</v>
      </c>
      <c r="G7197">
        <v>6.8</v>
      </c>
      <c r="H7197">
        <v>105000</v>
      </c>
      <c r="I7197" t="s">
        <v>17052</v>
      </c>
      <c r="J7197" t="s">
        <v>18016</v>
      </c>
      <c r="K7197" t="s">
        <v>10577</v>
      </c>
      <c r="L7197" t="s">
        <v>12357</v>
      </c>
      <c r="M7197">
        <v>12000000</v>
      </c>
      <c r="N7197">
        <v>12077441</v>
      </c>
      <c r="O7197" t="s">
        <v>599</v>
      </c>
      <c r="P7197">
        <v>99</v>
      </c>
      <c r="Q7197">
        <v>77441</v>
      </c>
      <c r="R7197">
        <v>6.4534166666666698E-3</v>
      </c>
    </row>
    <row r="7198" spans="1:18" x14ac:dyDescent="0.3">
      <c r="A7198" t="s">
        <v>17582</v>
      </c>
      <c r="B7198" t="s">
        <v>15</v>
      </c>
      <c r="C7198" t="s">
        <v>16</v>
      </c>
      <c r="D7198">
        <v>2013</v>
      </c>
      <c r="E7198" s="1">
        <v>41313</v>
      </c>
      <c r="F7198" t="s">
        <v>12357</v>
      </c>
      <c r="G7198">
        <v>5.7</v>
      </c>
      <c r="H7198">
        <v>36000</v>
      </c>
      <c r="I7198" t="s">
        <v>5384</v>
      </c>
      <c r="J7198" t="s">
        <v>5384</v>
      </c>
      <c r="K7198" t="s">
        <v>17583</v>
      </c>
      <c r="L7198" t="s">
        <v>12357</v>
      </c>
      <c r="M7198">
        <v>12000000</v>
      </c>
      <c r="N7198">
        <v>29128433</v>
      </c>
      <c r="O7198" t="s">
        <v>5802</v>
      </c>
      <c r="P7198">
        <v>97</v>
      </c>
      <c r="Q7198">
        <v>17128433</v>
      </c>
      <c r="R7198">
        <v>1.4273694166666699</v>
      </c>
    </row>
    <row r="7199" spans="1:18" x14ac:dyDescent="0.3">
      <c r="A7199" t="s">
        <v>17584</v>
      </c>
      <c r="B7199" t="s">
        <v>15</v>
      </c>
      <c r="C7199" t="s">
        <v>16</v>
      </c>
      <c r="D7199">
        <v>2013</v>
      </c>
      <c r="E7199" s="1">
        <v>41733</v>
      </c>
      <c r="F7199" t="s">
        <v>12357</v>
      </c>
      <c r="G7199">
        <v>6.5</v>
      </c>
      <c r="H7199">
        <v>48000</v>
      </c>
      <c r="I7199" t="s">
        <v>17553</v>
      </c>
      <c r="J7199" t="s">
        <v>17585</v>
      </c>
      <c r="K7199" t="s">
        <v>602</v>
      </c>
      <c r="L7199" t="s">
        <v>12357</v>
      </c>
      <c r="M7199">
        <v>12000000</v>
      </c>
      <c r="N7199">
        <v>1662515</v>
      </c>
      <c r="O7199" t="s">
        <v>17586</v>
      </c>
      <c r="P7199">
        <v>93</v>
      </c>
      <c r="Q7199">
        <v>-10337485</v>
      </c>
      <c r="R7199">
        <v>-0.86145708333333404</v>
      </c>
    </row>
    <row r="7200" spans="1:18" x14ac:dyDescent="0.3">
      <c r="A7200" t="s">
        <v>17587</v>
      </c>
      <c r="B7200" t="s">
        <v>15</v>
      </c>
      <c r="C7200" t="s">
        <v>1164</v>
      </c>
      <c r="D7200">
        <v>2014</v>
      </c>
      <c r="E7200" s="1">
        <v>41922</v>
      </c>
      <c r="F7200" t="s">
        <v>12357</v>
      </c>
      <c r="G7200">
        <v>7.2</v>
      </c>
      <c r="H7200">
        <v>53000</v>
      </c>
      <c r="I7200" t="s">
        <v>3501</v>
      </c>
      <c r="J7200" t="s">
        <v>15994</v>
      </c>
      <c r="K7200" t="s">
        <v>1750</v>
      </c>
      <c r="L7200" t="s">
        <v>12357</v>
      </c>
      <c r="M7200">
        <v>12000000</v>
      </c>
      <c r="N7200">
        <v>3062178</v>
      </c>
      <c r="O7200" t="s">
        <v>17588</v>
      </c>
      <c r="P7200">
        <v>99</v>
      </c>
      <c r="Q7200">
        <v>-8937822</v>
      </c>
      <c r="R7200">
        <v>-0.74481850000000005</v>
      </c>
    </row>
    <row r="7201" spans="1:18" x14ac:dyDescent="0.3">
      <c r="A7201" t="s">
        <v>17589</v>
      </c>
      <c r="B7201" t="s">
        <v>15</v>
      </c>
      <c r="C7201" t="s">
        <v>705</v>
      </c>
      <c r="D7201">
        <v>2015</v>
      </c>
      <c r="E7201" s="1">
        <v>42244</v>
      </c>
      <c r="F7201" t="s">
        <v>12357</v>
      </c>
      <c r="G7201">
        <v>7.1</v>
      </c>
      <c r="H7201">
        <v>32000</v>
      </c>
      <c r="I7201" t="s">
        <v>16266</v>
      </c>
      <c r="J7201" t="s">
        <v>16266</v>
      </c>
      <c r="K7201" t="s">
        <v>15304</v>
      </c>
      <c r="L7201" t="s">
        <v>12357</v>
      </c>
      <c r="M7201">
        <v>12000000</v>
      </c>
      <c r="N7201">
        <v>14430249</v>
      </c>
      <c r="O7201" t="s">
        <v>16296</v>
      </c>
      <c r="P7201">
        <v>91</v>
      </c>
      <c r="Q7201">
        <v>2430249</v>
      </c>
      <c r="R7201">
        <v>0.20252075</v>
      </c>
    </row>
    <row r="7202" spans="1:18" x14ac:dyDescent="0.3">
      <c r="A7202" t="s">
        <v>17590</v>
      </c>
      <c r="B7202" t="s">
        <v>15</v>
      </c>
      <c r="C7202" t="s">
        <v>1464</v>
      </c>
      <c r="D7202">
        <v>2016</v>
      </c>
      <c r="E7202" s="1">
        <v>42657</v>
      </c>
      <c r="F7202" t="s">
        <v>12357</v>
      </c>
      <c r="G7202">
        <v>7</v>
      </c>
      <c r="H7202">
        <v>40000</v>
      </c>
      <c r="I7202" t="s">
        <v>16997</v>
      </c>
      <c r="J7202" t="s">
        <v>16997</v>
      </c>
      <c r="K7202" t="s">
        <v>17591</v>
      </c>
      <c r="L7202" t="s">
        <v>12357</v>
      </c>
      <c r="M7202">
        <v>12000000</v>
      </c>
      <c r="N7202">
        <v>2290649</v>
      </c>
      <c r="O7202" t="s">
        <v>17592</v>
      </c>
      <c r="P7202">
        <v>163</v>
      </c>
      <c r="Q7202">
        <v>-9709351</v>
      </c>
      <c r="R7202">
        <v>-0.80911258333333302</v>
      </c>
    </row>
    <row r="7203" spans="1:18" x14ac:dyDescent="0.3">
      <c r="A7203" t="s">
        <v>17593</v>
      </c>
      <c r="B7203" t="s">
        <v>15</v>
      </c>
      <c r="C7203" t="s">
        <v>1447</v>
      </c>
      <c r="D7203">
        <v>2016</v>
      </c>
      <c r="E7203" s="1">
        <v>42503</v>
      </c>
      <c r="F7203" t="s">
        <v>12357</v>
      </c>
      <c r="G7203">
        <v>6.2</v>
      </c>
      <c r="H7203">
        <v>21000</v>
      </c>
      <c r="I7203" t="s">
        <v>12574</v>
      </c>
      <c r="J7203" t="s">
        <v>3656</v>
      </c>
      <c r="K7203" t="s">
        <v>17594</v>
      </c>
      <c r="L7203" t="s">
        <v>12357</v>
      </c>
      <c r="M7203">
        <v>12000000</v>
      </c>
      <c r="N7203">
        <v>10711027</v>
      </c>
      <c r="O7203" t="s">
        <v>5802</v>
      </c>
      <c r="P7203">
        <v>108</v>
      </c>
      <c r="Q7203">
        <v>-1288973</v>
      </c>
      <c r="R7203">
        <v>-0.107414416666667</v>
      </c>
    </row>
    <row r="7204" spans="1:18" x14ac:dyDescent="0.3">
      <c r="A7204" t="s">
        <v>17595</v>
      </c>
      <c r="B7204" t="s">
        <v>15</v>
      </c>
      <c r="C7204" t="s">
        <v>705</v>
      </c>
      <c r="D7204">
        <v>2017</v>
      </c>
      <c r="E7204" s="1">
        <v>43371</v>
      </c>
      <c r="F7204" t="s">
        <v>12357</v>
      </c>
      <c r="G7204">
        <v>7.2</v>
      </c>
      <c r="H7204">
        <v>37000</v>
      </c>
      <c r="I7204" t="s">
        <v>17596</v>
      </c>
      <c r="J7204" t="s">
        <v>11175</v>
      </c>
      <c r="K7204" t="s">
        <v>3611</v>
      </c>
      <c r="L7204" t="s">
        <v>12357</v>
      </c>
      <c r="M7204">
        <v>12000000</v>
      </c>
      <c r="N7204">
        <v>19978189</v>
      </c>
      <c r="O7204" t="s">
        <v>17597</v>
      </c>
      <c r="P7204">
        <v>99</v>
      </c>
      <c r="Q7204">
        <v>7978189</v>
      </c>
      <c r="R7204">
        <v>0.66484908333333304</v>
      </c>
    </row>
    <row r="7205" spans="1:18" x14ac:dyDescent="0.3">
      <c r="A7205" t="s">
        <v>17598</v>
      </c>
      <c r="B7205" t="s">
        <v>15</v>
      </c>
      <c r="C7205" t="s">
        <v>705</v>
      </c>
      <c r="D7205">
        <v>2017</v>
      </c>
      <c r="E7205" s="1">
        <v>43133</v>
      </c>
      <c r="F7205" t="s">
        <v>12357</v>
      </c>
      <c r="G7205">
        <v>6.7</v>
      </c>
      <c r="H7205">
        <v>8500</v>
      </c>
      <c r="I7205" t="s">
        <v>15946</v>
      </c>
      <c r="J7205" t="s">
        <v>17599</v>
      </c>
      <c r="K7205" t="s">
        <v>6268</v>
      </c>
      <c r="L7205" t="s">
        <v>12357</v>
      </c>
      <c r="M7205">
        <v>12000000</v>
      </c>
      <c r="N7205">
        <v>970809</v>
      </c>
      <c r="O7205" t="s">
        <v>17600</v>
      </c>
      <c r="P7205">
        <v>107</v>
      </c>
      <c r="Q7205">
        <v>-11029191</v>
      </c>
      <c r="R7205">
        <v>-0.91909925000000003</v>
      </c>
    </row>
    <row r="7206" spans="1:18" x14ac:dyDescent="0.3">
      <c r="A7206" t="s">
        <v>17601</v>
      </c>
      <c r="B7206" t="s">
        <v>15</v>
      </c>
      <c r="C7206" t="s">
        <v>1443</v>
      </c>
      <c r="D7206">
        <v>2018</v>
      </c>
      <c r="E7206" s="1">
        <v>43574</v>
      </c>
      <c r="F7206" t="s">
        <v>12357</v>
      </c>
      <c r="G7206">
        <v>6.4</v>
      </c>
      <c r="H7206">
        <v>11000</v>
      </c>
      <c r="I7206" t="s">
        <v>12626</v>
      </c>
      <c r="J7206" t="s">
        <v>17602</v>
      </c>
      <c r="K7206" t="s">
        <v>10715</v>
      </c>
      <c r="L7206" t="s">
        <v>12357</v>
      </c>
      <c r="M7206">
        <v>12000000</v>
      </c>
      <c r="N7206">
        <v>10647493</v>
      </c>
      <c r="O7206" t="s">
        <v>17603</v>
      </c>
      <c r="P7206">
        <v>101</v>
      </c>
      <c r="Q7206">
        <v>-1352507</v>
      </c>
      <c r="R7206">
        <v>-0.11270891666666701</v>
      </c>
    </row>
    <row r="7207" spans="1:18" x14ac:dyDescent="0.3">
      <c r="A7207" t="s">
        <v>17604</v>
      </c>
      <c r="B7207" t="s">
        <v>15</v>
      </c>
      <c r="C7207" t="s">
        <v>1443</v>
      </c>
      <c r="D7207">
        <v>2018</v>
      </c>
      <c r="E7207" s="1">
        <v>43175</v>
      </c>
      <c r="F7207" t="s">
        <v>12357</v>
      </c>
      <c r="G7207">
        <v>5.9</v>
      </c>
      <c r="H7207">
        <v>9300</v>
      </c>
      <c r="I7207" t="s">
        <v>12831</v>
      </c>
      <c r="J7207" t="s">
        <v>17605</v>
      </c>
      <c r="K7207" t="s">
        <v>1720</v>
      </c>
      <c r="L7207" t="s">
        <v>12357</v>
      </c>
      <c r="M7207">
        <v>12000000</v>
      </c>
      <c r="N7207">
        <v>11710110</v>
      </c>
      <c r="O7207" t="s">
        <v>13213</v>
      </c>
      <c r="P7207">
        <v>120</v>
      </c>
      <c r="Q7207">
        <v>-289890</v>
      </c>
      <c r="R7207">
        <v>-2.4157499999999998E-2</v>
      </c>
    </row>
    <row r="7208" spans="1:18" x14ac:dyDescent="0.3">
      <c r="A7208" t="s">
        <v>17606</v>
      </c>
      <c r="B7208" t="s">
        <v>15</v>
      </c>
      <c r="C7208" t="s">
        <v>1443</v>
      </c>
      <c r="D7208">
        <v>2018</v>
      </c>
      <c r="E7208" s="1">
        <v>43454</v>
      </c>
      <c r="F7208" t="s">
        <v>13918</v>
      </c>
      <c r="G7208">
        <v>6.7</v>
      </c>
      <c r="H7208">
        <v>21000</v>
      </c>
      <c r="I7208" t="s">
        <v>17607</v>
      </c>
      <c r="J7208" t="s">
        <v>9361</v>
      </c>
      <c r="K7208" t="s">
        <v>5247</v>
      </c>
      <c r="L7208" t="s">
        <v>12357</v>
      </c>
      <c r="M7208">
        <v>12000000</v>
      </c>
      <c r="N7208">
        <v>14273033</v>
      </c>
      <c r="O7208" t="s">
        <v>13155</v>
      </c>
      <c r="P7208">
        <v>111</v>
      </c>
      <c r="Q7208">
        <v>2273033</v>
      </c>
      <c r="R7208">
        <v>0.18941941666666701</v>
      </c>
    </row>
    <row r="7209" spans="1:18" x14ac:dyDescent="0.3">
      <c r="A7209" t="s">
        <v>17608</v>
      </c>
      <c r="B7209" t="s">
        <v>15</v>
      </c>
      <c r="C7209" t="s">
        <v>705</v>
      </c>
      <c r="D7209">
        <v>2019</v>
      </c>
      <c r="E7209" s="1">
        <v>43707</v>
      </c>
      <c r="F7209" t="s">
        <v>12357</v>
      </c>
      <c r="G7209">
        <v>6.4</v>
      </c>
      <c r="H7209">
        <v>9300</v>
      </c>
      <c r="I7209" t="s">
        <v>17609</v>
      </c>
      <c r="J7209" t="s">
        <v>17609</v>
      </c>
      <c r="K7209" t="s">
        <v>17610</v>
      </c>
      <c r="L7209" t="s">
        <v>12357</v>
      </c>
      <c r="M7209">
        <v>12000000</v>
      </c>
      <c r="N7209">
        <v>1719157</v>
      </c>
      <c r="O7209" t="s">
        <v>5116</v>
      </c>
      <c r="P7209">
        <v>120</v>
      </c>
      <c r="Q7209">
        <v>-10280843</v>
      </c>
      <c r="R7209">
        <v>-0.85673691666666596</v>
      </c>
    </row>
    <row r="7210" spans="1:18" x14ac:dyDescent="0.3">
      <c r="A7210" t="s">
        <v>17611</v>
      </c>
      <c r="B7210" t="s">
        <v>15</v>
      </c>
      <c r="C7210" t="s">
        <v>16</v>
      </c>
      <c r="D7210">
        <v>2019</v>
      </c>
      <c r="E7210" s="1">
        <v>43605</v>
      </c>
      <c r="F7210" t="s">
        <v>12357</v>
      </c>
      <c r="G7210">
        <v>4.7</v>
      </c>
      <c r="H7210">
        <v>1400</v>
      </c>
      <c r="I7210" t="s">
        <v>17612</v>
      </c>
      <c r="J7210" t="s">
        <v>17612</v>
      </c>
      <c r="K7210" t="s">
        <v>17613</v>
      </c>
      <c r="L7210" t="s">
        <v>12357</v>
      </c>
      <c r="M7210">
        <v>12000000</v>
      </c>
      <c r="N7210">
        <v>38901</v>
      </c>
      <c r="O7210" t="s">
        <v>17614</v>
      </c>
      <c r="P7210">
        <v>82</v>
      </c>
      <c r="Q7210">
        <v>-11961099</v>
      </c>
      <c r="R7210">
        <v>-0.99675824999999996</v>
      </c>
    </row>
    <row r="7211" spans="1:18" x14ac:dyDescent="0.3">
      <c r="A7211" t="s">
        <v>17615</v>
      </c>
      <c r="B7211" t="s">
        <v>15</v>
      </c>
      <c r="C7211" t="s">
        <v>16</v>
      </c>
      <c r="D7211">
        <v>1980</v>
      </c>
      <c r="E7211" s="1">
        <v>29622</v>
      </c>
      <c r="F7211" t="s">
        <v>13927</v>
      </c>
      <c r="G7211">
        <v>5.5</v>
      </c>
      <c r="H7211">
        <v>875</v>
      </c>
      <c r="I7211" t="s">
        <v>17616</v>
      </c>
      <c r="J7211" t="s">
        <v>8910</v>
      </c>
      <c r="K7211" t="s">
        <v>835</v>
      </c>
      <c r="L7211" t="s">
        <v>17</v>
      </c>
      <c r="M7211">
        <v>12000000</v>
      </c>
      <c r="N7211">
        <v>18955434.5</v>
      </c>
      <c r="O7211" t="s">
        <v>4285</v>
      </c>
      <c r="P7211">
        <v>91</v>
      </c>
      <c r="Q7211">
        <v>6955434</v>
      </c>
      <c r="R7211">
        <v>0.57961949999999995</v>
      </c>
    </row>
    <row r="7212" spans="1:18" x14ac:dyDescent="0.3">
      <c r="A7212" t="s">
        <v>17617</v>
      </c>
      <c r="B7212" t="s">
        <v>15</v>
      </c>
      <c r="C7212" t="s">
        <v>1443</v>
      </c>
      <c r="D7212">
        <v>1982</v>
      </c>
      <c r="E7212" s="1">
        <v>30386</v>
      </c>
      <c r="F7212" t="s">
        <v>12746</v>
      </c>
      <c r="G7212">
        <v>7.3</v>
      </c>
      <c r="H7212">
        <v>7300</v>
      </c>
      <c r="I7212" t="s">
        <v>7971</v>
      </c>
      <c r="J7212" t="s">
        <v>17618</v>
      </c>
      <c r="K7212" t="s">
        <v>3627</v>
      </c>
      <c r="L7212" t="s">
        <v>17</v>
      </c>
      <c r="M7212">
        <v>12000000</v>
      </c>
      <c r="N7212">
        <v>18955434.5</v>
      </c>
      <c r="O7212" t="s">
        <v>871</v>
      </c>
      <c r="P7212">
        <v>140</v>
      </c>
      <c r="Q7212">
        <v>6955434</v>
      </c>
      <c r="R7212">
        <v>0.57961949999999995</v>
      </c>
    </row>
    <row r="7213" spans="1:18" x14ac:dyDescent="0.3">
      <c r="A7213" t="s">
        <v>17619</v>
      </c>
      <c r="B7213" t="s">
        <v>15</v>
      </c>
      <c r="C7213" t="s">
        <v>1447</v>
      </c>
      <c r="D7213">
        <v>1982</v>
      </c>
      <c r="E7213" s="1">
        <v>30063</v>
      </c>
      <c r="F7213" t="s">
        <v>13623</v>
      </c>
      <c r="G7213">
        <v>5.9</v>
      </c>
      <c r="H7213">
        <v>1500</v>
      </c>
      <c r="I7213" t="s">
        <v>17620</v>
      </c>
      <c r="J7213" t="s">
        <v>17621</v>
      </c>
      <c r="K7213" t="s">
        <v>7772</v>
      </c>
      <c r="L7213" t="s">
        <v>17</v>
      </c>
      <c r="M7213">
        <v>12000000</v>
      </c>
      <c r="N7213">
        <v>1515578</v>
      </c>
      <c r="O7213" t="s">
        <v>3531</v>
      </c>
      <c r="P7213">
        <v>111</v>
      </c>
      <c r="Q7213">
        <v>-10484422</v>
      </c>
      <c r="R7213">
        <v>-0.87370183333333296</v>
      </c>
    </row>
    <row r="7214" spans="1:18" x14ac:dyDescent="0.3">
      <c r="A7214" t="s">
        <v>8065</v>
      </c>
      <c r="B7214" t="s">
        <v>15</v>
      </c>
      <c r="C7214" t="s">
        <v>705</v>
      </c>
      <c r="D7214">
        <v>1983</v>
      </c>
      <c r="E7214" s="1">
        <v>30568</v>
      </c>
      <c r="F7214" t="s">
        <v>13765</v>
      </c>
      <c r="G7214">
        <v>6.5</v>
      </c>
      <c r="H7214">
        <v>458</v>
      </c>
      <c r="I7214" t="s">
        <v>283</v>
      </c>
      <c r="J7214" t="s">
        <v>6928</v>
      </c>
      <c r="K7214" t="s">
        <v>17622</v>
      </c>
      <c r="L7214" t="s">
        <v>17</v>
      </c>
      <c r="M7214">
        <v>12000000</v>
      </c>
      <c r="N7214">
        <v>18955434.5</v>
      </c>
      <c r="O7214" t="s">
        <v>40</v>
      </c>
      <c r="P7214">
        <v>110</v>
      </c>
      <c r="Q7214">
        <v>6955434</v>
      </c>
      <c r="R7214">
        <v>0.57961949999999995</v>
      </c>
    </row>
    <row r="7215" spans="1:18" x14ac:dyDescent="0.3">
      <c r="A7215" t="s">
        <v>17623</v>
      </c>
      <c r="B7215" t="s">
        <v>15</v>
      </c>
      <c r="C7215" t="s">
        <v>705</v>
      </c>
      <c r="D7215">
        <v>1984</v>
      </c>
      <c r="E7215" s="1">
        <v>30925</v>
      </c>
      <c r="F7215" t="s">
        <v>13623</v>
      </c>
      <c r="G7215">
        <v>5.8</v>
      </c>
      <c r="H7215">
        <v>816</v>
      </c>
      <c r="I7215" t="s">
        <v>3530</v>
      </c>
      <c r="J7215" t="s">
        <v>6745</v>
      </c>
      <c r="K7215" t="s">
        <v>5497</v>
      </c>
      <c r="L7215" t="s">
        <v>17</v>
      </c>
      <c r="M7215">
        <v>12000000</v>
      </c>
      <c r="N7215">
        <v>2075282</v>
      </c>
      <c r="O7215" t="s">
        <v>1448</v>
      </c>
      <c r="P7215">
        <v>116</v>
      </c>
      <c r="Q7215">
        <v>-9924718</v>
      </c>
      <c r="R7215">
        <v>-0.82705983333333299</v>
      </c>
    </row>
    <row r="7216" spans="1:18" x14ac:dyDescent="0.3">
      <c r="A7216" t="s">
        <v>17624</v>
      </c>
      <c r="B7216" t="s">
        <v>15</v>
      </c>
      <c r="C7216" t="s">
        <v>705</v>
      </c>
      <c r="D7216">
        <v>1984</v>
      </c>
      <c r="E7216" s="1">
        <v>31413</v>
      </c>
      <c r="F7216" t="s">
        <v>17625</v>
      </c>
      <c r="G7216">
        <v>5.8</v>
      </c>
      <c r="H7216">
        <v>262</v>
      </c>
      <c r="I7216" t="s">
        <v>301</v>
      </c>
      <c r="J7216" t="s">
        <v>301</v>
      </c>
      <c r="K7216" t="s">
        <v>17626</v>
      </c>
      <c r="L7216" t="s">
        <v>17</v>
      </c>
      <c r="M7216">
        <v>12000000</v>
      </c>
      <c r="N7216">
        <v>343890</v>
      </c>
      <c r="O7216" t="s">
        <v>755</v>
      </c>
      <c r="P7216">
        <v>103</v>
      </c>
      <c r="Q7216">
        <v>-11656110</v>
      </c>
      <c r="R7216">
        <v>-0.9713425</v>
      </c>
    </row>
    <row r="7217" spans="1:18" x14ac:dyDescent="0.3">
      <c r="A7217" t="s">
        <v>17627</v>
      </c>
      <c r="B7217" t="s">
        <v>15</v>
      </c>
      <c r="C7217" t="s">
        <v>16</v>
      </c>
      <c r="D7217">
        <v>1985</v>
      </c>
      <c r="E7217" s="1">
        <v>31365</v>
      </c>
      <c r="F7217" t="s">
        <v>13623</v>
      </c>
      <c r="G7217">
        <v>4.7</v>
      </c>
      <c r="H7217">
        <v>1400</v>
      </c>
      <c r="I7217" t="s">
        <v>2435</v>
      </c>
      <c r="J7217" t="s">
        <v>17628</v>
      </c>
      <c r="K7217" t="s">
        <v>1214</v>
      </c>
      <c r="L7217" t="s">
        <v>17</v>
      </c>
      <c r="M7217">
        <v>12000000</v>
      </c>
      <c r="N7217">
        <v>14100000</v>
      </c>
      <c r="O7217" t="s">
        <v>121</v>
      </c>
      <c r="P7217">
        <v>91</v>
      </c>
      <c r="Q7217">
        <v>2100000</v>
      </c>
      <c r="R7217">
        <v>0.17499999999999999</v>
      </c>
    </row>
    <row r="7218" spans="1:18" x14ac:dyDescent="0.3">
      <c r="A7218" t="s">
        <v>17629</v>
      </c>
      <c r="B7218" t="s">
        <v>15</v>
      </c>
      <c r="C7218" t="s">
        <v>705</v>
      </c>
      <c r="D7218">
        <v>1985</v>
      </c>
      <c r="E7218" s="1">
        <v>31546</v>
      </c>
      <c r="F7218" t="s">
        <v>13290</v>
      </c>
      <c r="G7218">
        <v>6.1</v>
      </c>
      <c r="H7218">
        <v>2400</v>
      </c>
      <c r="I7218" t="s">
        <v>3209</v>
      </c>
      <c r="J7218" t="s">
        <v>10391</v>
      </c>
      <c r="K7218" t="s">
        <v>10391</v>
      </c>
      <c r="L7218" t="s">
        <v>17</v>
      </c>
      <c r="M7218">
        <v>12000000</v>
      </c>
      <c r="N7218">
        <v>836156</v>
      </c>
      <c r="O7218" t="s">
        <v>3543</v>
      </c>
      <c r="P7218">
        <v>106</v>
      </c>
      <c r="Q7218">
        <v>-11163844</v>
      </c>
      <c r="R7218">
        <v>-0.93032033333333297</v>
      </c>
    </row>
    <row r="7219" spans="1:18" x14ac:dyDescent="0.3">
      <c r="A7219" t="s">
        <v>973</v>
      </c>
      <c r="B7219" t="s">
        <v>15</v>
      </c>
      <c r="C7219" t="s">
        <v>1447</v>
      </c>
      <c r="D7219">
        <v>1986</v>
      </c>
      <c r="E7219" s="1">
        <v>31504</v>
      </c>
      <c r="F7219" t="s">
        <v>13290</v>
      </c>
      <c r="G7219">
        <v>4.9000000000000004</v>
      </c>
      <c r="H7219">
        <v>503</v>
      </c>
      <c r="I7219" t="s">
        <v>1839</v>
      </c>
      <c r="J7219" t="s">
        <v>17630</v>
      </c>
      <c r="K7219" t="s">
        <v>11499</v>
      </c>
      <c r="L7219" t="s">
        <v>17</v>
      </c>
      <c r="M7219">
        <v>12000000</v>
      </c>
      <c r="N7219">
        <v>502237</v>
      </c>
      <c r="O7219" t="s">
        <v>709</v>
      </c>
      <c r="P7219">
        <v>104</v>
      </c>
      <c r="Q7219">
        <v>-11497763</v>
      </c>
      <c r="R7219">
        <v>-0.95814691666666596</v>
      </c>
    </row>
    <row r="7220" spans="1:18" x14ac:dyDescent="0.3">
      <c r="A7220" t="s">
        <v>17631</v>
      </c>
      <c r="B7220" t="s">
        <v>15</v>
      </c>
      <c r="C7220" t="s">
        <v>1439</v>
      </c>
      <c r="D7220">
        <v>1987</v>
      </c>
      <c r="E7220" s="1">
        <v>32240</v>
      </c>
      <c r="F7220" t="s">
        <v>12746</v>
      </c>
      <c r="G7220">
        <v>4.3</v>
      </c>
      <c r="H7220">
        <v>1100</v>
      </c>
      <c r="I7220" t="s">
        <v>17632</v>
      </c>
      <c r="J7220" t="s">
        <v>17633</v>
      </c>
      <c r="K7220" t="s">
        <v>6574</v>
      </c>
      <c r="L7220" t="s">
        <v>17</v>
      </c>
      <c r="M7220">
        <v>12000000</v>
      </c>
      <c r="N7220">
        <v>1149470</v>
      </c>
      <c r="O7220" t="s">
        <v>4421</v>
      </c>
      <c r="P7220">
        <v>89</v>
      </c>
      <c r="Q7220">
        <v>-10850530</v>
      </c>
      <c r="R7220">
        <v>-0.90421083333333296</v>
      </c>
    </row>
    <row r="7221" spans="1:18" x14ac:dyDescent="0.3">
      <c r="A7221" t="s">
        <v>17634</v>
      </c>
      <c r="B7221" t="s">
        <v>15</v>
      </c>
      <c r="C7221" t="s">
        <v>1439</v>
      </c>
      <c r="D7221">
        <v>1987</v>
      </c>
      <c r="E7221" s="1">
        <v>31807</v>
      </c>
      <c r="F7221" t="s">
        <v>13322</v>
      </c>
      <c r="G7221">
        <v>5.6</v>
      </c>
      <c r="H7221">
        <v>1700</v>
      </c>
      <c r="I7221" t="s">
        <v>9717</v>
      </c>
      <c r="J7221" t="s">
        <v>9717</v>
      </c>
      <c r="K7221" t="s">
        <v>17635</v>
      </c>
      <c r="L7221" t="s">
        <v>17</v>
      </c>
      <c r="M7221">
        <v>12000000</v>
      </c>
      <c r="N7221">
        <v>2407024</v>
      </c>
      <c r="O7221" t="s">
        <v>17636</v>
      </c>
      <c r="P7221">
        <v>91</v>
      </c>
      <c r="Q7221">
        <v>-9592976</v>
      </c>
      <c r="R7221">
        <v>-0.79941466666666705</v>
      </c>
    </row>
    <row r="7222" spans="1:18" x14ac:dyDescent="0.3">
      <c r="A7222" t="s">
        <v>17637</v>
      </c>
      <c r="B7222" t="s">
        <v>15</v>
      </c>
      <c r="C7222" t="s">
        <v>1164</v>
      </c>
      <c r="D7222">
        <v>1987</v>
      </c>
      <c r="E7222" s="1">
        <v>32242</v>
      </c>
      <c r="F7222" t="s">
        <v>13301</v>
      </c>
      <c r="G7222">
        <v>4.5</v>
      </c>
      <c r="H7222">
        <v>697</v>
      </c>
      <c r="I7222" t="s">
        <v>17638</v>
      </c>
      <c r="J7222" t="s">
        <v>17639</v>
      </c>
      <c r="K7222" t="s">
        <v>17640</v>
      </c>
      <c r="L7222" t="s">
        <v>17</v>
      </c>
      <c r="M7222">
        <v>12000000</v>
      </c>
      <c r="N7222">
        <v>285885</v>
      </c>
      <c r="O7222" t="s">
        <v>336</v>
      </c>
      <c r="P7222">
        <v>91</v>
      </c>
      <c r="Q7222">
        <v>-11714115</v>
      </c>
      <c r="R7222">
        <v>-0.97617624999999997</v>
      </c>
    </row>
    <row r="7223" spans="1:18" x14ac:dyDescent="0.3">
      <c r="A7223" t="s">
        <v>17641</v>
      </c>
      <c r="B7223" t="s">
        <v>15</v>
      </c>
      <c r="C7223" t="s">
        <v>1443</v>
      </c>
      <c r="D7223">
        <v>1989</v>
      </c>
      <c r="E7223" s="1">
        <v>32865</v>
      </c>
      <c r="F7223" t="s">
        <v>13591</v>
      </c>
      <c r="G7223">
        <v>6.8</v>
      </c>
      <c r="H7223">
        <v>2300</v>
      </c>
      <c r="I7223" t="s">
        <v>791</v>
      </c>
      <c r="J7223" t="s">
        <v>17642</v>
      </c>
      <c r="K7223" t="s">
        <v>5667</v>
      </c>
      <c r="L7223" t="s">
        <v>17</v>
      </c>
      <c r="M7223">
        <v>12000000</v>
      </c>
      <c r="N7223">
        <v>408839</v>
      </c>
      <c r="O7223" t="s">
        <v>7994</v>
      </c>
      <c r="P7223">
        <v>120</v>
      </c>
      <c r="Q7223">
        <v>-11591161</v>
      </c>
      <c r="R7223">
        <v>-0.96593008333333297</v>
      </c>
    </row>
    <row r="7224" spans="1:18" x14ac:dyDescent="0.3">
      <c r="A7224" t="s">
        <v>17643</v>
      </c>
      <c r="B7224" t="s">
        <v>15</v>
      </c>
      <c r="C7224" t="s">
        <v>1447</v>
      </c>
      <c r="D7224">
        <v>1991</v>
      </c>
      <c r="E7224" s="1">
        <v>33478</v>
      </c>
      <c r="F7224" t="s">
        <v>13290</v>
      </c>
      <c r="G7224">
        <v>7</v>
      </c>
      <c r="H7224">
        <v>6500</v>
      </c>
      <c r="I7224" t="s">
        <v>1537</v>
      </c>
      <c r="J7224" t="s">
        <v>1537</v>
      </c>
      <c r="K7224" t="s">
        <v>10035</v>
      </c>
      <c r="L7224" t="s">
        <v>17</v>
      </c>
      <c r="M7224">
        <v>12000000</v>
      </c>
      <c r="N7224">
        <v>2971661</v>
      </c>
      <c r="O7224" t="s">
        <v>12822</v>
      </c>
      <c r="P7224">
        <v>102</v>
      </c>
      <c r="Q7224">
        <v>-9028339</v>
      </c>
      <c r="R7224">
        <v>-0.75236158333333403</v>
      </c>
    </row>
    <row r="7225" spans="1:18" x14ac:dyDescent="0.3">
      <c r="A7225" t="s">
        <v>17644</v>
      </c>
      <c r="B7225" t="s">
        <v>15</v>
      </c>
      <c r="C7225" t="s">
        <v>16</v>
      </c>
      <c r="D7225">
        <v>1992</v>
      </c>
      <c r="E7225" s="1">
        <v>33829</v>
      </c>
      <c r="F7225" t="s">
        <v>13330</v>
      </c>
      <c r="G7225">
        <v>7.1</v>
      </c>
      <c r="H7225">
        <v>3400</v>
      </c>
      <c r="I7225" t="s">
        <v>17645</v>
      </c>
      <c r="J7225" t="s">
        <v>17646</v>
      </c>
      <c r="K7225" t="s">
        <v>4608</v>
      </c>
      <c r="L7225" t="s">
        <v>17</v>
      </c>
      <c r="M7225">
        <v>12000000</v>
      </c>
      <c r="N7225">
        <v>256249</v>
      </c>
      <c r="O7225" t="s">
        <v>1003</v>
      </c>
      <c r="P7225">
        <v>93</v>
      </c>
      <c r="Q7225">
        <v>-11743751</v>
      </c>
      <c r="R7225">
        <v>-0.978645916666667</v>
      </c>
    </row>
    <row r="7226" spans="1:18" x14ac:dyDescent="0.3">
      <c r="A7226" t="s">
        <v>17647</v>
      </c>
      <c r="B7226" t="s">
        <v>15</v>
      </c>
      <c r="C7226" t="s">
        <v>705</v>
      </c>
      <c r="D7226">
        <v>1992</v>
      </c>
      <c r="E7226" s="1">
        <v>33877</v>
      </c>
      <c r="F7226" t="s">
        <v>13290</v>
      </c>
      <c r="G7226">
        <v>5.8</v>
      </c>
      <c r="H7226">
        <v>1100</v>
      </c>
      <c r="I7226" t="s">
        <v>8329</v>
      </c>
      <c r="J7226" t="s">
        <v>17648</v>
      </c>
      <c r="K7226" t="s">
        <v>975</v>
      </c>
      <c r="L7226" t="s">
        <v>17</v>
      </c>
      <c r="M7226">
        <v>12000000</v>
      </c>
      <c r="N7226">
        <v>422503</v>
      </c>
      <c r="O7226" t="s">
        <v>3710</v>
      </c>
      <c r="P7226">
        <v>113</v>
      </c>
      <c r="Q7226">
        <v>-11577497</v>
      </c>
      <c r="R7226">
        <v>-0.96479141666666701</v>
      </c>
    </row>
    <row r="7227" spans="1:18" x14ac:dyDescent="0.3">
      <c r="A7227" t="s">
        <v>17649</v>
      </c>
      <c r="B7227" t="s">
        <v>15</v>
      </c>
      <c r="C7227" t="s">
        <v>16</v>
      </c>
      <c r="D7227">
        <v>1993</v>
      </c>
      <c r="E7227" s="1">
        <v>34243</v>
      </c>
      <c r="F7227" t="s">
        <v>13287</v>
      </c>
      <c r="G7227">
        <v>7.7</v>
      </c>
      <c r="H7227">
        <v>43000</v>
      </c>
      <c r="I7227" t="s">
        <v>3209</v>
      </c>
      <c r="J7227" t="s">
        <v>17650</v>
      </c>
      <c r="K7227" t="s">
        <v>9645</v>
      </c>
      <c r="L7227" t="s">
        <v>17</v>
      </c>
      <c r="M7227">
        <v>12000000</v>
      </c>
      <c r="N7227">
        <v>6110979</v>
      </c>
      <c r="O7227" t="s">
        <v>484</v>
      </c>
      <c r="P7227">
        <v>188</v>
      </c>
      <c r="Q7227">
        <v>-5889021</v>
      </c>
      <c r="R7227">
        <v>-0.49075174999999999</v>
      </c>
    </row>
    <row r="7228" spans="1:18" x14ac:dyDescent="0.3">
      <c r="A7228" t="s">
        <v>17651</v>
      </c>
      <c r="B7228" t="s">
        <v>15</v>
      </c>
      <c r="C7228" t="s">
        <v>16</v>
      </c>
      <c r="D7228">
        <v>1994</v>
      </c>
      <c r="E7228" s="1">
        <v>34640</v>
      </c>
      <c r="F7228" t="s">
        <v>13290</v>
      </c>
      <c r="G7228">
        <v>5.7</v>
      </c>
      <c r="H7228">
        <v>2500</v>
      </c>
      <c r="I7228" t="s">
        <v>17652</v>
      </c>
      <c r="J7228" t="s">
        <v>17653</v>
      </c>
      <c r="K7228" t="s">
        <v>5716</v>
      </c>
      <c r="L7228" t="s">
        <v>17</v>
      </c>
      <c r="M7228">
        <v>12000000</v>
      </c>
      <c r="N7228">
        <v>200151</v>
      </c>
      <c r="O7228" t="s">
        <v>13319</v>
      </c>
      <c r="P7228">
        <v>86</v>
      </c>
      <c r="Q7228">
        <v>-11799849</v>
      </c>
      <c r="R7228">
        <v>-0.98332074999999997</v>
      </c>
    </row>
    <row r="7229" spans="1:18" x14ac:dyDescent="0.3">
      <c r="A7229" t="s">
        <v>17654</v>
      </c>
      <c r="B7229" t="s">
        <v>15</v>
      </c>
      <c r="C7229" t="s">
        <v>16</v>
      </c>
      <c r="D7229">
        <v>1996</v>
      </c>
      <c r="E7229" s="1">
        <v>35614</v>
      </c>
      <c r="F7229" t="s">
        <v>13330</v>
      </c>
      <c r="G7229">
        <v>6.8</v>
      </c>
      <c r="H7229">
        <v>9000</v>
      </c>
      <c r="I7229" t="s">
        <v>675</v>
      </c>
      <c r="J7229" t="s">
        <v>3622</v>
      </c>
      <c r="K7229" t="s">
        <v>3249</v>
      </c>
      <c r="L7229" t="s">
        <v>17</v>
      </c>
      <c r="M7229">
        <v>12000000</v>
      </c>
      <c r="N7229">
        <v>656747</v>
      </c>
      <c r="O7229" t="s">
        <v>549</v>
      </c>
      <c r="P7229">
        <v>121</v>
      </c>
      <c r="Q7229">
        <v>-11343253</v>
      </c>
      <c r="R7229">
        <v>-0.94527108333333298</v>
      </c>
    </row>
    <row r="7230" spans="1:18" x14ac:dyDescent="0.3">
      <c r="A7230" t="s">
        <v>17655</v>
      </c>
      <c r="B7230" t="s">
        <v>15</v>
      </c>
      <c r="C7230" t="s">
        <v>16</v>
      </c>
      <c r="D7230">
        <v>1997</v>
      </c>
      <c r="E7230" s="1">
        <v>35573</v>
      </c>
      <c r="F7230" t="s">
        <v>15414</v>
      </c>
      <c r="G7230">
        <v>2.7</v>
      </c>
      <c r="H7230">
        <v>3600</v>
      </c>
      <c r="I7230" t="s">
        <v>17656</v>
      </c>
      <c r="J7230" t="s">
        <v>17656</v>
      </c>
      <c r="K7230" t="s">
        <v>7752</v>
      </c>
      <c r="L7230" t="s">
        <v>17</v>
      </c>
      <c r="M7230">
        <v>12000000</v>
      </c>
      <c r="N7230">
        <v>71145</v>
      </c>
      <c r="O7230" t="s">
        <v>17657</v>
      </c>
      <c r="P7230">
        <v>82</v>
      </c>
      <c r="Q7230">
        <v>-11928855</v>
      </c>
      <c r="R7230">
        <v>-0.99407124999999996</v>
      </c>
    </row>
    <row r="7231" spans="1:18" x14ac:dyDescent="0.3">
      <c r="A7231" t="s">
        <v>17658</v>
      </c>
      <c r="B7231" t="s">
        <v>15</v>
      </c>
      <c r="C7231" t="s">
        <v>705</v>
      </c>
      <c r="D7231">
        <v>1998</v>
      </c>
      <c r="E7231" s="1">
        <v>36238</v>
      </c>
      <c r="F7231" t="s">
        <v>13287</v>
      </c>
      <c r="G7231">
        <v>5.0999999999999996</v>
      </c>
      <c r="H7231">
        <v>4700</v>
      </c>
      <c r="I7231" t="s">
        <v>1541</v>
      </c>
      <c r="J7231" t="s">
        <v>14393</v>
      </c>
      <c r="K7231" t="s">
        <v>901</v>
      </c>
      <c r="L7231" t="s">
        <v>17</v>
      </c>
      <c r="M7231">
        <v>12000000</v>
      </c>
      <c r="N7231">
        <v>21521</v>
      </c>
      <c r="O7231" t="s">
        <v>12822</v>
      </c>
      <c r="P7231">
        <v>93</v>
      </c>
      <c r="Q7231">
        <v>-11978479</v>
      </c>
      <c r="R7231">
        <v>-0.99820658333333301</v>
      </c>
    </row>
    <row r="7232" spans="1:18" x14ac:dyDescent="0.3">
      <c r="A7232" t="s">
        <v>17659</v>
      </c>
      <c r="B7232" t="s">
        <v>15</v>
      </c>
      <c r="C7232" t="s">
        <v>1164</v>
      </c>
      <c r="D7232">
        <v>1998</v>
      </c>
      <c r="E7232" s="1">
        <v>36063</v>
      </c>
      <c r="F7232" t="s">
        <v>12357</v>
      </c>
      <c r="G7232">
        <v>7.2</v>
      </c>
      <c r="H7232">
        <v>18000</v>
      </c>
      <c r="I7232" t="s">
        <v>6074</v>
      </c>
      <c r="J7232" t="s">
        <v>6074</v>
      </c>
      <c r="K7232" t="s">
        <v>2185</v>
      </c>
      <c r="L7232" t="s">
        <v>17</v>
      </c>
      <c r="M7232">
        <v>12000000</v>
      </c>
      <c r="N7232">
        <v>3121</v>
      </c>
      <c r="O7232" t="s">
        <v>442</v>
      </c>
      <c r="P7232">
        <v>87</v>
      </c>
      <c r="Q7232">
        <v>-11996879</v>
      </c>
      <c r="R7232">
        <v>-0.99973991666666595</v>
      </c>
    </row>
    <row r="7233" spans="1:18" x14ac:dyDescent="0.3">
      <c r="A7233" t="s">
        <v>17660</v>
      </c>
      <c r="B7233" t="s">
        <v>15</v>
      </c>
      <c r="C7233" t="s">
        <v>1443</v>
      </c>
      <c r="D7233">
        <v>1998</v>
      </c>
      <c r="E7233" s="1">
        <v>36273</v>
      </c>
      <c r="F7233" t="s">
        <v>17661</v>
      </c>
      <c r="G7233">
        <v>6.2</v>
      </c>
      <c r="H7233">
        <v>7100</v>
      </c>
      <c r="I7233" t="s">
        <v>17662</v>
      </c>
      <c r="J7233" t="s">
        <v>17663</v>
      </c>
      <c r="K7233" t="s">
        <v>612</v>
      </c>
      <c r="L7233" t="s">
        <v>17</v>
      </c>
      <c r="M7233">
        <v>12000000</v>
      </c>
      <c r="N7233">
        <v>1171001</v>
      </c>
      <c r="O7233" t="s">
        <v>17664</v>
      </c>
      <c r="P7233">
        <v>88</v>
      </c>
      <c r="Q7233">
        <v>-10828999</v>
      </c>
      <c r="R7233">
        <v>-0.90241658333333297</v>
      </c>
    </row>
    <row r="7234" spans="1:18" x14ac:dyDescent="0.3">
      <c r="A7234" t="s">
        <v>17665</v>
      </c>
      <c r="B7234" t="s">
        <v>15</v>
      </c>
      <c r="C7234" t="s">
        <v>705</v>
      </c>
      <c r="D7234">
        <v>1999</v>
      </c>
      <c r="E7234" s="1">
        <v>36546</v>
      </c>
      <c r="F7234" t="s">
        <v>13376</v>
      </c>
      <c r="G7234">
        <v>4.9000000000000004</v>
      </c>
      <c r="H7234">
        <v>5300</v>
      </c>
      <c r="I7234" t="s">
        <v>4466</v>
      </c>
      <c r="J7234" t="s">
        <v>3820</v>
      </c>
      <c r="K7234" t="s">
        <v>17666</v>
      </c>
      <c r="L7234" t="s">
        <v>17</v>
      </c>
      <c r="M7234">
        <v>12000000</v>
      </c>
      <c r="N7234">
        <v>752122</v>
      </c>
      <c r="O7234" t="s">
        <v>333</v>
      </c>
      <c r="P7234">
        <v>106</v>
      </c>
      <c r="Q7234">
        <v>-11247878</v>
      </c>
      <c r="R7234">
        <v>-0.93732316666666704</v>
      </c>
    </row>
    <row r="7235" spans="1:18" x14ac:dyDescent="0.3">
      <c r="A7235" t="s">
        <v>17667</v>
      </c>
      <c r="B7235" t="s">
        <v>15</v>
      </c>
      <c r="C7235" t="s">
        <v>16</v>
      </c>
      <c r="D7235">
        <v>1999</v>
      </c>
      <c r="E7235" s="1">
        <v>36782</v>
      </c>
      <c r="F7235" t="s">
        <v>13290</v>
      </c>
      <c r="G7235">
        <v>6.8</v>
      </c>
      <c r="H7235">
        <v>6900</v>
      </c>
      <c r="I7235" t="s">
        <v>3445</v>
      </c>
      <c r="J7235" t="s">
        <v>3445</v>
      </c>
      <c r="K7235" t="s">
        <v>17668</v>
      </c>
      <c r="L7235" t="s">
        <v>17</v>
      </c>
      <c r="M7235">
        <v>12000000</v>
      </c>
      <c r="N7235">
        <v>92442</v>
      </c>
      <c r="O7235" t="s">
        <v>1055</v>
      </c>
      <c r="P7235">
        <v>94</v>
      </c>
      <c r="Q7235">
        <v>-11907558</v>
      </c>
      <c r="R7235">
        <v>-0.99229650000000003</v>
      </c>
    </row>
    <row r="7236" spans="1:18" x14ac:dyDescent="0.3">
      <c r="A7236" t="s">
        <v>18451</v>
      </c>
      <c r="B7236" t="s">
        <v>15</v>
      </c>
      <c r="C7236" t="s">
        <v>16</v>
      </c>
      <c r="D7236">
        <v>1999</v>
      </c>
      <c r="E7236" s="1">
        <v>36209</v>
      </c>
      <c r="F7236" t="s">
        <v>13330</v>
      </c>
      <c r="G7236">
        <v>4.5999999999999996</v>
      </c>
      <c r="H7236">
        <v>7600</v>
      </c>
      <c r="I7236" t="s">
        <v>220</v>
      </c>
      <c r="J7236" t="s">
        <v>18452</v>
      </c>
      <c r="K7236" t="s">
        <v>1868</v>
      </c>
      <c r="L7236" t="s">
        <v>17</v>
      </c>
      <c r="M7236">
        <v>12000000</v>
      </c>
      <c r="N7236">
        <v>178278</v>
      </c>
      <c r="O7236" t="s">
        <v>18453</v>
      </c>
      <c r="P7236">
        <v>110</v>
      </c>
      <c r="Q7236">
        <v>-11821722</v>
      </c>
      <c r="R7236">
        <v>-0.98514349999999995</v>
      </c>
    </row>
    <row r="7237" spans="1:18" x14ac:dyDescent="0.3">
      <c r="A7237" t="s">
        <v>17669</v>
      </c>
      <c r="B7237" t="s">
        <v>15</v>
      </c>
      <c r="C7237" t="s">
        <v>705</v>
      </c>
      <c r="D7237">
        <v>2000</v>
      </c>
      <c r="E7237" s="1">
        <v>37175</v>
      </c>
      <c r="F7237" t="s">
        <v>15359</v>
      </c>
      <c r="G7237">
        <v>5.7</v>
      </c>
      <c r="H7237">
        <v>3700</v>
      </c>
      <c r="I7237" t="s">
        <v>12942</v>
      </c>
      <c r="J7237" t="s">
        <v>12942</v>
      </c>
      <c r="K7237" t="s">
        <v>17670</v>
      </c>
      <c r="L7237" t="s">
        <v>17</v>
      </c>
      <c r="M7237">
        <v>12000000</v>
      </c>
      <c r="N7237">
        <v>122121</v>
      </c>
      <c r="O7237" t="s">
        <v>17671</v>
      </c>
      <c r="P7237">
        <v>123</v>
      </c>
      <c r="Q7237">
        <v>-11877879</v>
      </c>
      <c r="R7237">
        <v>-0.98982325000000004</v>
      </c>
    </row>
    <row r="7238" spans="1:18" x14ac:dyDescent="0.3">
      <c r="A7238" t="s">
        <v>17672</v>
      </c>
      <c r="B7238" t="s">
        <v>15</v>
      </c>
      <c r="C7238" t="s">
        <v>16</v>
      </c>
      <c r="D7238">
        <v>2000</v>
      </c>
      <c r="E7238" s="1">
        <v>36721</v>
      </c>
      <c r="F7238" t="s">
        <v>13376</v>
      </c>
      <c r="G7238">
        <v>6.2</v>
      </c>
      <c r="H7238">
        <v>5300</v>
      </c>
      <c r="I7238" t="s">
        <v>17673</v>
      </c>
      <c r="J7238" t="s">
        <v>17673</v>
      </c>
      <c r="K7238" t="s">
        <v>17674</v>
      </c>
      <c r="L7238" t="s">
        <v>17</v>
      </c>
      <c r="M7238">
        <v>12000000</v>
      </c>
      <c r="N7238">
        <v>580372</v>
      </c>
      <c r="O7238" t="s">
        <v>17675</v>
      </c>
      <c r="P7238">
        <v>82</v>
      </c>
      <c r="Q7238">
        <v>-11419628</v>
      </c>
      <c r="R7238">
        <v>-0.95163566666666699</v>
      </c>
    </row>
    <row r="7239" spans="1:18" x14ac:dyDescent="0.3">
      <c r="A7239" t="s">
        <v>17676</v>
      </c>
      <c r="B7239" t="s">
        <v>15</v>
      </c>
      <c r="C7239" t="s">
        <v>1775</v>
      </c>
      <c r="D7239">
        <v>2001</v>
      </c>
      <c r="E7239" s="1">
        <v>37322</v>
      </c>
      <c r="F7239" t="s">
        <v>12746</v>
      </c>
      <c r="G7239">
        <v>7.8</v>
      </c>
      <c r="H7239">
        <v>62000</v>
      </c>
      <c r="I7239" t="s">
        <v>675</v>
      </c>
      <c r="J7239" t="s">
        <v>675</v>
      </c>
      <c r="K7239" t="s">
        <v>1134</v>
      </c>
      <c r="L7239" t="s">
        <v>17</v>
      </c>
      <c r="M7239">
        <v>12000000</v>
      </c>
      <c r="N7239">
        <v>3176880</v>
      </c>
      <c r="O7239" t="s">
        <v>599</v>
      </c>
      <c r="P7239">
        <v>99</v>
      </c>
      <c r="Q7239">
        <v>-8823120</v>
      </c>
      <c r="R7239">
        <v>-0.73526000000000002</v>
      </c>
    </row>
    <row r="7240" spans="1:18" x14ac:dyDescent="0.3">
      <c r="A7240" t="s">
        <v>17677</v>
      </c>
      <c r="B7240" t="s">
        <v>15</v>
      </c>
      <c r="C7240" t="s">
        <v>16</v>
      </c>
      <c r="D7240">
        <v>2001</v>
      </c>
      <c r="E7240" s="1">
        <v>36980</v>
      </c>
      <c r="F7240" t="s">
        <v>12357</v>
      </c>
      <c r="G7240">
        <v>6.3</v>
      </c>
      <c r="H7240">
        <v>8100</v>
      </c>
      <c r="I7240" t="s">
        <v>17678</v>
      </c>
      <c r="J7240" t="s">
        <v>8604</v>
      </c>
      <c r="K7240" t="s">
        <v>16125</v>
      </c>
      <c r="L7240" t="s">
        <v>17</v>
      </c>
      <c r="M7240">
        <v>12000000</v>
      </c>
      <c r="N7240">
        <v>830286</v>
      </c>
      <c r="O7240" t="s">
        <v>17679</v>
      </c>
      <c r="P7240">
        <v>94</v>
      </c>
      <c r="Q7240">
        <v>-11169714</v>
      </c>
      <c r="R7240">
        <v>-0.93080949999999996</v>
      </c>
    </row>
    <row r="7241" spans="1:18" x14ac:dyDescent="0.3">
      <c r="A7241" t="s">
        <v>17680</v>
      </c>
      <c r="B7241" t="s">
        <v>15</v>
      </c>
      <c r="C7241" t="s">
        <v>16</v>
      </c>
      <c r="D7241">
        <v>2001</v>
      </c>
      <c r="E7241" s="1">
        <v>37203</v>
      </c>
      <c r="F7241" t="s">
        <v>13997</v>
      </c>
      <c r="G7241">
        <v>6.8</v>
      </c>
      <c r="H7241">
        <v>17000</v>
      </c>
      <c r="I7241" t="s">
        <v>4604</v>
      </c>
      <c r="J7241" t="s">
        <v>4604</v>
      </c>
      <c r="K7241" t="s">
        <v>17681</v>
      </c>
      <c r="L7241" t="s">
        <v>17</v>
      </c>
      <c r="M7241">
        <v>12000000</v>
      </c>
      <c r="N7241">
        <v>1318945</v>
      </c>
      <c r="O7241" t="s">
        <v>333</v>
      </c>
      <c r="P7241">
        <v>87</v>
      </c>
      <c r="Q7241">
        <v>-10681055</v>
      </c>
      <c r="R7241">
        <v>-0.89008791666666698</v>
      </c>
    </row>
    <row r="7242" spans="1:18" x14ac:dyDescent="0.3">
      <c r="A7242" t="s">
        <v>17682</v>
      </c>
      <c r="B7242" t="s">
        <v>15</v>
      </c>
      <c r="C7242" t="s">
        <v>16</v>
      </c>
      <c r="D7242">
        <v>2002</v>
      </c>
      <c r="E7242" s="1">
        <v>38058</v>
      </c>
      <c r="F7242" t="s">
        <v>13376</v>
      </c>
      <c r="G7242">
        <v>6.1</v>
      </c>
      <c r="H7242">
        <v>8600</v>
      </c>
      <c r="I7242" t="s">
        <v>4731</v>
      </c>
      <c r="J7242" t="s">
        <v>17683</v>
      </c>
      <c r="K7242" t="s">
        <v>3986</v>
      </c>
      <c r="L7242" t="s">
        <v>17</v>
      </c>
      <c r="M7242">
        <v>12000000</v>
      </c>
      <c r="N7242">
        <v>308552</v>
      </c>
      <c r="O7242" t="s">
        <v>1105</v>
      </c>
      <c r="P7242">
        <v>113</v>
      </c>
      <c r="Q7242">
        <v>-11691448</v>
      </c>
      <c r="R7242">
        <v>-0.97428733333333295</v>
      </c>
    </row>
    <row r="7243" spans="1:18" x14ac:dyDescent="0.3">
      <c r="A7243" t="s">
        <v>17684</v>
      </c>
      <c r="B7243" t="s">
        <v>15</v>
      </c>
      <c r="C7243" t="s">
        <v>705</v>
      </c>
      <c r="D7243">
        <v>2002</v>
      </c>
      <c r="E7243" s="1">
        <v>37820</v>
      </c>
      <c r="F7243" t="s">
        <v>13978</v>
      </c>
      <c r="G7243">
        <v>5.9</v>
      </c>
      <c r="H7243">
        <v>3100</v>
      </c>
      <c r="I7243" t="s">
        <v>17685</v>
      </c>
      <c r="J7243" t="s">
        <v>17685</v>
      </c>
      <c r="K7243" t="s">
        <v>2324</v>
      </c>
      <c r="L7243" t="s">
        <v>17</v>
      </c>
      <c r="M7243">
        <v>12000000</v>
      </c>
      <c r="N7243">
        <v>104130</v>
      </c>
      <c r="O7243" t="s">
        <v>17686</v>
      </c>
      <c r="P7243">
        <v>91</v>
      </c>
      <c r="Q7243">
        <v>-11895870</v>
      </c>
      <c r="R7243">
        <v>-0.9913225</v>
      </c>
    </row>
    <row r="7244" spans="1:18" x14ac:dyDescent="0.3">
      <c r="A7244" t="s">
        <v>17687</v>
      </c>
      <c r="B7244" t="s">
        <v>15</v>
      </c>
      <c r="C7244" t="s">
        <v>1447</v>
      </c>
      <c r="D7244">
        <v>2002</v>
      </c>
      <c r="E7244" s="1">
        <v>37701</v>
      </c>
      <c r="F7244" t="s">
        <v>15644</v>
      </c>
      <c r="G7244">
        <v>5.6</v>
      </c>
      <c r="H7244">
        <v>4000</v>
      </c>
      <c r="I7244" t="s">
        <v>3205</v>
      </c>
      <c r="J7244" t="s">
        <v>17688</v>
      </c>
      <c r="K7244" t="s">
        <v>1729</v>
      </c>
      <c r="L7244" t="s">
        <v>17</v>
      </c>
      <c r="M7244">
        <v>12000000</v>
      </c>
      <c r="N7244">
        <v>132221</v>
      </c>
      <c r="O7244" t="s">
        <v>4953</v>
      </c>
      <c r="P7244">
        <v>110</v>
      </c>
      <c r="Q7244">
        <v>-11867779</v>
      </c>
      <c r="R7244">
        <v>-0.98898158333333297</v>
      </c>
    </row>
    <row r="7245" spans="1:18" x14ac:dyDescent="0.3">
      <c r="A7245" t="s">
        <v>17689</v>
      </c>
      <c r="B7245" t="s">
        <v>15</v>
      </c>
      <c r="C7245" t="s">
        <v>16</v>
      </c>
      <c r="D7245">
        <v>2003</v>
      </c>
      <c r="E7245" s="1">
        <v>38219</v>
      </c>
      <c r="F7245" t="s">
        <v>13997</v>
      </c>
      <c r="G7245">
        <v>4.5999999999999996</v>
      </c>
      <c r="H7245">
        <v>7700</v>
      </c>
      <c r="I7245" t="s">
        <v>17690</v>
      </c>
      <c r="J7245" t="s">
        <v>10382</v>
      </c>
      <c r="K7245" t="s">
        <v>17691</v>
      </c>
      <c r="L7245" t="s">
        <v>17</v>
      </c>
      <c r="M7245">
        <v>12000000</v>
      </c>
      <c r="N7245">
        <v>436365</v>
      </c>
      <c r="O7245" t="s">
        <v>1791</v>
      </c>
      <c r="P7245">
        <v>96</v>
      </c>
      <c r="Q7245">
        <v>-11563635</v>
      </c>
      <c r="R7245">
        <v>-0.96363624999999997</v>
      </c>
    </row>
    <row r="7246" spans="1:18" x14ac:dyDescent="0.3">
      <c r="A7246" t="s">
        <v>17692</v>
      </c>
      <c r="B7246" t="s">
        <v>15</v>
      </c>
      <c r="C7246" t="s">
        <v>705</v>
      </c>
      <c r="D7246">
        <v>2003</v>
      </c>
      <c r="E7246" s="1">
        <v>38436</v>
      </c>
      <c r="F7246" t="s">
        <v>13287</v>
      </c>
      <c r="G7246">
        <v>7</v>
      </c>
      <c r="H7246">
        <v>23000</v>
      </c>
      <c r="I7246" t="s">
        <v>17693</v>
      </c>
      <c r="J7246" t="s">
        <v>17693</v>
      </c>
      <c r="K7246" t="s">
        <v>1136</v>
      </c>
      <c r="L7246" t="s">
        <v>17</v>
      </c>
      <c r="M7246">
        <v>12000000</v>
      </c>
      <c r="N7246">
        <v>343847</v>
      </c>
      <c r="O7246" t="s">
        <v>13110</v>
      </c>
      <c r="P7246">
        <v>108</v>
      </c>
      <c r="Q7246">
        <v>-11656153</v>
      </c>
      <c r="R7246">
        <v>-0.97134608333333405</v>
      </c>
    </row>
    <row r="7247" spans="1:18" x14ac:dyDescent="0.3">
      <c r="A7247" t="s">
        <v>17694</v>
      </c>
      <c r="B7247" t="s">
        <v>15</v>
      </c>
      <c r="C7247" t="s">
        <v>705</v>
      </c>
      <c r="D7247">
        <v>2004</v>
      </c>
      <c r="E7247" s="1">
        <v>38371</v>
      </c>
      <c r="F7247" t="s">
        <v>13290</v>
      </c>
      <c r="G7247">
        <v>6.4</v>
      </c>
      <c r="H7247">
        <v>6500</v>
      </c>
      <c r="I7247" t="s">
        <v>17214</v>
      </c>
      <c r="J7247" t="s">
        <v>17695</v>
      </c>
      <c r="K7247" t="s">
        <v>17214</v>
      </c>
      <c r="L7247" t="s">
        <v>17</v>
      </c>
      <c r="M7247">
        <v>12000000</v>
      </c>
      <c r="N7247">
        <v>217499</v>
      </c>
      <c r="O7247" t="s">
        <v>17696</v>
      </c>
      <c r="P7247">
        <v>97</v>
      </c>
      <c r="Q7247">
        <v>-11782501</v>
      </c>
      <c r="R7247">
        <v>-0.98187508333333295</v>
      </c>
    </row>
    <row r="7248" spans="1:18" x14ac:dyDescent="0.3">
      <c r="A7248" t="s">
        <v>17697</v>
      </c>
      <c r="B7248" t="s">
        <v>15</v>
      </c>
      <c r="C7248" t="s">
        <v>705</v>
      </c>
      <c r="D7248">
        <v>2004</v>
      </c>
      <c r="E7248" s="1">
        <v>38380</v>
      </c>
      <c r="F7248" t="s">
        <v>15644</v>
      </c>
      <c r="G7248">
        <v>7.2</v>
      </c>
      <c r="H7248">
        <v>33000</v>
      </c>
      <c r="I7248" t="s">
        <v>17698</v>
      </c>
      <c r="J7248" t="s">
        <v>17699</v>
      </c>
      <c r="K7248" t="s">
        <v>409</v>
      </c>
      <c r="L7248" t="s">
        <v>17</v>
      </c>
      <c r="M7248">
        <v>12000000</v>
      </c>
      <c r="N7248">
        <v>4678405</v>
      </c>
      <c r="O7248" t="s">
        <v>17700</v>
      </c>
      <c r="P7248">
        <v>87</v>
      </c>
      <c r="Q7248">
        <v>-7321595</v>
      </c>
      <c r="R7248">
        <v>-0.61013291666666702</v>
      </c>
    </row>
    <row r="7249" spans="1:18" x14ac:dyDescent="0.3">
      <c r="A7249" t="s">
        <v>17701</v>
      </c>
      <c r="B7249" t="s">
        <v>15</v>
      </c>
      <c r="C7249" t="s">
        <v>705</v>
      </c>
      <c r="D7249">
        <v>2004</v>
      </c>
      <c r="E7249" s="1">
        <v>38338</v>
      </c>
      <c r="F7249" t="s">
        <v>15644</v>
      </c>
      <c r="G7249">
        <v>6.6</v>
      </c>
      <c r="H7249">
        <v>8600</v>
      </c>
      <c r="I7249" t="s">
        <v>1122</v>
      </c>
      <c r="J7249" t="s">
        <v>17702</v>
      </c>
      <c r="K7249" t="s">
        <v>10795</v>
      </c>
      <c r="L7249" t="s">
        <v>17</v>
      </c>
      <c r="M7249">
        <v>12000000</v>
      </c>
      <c r="N7249">
        <v>156767</v>
      </c>
      <c r="O7249" t="s">
        <v>364</v>
      </c>
      <c r="P7249">
        <v>108</v>
      </c>
      <c r="Q7249">
        <v>-11843233</v>
      </c>
      <c r="R7249">
        <v>-0.98693608333333405</v>
      </c>
    </row>
    <row r="7250" spans="1:18" x14ac:dyDescent="0.3">
      <c r="A7250" t="s">
        <v>17703</v>
      </c>
      <c r="B7250" t="s">
        <v>15</v>
      </c>
      <c r="C7250" t="s">
        <v>16</v>
      </c>
      <c r="D7250">
        <v>2005</v>
      </c>
      <c r="E7250" s="1">
        <v>38779</v>
      </c>
      <c r="F7250" t="s">
        <v>14934</v>
      </c>
      <c r="G7250">
        <v>6.2</v>
      </c>
      <c r="H7250">
        <v>12000</v>
      </c>
      <c r="I7250" t="s">
        <v>11577</v>
      </c>
      <c r="J7250" t="s">
        <v>11577</v>
      </c>
      <c r="K7250" t="s">
        <v>17704</v>
      </c>
      <c r="L7250" t="s">
        <v>17</v>
      </c>
      <c r="M7250">
        <v>12000000</v>
      </c>
      <c r="N7250">
        <v>2935242</v>
      </c>
      <c r="O7250" t="s">
        <v>364</v>
      </c>
      <c r="P7250">
        <v>105</v>
      </c>
      <c r="Q7250">
        <v>-9064758</v>
      </c>
      <c r="R7250">
        <v>-0.75539650000000003</v>
      </c>
    </row>
    <row r="7251" spans="1:18" x14ac:dyDescent="0.3">
      <c r="A7251" t="s">
        <v>17705</v>
      </c>
      <c r="B7251" t="s">
        <v>15</v>
      </c>
      <c r="C7251" t="s">
        <v>705</v>
      </c>
      <c r="D7251">
        <v>2005</v>
      </c>
      <c r="E7251" s="1">
        <v>38485</v>
      </c>
      <c r="F7251" t="s">
        <v>13290</v>
      </c>
      <c r="G7251">
        <v>5.8</v>
      </c>
      <c r="H7251">
        <v>22000</v>
      </c>
      <c r="I7251" t="s">
        <v>2270</v>
      </c>
      <c r="J7251" t="s">
        <v>2270</v>
      </c>
      <c r="K7251" t="s">
        <v>12392</v>
      </c>
      <c r="L7251" t="s">
        <v>17</v>
      </c>
      <c r="M7251">
        <v>12000000</v>
      </c>
      <c r="N7251">
        <v>2456454</v>
      </c>
      <c r="O7251" t="s">
        <v>1694</v>
      </c>
      <c r="P7251">
        <v>97</v>
      </c>
      <c r="Q7251">
        <v>-9543546</v>
      </c>
      <c r="R7251">
        <v>-0.79529550000000004</v>
      </c>
    </row>
    <row r="7252" spans="1:18" x14ac:dyDescent="0.3">
      <c r="A7252" t="s">
        <v>17706</v>
      </c>
      <c r="B7252" t="s">
        <v>15</v>
      </c>
      <c r="C7252" t="s">
        <v>16</v>
      </c>
      <c r="D7252">
        <v>2005</v>
      </c>
      <c r="E7252" s="1">
        <v>38842</v>
      </c>
      <c r="F7252" t="s">
        <v>13287</v>
      </c>
      <c r="G7252">
        <v>3.6</v>
      </c>
      <c r="H7252">
        <v>6800</v>
      </c>
      <c r="I7252" t="s">
        <v>17707</v>
      </c>
      <c r="J7252" t="s">
        <v>17708</v>
      </c>
      <c r="K7252" t="s">
        <v>17708</v>
      </c>
      <c r="L7252" t="s">
        <v>17</v>
      </c>
      <c r="M7252">
        <v>12000000</v>
      </c>
      <c r="N7252">
        <v>36099</v>
      </c>
      <c r="O7252" t="s">
        <v>17709</v>
      </c>
      <c r="P7252">
        <v>91</v>
      </c>
      <c r="Q7252">
        <v>-11963901</v>
      </c>
      <c r="R7252">
        <v>-0.99699174999999995</v>
      </c>
    </row>
    <row r="7253" spans="1:18" x14ac:dyDescent="0.3">
      <c r="A7253" t="s">
        <v>17710</v>
      </c>
      <c r="B7253" t="s">
        <v>15</v>
      </c>
      <c r="C7253" t="s">
        <v>1464</v>
      </c>
      <c r="D7253">
        <v>2006</v>
      </c>
      <c r="E7253" s="1">
        <v>39107</v>
      </c>
      <c r="F7253" t="s">
        <v>13330</v>
      </c>
      <c r="G7253">
        <v>6.6</v>
      </c>
      <c r="H7253">
        <v>150000</v>
      </c>
      <c r="I7253" t="s">
        <v>4759</v>
      </c>
      <c r="J7253" t="s">
        <v>4759</v>
      </c>
      <c r="K7253" t="s">
        <v>4633</v>
      </c>
      <c r="L7253" t="s">
        <v>17</v>
      </c>
      <c r="M7253">
        <v>12000000</v>
      </c>
      <c r="N7253">
        <v>495303</v>
      </c>
      <c r="O7253" t="s">
        <v>206</v>
      </c>
      <c r="P7253">
        <v>84</v>
      </c>
      <c r="Q7253">
        <v>-11504697</v>
      </c>
      <c r="R7253">
        <v>-0.95872475000000001</v>
      </c>
    </row>
    <row r="7254" spans="1:18" x14ac:dyDescent="0.3">
      <c r="A7254" t="s">
        <v>17711</v>
      </c>
      <c r="B7254" t="s">
        <v>15</v>
      </c>
      <c r="C7254" t="s">
        <v>16</v>
      </c>
      <c r="D7254">
        <v>2006</v>
      </c>
      <c r="E7254" s="1">
        <v>39717</v>
      </c>
      <c r="F7254" t="s">
        <v>12357</v>
      </c>
      <c r="G7254">
        <v>6.3</v>
      </c>
      <c r="H7254">
        <v>12000</v>
      </c>
      <c r="I7254" t="s">
        <v>5127</v>
      </c>
      <c r="J7254" t="s">
        <v>17712</v>
      </c>
      <c r="K7254" t="s">
        <v>2013</v>
      </c>
      <c r="L7254" t="s">
        <v>17</v>
      </c>
      <c r="M7254">
        <v>12000000</v>
      </c>
      <c r="N7254">
        <v>245292</v>
      </c>
      <c r="O7254" t="s">
        <v>4765</v>
      </c>
      <c r="P7254">
        <v>85</v>
      </c>
      <c r="Q7254">
        <v>-11754708</v>
      </c>
      <c r="R7254">
        <v>-0.97955899999999996</v>
      </c>
    </row>
    <row r="7255" spans="1:18" x14ac:dyDescent="0.3">
      <c r="A7255" t="s">
        <v>17713</v>
      </c>
      <c r="B7255" t="s">
        <v>15</v>
      </c>
      <c r="C7255" t="s">
        <v>705</v>
      </c>
      <c r="D7255">
        <v>2007</v>
      </c>
      <c r="E7255" s="1">
        <v>40676</v>
      </c>
      <c r="F7255" t="s">
        <v>15414</v>
      </c>
      <c r="G7255">
        <v>5.6</v>
      </c>
      <c r="H7255">
        <v>11000</v>
      </c>
      <c r="I7255" t="s">
        <v>17714</v>
      </c>
      <c r="J7255" t="s">
        <v>17714</v>
      </c>
      <c r="K7255" t="s">
        <v>17715</v>
      </c>
      <c r="L7255" t="s">
        <v>17</v>
      </c>
      <c r="M7255">
        <v>12000000</v>
      </c>
      <c r="N7255">
        <v>44852</v>
      </c>
      <c r="O7255" t="s">
        <v>17716</v>
      </c>
      <c r="P7255">
        <v>88</v>
      </c>
      <c r="Q7255">
        <v>-11955148</v>
      </c>
      <c r="R7255">
        <v>-0.99626233333333403</v>
      </c>
    </row>
    <row r="7256" spans="1:18" x14ac:dyDescent="0.3">
      <c r="A7256" t="s">
        <v>17717</v>
      </c>
      <c r="B7256" t="s">
        <v>15</v>
      </c>
      <c r="C7256" t="s">
        <v>1164</v>
      </c>
      <c r="D7256">
        <v>2007</v>
      </c>
      <c r="E7256" s="1">
        <v>39541</v>
      </c>
      <c r="F7256" t="s">
        <v>16592</v>
      </c>
      <c r="G7256">
        <v>5.4</v>
      </c>
      <c r="H7256">
        <v>42000</v>
      </c>
      <c r="I7256" t="s">
        <v>17718</v>
      </c>
      <c r="J7256" t="s">
        <v>17718</v>
      </c>
      <c r="K7256" t="s">
        <v>17719</v>
      </c>
      <c r="L7256" t="s">
        <v>17</v>
      </c>
      <c r="M7256">
        <v>12000000</v>
      </c>
      <c r="N7256">
        <v>2340110</v>
      </c>
      <c r="O7256" t="s">
        <v>17720</v>
      </c>
      <c r="P7256">
        <v>94</v>
      </c>
      <c r="Q7256">
        <v>-9659890</v>
      </c>
      <c r="R7256">
        <v>-0.80499083333333299</v>
      </c>
    </row>
    <row r="7257" spans="1:18" x14ac:dyDescent="0.3">
      <c r="A7257" t="s">
        <v>17721</v>
      </c>
      <c r="B7257" t="s">
        <v>15</v>
      </c>
      <c r="C7257" t="s">
        <v>705</v>
      </c>
      <c r="D7257">
        <v>2007</v>
      </c>
      <c r="E7257" s="1">
        <v>39919</v>
      </c>
      <c r="F7257" t="s">
        <v>13330</v>
      </c>
      <c r="G7257">
        <v>7.7</v>
      </c>
      <c r="H7257">
        <v>22000</v>
      </c>
      <c r="I7257" t="s">
        <v>17722</v>
      </c>
      <c r="J7257" t="s">
        <v>17722</v>
      </c>
      <c r="K7257" t="s">
        <v>17723</v>
      </c>
      <c r="L7257" t="s">
        <v>17</v>
      </c>
      <c r="M7257">
        <v>12000000</v>
      </c>
      <c r="N7257">
        <v>142666</v>
      </c>
      <c r="O7257" t="s">
        <v>17724</v>
      </c>
      <c r="P7257">
        <v>97</v>
      </c>
      <c r="Q7257">
        <v>-11857334</v>
      </c>
      <c r="R7257">
        <v>-0.98811116666666698</v>
      </c>
    </row>
    <row r="7258" spans="1:18" x14ac:dyDescent="0.3">
      <c r="A7258" t="s">
        <v>17725</v>
      </c>
      <c r="B7258" t="s">
        <v>15</v>
      </c>
      <c r="C7258" t="s">
        <v>705</v>
      </c>
      <c r="D7258">
        <v>2007</v>
      </c>
      <c r="E7258" s="1">
        <v>39416</v>
      </c>
      <c r="F7258" t="s">
        <v>12357</v>
      </c>
      <c r="G7258">
        <v>6.3</v>
      </c>
      <c r="H7258">
        <v>33000</v>
      </c>
      <c r="I7258" t="s">
        <v>4787</v>
      </c>
      <c r="J7258" t="s">
        <v>4787</v>
      </c>
      <c r="K7258" t="s">
        <v>2685</v>
      </c>
      <c r="L7258" t="s">
        <v>17</v>
      </c>
      <c r="M7258">
        <v>12000000</v>
      </c>
      <c r="N7258">
        <v>130880</v>
      </c>
      <c r="O7258" t="s">
        <v>582</v>
      </c>
      <c r="P7258">
        <v>100</v>
      </c>
      <c r="Q7258">
        <v>-11869120</v>
      </c>
      <c r="R7258">
        <v>-0.98909333333333405</v>
      </c>
    </row>
    <row r="7259" spans="1:18" x14ac:dyDescent="0.3">
      <c r="A7259" t="s">
        <v>17726</v>
      </c>
      <c r="B7259" t="s">
        <v>15</v>
      </c>
      <c r="C7259" t="s">
        <v>1164</v>
      </c>
      <c r="D7259">
        <v>2007</v>
      </c>
      <c r="E7259" s="1">
        <v>39269</v>
      </c>
      <c r="F7259" t="s">
        <v>16455</v>
      </c>
      <c r="G7259">
        <v>4.9000000000000004</v>
      </c>
      <c r="H7259">
        <v>12000</v>
      </c>
      <c r="I7259" t="s">
        <v>608</v>
      </c>
      <c r="J7259" t="s">
        <v>608</v>
      </c>
      <c r="K7259" t="s">
        <v>17727</v>
      </c>
      <c r="L7259" t="s">
        <v>17</v>
      </c>
      <c r="M7259">
        <v>12000000</v>
      </c>
      <c r="N7259">
        <v>2850927</v>
      </c>
      <c r="O7259" t="s">
        <v>7443</v>
      </c>
      <c r="P7259">
        <v>97</v>
      </c>
      <c r="Q7259">
        <v>-9149073</v>
      </c>
      <c r="R7259">
        <v>-0.76242275000000004</v>
      </c>
    </row>
    <row r="7260" spans="1:18" x14ac:dyDescent="0.3">
      <c r="A7260" t="s">
        <v>17728</v>
      </c>
      <c r="B7260" t="s">
        <v>15</v>
      </c>
      <c r="C7260" t="s">
        <v>16</v>
      </c>
      <c r="D7260">
        <v>2007</v>
      </c>
      <c r="E7260" s="1">
        <v>39463</v>
      </c>
      <c r="F7260" t="s">
        <v>13290</v>
      </c>
      <c r="G7260">
        <v>5.8</v>
      </c>
      <c r="H7260">
        <v>17000</v>
      </c>
      <c r="I7260" t="s">
        <v>457</v>
      </c>
      <c r="J7260" t="s">
        <v>17729</v>
      </c>
      <c r="K7260" t="s">
        <v>4833</v>
      </c>
      <c r="L7260" t="s">
        <v>17</v>
      </c>
      <c r="M7260">
        <v>12000000</v>
      </c>
      <c r="N7260">
        <v>179381</v>
      </c>
      <c r="O7260" t="s">
        <v>4005</v>
      </c>
      <c r="P7260">
        <v>85</v>
      </c>
      <c r="Q7260">
        <v>-11820619</v>
      </c>
      <c r="R7260">
        <v>-0.98505158333333298</v>
      </c>
    </row>
    <row r="7261" spans="1:18" x14ac:dyDescent="0.3">
      <c r="A7261" t="s">
        <v>17730</v>
      </c>
      <c r="B7261" t="s">
        <v>15</v>
      </c>
      <c r="C7261" t="s">
        <v>16</v>
      </c>
      <c r="D7261">
        <v>2007</v>
      </c>
      <c r="E7261" s="1">
        <v>39617</v>
      </c>
      <c r="F7261" t="s">
        <v>17661</v>
      </c>
      <c r="G7261">
        <v>6.2</v>
      </c>
      <c r="H7261">
        <v>20000</v>
      </c>
      <c r="I7261" t="s">
        <v>17731</v>
      </c>
      <c r="J7261" t="s">
        <v>17732</v>
      </c>
      <c r="K7261" t="s">
        <v>5011</v>
      </c>
      <c r="L7261" t="s">
        <v>17</v>
      </c>
      <c r="M7261">
        <v>12000000</v>
      </c>
      <c r="N7261">
        <v>346592</v>
      </c>
      <c r="O7261" t="s">
        <v>1088</v>
      </c>
      <c r="P7261">
        <v>93</v>
      </c>
      <c r="Q7261">
        <v>-11653408</v>
      </c>
      <c r="R7261">
        <v>-0.97111733333333405</v>
      </c>
    </row>
    <row r="7262" spans="1:18" x14ac:dyDescent="0.3">
      <c r="A7262" t="s">
        <v>17733</v>
      </c>
      <c r="B7262" t="s">
        <v>15</v>
      </c>
      <c r="C7262" t="s">
        <v>705</v>
      </c>
      <c r="D7262">
        <v>2008</v>
      </c>
      <c r="E7262" s="1">
        <v>39752</v>
      </c>
      <c r="F7262" t="s">
        <v>13376</v>
      </c>
      <c r="G7262">
        <v>6.7</v>
      </c>
      <c r="H7262">
        <v>48000</v>
      </c>
      <c r="I7262" t="s">
        <v>3014</v>
      </c>
      <c r="J7262" t="s">
        <v>17734</v>
      </c>
      <c r="K7262" t="s">
        <v>7270</v>
      </c>
      <c r="L7262" t="s">
        <v>17</v>
      </c>
      <c r="M7262">
        <v>12000000</v>
      </c>
      <c r="N7262">
        <v>16937968</v>
      </c>
      <c r="O7262" t="s">
        <v>17735</v>
      </c>
      <c r="P7262">
        <v>113</v>
      </c>
      <c r="Q7262">
        <v>4937968</v>
      </c>
      <c r="R7262">
        <v>0.41149733333333299</v>
      </c>
    </row>
    <row r="7263" spans="1:18" x14ac:dyDescent="0.3">
      <c r="A7263" t="s">
        <v>17736</v>
      </c>
      <c r="B7263" t="s">
        <v>15</v>
      </c>
      <c r="C7263" t="s">
        <v>1164</v>
      </c>
      <c r="D7263">
        <v>2008</v>
      </c>
      <c r="E7263" s="1">
        <v>39765</v>
      </c>
      <c r="F7263" t="s">
        <v>15359</v>
      </c>
      <c r="G7263">
        <v>6</v>
      </c>
      <c r="H7263">
        <v>21000</v>
      </c>
      <c r="I7263" t="s">
        <v>4052</v>
      </c>
      <c r="J7263" t="s">
        <v>3430</v>
      </c>
      <c r="K7263" t="s">
        <v>2185</v>
      </c>
      <c r="L7263" t="s">
        <v>17</v>
      </c>
      <c r="M7263">
        <v>12000000</v>
      </c>
      <c r="N7263">
        <v>2961647</v>
      </c>
      <c r="O7263" t="s">
        <v>2252</v>
      </c>
      <c r="P7263">
        <v>95</v>
      </c>
      <c r="Q7263">
        <v>-9038353</v>
      </c>
      <c r="R7263">
        <v>-0.75319608333333299</v>
      </c>
    </row>
    <row r="7264" spans="1:18" x14ac:dyDescent="0.3">
      <c r="A7264" t="s">
        <v>17737</v>
      </c>
      <c r="B7264" t="s">
        <v>15</v>
      </c>
      <c r="C7264" t="s">
        <v>1164</v>
      </c>
      <c r="D7264">
        <v>2008</v>
      </c>
      <c r="E7264" s="1">
        <v>39830</v>
      </c>
      <c r="F7264" t="s">
        <v>13301</v>
      </c>
      <c r="G7264">
        <v>5.0999999999999996</v>
      </c>
      <c r="H7264">
        <v>15000</v>
      </c>
      <c r="I7264" t="s">
        <v>4657</v>
      </c>
      <c r="J7264" t="s">
        <v>4657</v>
      </c>
      <c r="K7264" t="s">
        <v>4657</v>
      </c>
      <c r="L7264" t="s">
        <v>17</v>
      </c>
      <c r="M7264">
        <v>12000000</v>
      </c>
      <c r="N7264">
        <v>390128</v>
      </c>
      <c r="O7264" t="s">
        <v>1039</v>
      </c>
      <c r="P7264">
        <v>84</v>
      </c>
      <c r="Q7264">
        <v>-11609872</v>
      </c>
      <c r="R7264">
        <v>-0.96748933333333298</v>
      </c>
    </row>
    <row r="7265" spans="1:18" x14ac:dyDescent="0.3">
      <c r="A7265" t="s">
        <v>17738</v>
      </c>
      <c r="B7265" t="s">
        <v>15</v>
      </c>
      <c r="C7265" t="s">
        <v>16</v>
      </c>
      <c r="D7265">
        <v>2009</v>
      </c>
      <c r="E7265" s="1">
        <v>40002</v>
      </c>
      <c r="F7265" t="s">
        <v>13290</v>
      </c>
      <c r="G7265">
        <v>5.8</v>
      </c>
      <c r="H7265">
        <v>39000</v>
      </c>
      <c r="I7265" t="s">
        <v>6433</v>
      </c>
      <c r="J7265" t="s">
        <v>6380</v>
      </c>
      <c r="K7265" t="s">
        <v>3956</v>
      </c>
      <c r="L7265" t="s">
        <v>17</v>
      </c>
      <c r="M7265">
        <v>12000000</v>
      </c>
      <c r="N7265">
        <v>12035862</v>
      </c>
      <c r="O7265" t="s">
        <v>17739</v>
      </c>
      <c r="P7265">
        <v>97</v>
      </c>
      <c r="Q7265">
        <v>35862</v>
      </c>
      <c r="R7265">
        <v>2.9884999999999998E-3</v>
      </c>
    </row>
    <row r="7266" spans="1:18" x14ac:dyDescent="0.3">
      <c r="A7266" t="s">
        <v>17740</v>
      </c>
      <c r="B7266" t="s">
        <v>15</v>
      </c>
      <c r="C7266" t="s">
        <v>16</v>
      </c>
      <c r="D7266">
        <v>2009</v>
      </c>
      <c r="E7266" s="1">
        <v>40177</v>
      </c>
      <c r="F7266" t="s">
        <v>13290</v>
      </c>
      <c r="G7266">
        <v>6.4</v>
      </c>
      <c r="H7266">
        <v>6500</v>
      </c>
      <c r="I7266" t="s">
        <v>17741</v>
      </c>
      <c r="J7266" t="s">
        <v>17741</v>
      </c>
      <c r="K7266" t="s">
        <v>4363</v>
      </c>
      <c r="L7266" t="s">
        <v>17</v>
      </c>
      <c r="M7266">
        <v>12000000</v>
      </c>
      <c r="N7266">
        <v>26676</v>
      </c>
      <c r="O7266" t="s">
        <v>15405</v>
      </c>
      <c r="P7266">
        <v>95</v>
      </c>
      <c r="Q7266">
        <v>-11973324</v>
      </c>
      <c r="R7266">
        <v>-0.99777700000000003</v>
      </c>
    </row>
    <row r="7267" spans="1:18" x14ac:dyDescent="0.3">
      <c r="A7267" t="s">
        <v>17742</v>
      </c>
      <c r="B7267" t="s">
        <v>15</v>
      </c>
      <c r="C7267" t="s">
        <v>1164</v>
      </c>
      <c r="D7267">
        <v>2009</v>
      </c>
      <c r="E7267" s="1">
        <v>40123</v>
      </c>
      <c r="F7267" t="s">
        <v>13738</v>
      </c>
      <c r="G7267">
        <v>4.5</v>
      </c>
      <c r="H7267">
        <v>13000</v>
      </c>
      <c r="I7267" t="s">
        <v>17743</v>
      </c>
      <c r="J7267" t="s">
        <v>17743</v>
      </c>
      <c r="K7267" t="s">
        <v>17744</v>
      </c>
      <c r="L7267" t="s">
        <v>17</v>
      </c>
      <c r="M7267">
        <v>12000000</v>
      </c>
      <c r="N7267">
        <v>439587</v>
      </c>
      <c r="O7267" t="s">
        <v>17745</v>
      </c>
      <c r="P7267">
        <v>109</v>
      </c>
      <c r="Q7267">
        <v>-11560413</v>
      </c>
      <c r="R7267">
        <v>-0.96336774999999997</v>
      </c>
    </row>
    <row r="7268" spans="1:18" x14ac:dyDescent="0.3">
      <c r="A7268" t="s">
        <v>17746</v>
      </c>
      <c r="B7268" t="s">
        <v>15</v>
      </c>
      <c r="C7268" t="s">
        <v>16</v>
      </c>
      <c r="D7268">
        <v>2009</v>
      </c>
      <c r="E7268" s="1">
        <v>40445</v>
      </c>
      <c r="F7268" t="s">
        <v>13295</v>
      </c>
      <c r="G7268">
        <v>6.9</v>
      </c>
      <c r="H7268">
        <v>38000</v>
      </c>
      <c r="I7268" t="s">
        <v>4510</v>
      </c>
      <c r="J7268" t="s">
        <v>4510</v>
      </c>
      <c r="K7268" t="s">
        <v>373</v>
      </c>
      <c r="L7268" t="s">
        <v>17</v>
      </c>
      <c r="M7268">
        <v>12000000</v>
      </c>
      <c r="N7268">
        <v>221805</v>
      </c>
      <c r="O7268" t="s">
        <v>11632</v>
      </c>
      <c r="P7268">
        <v>99</v>
      </c>
      <c r="Q7268">
        <v>-11778195</v>
      </c>
      <c r="R7268">
        <v>-0.98151624999999998</v>
      </c>
    </row>
    <row r="7269" spans="1:18" x14ac:dyDescent="0.3">
      <c r="A7269" t="s">
        <v>17747</v>
      </c>
      <c r="B7269" t="s">
        <v>15</v>
      </c>
      <c r="C7269" t="s">
        <v>16</v>
      </c>
      <c r="D7269">
        <v>2009</v>
      </c>
      <c r="E7269" s="1">
        <v>41760</v>
      </c>
      <c r="F7269" t="s">
        <v>13591</v>
      </c>
      <c r="G7269">
        <v>6.6</v>
      </c>
      <c r="H7269">
        <v>19000</v>
      </c>
      <c r="I7269" t="s">
        <v>17748</v>
      </c>
      <c r="J7269" t="s">
        <v>8523</v>
      </c>
      <c r="K7269" t="s">
        <v>4363</v>
      </c>
      <c r="L7269" t="s">
        <v>17</v>
      </c>
      <c r="M7269">
        <v>12000000</v>
      </c>
      <c r="N7269">
        <v>13514</v>
      </c>
      <c r="O7269" t="s">
        <v>1981</v>
      </c>
      <c r="P7269">
        <v>110</v>
      </c>
      <c r="Q7269">
        <v>-11986486</v>
      </c>
      <c r="R7269">
        <v>-0.99887383333333302</v>
      </c>
    </row>
    <row r="7270" spans="1:18" x14ac:dyDescent="0.3">
      <c r="A7270" t="s">
        <v>10831</v>
      </c>
      <c r="B7270" t="s">
        <v>15</v>
      </c>
      <c r="C7270" t="s">
        <v>1464</v>
      </c>
      <c r="D7270">
        <v>2010</v>
      </c>
      <c r="E7270" s="1">
        <v>40262</v>
      </c>
      <c r="F7270" t="s">
        <v>17328</v>
      </c>
      <c r="G7270">
        <v>6.1</v>
      </c>
      <c r="H7270">
        <v>70000</v>
      </c>
      <c r="I7270" t="s">
        <v>17749</v>
      </c>
      <c r="J7270" t="s">
        <v>17749</v>
      </c>
      <c r="K7270" t="s">
        <v>1988</v>
      </c>
      <c r="L7270" t="s">
        <v>17</v>
      </c>
      <c r="M7270">
        <v>12000000</v>
      </c>
      <c r="N7270">
        <v>3843774</v>
      </c>
      <c r="O7270" t="s">
        <v>17750</v>
      </c>
      <c r="P7270">
        <v>93</v>
      </c>
      <c r="Q7270">
        <v>-8156226</v>
      </c>
      <c r="R7270">
        <v>-0.67968550000000005</v>
      </c>
    </row>
    <row r="7271" spans="1:18" x14ac:dyDescent="0.3">
      <c r="A7271" t="s">
        <v>17751</v>
      </c>
      <c r="B7271" t="s">
        <v>15</v>
      </c>
      <c r="C7271" t="s">
        <v>1447</v>
      </c>
      <c r="D7271">
        <v>2010</v>
      </c>
      <c r="E7271" s="1">
        <v>40515</v>
      </c>
      <c r="F7271" t="s">
        <v>13322</v>
      </c>
      <c r="G7271">
        <v>6.3</v>
      </c>
      <c r="H7271">
        <v>54000</v>
      </c>
      <c r="I7271" t="s">
        <v>17752</v>
      </c>
      <c r="J7271" t="s">
        <v>17753</v>
      </c>
      <c r="K7271" t="s">
        <v>1136</v>
      </c>
      <c r="L7271" t="s">
        <v>17</v>
      </c>
      <c r="M7271">
        <v>12000000</v>
      </c>
      <c r="N7271">
        <v>1754389</v>
      </c>
      <c r="O7271" t="s">
        <v>9226</v>
      </c>
      <c r="P7271">
        <v>101</v>
      </c>
      <c r="Q7271">
        <v>-10245611</v>
      </c>
      <c r="R7271">
        <v>-0.85380091666666702</v>
      </c>
    </row>
    <row r="7272" spans="1:18" x14ac:dyDescent="0.3">
      <c r="A7272" t="s">
        <v>17754</v>
      </c>
      <c r="B7272" t="s">
        <v>15</v>
      </c>
      <c r="C7272" t="s">
        <v>16</v>
      </c>
      <c r="D7272">
        <v>2010</v>
      </c>
      <c r="E7272" s="1">
        <v>40437</v>
      </c>
      <c r="F7272" t="s">
        <v>12746</v>
      </c>
      <c r="G7272">
        <v>6.2</v>
      </c>
      <c r="H7272">
        <v>22000</v>
      </c>
      <c r="I7272" t="s">
        <v>4135</v>
      </c>
      <c r="J7272" t="s">
        <v>4135</v>
      </c>
      <c r="K7272" t="s">
        <v>3511</v>
      </c>
      <c r="L7272" t="s">
        <v>17</v>
      </c>
      <c r="M7272">
        <v>12000000</v>
      </c>
      <c r="N7272">
        <v>626396</v>
      </c>
      <c r="O7272" t="s">
        <v>17755</v>
      </c>
      <c r="P7272">
        <v>108</v>
      </c>
      <c r="Q7272">
        <v>-11373604</v>
      </c>
      <c r="R7272">
        <v>-0.94780033333333302</v>
      </c>
    </row>
    <row r="7273" spans="1:18" x14ac:dyDescent="0.3">
      <c r="A7273" t="s">
        <v>17756</v>
      </c>
      <c r="B7273" t="s">
        <v>15</v>
      </c>
      <c r="C7273" t="s">
        <v>705</v>
      </c>
      <c r="D7273">
        <v>2010</v>
      </c>
      <c r="E7273" s="1">
        <v>40590</v>
      </c>
      <c r="F7273" t="s">
        <v>13290</v>
      </c>
      <c r="G7273">
        <v>6.6</v>
      </c>
      <c r="H7273">
        <v>47000</v>
      </c>
      <c r="I7273" t="s">
        <v>17757</v>
      </c>
      <c r="J7273" t="s">
        <v>17757</v>
      </c>
      <c r="K7273" t="s">
        <v>5247</v>
      </c>
      <c r="L7273" t="s">
        <v>17</v>
      </c>
      <c r="M7273">
        <v>12000000</v>
      </c>
      <c r="N7273">
        <v>11042068</v>
      </c>
      <c r="O7273" t="s">
        <v>6280</v>
      </c>
      <c r="P7273">
        <v>93</v>
      </c>
      <c r="Q7273">
        <v>-957932</v>
      </c>
      <c r="R7273">
        <v>-7.98276666666667E-2</v>
      </c>
    </row>
    <row r="7274" spans="1:18" x14ac:dyDescent="0.3">
      <c r="A7274" t="s">
        <v>18585</v>
      </c>
      <c r="B7274" t="s">
        <v>15</v>
      </c>
      <c r="C7274" t="s">
        <v>16</v>
      </c>
      <c r="D7274">
        <v>2010</v>
      </c>
      <c r="E7274" s="1">
        <v>40557</v>
      </c>
      <c r="F7274" t="s">
        <v>12357</v>
      </c>
      <c r="G7274">
        <v>6</v>
      </c>
      <c r="H7274">
        <v>19000</v>
      </c>
      <c r="I7274" t="s">
        <v>18586</v>
      </c>
      <c r="J7274" t="s">
        <v>9543</v>
      </c>
      <c r="K7274" t="s">
        <v>483</v>
      </c>
      <c r="L7274" t="s">
        <v>17</v>
      </c>
      <c r="M7274">
        <v>12000000</v>
      </c>
      <c r="N7274">
        <v>2169799</v>
      </c>
      <c r="O7274" t="s">
        <v>12866</v>
      </c>
      <c r="P7274">
        <v>108</v>
      </c>
      <c r="Q7274">
        <v>-9830201</v>
      </c>
      <c r="R7274">
        <v>-0.81918341666666705</v>
      </c>
    </row>
    <row r="7275" spans="1:18" x14ac:dyDescent="0.3">
      <c r="A7275" t="s">
        <v>18602</v>
      </c>
      <c r="B7275" t="s">
        <v>15</v>
      </c>
      <c r="C7275" t="s">
        <v>1443</v>
      </c>
      <c r="D7275">
        <v>2011</v>
      </c>
      <c r="E7275" s="1">
        <v>41040</v>
      </c>
      <c r="F7275" t="s">
        <v>13550</v>
      </c>
      <c r="G7275">
        <v>7.1</v>
      </c>
      <c r="H7275">
        <v>47000</v>
      </c>
      <c r="I7275" t="s">
        <v>5890</v>
      </c>
      <c r="J7275" t="s">
        <v>5890</v>
      </c>
      <c r="K7275" t="s">
        <v>6226</v>
      </c>
      <c r="L7275" t="s">
        <v>17</v>
      </c>
      <c r="M7275">
        <v>12000000</v>
      </c>
      <c r="N7275">
        <v>1188194</v>
      </c>
      <c r="O7275" t="s">
        <v>7889</v>
      </c>
      <c r="P7275">
        <v>106</v>
      </c>
      <c r="Q7275">
        <v>-10811806</v>
      </c>
      <c r="R7275">
        <v>-0.90098383333333298</v>
      </c>
    </row>
    <row r="7276" spans="1:18" x14ac:dyDescent="0.3">
      <c r="A7276" t="s">
        <v>17758</v>
      </c>
      <c r="B7276" t="s">
        <v>15</v>
      </c>
      <c r="C7276" t="s">
        <v>705</v>
      </c>
      <c r="D7276">
        <v>2011</v>
      </c>
      <c r="E7276" s="1">
        <v>40898</v>
      </c>
      <c r="F7276" t="s">
        <v>13795</v>
      </c>
      <c r="G7276">
        <v>6.9</v>
      </c>
      <c r="H7276">
        <v>50000</v>
      </c>
      <c r="I7276" t="s">
        <v>17759</v>
      </c>
      <c r="J7276" t="s">
        <v>17759</v>
      </c>
      <c r="K7276" t="s">
        <v>4068</v>
      </c>
      <c r="L7276" t="s">
        <v>17</v>
      </c>
      <c r="M7276">
        <v>12000000</v>
      </c>
      <c r="N7276">
        <v>4778439</v>
      </c>
      <c r="O7276" t="s">
        <v>599</v>
      </c>
      <c r="P7276">
        <v>102</v>
      </c>
      <c r="Q7276">
        <v>-7221561</v>
      </c>
      <c r="R7276">
        <v>-0.60179674999999999</v>
      </c>
    </row>
    <row r="7277" spans="1:18" x14ac:dyDescent="0.3">
      <c r="A7277" t="s">
        <v>17760</v>
      </c>
      <c r="B7277" t="s">
        <v>15</v>
      </c>
      <c r="C7277" t="s">
        <v>16</v>
      </c>
      <c r="D7277">
        <v>2011</v>
      </c>
      <c r="E7277" s="1">
        <v>41200</v>
      </c>
      <c r="F7277" t="s">
        <v>13997</v>
      </c>
      <c r="G7277">
        <v>6.2</v>
      </c>
      <c r="H7277">
        <v>21000</v>
      </c>
      <c r="I7277" t="s">
        <v>5136</v>
      </c>
      <c r="J7277" t="s">
        <v>17761</v>
      </c>
      <c r="K7277" t="s">
        <v>7189</v>
      </c>
      <c r="L7277" t="s">
        <v>17</v>
      </c>
      <c r="M7277">
        <v>12000000</v>
      </c>
      <c r="N7277">
        <v>175706</v>
      </c>
      <c r="O7277" t="s">
        <v>10888</v>
      </c>
      <c r="P7277">
        <v>90</v>
      </c>
      <c r="Q7277">
        <v>-11824294</v>
      </c>
      <c r="R7277">
        <v>-0.98535783333333404</v>
      </c>
    </row>
    <row r="7278" spans="1:18" x14ac:dyDescent="0.3">
      <c r="A7278" t="s">
        <v>17762</v>
      </c>
      <c r="B7278" t="s">
        <v>15</v>
      </c>
      <c r="C7278" t="s">
        <v>16</v>
      </c>
      <c r="D7278">
        <v>2011</v>
      </c>
      <c r="E7278" s="1">
        <v>40963</v>
      </c>
      <c r="F7278" t="s">
        <v>13322</v>
      </c>
      <c r="G7278">
        <v>6.8</v>
      </c>
      <c r="H7278">
        <v>85000</v>
      </c>
      <c r="I7278" t="s">
        <v>5185</v>
      </c>
      <c r="J7278" t="s">
        <v>5137</v>
      </c>
      <c r="K7278" t="s">
        <v>636</v>
      </c>
      <c r="L7278" t="s">
        <v>17</v>
      </c>
      <c r="M7278">
        <v>12000000</v>
      </c>
      <c r="N7278">
        <v>6985158</v>
      </c>
      <c r="O7278" t="s">
        <v>13504</v>
      </c>
      <c r="P7278">
        <v>92</v>
      </c>
      <c r="Q7278">
        <v>-5014842</v>
      </c>
      <c r="R7278">
        <v>-0.41790349999999998</v>
      </c>
    </row>
    <row r="7279" spans="1:18" x14ac:dyDescent="0.3">
      <c r="A7279" t="s">
        <v>17763</v>
      </c>
      <c r="B7279" t="s">
        <v>15</v>
      </c>
      <c r="C7279" t="s">
        <v>1447</v>
      </c>
      <c r="D7279">
        <v>2011</v>
      </c>
      <c r="E7279" s="1">
        <v>40830</v>
      </c>
      <c r="F7279" t="s">
        <v>12357</v>
      </c>
      <c r="G7279">
        <v>5.7</v>
      </c>
      <c r="H7279">
        <v>19000</v>
      </c>
      <c r="I7279" t="s">
        <v>17764</v>
      </c>
      <c r="J7279" t="s">
        <v>17765</v>
      </c>
      <c r="K7279" t="s">
        <v>8440</v>
      </c>
      <c r="L7279" t="s">
        <v>17</v>
      </c>
      <c r="M7279">
        <v>12000000</v>
      </c>
      <c r="N7279">
        <v>1271319</v>
      </c>
      <c r="O7279" t="s">
        <v>7889</v>
      </c>
      <c r="P7279">
        <v>105</v>
      </c>
      <c r="Q7279">
        <v>-10728681</v>
      </c>
      <c r="R7279">
        <v>-0.89405674999999996</v>
      </c>
    </row>
    <row r="7280" spans="1:18" x14ac:dyDescent="0.3">
      <c r="A7280" t="s">
        <v>17766</v>
      </c>
      <c r="B7280" t="s">
        <v>15</v>
      </c>
      <c r="C7280" t="s">
        <v>16</v>
      </c>
      <c r="D7280">
        <v>2011</v>
      </c>
      <c r="E7280" s="1">
        <v>40843</v>
      </c>
      <c r="F7280" t="s">
        <v>13997</v>
      </c>
      <c r="G7280">
        <v>6.1</v>
      </c>
      <c r="H7280">
        <v>22000</v>
      </c>
      <c r="I7280" t="s">
        <v>17767</v>
      </c>
      <c r="J7280" t="s">
        <v>17767</v>
      </c>
      <c r="K7280" t="s">
        <v>5235</v>
      </c>
      <c r="L7280" t="s">
        <v>17</v>
      </c>
      <c r="M7280">
        <v>12000000</v>
      </c>
      <c r="N7280">
        <v>1378947</v>
      </c>
      <c r="O7280" t="s">
        <v>1954</v>
      </c>
      <c r="P7280">
        <v>95</v>
      </c>
      <c r="Q7280">
        <v>-10621053</v>
      </c>
      <c r="R7280">
        <v>-0.88508774999999995</v>
      </c>
    </row>
    <row r="7281" spans="1:18" x14ac:dyDescent="0.3">
      <c r="A7281" t="s">
        <v>17768</v>
      </c>
      <c r="B7281" t="s">
        <v>15</v>
      </c>
      <c r="C7281" t="s">
        <v>16</v>
      </c>
      <c r="D7281">
        <v>2012</v>
      </c>
      <c r="E7281" s="1">
        <v>41509</v>
      </c>
      <c r="F7281" t="s">
        <v>12911</v>
      </c>
      <c r="G7281">
        <v>7.5</v>
      </c>
      <c r="H7281">
        <v>78000</v>
      </c>
      <c r="I7281" t="s">
        <v>453</v>
      </c>
      <c r="J7281" t="s">
        <v>453</v>
      </c>
      <c r="K7281" t="s">
        <v>5406</v>
      </c>
      <c r="L7281" t="s">
        <v>17</v>
      </c>
      <c r="M7281">
        <v>12000000</v>
      </c>
      <c r="N7281">
        <v>9058065</v>
      </c>
      <c r="O7281" t="s">
        <v>17769</v>
      </c>
      <c r="P7281">
        <v>86</v>
      </c>
      <c r="Q7281">
        <v>-2941935</v>
      </c>
      <c r="R7281">
        <v>-0.24516125</v>
      </c>
    </row>
    <row r="7282" spans="1:18" x14ac:dyDescent="0.3">
      <c r="A7282" t="s">
        <v>17770</v>
      </c>
      <c r="B7282" t="s">
        <v>15</v>
      </c>
      <c r="C7282" t="s">
        <v>1439</v>
      </c>
      <c r="D7282">
        <v>2012</v>
      </c>
      <c r="E7282" s="1">
        <v>41158</v>
      </c>
      <c r="F7282" t="s">
        <v>13997</v>
      </c>
      <c r="G7282">
        <v>5.8</v>
      </c>
      <c r="H7282">
        <v>58000</v>
      </c>
      <c r="I7282" t="s">
        <v>291</v>
      </c>
      <c r="J7282" t="s">
        <v>17771</v>
      </c>
      <c r="K7282" t="s">
        <v>17772</v>
      </c>
      <c r="L7282" t="s">
        <v>17</v>
      </c>
      <c r="M7282">
        <v>12000000</v>
      </c>
      <c r="N7282">
        <v>1944287</v>
      </c>
      <c r="O7282" t="s">
        <v>17773</v>
      </c>
      <c r="P7282">
        <v>116</v>
      </c>
      <c r="Q7282">
        <v>-10055713</v>
      </c>
      <c r="R7282">
        <v>-0.83797608333333296</v>
      </c>
    </row>
    <row r="7283" spans="1:18" x14ac:dyDescent="0.3">
      <c r="A7283" t="s">
        <v>17774</v>
      </c>
      <c r="B7283" t="s">
        <v>15</v>
      </c>
      <c r="C7283" t="s">
        <v>16</v>
      </c>
      <c r="D7283">
        <v>2012</v>
      </c>
      <c r="E7283" s="1">
        <v>41396</v>
      </c>
      <c r="F7283" t="s">
        <v>15359</v>
      </c>
      <c r="G7283">
        <v>7.2</v>
      </c>
      <c r="H7283">
        <v>85000</v>
      </c>
      <c r="I7283" t="s">
        <v>9352</v>
      </c>
      <c r="J7283" t="s">
        <v>9352</v>
      </c>
      <c r="K7283" t="s">
        <v>2228</v>
      </c>
      <c r="L7283" t="s">
        <v>17</v>
      </c>
      <c r="M7283">
        <v>12000000</v>
      </c>
      <c r="N7283">
        <v>977671</v>
      </c>
      <c r="O7283" t="s">
        <v>17573</v>
      </c>
      <c r="P7283">
        <v>97</v>
      </c>
      <c r="Q7283">
        <v>-11022329</v>
      </c>
      <c r="R7283">
        <v>-0.91852741666666704</v>
      </c>
    </row>
    <row r="7284" spans="1:18" x14ac:dyDescent="0.3">
      <c r="A7284" t="s">
        <v>17775</v>
      </c>
      <c r="B7284" t="s">
        <v>15</v>
      </c>
      <c r="C7284" t="s">
        <v>1439</v>
      </c>
      <c r="D7284">
        <v>2012</v>
      </c>
      <c r="E7284" s="1">
        <v>41234</v>
      </c>
      <c r="F7284" t="s">
        <v>14146</v>
      </c>
      <c r="G7284">
        <v>5.7</v>
      </c>
      <c r="H7284">
        <v>26000</v>
      </c>
      <c r="I7284" t="s">
        <v>560</v>
      </c>
      <c r="J7284" t="s">
        <v>17776</v>
      </c>
      <c r="K7284" t="s">
        <v>17777</v>
      </c>
      <c r="L7284" t="s">
        <v>17</v>
      </c>
      <c r="M7284">
        <v>12000000</v>
      </c>
      <c r="N7284">
        <v>1581252</v>
      </c>
      <c r="O7284" t="s">
        <v>17426</v>
      </c>
      <c r="P7284">
        <v>84</v>
      </c>
      <c r="Q7284">
        <v>-10418748</v>
      </c>
      <c r="R7284">
        <v>-0.86822900000000003</v>
      </c>
    </row>
    <row r="7285" spans="1:18" x14ac:dyDescent="0.3">
      <c r="A7285" t="s">
        <v>17778</v>
      </c>
      <c r="B7285" t="s">
        <v>15</v>
      </c>
      <c r="C7285" t="s">
        <v>16</v>
      </c>
      <c r="D7285">
        <v>2012</v>
      </c>
      <c r="E7285" s="1">
        <v>41531</v>
      </c>
      <c r="F7285" t="s">
        <v>13765</v>
      </c>
      <c r="G7285">
        <v>6.4</v>
      </c>
      <c r="H7285">
        <v>27000</v>
      </c>
      <c r="I7285" t="s">
        <v>7035</v>
      </c>
      <c r="J7285" t="s">
        <v>7035</v>
      </c>
      <c r="K7285" t="s">
        <v>2324</v>
      </c>
      <c r="L7285" t="s">
        <v>17</v>
      </c>
      <c r="M7285">
        <v>12000000</v>
      </c>
      <c r="N7285">
        <v>3499442</v>
      </c>
      <c r="O7285" t="s">
        <v>17779</v>
      </c>
      <c r="P7285">
        <v>112</v>
      </c>
      <c r="Q7285">
        <v>-8500558</v>
      </c>
      <c r="R7285">
        <v>-0.70837983333333299</v>
      </c>
    </row>
    <row r="7286" spans="1:18" x14ac:dyDescent="0.3">
      <c r="A7286" t="s">
        <v>17780</v>
      </c>
      <c r="B7286" t="s">
        <v>15</v>
      </c>
      <c r="C7286" t="s">
        <v>705</v>
      </c>
      <c r="D7286">
        <v>2012</v>
      </c>
      <c r="E7286" s="1">
        <v>41327</v>
      </c>
      <c r="F7286" t="s">
        <v>13295</v>
      </c>
      <c r="G7286">
        <v>5.9</v>
      </c>
      <c r="H7286">
        <v>28000</v>
      </c>
      <c r="I7286" t="s">
        <v>1117</v>
      </c>
      <c r="J7286" t="s">
        <v>1117</v>
      </c>
      <c r="K7286" t="s">
        <v>1900</v>
      </c>
      <c r="L7286" t="s">
        <v>17</v>
      </c>
      <c r="M7286">
        <v>12000000</v>
      </c>
      <c r="N7286">
        <v>2801166</v>
      </c>
      <c r="O7286" t="s">
        <v>17781</v>
      </c>
      <c r="P7286">
        <v>112</v>
      </c>
      <c r="Q7286">
        <v>-9198834</v>
      </c>
      <c r="R7286">
        <v>-0.76656950000000001</v>
      </c>
    </row>
    <row r="7287" spans="1:18" x14ac:dyDescent="0.3">
      <c r="A7287" t="s">
        <v>17782</v>
      </c>
      <c r="B7287" t="s">
        <v>15</v>
      </c>
      <c r="C7287" t="s">
        <v>16</v>
      </c>
      <c r="D7287">
        <v>2012</v>
      </c>
      <c r="E7287" s="1">
        <v>41124</v>
      </c>
      <c r="F7287" t="s">
        <v>13322</v>
      </c>
      <c r="G7287">
        <v>6.6</v>
      </c>
      <c r="H7287">
        <v>30000</v>
      </c>
      <c r="I7287" t="s">
        <v>9372</v>
      </c>
      <c r="J7287" t="s">
        <v>17783</v>
      </c>
      <c r="K7287" t="s">
        <v>17783</v>
      </c>
      <c r="L7287" t="s">
        <v>17</v>
      </c>
      <c r="M7287">
        <v>12000000</v>
      </c>
      <c r="N7287">
        <v>3640975</v>
      </c>
      <c r="O7287" t="s">
        <v>17784</v>
      </c>
      <c r="P7287">
        <v>92</v>
      </c>
      <c r="Q7287">
        <v>-8359025</v>
      </c>
      <c r="R7287">
        <v>-0.69658541666666696</v>
      </c>
    </row>
    <row r="7288" spans="1:18" x14ac:dyDescent="0.3">
      <c r="A7288" t="s">
        <v>17785</v>
      </c>
      <c r="B7288" t="s">
        <v>15</v>
      </c>
      <c r="C7288" t="s">
        <v>705</v>
      </c>
      <c r="D7288">
        <v>2012</v>
      </c>
      <c r="E7288" s="1">
        <v>41411</v>
      </c>
      <c r="F7288" t="s">
        <v>13477</v>
      </c>
      <c r="G7288">
        <v>6.9</v>
      </c>
      <c r="H7288">
        <v>14000</v>
      </c>
      <c r="I7288" t="s">
        <v>933</v>
      </c>
      <c r="J7288" t="s">
        <v>15312</v>
      </c>
      <c r="K7288" t="s">
        <v>17786</v>
      </c>
      <c r="L7288" t="s">
        <v>17</v>
      </c>
      <c r="M7288">
        <v>12000000</v>
      </c>
      <c r="N7288">
        <v>2176576</v>
      </c>
      <c r="O7288" t="s">
        <v>17787</v>
      </c>
      <c r="P7288">
        <v>130</v>
      </c>
      <c r="Q7288">
        <v>-9823424</v>
      </c>
      <c r="R7288">
        <v>-0.81861866666666705</v>
      </c>
    </row>
    <row r="7289" spans="1:18" x14ac:dyDescent="0.3">
      <c r="A7289" t="s">
        <v>17788</v>
      </c>
      <c r="B7289" t="s">
        <v>15</v>
      </c>
      <c r="C7289" t="s">
        <v>1439</v>
      </c>
      <c r="D7289">
        <v>2013</v>
      </c>
      <c r="E7289" s="1">
        <v>41522</v>
      </c>
      <c r="F7289" t="s">
        <v>17789</v>
      </c>
      <c r="G7289">
        <v>5.7</v>
      </c>
      <c r="H7289">
        <v>28000</v>
      </c>
      <c r="I7289" t="s">
        <v>17790</v>
      </c>
      <c r="J7289" t="s">
        <v>17791</v>
      </c>
      <c r="K7289" t="s">
        <v>17792</v>
      </c>
      <c r="L7289" t="s">
        <v>17</v>
      </c>
      <c r="M7289">
        <v>12000000</v>
      </c>
      <c r="N7289">
        <v>678604</v>
      </c>
      <c r="O7289" t="s">
        <v>336</v>
      </c>
      <c r="P7289">
        <v>106</v>
      </c>
      <c r="Q7289">
        <v>-11321396</v>
      </c>
      <c r="R7289">
        <v>-0.94344966666666596</v>
      </c>
    </row>
    <row r="7290" spans="1:18" x14ac:dyDescent="0.3">
      <c r="A7290" t="s">
        <v>18648</v>
      </c>
      <c r="B7290" t="s">
        <v>15</v>
      </c>
      <c r="C7290" t="s">
        <v>16</v>
      </c>
      <c r="D7290">
        <v>2013</v>
      </c>
      <c r="E7290" s="1">
        <v>41880</v>
      </c>
      <c r="F7290" t="s">
        <v>18649</v>
      </c>
      <c r="G7290">
        <v>5.8</v>
      </c>
      <c r="H7290">
        <v>18000</v>
      </c>
      <c r="I7290" t="s">
        <v>18650</v>
      </c>
      <c r="J7290" t="s">
        <v>18650</v>
      </c>
      <c r="K7290" t="s">
        <v>619</v>
      </c>
      <c r="L7290" t="s">
        <v>17</v>
      </c>
      <c r="M7290">
        <v>12000000</v>
      </c>
      <c r="N7290">
        <v>1456675</v>
      </c>
      <c r="O7290" t="s">
        <v>18651</v>
      </c>
      <c r="P7290">
        <v>98</v>
      </c>
      <c r="Q7290">
        <v>-10543325</v>
      </c>
      <c r="R7290">
        <v>-0.87861041666666595</v>
      </c>
    </row>
    <row r="7291" spans="1:18" x14ac:dyDescent="0.3">
      <c r="A7291" t="s">
        <v>17793</v>
      </c>
      <c r="B7291" t="s">
        <v>15</v>
      </c>
      <c r="C7291" t="s">
        <v>16</v>
      </c>
      <c r="D7291">
        <v>2013</v>
      </c>
      <c r="E7291" s="1">
        <v>41532</v>
      </c>
      <c r="F7291" t="s">
        <v>13322</v>
      </c>
      <c r="G7291">
        <v>5.7</v>
      </c>
      <c r="H7291">
        <v>10000</v>
      </c>
      <c r="I7291" t="s">
        <v>17794</v>
      </c>
      <c r="J7291" t="s">
        <v>17794</v>
      </c>
      <c r="K7291" t="s">
        <v>17795</v>
      </c>
      <c r="L7291" t="s">
        <v>17</v>
      </c>
      <c r="M7291">
        <v>12000000</v>
      </c>
      <c r="N7291">
        <v>175755</v>
      </c>
      <c r="O7291" t="s">
        <v>17796</v>
      </c>
      <c r="P7291">
        <v>98</v>
      </c>
      <c r="Q7291">
        <v>-11824245</v>
      </c>
      <c r="R7291">
        <v>-0.98535375000000003</v>
      </c>
    </row>
    <row r="7292" spans="1:18" x14ac:dyDescent="0.3">
      <c r="A7292" t="s">
        <v>17797</v>
      </c>
      <c r="B7292" t="s">
        <v>15</v>
      </c>
      <c r="C7292" t="s">
        <v>1464</v>
      </c>
      <c r="D7292">
        <v>2013</v>
      </c>
      <c r="E7292" s="1">
        <v>41509</v>
      </c>
      <c r="F7292" t="s">
        <v>12357</v>
      </c>
      <c r="G7292">
        <v>7.1</v>
      </c>
      <c r="H7292">
        <v>79000</v>
      </c>
      <c r="I7292" t="s">
        <v>8794</v>
      </c>
      <c r="J7292" t="s">
        <v>17798</v>
      </c>
      <c r="K7292" t="s">
        <v>7574</v>
      </c>
      <c r="L7292" t="s">
        <v>17</v>
      </c>
      <c r="M7292">
        <v>12000000</v>
      </c>
      <c r="N7292">
        <v>1501595</v>
      </c>
      <c r="O7292" t="s">
        <v>5200</v>
      </c>
      <c r="P7292">
        <v>95</v>
      </c>
      <c r="Q7292">
        <v>-10498405</v>
      </c>
      <c r="R7292">
        <v>-0.87486708333333296</v>
      </c>
    </row>
    <row r="7293" spans="1:18" x14ac:dyDescent="0.3">
      <c r="A7293" t="s">
        <v>17799</v>
      </c>
      <c r="B7293" t="s">
        <v>15</v>
      </c>
      <c r="C7293" t="s">
        <v>1443</v>
      </c>
      <c r="D7293">
        <v>2013</v>
      </c>
      <c r="E7293" s="1">
        <v>41536</v>
      </c>
      <c r="F7293" t="s">
        <v>17800</v>
      </c>
      <c r="G7293">
        <v>6.5</v>
      </c>
      <c r="H7293">
        <v>36000</v>
      </c>
      <c r="I7293" t="s">
        <v>17801</v>
      </c>
      <c r="J7293" t="s">
        <v>17802</v>
      </c>
      <c r="K7293" t="s">
        <v>631</v>
      </c>
      <c r="L7293" t="s">
        <v>17</v>
      </c>
      <c r="M7293">
        <v>12000000</v>
      </c>
      <c r="N7293">
        <v>1877924</v>
      </c>
      <c r="O7293" t="s">
        <v>1124</v>
      </c>
      <c r="P7293">
        <v>104</v>
      </c>
      <c r="Q7293">
        <v>-10122076</v>
      </c>
      <c r="R7293">
        <v>-0.84350633333333302</v>
      </c>
    </row>
    <row r="7294" spans="1:18" x14ac:dyDescent="0.3">
      <c r="A7294" t="s">
        <v>17803</v>
      </c>
      <c r="B7294" t="s">
        <v>15</v>
      </c>
      <c r="C7294" t="s">
        <v>705</v>
      </c>
      <c r="D7294">
        <v>2013</v>
      </c>
      <c r="E7294" s="1">
        <v>41474</v>
      </c>
      <c r="F7294" t="s">
        <v>13295</v>
      </c>
      <c r="G7294">
        <v>6.4</v>
      </c>
      <c r="H7294">
        <v>14000</v>
      </c>
      <c r="I7294" t="s">
        <v>9385</v>
      </c>
      <c r="J7294" t="s">
        <v>9385</v>
      </c>
      <c r="K7294" t="s">
        <v>8731</v>
      </c>
      <c r="L7294" t="s">
        <v>17</v>
      </c>
      <c r="M7294">
        <v>12000000</v>
      </c>
      <c r="N7294">
        <v>500207</v>
      </c>
      <c r="O7294" t="s">
        <v>1092</v>
      </c>
      <c r="P7294">
        <v>98</v>
      </c>
      <c r="Q7294">
        <v>-11499793</v>
      </c>
      <c r="R7294">
        <v>-0.95831608333333296</v>
      </c>
    </row>
    <row r="7295" spans="1:18" x14ac:dyDescent="0.3">
      <c r="A7295" t="s">
        <v>17804</v>
      </c>
      <c r="B7295" t="s">
        <v>15</v>
      </c>
      <c r="C7295" t="s">
        <v>1164</v>
      </c>
      <c r="D7295">
        <v>2013</v>
      </c>
      <c r="E7295" s="1">
        <v>41740</v>
      </c>
      <c r="F7295" t="s">
        <v>12746</v>
      </c>
      <c r="G7295">
        <v>5.6</v>
      </c>
      <c r="H7295">
        <v>20000</v>
      </c>
      <c r="I7295" t="s">
        <v>17805</v>
      </c>
      <c r="J7295" t="s">
        <v>17806</v>
      </c>
      <c r="K7295" t="s">
        <v>2705</v>
      </c>
      <c r="L7295" t="s">
        <v>17</v>
      </c>
      <c r="M7295">
        <v>12000000</v>
      </c>
      <c r="N7295">
        <v>123854</v>
      </c>
      <c r="O7295" t="s">
        <v>17807</v>
      </c>
      <c r="P7295">
        <v>86</v>
      </c>
      <c r="Q7295">
        <v>-11876146</v>
      </c>
      <c r="R7295">
        <v>-0.98967883333333295</v>
      </c>
    </row>
    <row r="7296" spans="1:18" x14ac:dyDescent="0.3">
      <c r="A7296" t="s">
        <v>17808</v>
      </c>
      <c r="B7296" t="s">
        <v>15</v>
      </c>
      <c r="C7296" t="s">
        <v>16</v>
      </c>
      <c r="D7296">
        <v>2013</v>
      </c>
      <c r="E7296" s="1">
        <v>41530</v>
      </c>
      <c r="F7296" t="s">
        <v>12357</v>
      </c>
      <c r="G7296">
        <v>6.7</v>
      </c>
      <c r="H7296">
        <v>31000</v>
      </c>
      <c r="I7296" t="s">
        <v>667</v>
      </c>
      <c r="J7296" t="s">
        <v>667</v>
      </c>
      <c r="K7296" t="s">
        <v>667</v>
      </c>
      <c r="L7296" t="s">
        <v>17</v>
      </c>
      <c r="M7296">
        <v>12000000</v>
      </c>
      <c r="N7296">
        <v>3114953</v>
      </c>
      <c r="O7296" t="s">
        <v>7568</v>
      </c>
      <c r="P7296">
        <v>93</v>
      </c>
      <c r="Q7296">
        <v>-8885047</v>
      </c>
      <c r="R7296">
        <v>-0.74042058333333405</v>
      </c>
    </row>
    <row r="7297" spans="1:18" x14ac:dyDescent="0.3">
      <c r="A7297" t="s">
        <v>17809</v>
      </c>
      <c r="B7297" t="s">
        <v>15</v>
      </c>
      <c r="C7297" t="s">
        <v>1164</v>
      </c>
      <c r="D7297">
        <v>2013</v>
      </c>
      <c r="E7297" s="1">
        <v>41530</v>
      </c>
      <c r="F7297" t="s">
        <v>14934</v>
      </c>
      <c r="G7297">
        <v>6.4</v>
      </c>
      <c r="H7297">
        <v>28000</v>
      </c>
      <c r="I7297" t="s">
        <v>17810</v>
      </c>
      <c r="J7297" t="s">
        <v>5213</v>
      </c>
      <c r="K7297" t="s">
        <v>5092</v>
      </c>
      <c r="L7297" t="s">
        <v>17</v>
      </c>
      <c r="M7297">
        <v>12000000</v>
      </c>
      <c r="N7297">
        <v>443990</v>
      </c>
      <c r="O7297" t="s">
        <v>17811</v>
      </c>
      <c r="P7297">
        <v>103</v>
      </c>
      <c r="Q7297">
        <v>-11556010</v>
      </c>
      <c r="R7297">
        <v>-0.96300083333333297</v>
      </c>
    </row>
    <row r="7298" spans="1:18" x14ac:dyDescent="0.3">
      <c r="A7298" t="s">
        <v>17812</v>
      </c>
      <c r="B7298" t="s">
        <v>15</v>
      </c>
      <c r="C7298" t="s">
        <v>16</v>
      </c>
      <c r="D7298">
        <v>2014</v>
      </c>
      <c r="E7298" s="1">
        <v>41760</v>
      </c>
      <c r="F7298" t="s">
        <v>15359</v>
      </c>
      <c r="G7298">
        <v>6</v>
      </c>
      <c r="H7298">
        <v>52000</v>
      </c>
      <c r="I7298" t="s">
        <v>7028</v>
      </c>
      <c r="J7298" t="s">
        <v>7028</v>
      </c>
      <c r="K7298" t="s">
        <v>4188</v>
      </c>
      <c r="L7298" t="s">
        <v>17</v>
      </c>
      <c r="M7298">
        <v>12000000</v>
      </c>
      <c r="N7298">
        <v>8122990</v>
      </c>
      <c r="O7298" t="s">
        <v>17813</v>
      </c>
      <c r="P7298">
        <v>95</v>
      </c>
      <c r="Q7298">
        <v>-3877010</v>
      </c>
      <c r="R7298">
        <v>-0.32308416666666701</v>
      </c>
    </row>
    <row r="7299" spans="1:18" x14ac:dyDescent="0.3">
      <c r="A7299" t="s">
        <v>17814</v>
      </c>
      <c r="B7299" t="s">
        <v>15</v>
      </c>
      <c r="C7299" t="s">
        <v>1443</v>
      </c>
      <c r="D7299">
        <v>2014</v>
      </c>
      <c r="E7299" s="1">
        <v>41921</v>
      </c>
      <c r="F7299" t="s">
        <v>13729</v>
      </c>
      <c r="G7299">
        <v>6.9</v>
      </c>
      <c r="H7299">
        <v>45000</v>
      </c>
      <c r="I7299" t="s">
        <v>6471</v>
      </c>
      <c r="J7299" t="s">
        <v>9566</v>
      </c>
      <c r="K7299" t="s">
        <v>2233</v>
      </c>
      <c r="L7299" t="s">
        <v>17</v>
      </c>
      <c r="M7299">
        <v>12000000</v>
      </c>
      <c r="N7299">
        <v>5218973</v>
      </c>
      <c r="O7299" t="s">
        <v>17815</v>
      </c>
      <c r="P7299">
        <v>112</v>
      </c>
      <c r="Q7299">
        <v>-6781027</v>
      </c>
      <c r="R7299">
        <v>-0.56508558333333303</v>
      </c>
    </row>
    <row r="7300" spans="1:18" x14ac:dyDescent="0.3">
      <c r="A7300" t="s">
        <v>17816</v>
      </c>
      <c r="B7300" t="s">
        <v>15</v>
      </c>
      <c r="C7300" t="s">
        <v>16</v>
      </c>
      <c r="D7300">
        <v>2014</v>
      </c>
      <c r="E7300" s="1">
        <v>41977</v>
      </c>
      <c r="F7300" t="s">
        <v>12911</v>
      </c>
      <c r="G7300">
        <v>6.1</v>
      </c>
      <c r="H7300">
        <v>25000</v>
      </c>
      <c r="I7300" t="s">
        <v>17817</v>
      </c>
      <c r="J7300" t="s">
        <v>17817</v>
      </c>
      <c r="K7300" t="s">
        <v>17818</v>
      </c>
      <c r="L7300" t="s">
        <v>17</v>
      </c>
      <c r="M7300">
        <v>12000000</v>
      </c>
      <c r="N7300">
        <v>4633961</v>
      </c>
      <c r="O7300" t="s">
        <v>17819</v>
      </c>
      <c r="P7300">
        <v>108</v>
      </c>
      <c r="Q7300">
        <v>-7366039</v>
      </c>
      <c r="R7300">
        <v>-0.61383658333333302</v>
      </c>
    </row>
    <row r="7301" spans="1:18" x14ac:dyDescent="0.3">
      <c r="A7301" t="s">
        <v>17820</v>
      </c>
      <c r="B7301" t="s">
        <v>15</v>
      </c>
      <c r="C7301" t="s">
        <v>16</v>
      </c>
      <c r="D7301">
        <v>2015</v>
      </c>
      <c r="E7301" s="1">
        <v>42228</v>
      </c>
      <c r="F7301" t="s">
        <v>14146</v>
      </c>
      <c r="G7301">
        <v>6.5</v>
      </c>
      <c r="H7301">
        <v>42000</v>
      </c>
      <c r="I7301" t="s">
        <v>17821</v>
      </c>
      <c r="J7301" t="s">
        <v>17821</v>
      </c>
      <c r="K7301" t="s">
        <v>5235</v>
      </c>
      <c r="L7301" t="s">
        <v>17</v>
      </c>
      <c r="M7301">
        <v>12000000</v>
      </c>
      <c r="N7301">
        <v>3224947</v>
      </c>
      <c r="O7301" t="s">
        <v>17822</v>
      </c>
      <c r="P7301">
        <v>101</v>
      </c>
      <c r="Q7301">
        <v>-8775053</v>
      </c>
      <c r="R7301">
        <v>-0.73125441666666702</v>
      </c>
    </row>
    <row r="7302" spans="1:18" x14ac:dyDescent="0.3">
      <c r="A7302" t="s">
        <v>17823</v>
      </c>
      <c r="B7302" t="s">
        <v>15</v>
      </c>
      <c r="C7302" t="s">
        <v>1443</v>
      </c>
      <c r="D7302">
        <v>2015</v>
      </c>
      <c r="E7302" s="1">
        <v>42320</v>
      </c>
      <c r="F7302" t="s">
        <v>12911</v>
      </c>
      <c r="G7302">
        <v>7.3</v>
      </c>
      <c r="H7302">
        <v>29000</v>
      </c>
      <c r="I7302" t="s">
        <v>5254</v>
      </c>
      <c r="J7302" t="s">
        <v>17824</v>
      </c>
      <c r="K7302" t="s">
        <v>5075</v>
      </c>
      <c r="L7302" t="s">
        <v>17</v>
      </c>
      <c r="M7302">
        <v>12000000</v>
      </c>
      <c r="N7302">
        <v>3072991</v>
      </c>
      <c r="O7302" t="s">
        <v>17825</v>
      </c>
      <c r="P7302">
        <v>106</v>
      </c>
      <c r="Q7302">
        <v>-8927009</v>
      </c>
      <c r="R7302">
        <v>-0.743917416666667</v>
      </c>
    </row>
    <row r="7303" spans="1:18" x14ac:dyDescent="0.3">
      <c r="A7303" t="s">
        <v>17826</v>
      </c>
      <c r="B7303" t="s">
        <v>15</v>
      </c>
      <c r="C7303" t="s">
        <v>1443</v>
      </c>
      <c r="D7303">
        <v>2017</v>
      </c>
      <c r="E7303" s="1">
        <v>43161</v>
      </c>
      <c r="F7303" t="s">
        <v>13290</v>
      </c>
      <c r="G7303">
        <v>6.2</v>
      </c>
      <c r="H7303">
        <v>17000</v>
      </c>
      <c r="I7303" t="s">
        <v>17827</v>
      </c>
      <c r="J7303" t="s">
        <v>17827</v>
      </c>
      <c r="K7303" t="s">
        <v>17828</v>
      </c>
      <c r="L7303" t="s">
        <v>17</v>
      </c>
      <c r="M7303">
        <v>12000000</v>
      </c>
      <c r="N7303">
        <v>1436751</v>
      </c>
      <c r="O7303" t="s">
        <v>17829</v>
      </c>
      <c r="P7303">
        <v>107</v>
      </c>
      <c r="Q7303">
        <v>-10563249</v>
      </c>
      <c r="R7303">
        <v>-0.88027074999999999</v>
      </c>
    </row>
    <row r="7304" spans="1:18" x14ac:dyDescent="0.3">
      <c r="A7304" t="s">
        <v>17830</v>
      </c>
      <c r="B7304" t="s">
        <v>15</v>
      </c>
      <c r="C7304" t="s">
        <v>705</v>
      </c>
      <c r="D7304">
        <v>2017</v>
      </c>
      <c r="E7304" s="1">
        <v>42943</v>
      </c>
      <c r="F7304" t="s">
        <v>15644</v>
      </c>
      <c r="G7304">
        <v>6.3</v>
      </c>
      <c r="H7304">
        <v>13000</v>
      </c>
      <c r="I7304" t="s">
        <v>7396</v>
      </c>
      <c r="J7304" t="s">
        <v>4012</v>
      </c>
      <c r="K7304" t="s">
        <v>17831</v>
      </c>
      <c r="L7304" t="s">
        <v>17</v>
      </c>
      <c r="M7304">
        <v>12000000</v>
      </c>
      <c r="N7304">
        <v>2550321</v>
      </c>
      <c r="O7304" t="s">
        <v>677</v>
      </c>
      <c r="P7304">
        <v>89</v>
      </c>
      <c r="Q7304">
        <v>-9449679</v>
      </c>
      <c r="R7304">
        <v>-0.78747325000000001</v>
      </c>
    </row>
    <row r="7305" spans="1:18" x14ac:dyDescent="0.3">
      <c r="A7305" t="s">
        <v>17832</v>
      </c>
      <c r="B7305" t="s">
        <v>15</v>
      </c>
      <c r="C7305" t="s">
        <v>1164</v>
      </c>
      <c r="D7305">
        <v>2017</v>
      </c>
      <c r="E7305" s="1">
        <v>42873</v>
      </c>
      <c r="F7305" t="s">
        <v>15644</v>
      </c>
      <c r="G7305">
        <v>6.2</v>
      </c>
      <c r="H7305">
        <v>25000</v>
      </c>
      <c r="I7305" t="s">
        <v>4786</v>
      </c>
      <c r="J7305" t="s">
        <v>17833</v>
      </c>
      <c r="K7305" t="s">
        <v>3450</v>
      </c>
      <c r="L7305" t="s">
        <v>17</v>
      </c>
      <c r="M7305">
        <v>12000000</v>
      </c>
      <c r="N7305">
        <v>4477141</v>
      </c>
      <c r="O7305" t="s">
        <v>677</v>
      </c>
      <c r="P7305">
        <v>88</v>
      </c>
      <c r="Q7305">
        <v>-7522859</v>
      </c>
      <c r="R7305">
        <v>-0.62690491666666703</v>
      </c>
    </row>
    <row r="7306" spans="1:18" x14ac:dyDescent="0.3">
      <c r="A7306" t="s">
        <v>17834</v>
      </c>
      <c r="B7306" t="s">
        <v>15</v>
      </c>
      <c r="C7306" t="s">
        <v>705</v>
      </c>
      <c r="D7306">
        <v>2017</v>
      </c>
      <c r="E7306" s="1">
        <v>43061</v>
      </c>
      <c r="F7306" t="s">
        <v>13795</v>
      </c>
      <c r="G7306">
        <v>6.4</v>
      </c>
      <c r="H7306">
        <v>13000</v>
      </c>
      <c r="I7306" t="s">
        <v>17835</v>
      </c>
      <c r="J7306" t="s">
        <v>17835</v>
      </c>
      <c r="K7306" t="s">
        <v>17836</v>
      </c>
      <c r="L7306" t="s">
        <v>17</v>
      </c>
      <c r="M7306">
        <v>12000000</v>
      </c>
      <c r="N7306">
        <v>486623</v>
      </c>
      <c r="O7306" t="s">
        <v>5441</v>
      </c>
      <c r="P7306">
        <v>98</v>
      </c>
      <c r="Q7306">
        <v>-11513377</v>
      </c>
      <c r="R7306">
        <v>-0.95944808333333298</v>
      </c>
    </row>
    <row r="7307" spans="1:18" x14ac:dyDescent="0.3">
      <c r="A7307" t="s">
        <v>17837</v>
      </c>
      <c r="B7307" t="s">
        <v>15</v>
      </c>
      <c r="C7307" t="s">
        <v>705</v>
      </c>
      <c r="D7307">
        <v>2018</v>
      </c>
      <c r="E7307" s="1">
        <v>43454</v>
      </c>
      <c r="F7307" t="s">
        <v>17838</v>
      </c>
      <c r="G7307">
        <v>5.8</v>
      </c>
      <c r="H7307">
        <v>17000</v>
      </c>
      <c r="I7307" t="s">
        <v>12002</v>
      </c>
      <c r="J7307" t="s">
        <v>12002</v>
      </c>
      <c r="K7307" t="s">
        <v>2352</v>
      </c>
      <c r="L7307" t="s">
        <v>17</v>
      </c>
      <c r="M7307">
        <v>12000000</v>
      </c>
      <c r="N7307">
        <v>1399272</v>
      </c>
      <c r="O7307" t="s">
        <v>3466</v>
      </c>
      <c r="P7307">
        <v>114</v>
      </c>
      <c r="Q7307">
        <v>-10600728</v>
      </c>
      <c r="R7307">
        <v>-0.88339400000000001</v>
      </c>
    </row>
    <row r="7308" spans="1:18" x14ac:dyDescent="0.3">
      <c r="A7308" t="s">
        <v>17839</v>
      </c>
      <c r="B7308" t="s">
        <v>15</v>
      </c>
      <c r="C7308" t="s">
        <v>1164</v>
      </c>
      <c r="D7308">
        <v>2019</v>
      </c>
      <c r="E7308" s="1">
        <v>43685</v>
      </c>
      <c r="F7308" t="s">
        <v>13330</v>
      </c>
      <c r="G7308">
        <v>5.4</v>
      </c>
      <c r="H7308">
        <v>4000</v>
      </c>
      <c r="I7308" t="s">
        <v>17840</v>
      </c>
      <c r="J7308" t="s">
        <v>17840</v>
      </c>
      <c r="K7308" t="s">
        <v>8735</v>
      </c>
      <c r="L7308" t="s">
        <v>17</v>
      </c>
      <c r="M7308">
        <v>12000000</v>
      </c>
      <c r="N7308">
        <v>619855</v>
      </c>
      <c r="O7308" t="s">
        <v>17841</v>
      </c>
      <c r="P7308">
        <v>112</v>
      </c>
      <c r="Q7308">
        <v>-11380145</v>
      </c>
      <c r="R7308">
        <v>-0.94834541666666705</v>
      </c>
    </row>
    <row r="7309" spans="1:18" x14ac:dyDescent="0.3">
      <c r="A7309" t="s">
        <v>17842</v>
      </c>
      <c r="B7309" t="s">
        <v>15</v>
      </c>
      <c r="C7309" t="s">
        <v>16</v>
      </c>
      <c r="D7309">
        <v>2019</v>
      </c>
      <c r="E7309" s="1">
        <v>43762</v>
      </c>
      <c r="F7309" t="s">
        <v>13927</v>
      </c>
      <c r="G7309">
        <v>6.8</v>
      </c>
      <c r="H7309">
        <v>18000</v>
      </c>
      <c r="I7309" t="s">
        <v>17843</v>
      </c>
      <c r="J7309" t="s">
        <v>17843</v>
      </c>
      <c r="K7309" t="s">
        <v>17844</v>
      </c>
      <c r="L7309" t="s">
        <v>17</v>
      </c>
      <c r="M7309">
        <v>12000000</v>
      </c>
      <c r="N7309">
        <v>7442106</v>
      </c>
      <c r="O7309" t="s">
        <v>17845</v>
      </c>
      <c r="P7309">
        <v>104</v>
      </c>
      <c r="Q7309">
        <v>-4557894</v>
      </c>
      <c r="R7309">
        <v>-0.37982450000000001</v>
      </c>
    </row>
    <row r="7310" spans="1:18" x14ac:dyDescent="0.3">
      <c r="A7310" t="s">
        <v>17846</v>
      </c>
      <c r="B7310" t="s">
        <v>15</v>
      </c>
      <c r="C7310" t="s">
        <v>705</v>
      </c>
      <c r="D7310">
        <v>2019</v>
      </c>
      <c r="E7310" s="1">
        <v>43546</v>
      </c>
      <c r="F7310" t="s">
        <v>13295</v>
      </c>
      <c r="G7310">
        <v>6.3</v>
      </c>
      <c r="H7310">
        <v>417</v>
      </c>
      <c r="I7310" t="s">
        <v>17847</v>
      </c>
      <c r="J7310" t="s">
        <v>17847</v>
      </c>
      <c r="K7310" t="s">
        <v>17848</v>
      </c>
      <c r="L7310" t="s">
        <v>17</v>
      </c>
      <c r="M7310">
        <v>12000000</v>
      </c>
      <c r="N7310">
        <v>300842</v>
      </c>
      <c r="O7310" t="s">
        <v>17849</v>
      </c>
      <c r="P7310">
        <v>137</v>
      </c>
      <c r="Q7310">
        <v>-11699158</v>
      </c>
      <c r="R7310">
        <v>-0.97492983333333405</v>
      </c>
    </row>
    <row r="7311" spans="1:18" x14ac:dyDescent="0.3">
      <c r="A7311" t="s">
        <v>17850</v>
      </c>
      <c r="B7311" t="s">
        <v>15</v>
      </c>
      <c r="C7311" t="s">
        <v>1447</v>
      </c>
      <c r="D7311">
        <v>2020</v>
      </c>
      <c r="E7311" s="1">
        <v>43938</v>
      </c>
      <c r="F7311" t="s">
        <v>13550</v>
      </c>
      <c r="G7311">
        <v>5.4</v>
      </c>
      <c r="H7311">
        <v>2400</v>
      </c>
      <c r="I7311" t="s">
        <v>17851</v>
      </c>
      <c r="J7311" t="s">
        <v>17851</v>
      </c>
      <c r="K7311" t="s">
        <v>17852</v>
      </c>
      <c r="L7311" t="s">
        <v>17</v>
      </c>
      <c r="M7311">
        <v>12000000</v>
      </c>
      <c r="N7311">
        <v>3661</v>
      </c>
      <c r="O7311" t="s">
        <v>17853</v>
      </c>
      <c r="P7311">
        <v>98</v>
      </c>
      <c r="Q7311">
        <v>-11996339</v>
      </c>
      <c r="R7311">
        <v>-0.99969491666666699</v>
      </c>
    </row>
    <row r="7312" spans="1:18" x14ac:dyDescent="0.3">
      <c r="A7312" t="s">
        <v>17854</v>
      </c>
      <c r="B7312" t="s">
        <v>15</v>
      </c>
      <c r="C7312" t="s">
        <v>705</v>
      </c>
      <c r="D7312">
        <v>1982</v>
      </c>
      <c r="E7312" s="1">
        <v>30302</v>
      </c>
      <c r="F7312" t="s">
        <v>13795</v>
      </c>
      <c r="G7312">
        <v>8.1</v>
      </c>
      <c r="H7312">
        <v>59000</v>
      </c>
      <c r="I7312" t="s">
        <v>15213</v>
      </c>
      <c r="J7312" t="s">
        <v>15213</v>
      </c>
      <c r="K7312" t="s">
        <v>17855</v>
      </c>
      <c r="L7312" t="s">
        <v>13795</v>
      </c>
      <c r="M7312">
        <v>6000000</v>
      </c>
      <c r="N7312">
        <v>6795771</v>
      </c>
      <c r="O7312" t="s">
        <v>17856</v>
      </c>
      <c r="P7312">
        <v>188</v>
      </c>
      <c r="Q7312">
        <v>795771</v>
      </c>
      <c r="R7312">
        <v>0.13262850000000001</v>
      </c>
    </row>
    <row r="7313" spans="1:18" x14ac:dyDescent="0.3">
      <c r="A7313" t="s">
        <v>17857</v>
      </c>
      <c r="B7313" t="s">
        <v>15</v>
      </c>
      <c r="C7313" t="s">
        <v>1164</v>
      </c>
      <c r="D7313">
        <v>1985</v>
      </c>
      <c r="E7313" s="1">
        <v>31199</v>
      </c>
      <c r="F7313" t="s">
        <v>13301</v>
      </c>
      <c r="G7313">
        <v>8.1999999999999993</v>
      </c>
      <c r="H7313">
        <v>117000</v>
      </c>
      <c r="I7313" t="s">
        <v>8721</v>
      </c>
      <c r="J7313" t="s">
        <v>8721</v>
      </c>
      <c r="K7313" t="s">
        <v>17858</v>
      </c>
      <c r="L7313" t="s">
        <v>13301</v>
      </c>
      <c r="M7313">
        <v>11500000</v>
      </c>
      <c r="N7313">
        <v>4164283</v>
      </c>
      <c r="O7313" t="s">
        <v>17859</v>
      </c>
      <c r="P7313">
        <v>162</v>
      </c>
      <c r="Q7313">
        <v>-7335717</v>
      </c>
      <c r="R7313">
        <v>-0.63788843478260904</v>
      </c>
    </row>
    <row r="7314" spans="1:18" x14ac:dyDescent="0.3">
      <c r="A7314" t="s">
        <v>17860</v>
      </c>
      <c r="B7314" t="s">
        <v>15</v>
      </c>
      <c r="C7314" t="s">
        <v>1447</v>
      </c>
      <c r="D7314">
        <v>1987</v>
      </c>
      <c r="E7314" s="1">
        <v>32264</v>
      </c>
      <c r="F7314" t="s">
        <v>12357</v>
      </c>
      <c r="G7314">
        <v>6.2</v>
      </c>
      <c r="H7314">
        <v>3100</v>
      </c>
      <c r="I7314" t="s">
        <v>384</v>
      </c>
      <c r="J7314" t="s">
        <v>1307</v>
      </c>
      <c r="K7314" t="s">
        <v>3015</v>
      </c>
      <c r="L7314" t="s">
        <v>12357</v>
      </c>
      <c r="M7314">
        <v>5500000</v>
      </c>
      <c r="N7314">
        <v>969205</v>
      </c>
      <c r="O7314" t="s">
        <v>1596</v>
      </c>
      <c r="P7314">
        <v>90</v>
      </c>
      <c r="Q7314">
        <v>-4530795</v>
      </c>
      <c r="R7314">
        <v>-0.82378090909090895</v>
      </c>
    </row>
    <row r="7315" spans="1:18" x14ac:dyDescent="0.3">
      <c r="A7315" t="s">
        <v>17861</v>
      </c>
      <c r="B7315" t="s">
        <v>15</v>
      </c>
      <c r="C7315" t="s">
        <v>705</v>
      </c>
      <c r="D7315">
        <v>1988</v>
      </c>
      <c r="E7315" s="1">
        <v>32367</v>
      </c>
      <c r="F7315" t="s">
        <v>13322</v>
      </c>
      <c r="G7315">
        <v>7.5</v>
      </c>
      <c r="H7315">
        <v>54000</v>
      </c>
      <c r="I7315" t="s">
        <v>2005</v>
      </c>
      <c r="J7315" t="s">
        <v>17862</v>
      </c>
      <c r="K7315" t="s">
        <v>5667</v>
      </c>
      <c r="L7315" t="s">
        <v>13322</v>
      </c>
      <c r="M7315">
        <v>7000000</v>
      </c>
      <c r="N7315">
        <v>8865702</v>
      </c>
      <c r="O7315" t="s">
        <v>30</v>
      </c>
      <c r="P7315">
        <v>164</v>
      </c>
      <c r="Q7315">
        <v>1865702</v>
      </c>
      <c r="R7315">
        <v>0.26652885714285701</v>
      </c>
    </row>
    <row r="7316" spans="1:18" x14ac:dyDescent="0.3">
      <c r="A7316" t="s">
        <v>17863</v>
      </c>
      <c r="B7316" t="s">
        <v>15</v>
      </c>
      <c r="C7316" t="s">
        <v>705</v>
      </c>
      <c r="D7316">
        <v>1988</v>
      </c>
      <c r="E7316" s="1">
        <v>32766</v>
      </c>
      <c r="F7316" t="s">
        <v>12357</v>
      </c>
      <c r="G7316">
        <v>7</v>
      </c>
      <c r="H7316">
        <v>3700</v>
      </c>
      <c r="I7316" t="s">
        <v>6754</v>
      </c>
      <c r="J7316" t="s">
        <v>6754</v>
      </c>
      <c r="K7316" t="s">
        <v>6828</v>
      </c>
      <c r="L7316" t="s">
        <v>12357</v>
      </c>
      <c r="M7316">
        <v>4000000</v>
      </c>
      <c r="N7316">
        <v>1267578</v>
      </c>
      <c r="O7316" t="s">
        <v>17864</v>
      </c>
      <c r="P7316">
        <v>124</v>
      </c>
      <c r="Q7316">
        <v>-2732422</v>
      </c>
      <c r="R7316">
        <v>-0.68310550000000003</v>
      </c>
    </row>
    <row r="7317" spans="1:18" x14ac:dyDescent="0.3">
      <c r="A7317" t="s">
        <v>17865</v>
      </c>
      <c r="B7317" t="s">
        <v>15</v>
      </c>
      <c r="C7317" t="s">
        <v>16</v>
      </c>
      <c r="D7317">
        <v>1990</v>
      </c>
      <c r="E7317" s="1">
        <v>33501</v>
      </c>
      <c r="F7317" t="s">
        <v>12357</v>
      </c>
      <c r="G7317">
        <v>7.4</v>
      </c>
      <c r="H7317">
        <v>9400</v>
      </c>
      <c r="I7317" t="s">
        <v>17866</v>
      </c>
      <c r="J7317" t="s">
        <v>17866</v>
      </c>
      <c r="K7317" t="s">
        <v>605</v>
      </c>
      <c r="L7317" t="s">
        <v>12357</v>
      </c>
      <c r="M7317">
        <v>700000</v>
      </c>
      <c r="N7317">
        <v>357400</v>
      </c>
      <c r="O7317" t="s">
        <v>1639</v>
      </c>
      <c r="P7317">
        <v>107</v>
      </c>
      <c r="Q7317">
        <v>-342600</v>
      </c>
      <c r="R7317">
        <v>-0.48942857142857099</v>
      </c>
    </row>
    <row r="7318" spans="1:18" x14ac:dyDescent="0.3">
      <c r="A7318" t="s">
        <v>17867</v>
      </c>
      <c r="B7318" t="s">
        <v>15</v>
      </c>
      <c r="C7318" t="s">
        <v>705</v>
      </c>
      <c r="D7318">
        <v>1991</v>
      </c>
      <c r="E7318" s="1">
        <v>33718</v>
      </c>
      <c r="F7318" t="s">
        <v>12357</v>
      </c>
      <c r="G7318">
        <v>7</v>
      </c>
      <c r="H7318">
        <v>48000</v>
      </c>
      <c r="I7318" t="s">
        <v>977</v>
      </c>
      <c r="J7318" t="s">
        <v>17868</v>
      </c>
      <c r="K7318" t="s">
        <v>1826</v>
      </c>
      <c r="L7318" t="s">
        <v>13322</v>
      </c>
      <c r="M7318">
        <v>16000000</v>
      </c>
      <c r="N7318">
        <v>2641357</v>
      </c>
      <c r="O7318" t="s">
        <v>3163</v>
      </c>
      <c r="P7318">
        <v>115</v>
      </c>
      <c r="Q7318">
        <v>-13358643</v>
      </c>
      <c r="R7318">
        <v>-0.83491518750000004</v>
      </c>
    </row>
    <row r="7319" spans="1:18" x14ac:dyDescent="0.3">
      <c r="A7319" t="s">
        <v>17869</v>
      </c>
      <c r="B7319" t="s">
        <v>15</v>
      </c>
      <c r="C7319" t="s">
        <v>16</v>
      </c>
      <c r="D7319">
        <v>1991</v>
      </c>
      <c r="E7319" s="1">
        <v>33584</v>
      </c>
      <c r="F7319" t="s">
        <v>13330</v>
      </c>
      <c r="G7319">
        <v>7.7</v>
      </c>
      <c r="H7319">
        <v>57000</v>
      </c>
      <c r="I7319" t="s">
        <v>576</v>
      </c>
      <c r="J7319" t="s">
        <v>576</v>
      </c>
      <c r="K7319" t="s">
        <v>3902</v>
      </c>
      <c r="L7319" t="s">
        <v>13290</v>
      </c>
      <c r="M7319">
        <v>3500000</v>
      </c>
      <c r="N7319">
        <v>2023808</v>
      </c>
      <c r="O7319" t="s">
        <v>17870</v>
      </c>
      <c r="P7319">
        <v>129</v>
      </c>
      <c r="Q7319">
        <v>-1476192</v>
      </c>
      <c r="R7319">
        <v>-0.42176914285714301</v>
      </c>
    </row>
    <row r="7320" spans="1:18" x14ac:dyDescent="0.3">
      <c r="A7320" t="s">
        <v>17871</v>
      </c>
      <c r="B7320" t="s">
        <v>15</v>
      </c>
      <c r="C7320" t="s">
        <v>16</v>
      </c>
      <c r="D7320">
        <v>1991</v>
      </c>
      <c r="E7320" s="1">
        <v>33716</v>
      </c>
      <c r="F7320" t="s">
        <v>13290</v>
      </c>
      <c r="G7320">
        <v>5.8</v>
      </c>
      <c r="H7320">
        <v>3800</v>
      </c>
      <c r="I7320" t="s">
        <v>523</v>
      </c>
      <c r="J7320" t="s">
        <v>523</v>
      </c>
      <c r="K7320" t="s">
        <v>1934</v>
      </c>
      <c r="L7320" t="s">
        <v>14171</v>
      </c>
      <c r="M7320">
        <v>500000</v>
      </c>
      <c r="N7320">
        <v>90091</v>
      </c>
      <c r="O7320" t="s">
        <v>17872</v>
      </c>
      <c r="P7320">
        <v>97</v>
      </c>
      <c r="Q7320">
        <v>-409909</v>
      </c>
      <c r="R7320">
        <v>-0.81981800000000005</v>
      </c>
    </row>
    <row r="7321" spans="1:18" x14ac:dyDescent="0.3">
      <c r="A7321" t="s">
        <v>17873</v>
      </c>
      <c r="B7321" t="s">
        <v>15</v>
      </c>
      <c r="C7321" t="s">
        <v>1164</v>
      </c>
      <c r="D7321">
        <v>1992</v>
      </c>
      <c r="E7321" s="1">
        <v>33789</v>
      </c>
      <c r="F7321" t="s">
        <v>13313</v>
      </c>
      <c r="G7321">
        <v>6.9</v>
      </c>
      <c r="H7321">
        <v>20000</v>
      </c>
      <c r="I7321" t="s">
        <v>10504</v>
      </c>
      <c r="J7321" t="s">
        <v>14247</v>
      </c>
      <c r="K7321" t="s">
        <v>8122</v>
      </c>
      <c r="L7321" t="s">
        <v>13313</v>
      </c>
      <c r="M7321">
        <v>900000</v>
      </c>
      <c r="N7321">
        <v>16270600</v>
      </c>
      <c r="O7321" t="s">
        <v>1201</v>
      </c>
      <c r="P7321">
        <v>91</v>
      </c>
      <c r="Q7321">
        <v>15370600</v>
      </c>
      <c r="R7321">
        <v>17.078444444444401</v>
      </c>
    </row>
    <row r="7322" spans="1:18" x14ac:dyDescent="0.3">
      <c r="A7322" t="s">
        <v>17874</v>
      </c>
      <c r="B7322" t="s">
        <v>15</v>
      </c>
      <c r="C7322" t="s">
        <v>1447</v>
      </c>
      <c r="D7322">
        <v>1992</v>
      </c>
      <c r="E7322" s="1">
        <v>33914</v>
      </c>
      <c r="F7322" t="s">
        <v>12357</v>
      </c>
      <c r="G7322">
        <v>7.2</v>
      </c>
      <c r="H7322">
        <v>4100</v>
      </c>
      <c r="I7322" t="s">
        <v>17866</v>
      </c>
      <c r="J7322" t="s">
        <v>17866</v>
      </c>
      <c r="K7322" t="s">
        <v>1880</v>
      </c>
      <c r="L7322" t="s">
        <v>13287</v>
      </c>
      <c r="M7322">
        <v>3000000</v>
      </c>
      <c r="N7322">
        <v>143010</v>
      </c>
      <c r="O7322" t="s">
        <v>3771</v>
      </c>
      <c r="P7322">
        <v>105</v>
      </c>
      <c r="Q7322">
        <v>-2856990</v>
      </c>
      <c r="R7322">
        <v>-0.95233000000000001</v>
      </c>
    </row>
    <row r="7323" spans="1:18" x14ac:dyDescent="0.3">
      <c r="A7323" t="s">
        <v>17875</v>
      </c>
      <c r="B7323" t="s">
        <v>15</v>
      </c>
      <c r="C7323" t="s">
        <v>1443</v>
      </c>
      <c r="D7323">
        <v>1994</v>
      </c>
      <c r="E7323" s="1">
        <v>34621</v>
      </c>
      <c r="F7323" t="s">
        <v>13373</v>
      </c>
      <c r="G7323">
        <v>7.3</v>
      </c>
      <c r="H7323">
        <v>60000</v>
      </c>
      <c r="I7323" t="s">
        <v>8326</v>
      </c>
      <c r="J7323" t="s">
        <v>8327</v>
      </c>
      <c r="K7323" t="s">
        <v>17876</v>
      </c>
      <c r="L7323" t="s">
        <v>13373</v>
      </c>
      <c r="M7323">
        <v>5000000</v>
      </c>
      <c r="N7323">
        <v>3049135</v>
      </c>
      <c r="O7323" t="s">
        <v>13957</v>
      </c>
      <c r="P7323">
        <v>99</v>
      </c>
      <c r="Q7323">
        <v>-1950865</v>
      </c>
      <c r="R7323">
        <v>-0.39017299999999999</v>
      </c>
    </row>
    <row r="7324" spans="1:18" x14ac:dyDescent="0.3">
      <c r="A7324" t="s">
        <v>17877</v>
      </c>
      <c r="B7324" t="s">
        <v>15</v>
      </c>
      <c r="C7324" t="s">
        <v>1545</v>
      </c>
      <c r="D7324">
        <v>1997</v>
      </c>
      <c r="E7324" s="1">
        <v>35445</v>
      </c>
      <c r="F7324" t="s">
        <v>13290</v>
      </c>
      <c r="G7324">
        <v>7.6</v>
      </c>
      <c r="H7324">
        <v>134000</v>
      </c>
      <c r="I7324" t="s">
        <v>4468</v>
      </c>
      <c r="J7324" t="s">
        <v>4468</v>
      </c>
      <c r="K7324" t="s">
        <v>1820</v>
      </c>
      <c r="L7324" t="s">
        <v>13290</v>
      </c>
      <c r="M7324">
        <v>15000000</v>
      </c>
      <c r="N7324">
        <v>3703548</v>
      </c>
      <c r="O7324" t="s">
        <v>13653</v>
      </c>
      <c r="P7324">
        <v>134</v>
      </c>
      <c r="Q7324">
        <v>-11296452</v>
      </c>
      <c r="R7324">
        <v>-0.75309680000000001</v>
      </c>
    </row>
    <row r="7325" spans="1:18" x14ac:dyDescent="0.3">
      <c r="A7325" t="s">
        <v>17878</v>
      </c>
      <c r="B7325" t="s">
        <v>15</v>
      </c>
      <c r="C7325" t="s">
        <v>705</v>
      </c>
      <c r="D7325">
        <v>1998</v>
      </c>
      <c r="E7325" s="1">
        <v>35965</v>
      </c>
      <c r="F7325" t="s">
        <v>13765</v>
      </c>
      <c r="G7325">
        <v>8.1</v>
      </c>
      <c r="H7325">
        <v>81000</v>
      </c>
      <c r="I7325" t="s">
        <v>15971</v>
      </c>
      <c r="J7325" t="s">
        <v>15971</v>
      </c>
      <c r="K7325" t="s">
        <v>16441</v>
      </c>
      <c r="L7325" t="s">
        <v>13765</v>
      </c>
      <c r="M7325">
        <v>1300000</v>
      </c>
      <c r="N7325">
        <v>1657778</v>
      </c>
      <c r="O7325" t="s">
        <v>17271</v>
      </c>
      <c r="P7325">
        <v>105</v>
      </c>
      <c r="Q7325">
        <v>357778</v>
      </c>
      <c r="R7325">
        <v>0.27521384615384598</v>
      </c>
    </row>
    <row r="7326" spans="1:18" x14ac:dyDescent="0.3">
      <c r="A7326" t="s">
        <v>17879</v>
      </c>
      <c r="B7326" t="s">
        <v>15</v>
      </c>
      <c r="C7326" t="s">
        <v>1447</v>
      </c>
      <c r="D7326">
        <v>1998</v>
      </c>
      <c r="E7326" s="1">
        <v>36469</v>
      </c>
      <c r="F7326" t="s">
        <v>12357</v>
      </c>
      <c r="G7326">
        <v>7.5</v>
      </c>
      <c r="H7326">
        <v>89000</v>
      </c>
      <c r="I7326" t="s">
        <v>1911</v>
      </c>
      <c r="J7326" t="s">
        <v>1911</v>
      </c>
      <c r="K7326" t="s">
        <v>17880</v>
      </c>
      <c r="L7326" t="s">
        <v>12357</v>
      </c>
      <c r="M7326">
        <v>6000</v>
      </c>
      <c r="N7326">
        <v>48482</v>
      </c>
      <c r="O7326" t="s">
        <v>17881</v>
      </c>
      <c r="P7326">
        <v>69</v>
      </c>
      <c r="Q7326">
        <v>42482</v>
      </c>
      <c r="R7326">
        <v>7.0803333333333303</v>
      </c>
    </row>
    <row r="7327" spans="1:18" x14ac:dyDescent="0.3">
      <c r="A7327" t="s">
        <v>17882</v>
      </c>
      <c r="B7327" t="s">
        <v>15</v>
      </c>
      <c r="C7327" t="s">
        <v>705</v>
      </c>
      <c r="D7327">
        <v>1998</v>
      </c>
      <c r="E7327" s="1">
        <v>36096</v>
      </c>
      <c r="F7327" t="s">
        <v>13287</v>
      </c>
      <c r="G7327">
        <v>8.1</v>
      </c>
      <c r="H7327">
        <v>60000</v>
      </c>
      <c r="I7327" t="s">
        <v>13640</v>
      </c>
      <c r="J7327" t="s">
        <v>17883</v>
      </c>
      <c r="K7327" t="s">
        <v>3095</v>
      </c>
      <c r="L7327" t="s">
        <v>13287</v>
      </c>
      <c r="M7327">
        <v>9000000</v>
      </c>
      <c r="N7327">
        <v>21057208</v>
      </c>
      <c r="O7327" t="s">
        <v>17884</v>
      </c>
      <c r="P7327">
        <v>169</v>
      </c>
      <c r="Q7327">
        <v>12057208</v>
      </c>
      <c r="R7327">
        <v>1.3396897777777801</v>
      </c>
    </row>
    <row r="7328" spans="1:18" x14ac:dyDescent="0.3">
      <c r="A7328" t="s">
        <v>17887</v>
      </c>
      <c r="B7328" t="s">
        <v>15</v>
      </c>
      <c r="C7328" t="s">
        <v>705</v>
      </c>
      <c r="D7328">
        <v>1999</v>
      </c>
      <c r="E7328" s="1">
        <v>36483</v>
      </c>
      <c r="F7328" t="s">
        <v>12357</v>
      </c>
      <c r="G7328">
        <v>6.8</v>
      </c>
      <c r="H7328">
        <v>7600</v>
      </c>
      <c r="I7328" t="s">
        <v>17888</v>
      </c>
      <c r="J7328" t="s">
        <v>17889</v>
      </c>
      <c r="K7328" t="s">
        <v>1050</v>
      </c>
      <c r="L7328" t="s">
        <v>12357</v>
      </c>
      <c r="M7328">
        <v>14000000</v>
      </c>
      <c r="N7328">
        <v>206128</v>
      </c>
      <c r="O7328" t="s">
        <v>17890</v>
      </c>
      <c r="P7328">
        <v>106</v>
      </c>
      <c r="Q7328">
        <v>-13793872</v>
      </c>
      <c r="R7328">
        <v>-0.98527657142857095</v>
      </c>
    </row>
    <row r="7329" spans="1:18" x14ac:dyDescent="0.3">
      <c r="A7329" t="s">
        <v>17891</v>
      </c>
      <c r="B7329" t="s">
        <v>15</v>
      </c>
      <c r="C7329" t="s">
        <v>705</v>
      </c>
      <c r="D7329">
        <v>1999</v>
      </c>
      <c r="E7329" s="1">
        <v>36532</v>
      </c>
      <c r="F7329" t="s">
        <v>12357</v>
      </c>
      <c r="G7329">
        <v>5.4</v>
      </c>
      <c r="H7329">
        <v>3100</v>
      </c>
      <c r="I7329" t="s">
        <v>1073</v>
      </c>
      <c r="J7329" t="s">
        <v>1073</v>
      </c>
      <c r="K7329" t="s">
        <v>964</v>
      </c>
      <c r="L7329" t="s">
        <v>12357</v>
      </c>
      <c r="M7329">
        <v>4000000</v>
      </c>
      <c r="N7329">
        <v>164022</v>
      </c>
      <c r="O7329" t="s">
        <v>1913</v>
      </c>
      <c r="P7329">
        <v>106</v>
      </c>
      <c r="Q7329">
        <v>-3835978</v>
      </c>
      <c r="R7329">
        <v>-0.95899449999999997</v>
      </c>
    </row>
    <row r="7330" spans="1:18" x14ac:dyDescent="0.3">
      <c r="A7330" t="s">
        <v>12983</v>
      </c>
      <c r="B7330" t="s">
        <v>15</v>
      </c>
      <c r="C7330" t="s">
        <v>1447</v>
      </c>
      <c r="D7330">
        <v>2000</v>
      </c>
      <c r="E7330" s="1">
        <v>36845</v>
      </c>
      <c r="F7330" t="s">
        <v>13290</v>
      </c>
      <c r="G7330">
        <v>6.5</v>
      </c>
      <c r="H7330">
        <v>23000</v>
      </c>
      <c r="I7330" t="s">
        <v>1829</v>
      </c>
      <c r="J7330" t="s">
        <v>17892</v>
      </c>
      <c r="K7330" t="s">
        <v>1087</v>
      </c>
      <c r="L7330" t="s">
        <v>13290</v>
      </c>
      <c r="M7330">
        <v>25000000</v>
      </c>
      <c r="N7330">
        <v>1308242</v>
      </c>
      <c r="O7330" t="s">
        <v>17893</v>
      </c>
      <c r="P7330">
        <v>110</v>
      </c>
      <c r="Q7330">
        <v>-23691758</v>
      </c>
      <c r="R7330">
        <v>-0.94767031999999995</v>
      </c>
    </row>
    <row r="7331" spans="1:18" x14ac:dyDescent="0.3">
      <c r="A7331" t="s">
        <v>17894</v>
      </c>
      <c r="B7331" t="s">
        <v>15</v>
      </c>
      <c r="C7331" t="s">
        <v>1443</v>
      </c>
      <c r="D7331">
        <v>2000</v>
      </c>
      <c r="E7331" s="1">
        <v>36910</v>
      </c>
      <c r="F7331" t="s">
        <v>12357</v>
      </c>
      <c r="G7331">
        <v>7.3</v>
      </c>
      <c r="H7331">
        <v>52000</v>
      </c>
      <c r="I7331" t="s">
        <v>5840</v>
      </c>
      <c r="J7331" t="s">
        <v>17895</v>
      </c>
      <c r="K7331" t="s">
        <v>3226</v>
      </c>
      <c r="L7331" t="s">
        <v>12357</v>
      </c>
      <c r="M7331">
        <v>13500000</v>
      </c>
      <c r="N7331">
        <v>17989227</v>
      </c>
      <c r="O7331" t="s">
        <v>599</v>
      </c>
      <c r="P7331">
        <v>124</v>
      </c>
      <c r="Q7331">
        <v>4489227</v>
      </c>
      <c r="R7331">
        <v>0.33253533333333302</v>
      </c>
    </row>
    <row r="7332" spans="1:18" x14ac:dyDescent="0.3">
      <c r="A7332" t="s">
        <v>17896</v>
      </c>
      <c r="B7332" t="s">
        <v>15</v>
      </c>
      <c r="C7332" t="s">
        <v>1447</v>
      </c>
      <c r="D7332">
        <v>2000</v>
      </c>
      <c r="E7332" s="1">
        <v>36769</v>
      </c>
      <c r="F7332" t="s">
        <v>13927</v>
      </c>
      <c r="G7332">
        <v>7.9</v>
      </c>
      <c r="H7332">
        <v>51000</v>
      </c>
      <c r="I7332" t="s">
        <v>17897</v>
      </c>
      <c r="J7332" t="s">
        <v>17897</v>
      </c>
      <c r="K7332" t="s">
        <v>14151</v>
      </c>
      <c r="L7332" t="s">
        <v>13927</v>
      </c>
      <c r="M7332">
        <v>1500000</v>
      </c>
      <c r="N7332">
        <v>12413888</v>
      </c>
      <c r="O7332" t="s">
        <v>17898</v>
      </c>
      <c r="P7332">
        <v>114</v>
      </c>
      <c r="Q7332">
        <v>10913888</v>
      </c>
      <c r="R7332">
        <v>7.2759253333333298</v>
      </c>
    </row>
    <row r="7333" spans="1:18" x14ac:dyDescent="0.3">
      <c r="A7333" t="s">
        <v>17899</v>
      </c>
      <c r="B7333" t="s">
        <v>15</v>
      </c>
      <c r="C7333" t="s">
        <v>705</v>
      </c>
      <c r="D7333">
        <v>2000</v>
      </c>
      <c r="E7333" s="1">
        <v>36566</v>
      </c>
      <c r="F7333" t="s">
        <v>13330</v>
      </c>
      <c r="G7333">
        <v>5.9</v>
      </c>
      <c r="H7333">
        <v>21000</v>
      </c>
      <c r="I7333" t="s">
        <v>9060</v>
      </c>
      <c r="J7333" t="s">
        <v>17900</v>
      </c>
      <c r="K7333" t="s">
        <v>520</v>
      </c>
      <c r="L7333" t="s">
        <v>13330</v>
      </c>
      <c r="M7333">
        <v>8000000</v>
      </c>
      <c r="N7333">
        <v>105983</v>
      </c>
      <c r="O7333" t="s">
        <v>2150</v>
      </c>
      <c r="P7333">
        <v>122</v>
      </c>
      <c r="Q7333">
        <v>-7894017</v>
      </c>
      <c r="R7333">
        <v>-0.98675212499999998</v>
      </c>
    </row>
    <row r="7334" spans="1:18" x14ac:dyDescent="0.3">
      <c r="A7334" t="s">
        <v>17901</v>
      </c>
      <c r="B7334" t="s">
        <v>15</v>
      </c>
      <c r="C7334" t="s">
        <v>705</v>
      </c>
      <c r="D7334">
        <v>2001</v>
      </c>
      <c r="E7334" s="1">
        <v>37001</v>
      </c>
      <c r="F7334" t="s">
        <v>13376</v>
      </c>
      <c r="G7334">
        <v>7.4</v>
      </c>
      <c r="H7334">
        <v>63000</v>
      </c>
      <c r="I7334" t="s">
        <v>2009</v>
      </c>
      <c r="J7334" t="s">
        <v>2009</v>
      </c>
      <c r="K7334" t="s">
        <v>14758</v>
      </c>
      <c r="L7334" t="s">
        <v>13376</v>
      </c>
      <c r="M7334">
        <v>4500000</v>
      </c>
      <c r="N7334">
        <v>6582065</v>
      </c>
      <c r="O7334" t="s">
        <v>14785</v>
      </c>
      <c r="P7334">
        <v>106</v>
      </c>
      <c r="Q7334">
        <v>2082065</v>
      </c>
      <c r="R7334">
        <v>0.46268111111111099</v>
      </c>
    </row>
    <row r="7335" spans="1:18" x14ac:dyDescent="0.3">
      <c r="A7335" t="s">
        <v>17902</v>
      </c>
      <c r="B7335" t="s">
        <v>15</v>
      </c>
      <c r="C7335" t="s">
        <v>16</v>
      </c>
      <c r="D7335">
        <v>2001</v>
      </c>
      <c r="E7335" s="1">
        <v>37560</v>
      </c>
      <c r="F7335" t="s">
        <v>13330</v>
      </c>
      <c r="G7335">
        <v>6.8</v>
      </c>
      <c r="H7335">
        <v>24000</v>
      </c>
      <c r="I7335" t="s">
        <v>3411</v>
      </c>
      <c r="J7335" t="s">
        <v>17903</v>
      </c>
      <c r="K7335" t="s">
        <v>3511</v>
      </c>
      <c r="L7335" t="s">
        <v>12357</v>
      </c>
      <c r="M7335">
        <v>15000000</v>
      </c>
      <c r="N7335">
        <v>2300684</v>
      </c>
      <c r="O7335" t="s">
        <v>13093</v>
      </c>
      <c r="P7335">
        <v>98</v>
      </c>
      <c r="Q7335">
        <v>-12699316</v>
      </c>
      <c r="R7335">
        <v>-0.84662106666666703</v>
      </c>
    </row>
    <row r="7336" spans="1:18" x14ac:dyDescent="0.3">
      <c r="A7336" t="s">
        <v>17904</v>
      </c>
      <c r="B7336" t="s">
        <v>15</v>
      </c>
      <c r="C7336" t="s">
        <v>1164</v>
      </c>
      <c r="D7336">
        <v>2002</v>
      </c>
      <c r="E7336" s="1">
        <v>37602</v>
      </c>
      <c r="F7336" t="s">
        <v>13313</v>
      </c>
      <c r="G7336">
        <v>8</v>
      </c>
      <c r="H7336">
        <v>120000</v>
      </c>
      <c r="I7336" t="s">
        <v>16722</v>
      </c>
      <c r="J7336" t="s">
        <v>17905</v>
      </c>
      <c r="K7336" t="s">
        <v>15144</v>
      </c>
      <c r="L7336" t="s">
        <v>13313</v>
      </c>
      <c r="M7336">
        <v>6428966</v>
      </c>
      <c r="N7336">
        <v>8836958</v>
      </c>
      <c r="O7336" t="s">
        <v>17906</v>
      </c>
      <c r="P7336">
        <v>101</v>
      </c>
      <c r="Q7336">
        <v>2407992</v>
      </c>
      <c r="R7336">
        <v>0.37455354406913999</v>
      </c>
    </row>
    <row r="7337" spans="1:18" x14ac:dyDescent="0.3">
      <c r="A7337" t="s">
        <v>17907</v>
      </c>
      <c r="B7337" t="s">
        <v>15</v>
      </c>
      <c r="C7337" t="s">
        <v>1447</v>
      </c>
      <c r="D7337">
        <v>2002</v>
      </c>
      <c r="E7337" s="1">
        <v>37344</v>
      </c>
      <c r="F7337" t="s">
        <v>13591</v>
      </c>
      <c r="G7337">
        <v>7.6</v>
      </c>
      <c r="H7337">
        <v>65000</v>
      </c>
      <c r="I7337" t="s">
        <v>17052</v>
      </c>
      <c r="J7337" t="s">
        <v>17908</v>
      </c>
      <c r="K7337" t="s">
        <v>14214</v>
      </c>
      <c r="L7337" t="s">
        <v>13591</v>
      </c>
      <c r="M7337">
        <v>4000000</v>
      </c>
      <c r="N7337">
        <v>2046061</v>
      </c>
      <c r="O7337" t="s">
        <v>6365</v>
      </c>
      <c r="P7337">
        <v>129</v>
      </c>
      <c r="Q7337">
        <v>-1953939</v>
      </c>
      <c r="R7337">
        <v>-0.48848475000000002</v>
      </c>
    </row>
    <row r="7338" spans="1:18" x14ac:dyDescent="0.3">
      <c r="A7338" t="s">
        <v>17909</v>
      </c>
      <c r="B7338" t="s">
        <v>15</v>
      </c>
      <c r="C7338" t="s">
        <v>1447</v>
      </c>
      <c r="D7338">
        <v>2002</v>
      </c>
      <c r="E7338" s="1">
        <v>37273</v>
      </c>
      <c r="F7338" t="s">
        <v>13330</v>
      </c>
      <c r="G7338">
        <v>5.3</v>
      </c>
      <c r="H7338">
        <v>25000</v>
      </c>
      <c r="I7338" t="s">
        <v>1696</v>
      </c>
      <c r="J7338" t="s">
        <v>17910</v>
      </c>
      <c r="K7338" t="s">
        <v>3174</v>
      </c>
      <c r="L7338" t="s">
        <v>13330</v>
      </c>
      <c r="M7338">
        <v>55000000</v>
      </c>
      <c r="N7338">
        <v>6632383</v>
      </c>
      <c r="O7338" t="s">
        <v>30</v>
      </c>
      <c r="P7338">
        <v>96</v>
      </c>
      <c r="Q7338">
        <v>-48367617</v>
      </c>
      <c r="R7338">
        <v>-0.879411218181818</v>
      </c>
    </row>
    <row r="7339" spans="1:18" x14ac:dyDescent="0.3">
      <c r="A7339" t="s">
        <v>17911</v>
      </c>
      <c r="B7339" t="s">
        <v>15</v>
      </c>
      <c r="C7339" t="s">
        <v>1439</v>
      </c>
      <c r="D7339">
        <v>2002</v>
      </c>
      <c r="E7339" s="1">
        <v>37646</v>
      </c>
      <c r="F7339" t="s">
        <v>13301</v>
      </c>
      <c r="G7339">
        <v>6.7</v>
      </c>
      <c r="H7339">
        <v>42000</v>
      </c>
      <c r="I7339" t="s">
        <v>9749</v>
      </c>
      <c r="J7339" t="s">
        <v>9749</v>
      </c>
      <c r="K7339" t="s">
        <v>17912</v>
      </c>
      <c r="L7339" t="s">
        <v>13301</v>
      </c>
      <c r="M7339">
        <v>3500000</v>
      </c>
      <c r="N7339">
        <v>3657876</v>
      </c>
      <c r="O7339" t="s">
        <v>17913</v>
      </c>
      <c r="P7339">
        <v>92</v>
      </c>
      <c r="Q7339">
        <v>157876</v>
      </c>
      <c r="R7339">
        <v>4.5107428571428597E-2</v>
      </c>
    </row>
    <row r="7340" spans="1:18" x14ac:dyDescent="0.3">
      <c r="A7340" t="s">
        <v>17914</v>
      </c>
      <c r="B7340" t="s">
        <v>15</v>
      </c>
      <c r="C7340" t="s">
        <v>705</v>
      </c>
      <c r="D7340">
        <v>2002</v>
      </c>
      <c r="E7340" s="1">
        <v>37573</v>
      </c>
      <c r="F7340" t="s">
        <v>13290</v>
      </c>
      <c r="G7340">
        <v>6.8</v>
      </c>
      <c r="H7340">
        <v>36000</v>
      </c>
      <c r="I7340" t="s">
        <v>977</v>
      </c>
      <c r="J7340" t="s">
        <v>17528</v>
      </c>
      <c r="K7340" t="s">
        <v>1050</v>
      </c>
      <c r="L7340" t="s">
        <v>13322</v>
      </c>
      <c r="M7340">
        <v>10000000</v>
      </c>
      <c r="N7340">
        <v>5808941</v>
      </c>
      <c r="O7340" t="s">
        <v>17915</v>
      </c>
      <c r="P7340">
        <v>98</v>
      </c>
      <c r="Q7340">
        <v>-4191059</v>
      </c>
      <c r="R7340">
        <v>-0.41910589999999998</v>
      </c>
    </row>
    <row r="7341" spans="1:18" x14ac:dyDescent="0.3">
      <c r="A7341" t="s">
        <v>17917</v>
      </c>
      <c r="B7341" t="s">
        <v>15</v>
      </c>
      <c r="C7341" t="s">
        <v>1443</v>
      </c>
      <c r="D7341">
        <v>2002</v>
      </c>
      <c r="E7341" s="1">
        <v>37582</v>
      </c>
      <c r="F7341" t="s">
        <v>12357</v>
      </c>
      <c r="G7341">
        <v>5.8</v>
      </c>
      <c r="H7341">
        <v>7300</v>
      </c>
      <c r="I7341" t="s">
        <v>17918</v>
      </c>
      <c r="J7341" t="s">
        <v>16375</v>
      </c>
      <c r="K7341" t="s">
        <v>17919</v>
      </c>
      <c r="L7341" t="s">
        <v>12357</v>
      </c>
      <c r="M7341">
        <v>1200000</v>
      </c>
      <c r="N7341">
        <v>68716</v>
      </c>
      <c r="O7341" t="s">
        <v>5909</v>
      </c>
      <c r="P7341">
        <v>99</v>
      </c>
      <c r="Q7341">
        <v>-1131284</v>
      </c>
      <c r="R7341">
        <v>-0.942736666666667</v>
      </c>
    </row>
    <row r="7342" spans="1:18" x14ac:dyDescent="0.3">
      <c r="A7342" t="s">
        <v>17920</v>
      </c>
      <c r="B7342" t="s">
        <v>15</v>
      </c>
      <c r="C7342" t="s">
        <v>705</v>
      </c>
      <c r="D7342">
        <v>2002</v>
      </c>
      <c r="E7342" s="1">
        <v>37547</v>
      </c>
      <c r="F7342" t="s">
        <v>12357</v>
      </c>
      <c r="G7342">
        <v>7.5</v>
      </c>
      <c r="H7342">
        <v>10000</v>
      </c>
      <c r="I7342" t="s">
        <v>13025</v>
      </c>
      <c r="J7342" t="s">
        <v>13025</v>
      </c>
      <c r="K7342" t="s">
        <v>13026</v>
      </c>
      <c r="L7342" t="s">
        <v>12357</v>
      </c>
      <c r="M7342">
        <v>9000000</v>
      </c>
      <c r="N7342">
        <v>2845696</v>
      </c>
      <c r="O7342" t="s">
        <v>13129</v>
      </c>
      <c r="P7342">
        <v>128</v>
      </c>
      <c r="Q7342">
        <v>-6154304</v>
      </c>
      <c r="R7342">
        <v>-0.68381155555555595</v>
      </c>
    </row>
    <row r="7343" spans="1:18" x14ac:dyDescent="0.3">
      <c r="A7343" t="s">
        <v>17921</v>
      </c>
      <c r="B7343" t="s">
        <v>15</v>
      </c>
      <c r="C7343" t="s">
        <v>1447</v>
      </c>
      <c r="D7343">
        <v>2002</v>
      </c>
      <c r="E7343" s="1">
        <v>37308</v>
      </c>
      <c r="F7343" t="s">
        <v>13330</v>
      </c>
      <c r="G7343">
        <v>7</v>
      </c>
      <c r="H7343">
        <v>24000</v>
      </c>
      <c r="I7343" t="s">
        <v>6246</v>
      </c>
      <c r="J7343" t="s">
        <v>14669</v>
      </c>
      <c r="K7343" t="s">
        <v>3879</v>
      </c>
      <c r="L7343" t="s">
        <v>12357</v>
      </c>
      <c r="M7343">
        <v>11000000</v>
      </c>
      <c r="N7343">
        <v>4247089</v>
      </c>
      <c r="O7343" t="s">
        <v>420</v>
      </c>
      <c r="P7343">
        <v>97</v>
      </c>
      <c r="Q7343">
        <v>-6752911</v>
      </c>
      <c r="R7343">
        <v>-0.61390100000000003</v>
      </c>
    </row>
    <row r="7344" spans="1:18" x14ac:dyDescent="0.3">
      <c r="A7344" t="s">
        <v>6343</v>
      </c>
      <c r="B7344" t="s">
        <v>15</v>
      </c>
      <c r="C7344" t="s">
        <v>1164</v>
      </c>
      <c r="D7344">
        <v>2003</v>
      </c>
      <c r="E7344" s="1">
        <v>37946</v>
      </c>
      <c r="F7344" t="s">
        <v>13591</v>
      </c>
      <c r="G7344">
        <v>8.4</v>
      </c>
      <c r="H7344">
        <v>532000</v>
      </c>
      <c r="I7344" t="s">
        <v>17052</v>
      </c>
      <c r="J7344" t="s">
        <v>6344</v>
      </c>
      <c r="K7344" t="s">
        <v>17922</v>
      </c>
      <c r="L7344" t="s">
        <v>13591</v>
      </c>
      <c r="M7344">
        <v>3000000</v>
      </c>
      <c r="N7344">
        <v>15189934</v>
      </c>
      <c r="O7344" t="s">
        <v>17923</v>
      </c>
      <c r="P7344">
        <v>120</v>
      </c>
      <c r="Q7344">
        <v>12189934</v>
      </c>
      <c r="R7344">
        <v>4.0633113333333304</v>
      </c>
    </row>
    <row r="7345" spans="1:18" x14ac:dyDescent="0.3">
      <c r="A7345" t="s">
        <v>17924</v>
      </c>
      <c r="B7345" t="s">
        <v>15</v>
      </c>
      <c r="C7345" t="s">
        <v>705</v>
      </c>
      <c r="D7345">
        <v>2003</v>
      </c>
      <c r="E7345" s="1">
        <v>37973</v>
      </c>
      <c r="F7345" t="s">
        <v>13330</v>
      </c>
      <c r="G7345">
        <v>6.3</v>
      </c>
      <c r="H7345">
        <v>30000</v>
      </c>
      <c r="I7345" t="s">
        <v>1085</v>
      </c>
      <c r="J7345" t="s">
        <v>14981</v>
      </c>
      <c r="K7345" t="s">
        <v>1705</v>
      </c>
      <c r="L7345" t="s">
        <v>13330</v>
      </c>
      <c r="M7345">
        <v>30000000</v>
      </c>
      <c r="N7345">
        <v>22954068</v>
      </c>
      <c r="O7345" t="s">
        <v>420</v>
      </c>
      <c r="P7345">
        <v>106</v>
      </c>
      <c r="Q7345">
        <v>-7045932</v>
      </c>
      <c r="R7345">
        <v>-0.2348644</v>
      </c>
    </row>
    <row r="7346" spans="1:18" x14ac:dyDescent="0.3">
      <c r="A7346" t="s">
        <v>17925</v>
      </c>
      <c r="B7346" t="s">
        <v>15</v>
      </c>
      <c r="C7346" t="s">
        <v>1447</v>
      </c>
      <c r="D7346">
        <v>2003</v>
      </c>
      <c r="E7346" s="1">
        <v>37889</v>
      </c>
      <c r="F7346" t="s">
        <v>13927</v>
      </c>
      <c r="G7346">
        <v>7.1</v>
      </c>
      <c r="H7346">
        <v>13000</v>
      </c>
      <c r="I7346" t="s">
        <v>17926</v>
      </c>
      <c r="J7346" t="s">
        <v>17927</v>
      </c>
      <c r="K7346" t="s">
        <v>2243</v>
      </c>
      <c r="L7346" t="s">
        <v>13322</v>
      </c>
      <c r="M7346">
        <v>10000000</v>
      </c>
      <c r="N7346">
        <v>1271244</v>
      </c>
      <c r="O7346" t="s">
        <v>13087</v>
      </c>
      <c r="P7346">
        <v>104</v>
      </c>
      <c r="Q7346">
        <v>-8728756</v>
      </c>
      <c r="R7346">
        <v>-0.87287559999999997</v>
      </c>
    </row>
    <row r="7347" spans="1:18" x14ac:dyDescent="0.3">
      <c r="A7347" t="s">
        <v>17928</v>
      </c>
      <c r="B7347" t="s">
        <v>15</v>
      </c>
      <c r="C7347" t="s">
        <v>705</v>
      </c>
      <c r="D7347">
        <v>2003</v>
      </c>
      <c r="E7347" s="1">
        <v>38247</v>
      </c>
      <c r="F7347" t="s">
        <v>12357</v>
      </c>
      <c r="G7347">
        <v>6.2</v>
      </c>
      <c r="H7347">
        <v>20000</v>
      </c>
      <c r="I7347" t="s">
        <v>13029</v>
      </c>
      <c r="J7347" t="s">
        <v>15936</v>
      </c>
      <c r="K7347" t="s">
        <v>419</v>
      </c>
      <c r="L7347" t="s">
        <v>12357</v>
      </c>
      <c r="M7347">
        <v>7500000</v>
      </c>
      <c r="N7347">
        <v>886018</v>
      </c>
      <c r="O7347" t="s">
        <v>5116</v>
      </c>
      <c r="P7347">
        <v>93</v>
      </c>
      <c r="Q7347">
        <v>-6613982</v>
      </c>
      <c r="R7347">
        <v>-0.88186426666666595</v>
      </c>
    </row>
    <row r="7348" spans="1:18" x14ac:dyDescent="0.3">
      <c r="A7348" t="s">
        <v>17930</v>
      </c>
      <c r="B7348" t="s">
        <v>15</v>
      </c>
      <c r="C7348" t="s">
        <v>1447</v>
      </c>
      <c r="D7348">
        <v>2004</v>
      </c>
      <c r="E7348" s="1">
        <v>38275</v>
      </c>
      <c r="F7348" t="s">
        <v>13591</v>
      </c>
      <c r="G7348">
        <v>8</v>
      </c>
      <c r="H7348">
        <v>52000</v>
      </c>
      <c r="I7348" t="s">
        <v>14848</v>
      </c>
      <c r="J7348" t="s">
        <v>14848</v>
      </c>
      <c r="K7348" t="s">
        <v>17931</v>
      </c>
      <c r="L7348" t="s">
        <v>13591</v>
      </c>
      <c r="M7348">
        <v>1000000</v>
      </c>
      <c r="N7348">
        <v>3403957</v>
      </c>
      <c r="O7348" t="s">
        <v>17932</v>
      </c>
      <c r="P7348">
        <v>88</v>
      </c>
      <c r="Q7348">
        <v>2403957</v>
      </c>
      <c r="R7348">
        <v>2.4039570000000001</v>
      </c>
    </row>
    <row r="7349" spans="1:18" x14ac:dyDescent="0.3">
      <c r="A7349" t="s">
        <v>17933</v>
      </c>
      <c r="B7349" t="s">
        <v>15</v>
      </c>
      <c r="C7349" t="s">
        <v>16</v>
      </c>
      <c r="D7349">
        <v>2004</v>
      </c>
      <c r="E7349" s="1">
        <v>38256</v>
      </c>
      <c r="F7349" t="s">
        <v>15644</v>
      </c>
      <c r="G7349">
        <v>6.5</v>
      </c>
      <c r="H7349">
        <v>8700</v>
      </c>
      <c r="I7349" t="s">
        <v>17934</v>
      </c>
      <c r="J7349" t="s">
        <v>17934</v>
      </c>
      <c r="K7349" t="s">
        <v>10735</v>
      </c>
      <c r="L7349" t="s">
        <v>12357</v>
      </c>
      <c r="M7349">
        <v>6500000</v>
      </c>
      <c r="N7349">
        <v>89781</v>
      </c>
      <c r="O7349" t="s">
        <v>17935</v>
      </c>
      <c r="P7349">
        <v>91</v>
      </c>
      <c r="Q7349">
        <v>-6410219</v>
      </c>
      <c r="R7349">
        <v>-0.98618753846153795</v>
      </c>
    </row>
    <row r="7350" spans="1:18" x14ac:dyDescent="0.3">
      <c r="A7350" t="s">
        <v>17936</v>
      </c>
      <c r="B7350" t="s">
        <v>15</v>
      </c>
      <c r="C7350" t="s">
        <v>1443</v>
      </c>
      <c r="D7350">
        <v>2004</v>
      </c>
      <c r="E7350" s="1">
        <v>38499</v>
      </c>
      <c r="F7350" t="s">
        <v>12357</v>
      </c>
      <c r="G7350">
        <v>7.3</v>
      </c>
      <c r="H7350">
        <v>20000</v>
      </c>
      <c r="I7350" t="s">
        <v>5185</v>
      </c>
      <c r="J7350" t="s">
        <v>5185</v>
      </c>
      <c r="K7350" t="s">
        <v>17937</v>
      </c>
      <c r="L7350" t="s">
        <v>12357</v>
      </c>
      <c r="M7350">
        <v>2000000</v>
      </c>
      <c r="N7350">
        <v>1635056</v>
      </c>
      <c r="O7350" t="s">
        <v>17938</v>
      </c>
      <c r="P7350">
        <v>90</v>
      </c>
      <c r="Q7350">
        <v>-364944</v>
      </c>
      <c r="R7350">
        <v>-0.182472</v>
      </c>
    </row>
    <row r="7351" spans="1:18" x14ac:dyDescent="0.3">
      <c r="A7351" t="s">
        <v>17939</v>
      </c>
      <c r="B7351" t="s">
        <v>15</v>
      </c>
      <c r="C7351" t="s">
        <v>16</v>
      </c>
      <c r="D7351">
        <v>2005</v>
      </c>
      <c r="E7351" s="1">
        <v>38862</v>
      </c>
      <c r="F7351" t="s">
        <v>13330</v>
      </c>
      <c r="G7351">
        <v>6.8</v>
      </c>
      <c r="H7351">
        <v>31000</v>
      </c>
      <c r="I7351" t="s">
        <v>12588</v>
      </c>
      <c r="J7351" t="s">
        <v>12588</v>
      </c>
      <c r="K7351" t="s">
        <v>7008</v>
      </c>
      <c r="L7351" t="s">
        <v>12357</v>
      </c>
      <c r="M7351">
        <v>7900000</v>
      </c>
      <c r="N7351">
        <v>2635305</v>
      </c>
      <c r="O7351" t="s">
        <v>5116</v>
      </c>
      <c r="P7351">
        <v>90</v>
      </c>
      <c r="Q7351">
        <v>-5264695</v>
      </c>
      <c r="R7351">
        <v>-0.66641708860759497</v>
      </c>
    </row>
    <row r="7352" spans="1:18" x14ac:dyDescent="0.3">
      <c r="A7352" t="s">
        <v>17940</v>
      </c>
      <c r="B7352" t="s">
        <v>15</v>
      </c>
      <c r="C7352" t="s">
        <v>705</v>
      </c>
      <c r="D7352">
        <v>2005</v>
      </c>
      <c r="E7352" s="1">
        <v>38940</v>
      </c>
      <c r="F7352" t="s">
        <v>12357</v>
      </c>
      <c r="G7352">
        <v>6.5</v>
      </c>
      <c r="H7352">
        <v>32000</v>
      </c>
      <c r="I7352" t="s">
        <v>1871</v>
      </c>
      <c r="J7352" t="s">
        <v>17941</v>
      </c>
      <c r="K7352" t="s">
        <v>905</v>
      </c>
      <c r="L7352" t="s">
        <v>12357</v>
      </c>
      <c r="M7352">
        <v>19300000</v>
      </c>
      <c r="N7352">
        <v>566611</v>
      </c>
      <c r="O7352" t="s">
        <v>3163</v>
      </c>
      <c r="P7352">
        <v>120</v>
      </c>
      <c r="Q7352">
        <v>-18733389</v>
      </c>
      <c r="R7352">
        <v>-0.97064191709844605</v>
      </c>
    </row>
    <row r="7353" spans="1:18" x14ac:dyDescent="0.3">
      <c r="A7353" t="s">
        <v>17942</v>
      </c>
      <c r="B7353" t="s">
        <v>15</v>
      </c>
      <c r="C7353" t="s">
        <v>16</v>
      </c>
      <c r="D7353">
        <v>2005</v>
      </c>
      <c r="E7353" s="1">
        <v>38471</v>
      </c>
      <c r="F7353" t="s">
        <v>14934</v>
      </c>
      <c r="G7353">
        <v>6.6</v>
      </c>
      <c r="H7353">
        <v>14000</v>
      </c>
      <c r="I7353" t="s">
        <v>17943</v>
      </c>
      <c r="J7353" t="s">
        <v>4389</v>
      </c>
      <c r="K7353" t="s">
        <v>476</v>
      </c>
      <c r="L7353" t="s">
        <v>14934</v>
      </c>
      <c r="M7353">
        <v>1000000</v>
      </c>
      <c r="N7353">
        <v>2708087</v>
      </c>
      <c r="O7353" t="s">
        <v>17944</v>
      </c>
      <c r="P7353">
        <v>94</v>
      </c>
      <c r="Q7353">
        <v>1708087</v>
      </c>
      <c r="R7353">
        <v>1.7080869999999999</v>
      </c>
    </row>
    <row r="7354" spans="1:18" x14ac:dyDescent="0.3">
      <c r="A7354" t="s">
        <v>17945</v>
      </c>
      <c r="B7354" t="s">
        <v>15</v>
      </c>
      <c r="C7354" t="s">
        <v>16</v>
      </c>
      <c r="D7354">
        <v>2006</v>
      </c>
      <c r="E7354" s="1">
        <v>39423</v>
      </c>
      <c r="F7354" t="s">
        <v>12357</v>
      </c>
      <c r="G7354">
        <v>5.4</v>
      </c>
      <c r="H7354">
        <v>38000</v>
      </c>
      <c r="I7354" t="s">
        <v>6162</v>
      </c>
      <c r="J7354" t="s">
        <v>6162</v>
      </c>
      <c r="K7354" t="s">
        <v>6270</v>
      </c>
      <c r="L7354" t="s">
        <v>13290</v>
      </c>
      <c r="M7354">
        <v>17000000</v>
      </c>
      <c r="N7354">
        <v>374743</v>
      </c>
      <c r="O7354" t="s">
        <v>30</v>
      </c>
      <c r="P7354">
        <v>145</v>
      </c>
      <c r="Q7354">
        <v>-16625257</v>
      </c>
      <c r="R7354">
        <v>-0.97795629411764695</v>
      </c>
    </row>
    <row r="7355" spans="1:18" x14ac:dyDescent="0.3">
      <c r="A7355" t="s">
        <v>17108</v>
      </c>
      <c r="B7355" t="s">
        <v>15</v>
      </c>
      <c r="C7355" t="s">
        <v>1443</v>
      </c>
      <c r="D7355">
        <v>2006</v>
      </c>
      <c r="E7355" s="1">
        <v>39011</v>
      </c>
      <c r="F7355" t="s">
        <v>13362</v>
      </c>
      <c r="G7355">
        <v>6.4</v>
      </c>
      <c r="H7355">
        <v>20000</v>
      </c>
      <c r="I7355" t="s">
        <v>17946</v>
      </c>
      <c r="J7355" t="s">
        <v>17946</v>
      </c>
      <c r="K7355" t="s">
        <v>2900</v>
      </c>
      <c r="L7355" t="s">
        <v>13330</v>
      </c>
      <c r="M7355">
        <v>18000000</v>
      </c>
      <c r="N7355">
        <v>2520835</v>
      </c>
      <c r="O7355" t="s">
        <v>3398</v>
      </c>
      <c r="P7355">
        <v>108</v>
      </c>
      <c r="Q7355">
        <v>-15479165</v>
      </c>
      <c r="R7355">
        <v>-0.85995361111111102</v>
      </c>
    </row>
    <row r="7356" spans="1:18" x14ac:dyDescent="0.3">
      <c r="A7356" t="s">
        <v>17947</v>
      </c>
      <c r="B7356" t="s">
        <v>15</v>
      </c>
      <c r="C7356" t="s">
        <v>1439</v>
      </c>
      <c r="D7356">
        <v>2007</v>
      </c>
      <c r="E7356" s="1">
        <v>39626</v>
      </c>
      <c r="F7356" t="s">
        <v>13376</v>
      </c>
      <c r="G7356">
        <v>7.2</v>
      </c>
      <c r="H7356">
        <v>60000</v>
      </c>
      <c r="I7356" t="s">
        <v>17948</v>
      </c>
      <c r="J7356" t="s">
        <v>17948</v>
      </c>
      <c r="K7356" t="s">
        <v>17949</v>
      </c>
      <c r="L7356" t="s">
        <v>13376</v>
      </c>
      <c r="M7356">
        <v>2600000</v>
      </c>
      <c r="N7356">
        <v>553198</v>
      </c>
      <c r="O7356" t="s">
        <v>17950</v>
      </c>
      <c r="P7356">
        <v>92</v>
      </c>
      <c r="Q7356">
        <v>-2046802</v>
      </c>
      <c r="R7356">
        <v>-0.78723153846153804</v>
      </c>
    </row>
    <row r="7357" spans="1:18" x14ac:dyDescent="0.3">
      <c r="A7357" t="s">
        <v>17951</v>
      </c>
      <c r="B7357" t="s">
        <v>15</v>
      </c>
      <c r="C7357" t="s">
        <v>1164</v>
      </c>
      <c r="D7357">
        <v>2007</v>
      </c>
      <c r="E7357" s="1">
        <v>39367</v>
      </c>
      <c r="F7357" t="s">
        <v>12911</v>
      </c>
      <c r="G7357">
        <v>8</v>
      </c>
      <c r="H7357">
        <v>100000</v>
      </c>
      <c r="I7357" t="s">
        <v>8652</v>
      </c>
      <c r="J7357" t="s">
        <v>17952</v>
      </c>
      <c r="K7357" t="s">
        <v>17953</v>
      </c>
      <c r="L7357" t="s">
        <v>12911</v>
      </c>
      <c r="M7357">
        <v>4000000</v>
      </c>
      <c r="N7357">
        <v>14759148</v>
      </c>
      <c r="O7357" t="s">
        <v>17954</v>
      </c>
      <c r="P7357">
        <v>115</v>
      </c>
      <c r="Q7357">
        <v>10759148</v>
      </c>
      <c r="R7357">
        <v>2.6897869999999999</v>
      </c>
    </row>
    <row r="7358" spans="1:18" x14ac:dyDescent="0.3">
      <c r="A7358" t="s">
        <v>17955</v>
      </c>
      <c r="B7358" t="s">
        <v>15</v>
      </c>
      <c r="C7358" t="s">
        <v>1164</v>
      </c>
      <c r="D7358">
        <v>2008</v>
      </c>
      <c r="E7358" s="1">
        <v>39885</v>
      </c>
      <c r="F7358" t="s">
        <v>12357</v>
      </c>
      <c r="G7358">
        <v>7.1</v>
      </c>
      <c r="H7358">
        <v>123000</v>
      </c>
      <c r="I7358" t="s">
        <v>2840</v>
      </c>
      <c r="J7358" t="s">
        <v>17956</v>
      </c>
      <c r="K7358" t="s">
        <v>3443</v>
      </c>
      <c r="L7358" t="s">
        <v>12357</v>
      </c>
      <c r="M7358">
        <v>230000</v>
      </c>
      <c r="N7358">
        <v>2260712</v>
      </c>
      <c r="O7358" t="s">
        <v>16235</v>
      </c>
      <c r="P7358">
        <v>92</v>
      </c>
      <c r="Q7358">
        <v>2030712</v>
      </c>
      <c r="R7358">
        <v>8.8291826086956497</v>
      </c>
    </row>
    <row r="7359" spans="1:18" x14ac:dyDescent="0.3">
      <c r="A7359" t="s">
        <v>17957</v>
      </c>
      <c r="B7359" t="s">
        <v>15</v>
      </c>
      <c r="C7359" t="s">
        <v>1164</v>
      </c>
      <c r="D7359">
        <v>2008</v>
      </c>
      <c r="E7359" s="1">
        <v>39646</v>
      </c>
      <c r="F7359" t="s">
        <v>13591</v>
      </c>
      <c r="G7359">
        <v>7.3</v>
      </c>
      <c r="H7359">
        <v>34000</v>
      </c>
      <c r="I7359" t="s">
        <v>6363</v>
      </c>
      <c r="J7359" t="s">
        <v>6363</v>
      </c>
      <c r="K7359" t="s">
        <v>14214</v>
      </c>
      <c r="L7359" t="s">
        <v>13591</v>
      </c>
      <c r="M7359">
        <v>10000000</v>
      </c>
      <c r="N7359">
        <v>44261209</v>
      </c>
      <c r="O7359" t="s">
        <v>14215</v>
      </c>
      <c r="P7359">
        <v>130</v>
      </c>
      <c r="Q7359">
        <v>34261209</v>
      </c>
      <c r="R7359">
        <v>3.4261208999999999</v>
      </c>
    </row>
    <row r="7360" spans="1:18" x14ac:dyDescent="0.3">
      <c r="A7360" t="s">
        <v>17958</v>
      </c>
      <c r="B7360" t="s">
        <v>15</v>
      </c>
      <c r="C7360" t="s">
        <v>1775</v>
      </c>
      <c r="D7360">
        <v>2008</v>
      </c>
      <c r="E7360" s="1">
        <v>39611</v>
      </c>
      <c r="F7360" t="s">
        <v>15359</v>
      </c>
      <c r="G7360">
        <v>8</v>
      </c>
      <c r="H7360">
        <v>56000</v>
      </c>
      <c r="I7360" t="s">
        <v>15358</v>
      </c>
      <c r="J7360" t="s">
        <v>15358</v>
      </c>
      <c r="K7360" t="s">
        <v>15358</v>
      </c>
      <c r="L7360" t="s">
        <v>15359</v>
      </c>
      <c r="M7360">
        <v>1500000</v>
      </c>
      <c r="N7360">
        <v>11179372</v>
      </c>
      <c r="O7360" t="s">
        <v>15360</v>
      </c>
      <c r="P7360">
        <v>90</v>
      </c>
      <c r="Q7360">
        <v>9679372</v>
      </c>
      <c r="R7360">
        <v>6.4529146666666701</v>
      </c>
    </row>
    <row r="7361" spans="1:18" x14ac:dyDescent="0.3">
      <c r="A7361" t="s">
        <v>17959</v>
      </c>
      <c r="B7361" t="s">
        <v>15</v>
      </c>
      <c r="C7361" t="s">
        <v>1447</v>
      </c>
      <c r="D7361">
        <v>2009</v>
      </c>
      <c r="E7361" s="1">
        <v>39961</v>
      </c>
      <c r="F7361" t="s">
        <v>13591</v>
      </c>
      <c r="G7361">
        <v>7.8</v>
      </c>
      <c r="H7361">
        <v>56000</v>
      </c>
      <c r="I7361" t="s">
        <v>14213</v>
      </c>
      <c r="J7361" t="s">
        <v>14213</v>
      </c>
      <c r="K7361" t="s">
        <v>17960</v>
      </c>
      <c r="L7361" t="s">
        <v>13591</v>
      </c>
      <c r="M7361">
        <v>5000000</v>
      </c>
      <c r="N7361">
        <v>17203507</v>
      </c>
      <c r="O7361" t="s">
        <v>6365</v>
      </c>
      <c r="P7361">
        <v>129</v>
      </c>
      <c r="Q7361">
        <v>12203507</v>
      </c>
      <c r="R7361">
        <v>2.4407014</v>
      </c>
    </row>
    <row r="7362" spans="1:18" x14ac:dyDescent="0.3">
      <c r="A7362" t="s">
        <v>17961</v>
      </c>
      <c r="B7362" t="s">
        <v>15</v>
      </c>
      <c r="C7362" t="s">
        <v>1464</v>
      </c>
      <c r="D7362">
        <v>2009</v>
      </c>
      <c r="E7362" s="1">
        <v>40095</v>
      </c>
      <c r="F7362" t="s">
        <v>13376</v>
      </c>
      <c r="G7362">
        <v>7.2</v>
      </c>
      <c r="H7362">
        <v>67000</v>
      </c>
      <c r="I7362" t="s">
        <v>1925</v>
      </c>
      <c r="J7362" t="s">
        <v>1925</v>
      </c>
      <c r="K7362" t="s">
        <v>8432</v>
      </c>
      <c r="L7362" t="s">
        <v>13376</v>
      </c>
      <c r="M7362">
        <v>70000000</v>
      </c>
      <c r="N7362">
        <v>39457342</v>
      </c>
      <c r="O7362" t="s">
        <v>17396</v>
      </c>
      <c r="P7362">
        <v>127</v>
      </c>
      <c r="Q7362">
        <v>-30542658</v>
      </c>
      <c r="R7362">
        <v>-0.43632368571428598</v>
      </c>
    </row>
    <row r="7363" spans="1:18" x14ac:dyDescent="0.3">
      <c r="A7363" t="s">
        <v>17962</v>
      </c>
      <c r="B7363" t="s">
        <v>15</v>
      </c>
      <c r="C7363" t="s">
        <v>705</v>
      </c>
      <c r="D7363">
        <v>2009</v>
      </c>
      <c r="E7363" s="1">
        <v>39933</v>
      </c>
      <c r="F7363" t="s">
        <v>13591</v>
      </c>
      <c r="G7363">
        <v>7.1</v>
      </c>
      <c r="H7363">
        <v>44000</v>
      </c>
      <c r="I7363" t="s">
        <v>17052</v>
      </c>
      <c r="J7363" t="s">
        <v>17376</v>
      </c>
      <c r="K7363" t="s">
        <v>14214</v>
      </c>
      <c r="L7363" t="s">
        <v>13591</v>
      </c>
      <c r="M7363">
        <v>5000000</v>
      </c>
      <c r="N7363">
        <v>13085023</v>
      </c>
      <c r="O7363" t="s">
        <v>6365</v>
      </c>
      <c r="P7363">
        <v>134</v>
      </c>
      <c r="Q7363">
        <v>8085023</v>
      </c>
      <c r="R7363">
        <v>1.6170046</v>
      </c>
    </row>
    <row r="7364" spans="1:18" x14ac:dyDescent="0.3">
      <c r="A7364" t="s">
        <v>17963</v>
      </c>
      <c r="B7364" t="s">
        <v>15</v>
      </c>
      <c r="C7364" t="s">
        <v>1447</v>
      </c>
      <c r="D7364">
        <v>2009</v>
      </c>
      <c r="E7364" s="1">
        <v>40298</v>
      </c>
      <c r="F7364" t="s">
        <v>12357</v>
      </c>
      <c r="G7364">
        <v>6.7</v>
      </c>
      <c r="H7364">
        <v>26000</v>
      </c>
      <c r="I7364" t="s">
        <v>8756</v>
      </c>
      <c r="J7364" t="s">
        <v>8756</v>
      </c>
      <c r="K7364" t="s">
        <v>16257</v>
      </c>
      <c r="L7364" t="s">
        <v>12357</v>
      </c>
      <c r="M7364">
        <v>800000</v>
      </c>
      <c r="N7364">
        <v>896919</v>
      </c>
      <c r="O7364" t="s">
        <v>17964</v>
      </c>
      <c r="P7364">
        <v>100</v>
      </c>
      <c r="Q7364">
        <v>96919</v>
      </c>
      <c r="R7364">
        <v>0.12114875</v>
      </c>
    </row>
    <row r="7365" spans="1:18" x14ac:dyDescent="0.3">
      <c r="A7365" t="s">
        <v>17965</v>
      </c>
      <c r="B7365" t="s">
        <v>15</v>
      </c>
      <c r="C7365" t="s">
        <v>1443</v>
      </c>
      <c r="D7365">
        <v>2009</v>
      </c>
      <c r="E7365" s="1">
        <v>39899</v>
      </c>
      <c r="F7365" t="s">
        <v>12357</v>
      </c>
      <c r="G7365">
        <v>7.5</v>
      </c>
      <c r="H7365">
        <v>42000</v>
      </c>
      <c r="I7365" t="s">
        <v>12773</v>
      </c>
      <c r="J7365" t="s">
        <v>9287</v>
      </c>
      <c r="K7365" t="s">
        <v>16171</v>
      </c>
      <c r="L7365" t="s">
        <v>12357</v>
      </c>
      <c r="M7365">
        <v>10000000</v>
      </c>
      <c r="N7365">
        <v>4091378</v>
      </c>
      <c r="O7365" t="s">
        <v>21</v>
      </c>
      <c r="P7365">
        <v>98</v>
      </c>
      <c r="Q7365">
        <v>-5908622</v>
      </c>
      <c r="R7365">
        <v>-0.5908622</v>
      </c>
    </row>
    <row r="7366" spans="1:18" x14ac:dyDescent="0.3">
      <c r="A7366" t="s">
        <v>17966</v>
      </c>
      <c r="B7366" t="s">
        <v>15</v>
      </c>
      <c r="C7366" t="s">
        <v>1439</v>
      </c>
      <c r="D7366">
        <v>2009</v>
      </c>
      <c r="E7366" s="1">
        <v>40088</v>
      </c>
      <c r="F7366" t="s">
        <v>13376</v>
      </c>
      <c r="G7366">
        <v>6.5</v>
      </c>
      <c r="H7366">
        <v>70000</v>
      </c>
      <c r="I7366" t="s">
        <v>9729</v>
      </c>
      <c r="J7366" t="s">
        <v>9729</v>
      </c>
      <c r="K7366" t="s">
        <v>17967</v>
      </c>
      <c r="L7366" t="s">
        <v>13376</v>
      </c>
      <c r="M7366">
        <v>5600000</v>
      </c>
      <c r="N7366">
        <v>18853164</v>
      </c>
      <c r="O7366" t="s">
        <v>17968</v>
      </c>
      <c r="P7366">
        <v>85</v>
      </c>
      <c r="Q7366">
        <v>13253164</v>
      </c>
      <c r="R7366">
        <v>2.3666364285714301</v>
      </c>
    </row>
    <row r="7367" spans="1:18" x14ac:dyDescent="0.3">
      <c r="A7367" t="s">
        <v>17969</v>
      </c>
      <c r="B7367" t="s">
        <v>15</v>
      </c>
      <c r="C7367" t="s">
        <v>1464</v>
      </c>
      <c r="D7367">
        <v>2010</v>
      </c>
      <c r="E7367" s="1">
        <v>40515</v>
      </c>
      <c r="F7367" t="s">
        <v>12357</v>
      </c>
      <c r="G7367">
        <v>6.4</v>
      </c>
      <c r="H7367">
        <v>89000</v>
      </c>
      <c r="I7367" t="s">
        <v>8644</v>
      </c>
      <c r="J7367" t="s">
        <v>8644</v>
      </c>
      <c r="K7367" t="s">
        <v>17970</v>
      </c>
      <c r="L7367" t="s">
        <v>12357</v>
      </c>
      <c r="M7367">
        <v>500000</v>
      </c>
      <c r="N7367">
        <v>5060438</v>
      </c>
      <c r="O7367" t="s">
        <v>17971</v>
      </c>
      <c r="P7367">
        <v>94</v>
      </c>
      <c r="Q7367">
        <v>4560438</v>
      </c>
      <c r="R7367">
        <v>9.1208760000000009</v>
      </c>
    </row>
    <row r="7368" spans="1:18" x14ac:dyDescent="0.3">
      <c r="A7368" t="s">
        <v>17972</v>
      </c>
      <c r="B7368" t="s">
        <v>15</v>
      </c>
      <c r="C7368" t="s">
        <v>705</v>
      </c>
      <c r="D7368">
        <v>2010</v>
      </c>
      <c r="E7368" s="1">
        <v>40555</v>
      </c>
      <c r="F7368" t="s">
        <v>13290</v>
      </c>
      <c r="G7368">
        <v>8.3000000000000007</v>
      </c>
      <c r="H7368">
        <v>158000</v>
      </c>
      <c r="I7368" t="s">
        <v>3455</v>
      </c>
      <c r="J7368" t="s">
        <v>3455</v>
      </c>
      <c r="K7368" t="s">
        <v>17973</v>
      </c>
      <c r="L7368" t="s">
        <v>13322</v>
      </c>
      <c r="M7368">
        <v>6800000</v>
      </c>
      <c r="N7368">
        <v>7099598</v>
      </c>
      <c r="O7368" t="s">
        <v>17974</v>
      </c>
      <c r="P7368">
        <v>131</v>
      </c>
      <c r="Q7368">
        <v>299598</v>
      </c>
      <c r="R7368">
        <v>4.4058529411764698E-2</v>
      </c>
    </row>
    <row r="7369" spans="1:18" x14ac:dyDescent="0.3">
      <c r="A7369" t="s">
        <v>17975</v>
      </c>
      <c r="B7369" t="s">
        <v>15</v>
      </c>
      <c r="C7369" t="s">
        <v>16</v>
      </c>
      <c r="D7369">
        <v>2010</v>
      </c>
      <c r="E7369" s="1">
        <v>40492</v>
      </c>
      <c r="F7369" t="s">
        <v>13290</v>
      </c>
      <c r="G7369">
        <v>5.8</v>
      </c>
      <c r="H7369">
        <v>35000</v>
      </c>
      <c r="I7369" t="s">
        <v>17976</v>
      </c>
      <c r="J7369" t="s">
        <v>17976</v>
      </c>
      <c r="K7369" t="s">
        <v>17977</v>
      </c>
      <c r="L7369" t="s">
        <v>13290</v>
      </c>
      <c r="M7369">
        <v>500000</v>
      </c>
      <c r="N7369">
        <v>101729</v>
      </c>
      <c r="O7369" t="s">
        <v>17978</v>
      </c>
      <c r="P7369">
        <v>82</v>
      </c>
      <c r="Q7369">
        <v>-398271</v>
      </c>
      <c r="R7369">
        <v>-0.79654199999999997</v>
      </c>
    </row>
    <row r="7370" spans="1:18" x14ac:dyDescent="0.3">
      <c r="A7370" t="s">
        <v>17979</v>
      </c>
      <c r="B7370" t="s">
        <v>15</v>
      </c>
      <c r="C7370" t="s">
        <v>1164</v>
      </c>
      <c r="D7370">
        <v>2010</v>
      </c>
      <c r="E7370" s="1">
        <v>40446</v>
      </c>
      <c r="F7370" t="s">
        <v>13301</v>
      </c>
      <c r="G7370">
        <v>7.6</v>
      </c>
      <c r="H7370">
        <v>63000</v>
      </c>
      <c r="I7370" t="s">
        <v>15003</v>
      </c>
      <c r="J7370" t="s">
        <v>17980</v>
      </c>
      <c r="K7370" t="s">
        <v>17981</v>
      </c>
      <c r="L7370" t="s">
        <v>13301</v>
      </c>
      <c r="M7370">
        <v>6000000</v>
      </c>
      <c r="N7370">
        <v>18689058</v>
      </c>
      <c r="O7370" t="s">
        <v>17982</v>
      </c>
      <c r="P7370">
        <v>141</v>
      </c>
      <c r="Q7370">
        <v>12689058</v>
      </c>
      <c r="R7370">
        <v>2.114843</v>
      </c>
    </row>
    <row r="7371" spans="1:18" x14ac:dyDescent="0.3">
      <c r="A7371" t="s">
        <v>17983</v>
      </c>
      <c r="B7371" t="s">
        <v>15</v>
      </c>
      <c r="C7371" t="s">
        <v>1447</v>
      </c>
      <c r="D7371">
        <v>2010</v>
      </c>
      <c r="E7371" s="1">
        <v>40337</v>
      </c>
      <c r="F7371" t="s">
        <v>12357</v>
      </c>
      <c r="G7371">
        <v>6.1</v>
      </c>
      <c r="H7371">
        <v>33000</v>
      </c>
      <c r="I7371" t="s">
        <v>13029</v>
      </c>
      <c r="J7371" t="s">
        <v>4061</v>
      </c>
      <c r="K7371" t="s">
        <v>4135</v>
      </c>
      <c r="L7371" t="s">
        <v>12357</v>
      </c>
      <c r="M7371">
        <v>13000000</v>
      </c>
      <c r="N7371">
        <v>4052191</v>
      </c>
      <c r="O7371" t="s">
        <v>17984</v>
      </c>
      <c r="P7371">
        <v>109</v>
      </c>
      <c r="Q7371">
        <v>-8947809</v>
      </c>
      <c r="R7371">
        <v>-0.68829300000000004</v>
      </c>
    </row>
    <row r="7372" spans="1:18" x14ac:dyDescent="0.3">
      <c r="A7372" t="s">
        <v>17985</v>
      </c>
      <c r="B7372" t="s">
        <v>15</v>
      </c>
      <c r="C7372" t="s">
        <v>16</v>
      </c>
      <c r="D7372">
        <v>2010</v>
      </c>
      <c r="E7372" s="1">
        <v>40570</v>
      </c>
      <c r="F7372" t="s">
        <v>15644</v>
      </c>
      <c r="G7372">
        <v>5.8</v>
      </c>
      <c r="H7372">
        <v>4800</v>
      </c>
      <c r="I7372" t="s">
        <v>1685</v>
      </c>
      <c r="J7372" t="s">
        <v>17986</v>
      </c>
      <c r="K7372" t="s">
        <v>368</v>
      </c>
      <c r="L7372" t="s">
        <v>13290</v>
      </c>
      <c r="M7372">
        <v>7000000</v>
      </c>
      <c r="N7372">
        <v>649626</v>
      </c>
      <c r="O7372" t="s">
        <v>5252</v>
      </c>
      <c r="P7372">
        <v>108</v>
      </c>
      <c r="Q7372">
        <v>-6350374</v>
      </c>
      <c r="R7372">
        <v>-0.90719628571428601</v>
      </c>
    </row>
    <row r="7373" spans="1:18" x14ac:dyDescent="0.3">
      <c r="A7373" t="s">
        <v>17987</v>
      </c>
      <c r="B7373" t="s">
        <v>15</v>
      </c>
      <c r="C7373" t="s">
        <v>1443</v>
      </c>
      <c r="D7373">
        <v>2010</v>
      </c>
      <c r="E7373" s="1">
        <v>40549</v>
      </c>
      <c r="F7373" t="s">
        <v>13918</v>
      </c>
      <c r="G7373">
        <v>5.6</v>
      </c>
      <c r="H7373">
        <v>3000</v>
      </c>
      <c r="I7373" t="s">
        <v>1650</v>
      </c>
      <c r="J7373" t="s">
        <v>17988</v>
      </c>
      <c r="K7373" t="s">
        <v>4054</v>
      </c>
      <c r="L7373" t="s">
        <v>13330</v>
      </c>
      <c r="M7373">
        <v>25000000</v>
      </c>
      <c r="N7373">
        <v>146149</v>
      </c>
      <c r="O7373" t="s">
        <v>17989</v>
      </c>
      <c r="P7373">
        <v>117</v>
      </c>
      <c r="Q7373">
        <v>-24853851</v>
      </c>
      <c r="R7373">
        <v>-0.99415403999999996</v>
      </c>
    </row>
    <row r="7374" spans="1:18" x14ac:dyDescent="0.3">
      <c r="A7374" t="s">
        <v>17990</v>
      </c>
      <c r="B7374" t="s">
        <v>15</v>
      </c>
      <c r="C7374" t="s">
        <v>705</v>
      </c>
      <c r="D7374">
        <v>2011</v>
      </c>
      <c r="E7374" s="1">
        <v>40837</v>
      </c>
      <c r="F7374" t="s">
        <v>12357</v>
      </c>
      <c r="G7374">
        <v>7.5</v>
      </c>
      <c r="H7374">
        <v>142000</v>
      </c>
      <c r="I7374" t="s">
        <v>16264</v>
      </c>
      <c r="J7374" t="s">
        <v>16264</v>
      </c>
      <c r="K7374" t="s">
        <v>3275</v>
      </c>
      <c r="L7374" t="s">
        <v>12357</v>
      </c>
      <c r="M7374">
        <v>7000000</v>
      </c>
      <c r="N7374">
        <v>9232318</v>
      </c>
      <c r="O7374" t="s">
        <v>5116</v>
      </c>
      <c r="P7374">
        <v>112</v>
      </c>
      <c r="Q7374">
        <v>2232318</v>
      </c>
      <c r="R7374">
        <v>0.31890257142857098</v>
      </c>
    </row>
    <row r="7375" spans="1:18" x14ac:dyDescent="0.3">
      <c r="A7375" t="s">
        <v>17991</v>
      </c>
      <c r="B7375" t="s">
        <v>15</v>
      </c>
      <c r="C7375" t="s">
        <v>705</v>
      </c>
      <c r="D7375">
        <v>2011</v>
      </c>
      <c r="E7375" s="1">
        <v>40689</v>
      </c>
      <c r="F7375" t="s">
        <v>13765</v>
      </c>
      <c r="G7375">
        <v>7.2</v>
      </c>
      <c r="H7375">
        <v>172000</v>
      </c>
      <c r="I7375" t="s">
        <v>14048</v>
      </c>
      <c r="J7375" t="s">
        <v>14048</v>
      </c>
      <c r="K7375" t="s">
        <v>3853</v>
      </c>
      <c r="L7375" t="s">
        <v>13765</v>
      </c>
      <c r="M7375">
        <v>7400000</v>
      </c>
      <c r="N7375">
        <v>17039814</v>
      </c>
      <c r="O7375" t="s">
        <v>14050</v>
      </c>
      <c r="P7375">
        <v>135</v>
      </c>
      <c r="Q7375">
        <v>9639814</v>
      </c>
      <c r="R7375">
        <v>1.3026775675675699</v>
      </c>
    </row>
    <row r="7376" spans="1:18" x14ac:dyDescent="0.3">
      <c r="A7376" t="s">
        <v>17992</v>
      </c>
      <c r="B7376" t="s">
        <v>15</v>
      </c>
      <c r="C7376" t="s">
        <v>16</v>
      </c>
      <c r="D7376">
        <v>2011</v>
      </c>
      <c r="E7376" s="1">
        <v>40865</v>
      </c>
      <c r="F7376" t="s">
        <v>13376</v>
      </c>
      <c r="G7376">
        <v>7.2</v>
      </c>
      <c r="H7376">
        <v>122000</v>
      </c>
      <c r="I7376" t="s">
        <v>13009</v>
      </c>
      <c r="J7376" t="s">
        <v>17993</v>
      </c>
      <c r="K7376" t="s">
        <v>3015</v>
      </c>
      <c r="L7376" t="s">
        <v>13290</v>
      </c>
      <c r="M7376">
        <v>25000000</v>
      </c>
      <c r="N7376">
        <v>30722632</v>
      </c>
      <c r="O7376" t="s">
        <v>14178</v>
      </c>
      <c r="P7376">
        <v>80</v>
      </c>
      <c r="Q7376">
        <v>5722632</v>
      </c>
      <c r="R7376">
        <v>0.22890527999999999</v>
      </c>
    </row>
    <row r="7377" spans="1:18" x14ac:dyDescent="0.3">
      <c r="A7377" t="s">
        <v>17994</v>
      </c>
      <c r="B7377" t="s">
        <v>15</v>
      </c>
      <c r="C7377" t="s">
        <v>1164</v>
      </c>
      <c r="D7377">
        <v>2011</v>
      </c>
      <c r="E7377" s="1">
        <v>40676</v>
      </c>
      <c r="F7377" t="s">
        <v>12357</v>
      </c>
      <c r="G7377">
        <v>6.7</v>
      </c>
      <c r="H7377">
        <v>102000</v>
      </c>
      <c r="I7377" t="s">
        <v>12615</v>
      </c>
      <c r="J7377" t="s">
        <v>12615</v>
      </c>
      <c r="K7377" t="s">
        <v>3499</v>
      </c>
      <c r="L7377" t="s">
        <v>12357</v>
      </c>
      <c r="M7377">
        <v>13000000</v>
      </c>
      <c r="N7377">
        <v>6206022</v>
      </c>
      <c r="O7377" t="s">
        <v>2716</v>
      </c>
      <c r="P7377">
        <v>88</v>
      </c>
      <c r="Q7377">
        <v>-6793978</v>
      </c>
      <c r="R7377">
        <v>-0.52261369230769195</v>
      </c>
    </row>
    <row r="7378" spans="1:18" x14ac:dyDescent="0.3">
      <c r="A7378" t="s">
        <v>17995</v>
      </c>
      <c r="B7378" t="s">
        <v>15</v>
      </c>
      <c r="C7378" t="s">
        <v>16</v>
      </c>
      <c r="D7378">
        <v>2011</v>
      </c>
      <c r="E7378" s="1">
        <v>40731</v>
      </c>
      <c r="F7378" t="s">
        <v>13295</v>
      </c>
      <c r="G7378">
        <v>7.3</v>
      </c>
      <c r="H7378">
        <v>83000</v>
      </c>
      <c r="I7378" t="s">
        <v>17389</v>
      </c>
      <c r="J7378" t="s">
        <v>17389</v>
      </c>
      <c r="K7378" t="s">
        <v>16176</v>
      </c>
      <c r="L7378" t="s">
        <v>13295</v>
      </c>
      <c r="M7378">
        <v>6000000</v>
      </c>
      <c r="N7378">
        <v>19561904</v>
      </c>
      <c r="O7378" t="s">
        <v>17996</v>
      </c>
      <c r="P7378">
        <v>96</v>
      </c>
      <c r="Q7378">
        <v>13561904</v>
      </c>
      <c r="R7378">
        <v>2.26031733333333</v>
      </c>
    </row>
    <row r="7379" spans="1:18" x14ac:dyDescent="0.3">
      <c r="A7379" t="s">
        <v>17997</v>
      </c>
      <c r="B7379" t="s">
        <v>15</v>
      </c>
      <c r="C7379" t="s">
        <v>1443</v>
      </c>
      <c r="D7379">
        <v>2011</v>
      </c>
      <c r="E7379" s="1">
        <v>40794</v>
      </c>
      <c r="F7379" t="s">
        <v>13918</v>
      </c>
      <c r="G7379">
        <v>7.1</v>
      </c>
      <c r="H7379">
        <v>61000</v>
      </c>
      <c r="I7379" t="s">
        <v>3157</v>
      </c>
      <c r="J7379" t="s">
        <v>12964</v>
      </c>
      <c r="K7379" t="s">
        <v>17998</v>
      </c>
      <c r="L7379" t="s">
        <v>14146</v>
      </c>
      <c r="M7379">
        <v>19100000</v>
      </c>
      <c r="N7379">
        <v>5728213</v>
      </c>
      <c r="O7379" t="s">
        <v>17999</v>
      </c>
      <c r="P7379">
        <v>109</v>
      </c>
      <c r="Q7379">
        <v>-13371787</v>
      </c>
      <c r="R7379">
        <v>-0.70009356020942404</v>
      </c>
    </row>
    <row r="7380" spans="1:18" x14ac:dyDescent="0.3">
      <c r="A7380" t="s">
        <v>18000</v>
      </c>
      <c r="B7380" t="s">
        <v>15</v>
      </c>
      <c r="C7380" t="s">
        <v>705</v>
      </c>
      <c r="D7380">
        <v>2011</v>
      </c>
      <c r="E7380" s="1">
        <v>40928</v>
      </c>
      <c r="F7380" t="s">
        <v>12357</v>
      </c>
      <c r="G7380">
        <v>6.3</v>
      </c>
      <c r="H7380">
        <v>12000</v>
      </c>
      <c r="I7380" t="s">
        <v>7052</v>
      </c>
      <c r="J7380" t="s">
        <v>7052</v>
      </c>
      <c r="K7380" t="s">
        <v>12569</v>
      </c>
      <c r="L7380" t="s">
        <v>12357</v>
      </c>
      <c r="M7380">
        <v>15000000</v>
      </c>
      <c r="N7380">
        <v>2042203</v>
      </c>
      <c r="O7380" t="s">
        <v>18001</v>
      </c>
      <c r="P7380">
        <v>119</v>
      </c>
      <c r="Q7380">
        <v>-12957797</v>
      </c>
      <c r="R7380">
        <v>-0.86385313333333302</v>
      </c>
    </row>
    <row r="7381" spans="1:18" x14ac:dyDescent="0.3">
      <c r="A7381" t="s">
        <v>18002</v>
      </c>
      <c r="B7381" t="s">
        <v>15</v>
      </c>
      <c r="C7381" t="s">
        <v>705</v>
      </c>
      <c r="D7381">
        <v>2011</v>
      </c>
      <c r="E7381" s="1">
        <v>40893</v>
      </c>
      <c r="F7381" t="s">
        <v>13399</v>
      </c>
      <c r="G7381">
        <v>7.6</v>
      </c>
      <c r="H7381">
        <v>51000</v>
      </c>
      <c r="I7381" t="s">
        <v>8759</v>
      </c>
      <c r="J7381" t="s">
        <v>15586</v>
      </c>
      <c r="K7381" t="s">
        <v>1118</v>
      </c>
      <c r="L7381" t="s">
        <v>13399</v>
      </c>
      <c r="M7381">
        <v>94000000</v>
      </c>
      <c r="N7381">
        <v>2855644</v>
      </c>
      <c r="O7381" t="s">
        <v>15307</v>
      </c>
      <c r="P7381">
        <v>146</v>
      </c>
      <c r="Q7381">
        <v>-91144356</v>
      </c>
      <c r="R7381">
        <v>-0.96962080851063803</v>
      </c>
    </row>
    <row r="7382" spans="1:18" x14ac:dyDescent="0.3">
      <c r="A7382" t="s">
        <v>18003</v>
      </c>
      <c r="B7382" t="s">
        <v>15</v>
      </c>
      <c r="C7382" t="s">
        <v>705</v>
      </c>
      <c r="D7382">
        <v>2012</v>
      </c>
      <c r="E7382" s="1">
        <v>41284</v>
      </c>
      <c r="F7382" t="s">
        <v>13765</v>
      </c>
      <c r="G7382">
        <v>8.3000000000000007</v>
      </c>
      <c r="H7382">
        <v>297000</v>
      </c>
      <c r="I7382" t="s">
        <v>15971</v>
      </c>
      <c r="J7382" t="s">
        <v>18004</v>
      </c>
      <c r="K7382" t="s">
        <v>14888</v>
      </c>
      <c r="L7382" t="s">
        <v>13765</v>
      </c>
      <c r="M7382">
        <v>3800000</v>
      </c>
      <c r="N7382">
        <v>15843274</v>
      </c>
      <c r="O7382" t="s">
        <v>18005</v>
      </c>
      <c r="P7382">
        <v>115</v>
      </c>
      <c r="Q7382">
        <v>12043274</v>
      </c>
      <c r="R7382">
        <v>3.16928263157895</v>
      </c>
    </row>
    <row r="7383" spans="1:18" x14ac:dyDescent="0.3">
      <c r="A7383" t="s">
        <v>9049</v>
      </c>
      <c r="B7383" t="s">
        <v>15</v>
      </c>
      <c r="C7383" t="s">
        <v>705</v>
      </c>
      <c r="D7383">
        <v>2012</v>
      </c>
      <c r="E7383" s="1">
        <v>41159</v>
      </c>
      <c r="F7383" t="s">
        <v>12357</v>
      </c>
      <c r="G7383">
        <v>6.6</v>
      </c>
      <c r="H7383">
        <v>95000</v>
      </c>
      <c r="I7383" t="s">
        <v>8536</v>
      </c>
      <c r="J7383" t="s">
        <v>10236</v>
      </c>
      <c r="K7383" t="s">
        <v>5247</v>
      </c>
      <c r="L7383" t="s">
        <v>12357</v>
      </c>
      <c r="M7383">
        <v>40600000</v>
      </c>
      <c r="N7383">
        <v>68929150</v>
      </c>
      <c r="O7383" t="s">
        <v>30</v>
      </c>
      <c r="P7383">
        <v>129</v>
      </c>
      <c r="Q7383">
        <v>28329150</v>
      </c>
      <c r="R7383">
        <v>0.69776231527093602</v>
      </c>
    </row>
    <row r="7384" spans="1:18" x14ac:dyDescent="0.3">
      <c r="A7384" t="s">
        <v>18006</v>
      </c>
      <c r="B7384" t="s">
        <v>15</v>
      </c>
      <c r="C7384" t="s">
        <v>1464</v>
      </c>
      <c r="D7384">
        <v>2012</v>
      </c>
      <c r="E7384" s="1">
        <v>41052</v>
      </c>
      <c r="F7384" t="s">
        <v>13290</v>
      </c>
      <c r="G7384">
        <v>6.1</v>
      </c>
      <c r="H7384">
        <v>40000</v>
      </c>
      <c r="I7384" t="s">
        <v>9195</v>
      </c>
      <c r="J7384" t="s">
        <v>18007</v>
      </c>
      <c r="K7384" t="s">
        <v>17537</v>
      </c>
      <c r="L7384" t="s">
        <v>13290</v>
      </c>
      <c r="M7384">
        <v>25000000</v>
      </c>
      <c r="N7384">
        <v>9617377</v>
      </c>
      <c r="O7384" t="s">
        <v>14727</v>
      </c>
      <c r="P7384">
        <v>124</v>
      </c>
      <c r="Q7384">
        <v>-15382623</v>
      </c>
      <c r="R7384">
        <v>-0.61530492000000003</v>
      </c>
    </row>
    <row r="7385" spans="1:18" x14ac:dyDescent="0.3">
      <c r="A7385" t="s">
        <v>18008</v>
      </c>
      <c r="B7385" t="s">
        <v>15</v>
      </c>
      <c r="C7385" t="s">
        <v>1447</v>
      </c>
      <c r="D7385">
        <v>2012</v>
      </c>
      <c r="E7385" s="1">
        <v>41054</v>
      </c>
      <c r="F7385" t="s">
        <v>13290</v>
      </c>
      <c r="G7385">
        <v>5.0999999999999996</v>
      </c>
      <c r="H7385">
        <v>45000</v>
      </c>
      <c r="I7385" t="s">
        <v>977</v>
      </c>
      <c r="J7385" t="s">
        <v>977</v>
      </c>
      <c r="K7385" t="s">
        <v>3495</v>
      </c>
      <c r="L7385" t="s">
        <v>13322</v>
      </c>
      <c r="M7385">
        <v>20500000</v>
      </c>
      <c r="N7385">
        <v>7029095</v>
      </c>
      <c r="O7385" t="s">
        <v>18009</v>
      </c>
      <c r="P7385">
        <v>109</v>
      </c>
      <c r="Q7385">
        <v>-13470905</v>
      </c>
      <c r="R7385">
        <v>-0.657117317073171</v>
      </c>
    </row>
    <row r="7386" spans="1:18" x14ac:dyDescent="0.3">
      <c r="A7386" t="s">
        <v>18012</v>
      </c>
      <c r="B7386" t="s">
        <v>15</v>
      </c>
      <c r="C7386" t="s">
        <v>705</v>
      </c>
      <c r="D7386">
        <v>2013</v>
      </c>
      <c r="E7386" s="1">
        <v>41712</v>
      </c>
      <c r="F7386" t="s">
        <v>12357</v>
      </c>
      <c r="G7386">
        <v>6.3</v>
      </c>
      <c r="H7386">
        <v>134000</v>
      </c>
      <c r="I7386" t="s">
        <v>13120</v>
      </c>
      <c r="J7386" t="s">
        <v>18013</v>
      </c>
      <c r="K7386" t="s">
        <v>1078</v>
      </c>
      <c r="L7386" t="s">
        <v>12357</v>
      </c>
      <c r="M7386">
        <v>13300000</v>
      </c>
      <c r="N7386">
        <v>5866389</v>
      </c>
      <c r="O7386" t="s">
        <v>13223</v>
      </c>
      <c r="P7386">
        <v>108</v>
      </c>
      <c r="Q7386">
        <v>-7433611</v>
      </c>
      <c r="R7386">
        <v>-0.55891812030075205</v>
      </c>
    </row>
    <row r="7387" spans="1:18" x14ac:dyDescent="0.3">
      <c r="A7387" t="s">
        <v>18014</v>
      </c>
      <c r="B7387" t="s">
        <v>15</v>
      </c>
      <c r="C7387" t="s">
        <v>16</v>
      </c>
      <c r="D7387">
        <v>2013</v>
      </c>
      <c r="E7387" s="1">
        <v>41633</v>
      </c>
      <c r="F7387" t="s">
        <v>13330</v>
      </c>
      <c r="G7387">
        <v>7.3</v>
      </c>
      <c r="H7387">
        <v>94000</v>
      </c>
      <c r="I7387" t="s">
        <v>576</v>
      </c>
      <c r="J7387" t="s">
        <v>576</v>
      </c>
      <c r="K7387" t="s">
        <v>3275</v>
      </c>
      <c r="L7387" t="s">
        <v>12357</v>
      </c>
      <c r="M7387">
        <v>7000000</v>
      </c>
      <c r="N7387">
        <v>7609187</v>
      </c>
      <c r="O7387" t="s">
        <v>3163</v>
      </c>
      <c r="P7387">
        <v>123</v>
      </c>
      <c r="Q7387">
        <v>609187</v>
      </c>
      <c r="R7387">
        <v>8.7026714285714304E-2</v>
      </c>
    </row>
    <row r="7388" spans="1:18" x14ac:dyDescent="0.3">
      <c r="A7388" t="s">
        <v>18017</v>
      </c>
      <c r="B7388" t="s">
        <v>15</v>
      </c>
      <c r="C7388" t="s">
        <v>705</v>
      </c>
      <c r="D7388">
        <v>2013</v>
      </c>
      <c r="E7388" s="1">
        <v>41367</v>
      </c>
      <c r="F7388" t="s">
        <v>13290</v>
      </c>
      <c r="G7388">
        <v>6.2</v>
      </c>
      <c r="H7388">
        <v>33000</v>
      </c>
      <c r="I7388" t="s">
        <v>13464</v>
      </c>
      <c r="J7388" t="s">
        <v>13464</v>
      </c>
      <c r="K7388" t="s">
        <v>1157</v>
      </c>
      <c r="L7388" t="s">
        <v>12746</v>
      </c>
      <c r="M7388">
        <v>16000000</v>
      </c>
      <c r="N7388">
        <v>1575749</v>
      </c>
      <c r="O7388" t="s">
        <v>6280</v>
      </c>
      <c r="P7388">
        <v>112</v>
      </c>
      <c r="Q7388">
        <v>-14424251</v>
      </c>
      <c r="R7388">
        <v>-0.9015156875</v>
      </c>
    </row>
    <row r="7389" spans="1:18" x14ac:dyDescent="0.3">
      <c r="A7389" t="s">
        <v>18018</v>
      </c>
      <c r="B7389" t="s">
        <v>15</v>
      </c>
      <c r="C7389" t="s">
        <v>705</v>
      </c>
      <c r="D7389">
        <v>2013</v>
      </c>
      <c r="E7389" s="1">
        <v>41747</v>
      </c>
      <c r="F7389" t="s">
        <v>12357</v>
      </c>
      <c r="G7389">
        <v>7.1</v>
      </c>
      <c r="H7389">
        <v>140000</v>
      </c>
      <c r="I7389" t="s">
        <v>5314</v>
      </c>
      <c r="J7389" t="s">
        <v>5314</v>
      </c>
      <c r="K7389" t="s">
        <v>3443</v>
      </c>
      <c r="L7389" t="s">
        <v>12357</v>
      </c>
      <c r="M7389">
        <v>2000000</v>
      </c>
      <c r="N7389">
        <v>5090608</v>
      </c>
      <c r="O7389" t="s">
        <v>6322</v>
      </c>
      <c r="P7389">
        <v>85</v>
      </c>
      <c r="Q7389">
        <v>3090608</v>
      </c>
      <c r="R7389">
        <v>1.545304</v>
      </c>
    </row>
    <row r="7390" spans="1:18" x14ac:dyDescent="0.3">
      <c r="A7390" t="s">
        <v>18019</v>
      </c>
      <c r="B7390" t="s">
        <v>15</v>
      </c>
      <c r="C7390" t="s">
        <v>1164</v>
      </c>
      <c r="D7390">
        <v>2013</v>
      </c>
      <c r="E7390" s="1">
        <v>41453</v>
      </c>
      <c r="F7390" t="s">
        <v>12357</v>
      </c>
      <c r="G7390">
        <v>6.2</v>
      </c>
      <c r="H7390">
        <v>68000</v>
      </c>
      <c r="I7390" t="s">
        <v>5314</v>
      </c>
      <c r="J7390" t="s">
        <v>5314</v>
      </c>
      <c r="K7390" t="s">
        <v>6178</v>
      </c>
      <c r="L7390" t="s">
        <v>12357</v>
      </c>
      <c r="M7390">
        <v>20000000</v>
      </c>
      <c r="N7390">
        <v>12671109</v>
      </c>
      <c r="O7390" t="s">
        <v>1409</v>
      </c>
      <c r="P7390">
        <v>100</v>
      </c>
      <c r="Q7390">
        <v>-7328891</v>
      </c>
      <c r="R7390">
        <v>-0.36644454999999998</v>
      </c>
    </row>
    <row r="7391" spans="1:18" x14ac:dyDescent="0.3">
      <c r="A7391" t="s">
        <v>18020</v>
      </c>
      <c r="B7391" t="s">
        <v>15</v>
      </c>
      <c r="C7391" t="s">
        <v>1164</v>
      </c>
      <c r="D7391">
        <v>2013</v>
      </c>
      <c r="E7391" s="1">
        <v>41416</v>
      </c>
      <c r="F7391" t="s">
        <v>13290</v>
      </c>
      <c r="G7391">
        <v>5.7</v>
      </c>
      <c r="H7391">
        <v>109000</v>
      </c>
      <c r="I7391" t="s">
        <v>2840</v>
      </c>
      <c r="J7391" t="s">
        <v>2840</v>
      </c>
      <c r="K7391" t="s">
        <v>1136</v>
      </c>
      <c r="L7391" t="s">
        <v>13765</v>
      </c>
      <c r="M7391">
        <v>4800000</v>
      </c>
      <c r="N7391">
        <v>10639616</v>
      </c>
      <c r="O7391" t="s">
        <v>2842</v>
      </c>
      <c r="P7391">
        <v>90</v>
      </c>
      <c r="Q7391">
        <v>5839616</v>
      </c>
      <c r="R7391">
        <v>1.21658666666667</v>
      </c>
    </row>
    <row r="7392" spans="1:18" x14ac:dyDescent="0.3">
      <c r="A7392" t="s">
        <v>18021</v>
      </c>
      <c r="B7392" t="s">
        <v>15</v>
      </c>
      <c r="C7392" t="s">
        <v>1164</v>
      </c>
      <c r="D7392">
        <v>2013</v>
      </c>
      <c r="E7392" s="1">
        <v>41577</v>
      </c>
      <c r="F7392" t="s">
        <v>13290</v>
      </c>
      <c r="G7392">
        <v>6.5</v>
      </c>
      <c r="H7392">
        <v>19000</v>
      </c>
      <c r="I7392" t="s">
        <v>14862</v>
      </c>
      <c r="J7392" t="s">
        <v>14862</v>
      </c>
      <c r="K7392" t="s">
        <v>3341</v>
      </c>
      <c r="L7392" t="s">
        <v>13290</v>
      </c>
      <c r="M7392">
        <v>25500000</v>
      </c>
      <c r="N7392">
        <v>2566435</v>
      </c>
      <c r="O7392" t="s">
        <v>16419</v>
      </c>
      <c r="P7392">
        <v>127</v>
      </c>
      <c r="Q7392">
        <v>-22933565</v>
      </c>
      <c r="R7392">
        <v>-0.89935549019607797</v>
      </c>
    </row>
    <row r="7393" spans="1:18" x14ac:dyDescent="0.3">
      <c r="A7393" t="s">
        <v>18022</v>
      </c>
      <c r="B7393" t="s">
        <v>15</v>
      </c>
      <c r="C7393" t="s">
        <v>1447</v>
      </c>
      <c r="D7393">
        <v>2013</v>
      </c>
      <c r="E7393" s="1">
        <v>41360</v>
      </c>
      <c r="F7393" t="s">
        <v>12357</v>
      </c>
      <c r="G7393">
        <v>6.9</v>
      </c>
      <c r="H7393">
        <v>111000</v>
      </c>
      <c r="I7393" t="s">
        <v>1915</v>
      </c>
      <c r="J7393" t="s">
        <v>18023</v>
      </c>
      <c r="K7393" t="s">
        <v>8511</v>
      </c>
      <c r="L7393" t="s">
        <v>12357</v>
      </c>
      <c r="M7393">
        <v>20000000</v>
      </c>
      <c r="N7393">
        <v>24261569</v>
      </c>
      <c r="O7393" t="s">
        <v>12800</v>
      </c>
      <c r="P7393">
        <v>101</v>
      </c>
      <c r="Q7393">
        <v>4261569</v>
      </c>
      <c r="R7393">
        <v>0.21307845</v>
      </c>
    </row>
    <row r="7394" spans="1:18" x14ac:dyDescent="0.3">
      <c r="A7394" t="s">
        <v>8918</v>
      </c>
      <c r="B7394" t="s">
        <v>15</v>
      </c>
      <c r="C7394" t="s">
        <v>705</v>
      </c>
      <c r="D7394">
        <v>2013</v>
      </c>
      <c r="E7394" s="1">
        <v>41663</v>
      </c>
      <c r="F7394" t="s">
        <v>13376</v>
      </c>
      <c r="G7394">
        <v>6.5</v>
      </c>
      <c r="H7394">
        <v>22000</v>
      </c>
      <c r="I7394" t="s">
        <v>18024</v>
      </c>
      <c r="J7394" t="s">
        <v>18025</v>
      </c>
      <c r="K7394" t="s">
        <v>18026</v>
      </c>
      <c r="L7394" t="s">
        <v>13376</v>
      </c>
      <c r="M7394">
        <v>7000000</v>
      </c>
      <c r="N7394">
        <v>1257142</v>
      </c>
      <c r="O7394" t="s">
        <v>18027</v>
      </c>
      <c r="P7394">
        <v>99</v>
      </c>
      <c r="Q7394">
        <v>-5742858</v>
      </c>
      <c r="R7394">
        <v>-0.82040828571428603</v>
      </c>
    </row>
    <row r="7395" spans="1:18" x14ac:dyDescent="0.3">
      <c r="A7395" t="s">
        <v>18028</v>
      </c>
      <c r="B7395" t="s">
        <v>15</v>
      </c>
      <c r="C7395" t="s">
        <v>705</v>
      </c>
      <c r="D7395">
        <v>2013</v>
      </c>
      <c r="E7395" s="1">
        <v>41957</v>
      </c>
      <c r="F7395" t="s">
        <v>12357</v>
      </c>
      <c r="G7395">
        <v>6.3</v>
      </c>
      <c r="H7395">
        <v>27000</v>
      </c>
      <c r="I7395" t="s">
        <v>1707</v>
      </c>
      <c r="J7395" t="s">
        <v>1707</v>
      </c>
      <c r="K7395" t="s">
        <v>2135</v>
      </c>
      <c r="L7395" t="s">
        <v>14146</v>
      </c>
      <c r="M7395">
        <v>28000000</v>
      </c>
      <c r="N7395">
        <v>2624761</v>
      </c>
      <c r="O7395" t="s">
        <v>17999</v>
      </c>
      <c r="P7395">
        <v>137</v>
      </c>
      <c r="Q7395">
        <v>-25375239</v>
      </c>
      <c r="R7395">
        <v>-0.90625853571428605</v>
      </c>
    </row>
    <row r="7396" spans="1:18" x14ac:dyDescent="0.3">
      <c r="A7396" t="s">
        <v>18029</v>
      </c>
      <c r="B7396" t="s">
        <v>15</v>
      </c>
      <c r="C7396" t="s">
        <v>1164</v>
      </c>
      <c r="D7396">
        <v>2013</v>
      </c>
      <c r="E7396" s="1">
        <v>41551</v>
      </c>
      <c r="F7396" t="s">
        <v>12357</v>
      </c>
      <c r="G7396">
        <v>6.5</v>
      </c>
      <c r="H7396">
        <v>29000</v>
      </c>
      <c r="I7396" t="s">
        <v>9802</v>
      </c>
      <c r="J7396" t="s">
        <v>18030</v>
      </c>
      <c r="K7396" t="s">
        <v>5407</v>
      </c>
      <c r="L7396" t="s">
        <v>12357</v>
      </c>
      <c r="M7396">
        <v>8000000</v>
      </c>
      <c r="N7396">
        <v>925762</v>
      </c>
      <c r="O7396" t="s">
        <v>13223</v>
      </c>
      <c r="P7396">
        <v>101</v>
      </c>
      <c r="Q7396">
        <v>-7074238</v>
      </c>
      <c r="R7396">
        <v>-0.88427975000000003</v>
      </c>
    </row>
    <row r="7397" spans="1:18" x14ac:dyDescent="0.3">
      <c r="A7397" t="s">
        <v>18031</v>
      </c>
      <c r="B7397" t="s">
        <v>15</v>
      </c>
      <c r="C7397" t="s">
        <v>16</v>
      </c>
      <c r="D7397">
        <v>2014</v>
      </c>
      <c r="E7397" s="1">
        <v>41872</v>
      </c>
      <c r="F7397" t="s">
        <v>13927</v>
      </c>
      <c r="G7397">
        <v>8.1</v>
      </c>
      <c r="H7397">
        <v>184000</v>
      </c>
      <c r="I7397" t="s">
        <v>18032</v>
      </c>
      <c r="J7397" t="s">
        <v>18033</v>
      </c>
      <c r="K7397" t="s">
        <v>18034</v>
      </c>
      <c r="L7397" t="s">
        <v>13927</v>
      </c>
      <c r="M7397">
        <v>3300000</v>
      </c>
      <c r="N7397">
        <v>30642704</v>
      </c>
      <c r="O7397" t="s">
        <v>5310</v>
      </c>
      <c r="P7397">
        <v>122</v>
      </c>
      <c r="Q7397">
        <v>27342704</v>
      </c>
      <c r="R7397">
        <v>8.2856678787878799</v>
      </c>
    </row>
    <row r="7398" spans="1:18" x14ac:dyDescent="0.3">
      <c r="A7398" t="s">
        <v>18035</v>
      </c>
      <c r="B7398" t="s">
        <v>15</v>
      </c>
      <c r="C7398" t="s">
        <v>705</v>
      </c>
      <c r="D7398">
        <v>2014</v>
      </c>
      <c r="E7398" s="1">
        <v>41999</v>
      </c>
      <c r="F7398" t="s">
        <v>12746</v>
      </c>
      <c r="G7398">
        <v>7</v>
      </c>
      <c r="H7398">
        <v>73000</v>
      </c>
      <c r="I7398" t="s">
        <v>2198</v>
      </c>
      <c r="J7398" t="s">
        <v>18036</v>
      </c>
      <c r="K7398" t="s">
        <v>2198</v>
      </c>
      <c r="L7398" t="s">
        <v>12746</v>
      </c>
      <c r="M7398">
        <v>22500000</v>
      </c>
      <c r="N7398">
        <v>38176317</v>
      </c>
      <c r="O7398" t="s">
        <v>18037</v>
      </c>
      <c r="P7398">
        <v>111</v>
      </c>
      <c r="Q7398">
        <v>15676317</v>
      </c>
      <c r="R7398">
        <v>0.69672520000000004</v>
      </c>
    </row>
    <row r="7399" spans="1:18" x14ac:dyDescent="0.3">
      <c r="A7399" t="s">
        <v>18038</v>
      </c>
      <c r="B7399" t="s">
        <v>15</v>
      </c>
      <c r="C7399" t="s">
        <v>1447</v>
      </c>
      <c r="D7399">
        <v>2015</v>
      </c>
      <c r="E7399" s="1">
        <v>42111</v>
      </c>
      <c r="F7399" t="s">
        <v>12357</v>
      </c>
      <c r="G7399">
        <v>6.5</v>
      </c>
      <c r="H7399">
        <v>68000</v>
      </c>
      <c r="I7399" t="s">
        <v>13245</v>
      </c>
      <c r="J7399" t="s">
        <v>2986</v>
      </c>
      <c r="K7399" t="s">
        <v>3443</v>
      </c>
      <c r="L7399" t="s">
        <v>13433</v>
      </c>
      <c r="M7399">
        <v>50000000</v>
      </c>
      <c r="N7399">
        <v>12951093</v>
      </c>
      <c r="O7399" t="s">
        <v>2377</v>
      </c>
      <c r="P7399">
        <v>137</v>
      </c>
      <c r="Q7399">
        <v>-37048907</v>
      </c>
      <c r="R7399">
        <v>-0.74097813999999995</v>
      </c>
    </row>
    <row r="7400" spans="1:18" x14ac:dyDescent="0.3">
      <c r="A7400" t="s">
        <v>18039</v>
      </c>
      <c r="B7400" t="s">
        <v>15</v>
      </c>
      <c r="C7400" t="s">
        <v>1775</v>
      </c>
      <c r="D7400">
        <v>2015</v>
      </c>
      <c r="E7400" s="1">
        <v>42440</v>
      </c>
      <c r="F7400" t="s">
        <v>12357</v>
      </c>
      <c r="G7400">
        <v>7.3</v>
      </c>
      <c r="H7400">
        <v>68000</v>
      </c>
      <c r="I7400" t="s">
        <v>18040</v>
      </c>
      <c r="J7400" t="s">
        <v>3953</v>
      </c>
      <c r="K7400" t="s">
        <v>9674</v>
      </c>
      <c r="L7400" t="s">
        <v>12357</v>
      </c>
      <c r="M7400">
        <v>8000000</v>
      </c>
      <c r="N7400">
        <v>5659286</v>
      </c>
      <c r="O7400" t="s">
        <v>10882</v>
      </c>
      <c r="P7400">
        <v>90</v>
      </c>
      <c r="Q7400">
        <v>-2340714</v>
      </c>
      <c r="R7400">
        <v>-0.29258925000000002</v>
      </c>
    </row>
    <row r="7401" spans="1:18" x14ac:dyDescent="0.3">
      <c r="A7401" t="s">
        <v>18041</v>
      </c>
      <c r="B7401" t="s">
        <v>15</v>
      </c>
      <c r="C7401" t="s">
        <v>705</v>
      </c>
      <c r="D7401">
        <v>2015</v>
      </c>
      <c r="E7401" s="1">
        <v>42347</v>
      </c>
      <c r="F7401" t="s">
        <v>13290</v>
      </c>
      <c r="G7401">
        <v>5.3</v>
      </c>
      <c r="H7401">
        <v>19000</v>
      </c>
      <c r="I7401" t="s">
        <v>2268</v>
      </c>
      <c r="J7401" t="s">
        <v>2268</v>
      </c>
      <c r="K7401" t="s">
        <v>1934</v>
      </c>
      <c r="L7401" t="s">
        <v>13290</v>
      </c>
      <c r="M7401">
        <v>10000000</v>
      </c>
      <c r="N7401">
        <v>3334927</v>
      </c>
      <c r="O7401" t="s">
        <v>30</v>
      </c>
      <c r="P7401">
        <v>122</v>
      </c>
      <c r="Q7401">
        <v>-6665073</v>
      </c>
      <c r="R7401">
        <v>-0.66650730000000002</v>
      </c>
    </row>
    <row r="7402" spans="1:18" x14ac:dyDescent="0.3">
      <c r="A7402" t="s">
        <v>18042</v>
      </c>
      <c r="B7402" t="s">
        <v>15</v>
      </c>
      <c r="C7402" t="s">
        <v>705</v>
      </c>
      <c r="D7402">
        <v>2015</v>
      </c>
      <c r="E7402" s="1">
        <v>42279</v>
      </c>
      <c r="F7402" t="s">
        <v>14934</v>
      </c>
      <c r="G7402">
        <v>6.6</v>
      </c>
      <c r="H7402">
        <v>12000</v>
      </c>
      <c r="I7402" t="s">
        <v>16983</v>
      </c>
      <c r="J7402" t="s">
        <v>16983</v>
      </c>
      <c r="K7402" t="s">
        <v>602</v>
      </c>
      <c r="L7402" t="s">
        <v>14934</v>
      </c>
      <c r="M7402">
        <v>11000000</v>
      </c>
      <c r="N7402">
        <v>1160724</v>
      </c>
      <c r="O7402" t="s">
        <v>16986</v>
      </c>
      <c r="P7402">
        <v>109</v>
      </c>
      <c r="Q7402">
        <v>-9839276</v>
      </c>
      <c r="R7402">
        <v>-0.89447963636363603</v>
      </c>
    </row>
    <row r="7403" spans="1:18" x14ac:dyDescent="0.3">
      <c r="A7403" t="s">
        <v>18043</v>
      </c>
      <c r="B7403" t="s">
        <v>15</v>
      </c>
      <c r="C7403" t="s">
        <v>16</v>
      </c>
      <c r="D7403">
        <v>2016</v>
      </c>
      <c r="E7403" s="1">
        <v>42846</v>
      </c>
      <c r="F7403" t="s">
        <v>13322</v>
      </c>
      <c r="G7403">
        <v>6.2</v>
      </c>
      <c r="H7403">
        <v>61000</v>
      </c>
      <c r="I7403" t="s">
        <v>17948</v>
      </c>
      <c r="J7403" t="s">
        <v>17948</v>
      </c>
      <c r="K7403" t="s">
        <v>7270</v>
      </c>
      <c r="L7403" t="s">
        <v>13322</v>
      </c>
      <c r="M7403">
        <v>15000000</v>
      </c>
      <c r="N7403">
        <v>4531320</v>
      </c>
      <c r="O7403" t="s">
        <v>18044</v>
      </c>
      <c r="P7403">
        <v>109</v>
      </c>
      <c r="Q7403">
        <v>-10468680</v>
      </c>
      <c r="R7403">
        <v>-0.69791199999999998</v>
      </c>
    </row>
    <row r="7404" spans="1:18" x14ac:dyDescent="0.3">
      <c r="A7404" t="s">
        <v>18045</v>
      </c>
      <c r="B7404" t="s">
        <v>15</v>
      </c>
      <c r="C7404" t="s">
        <v>16</v>
      </c>
      <c r="D7404">
        <v>2016</v>
      </c>
      <c r="E7404" s="1">
        <v>42488</v>
      </c>
      <c r="F7404" t="s">
        <v>13330</v>
      </c>
      <c r="G7404">
        <v>6.1</v>
      </c>
      <c r="H7404">
        <v>42000</v>
      </c>
      <c r="I7404" t="s">
        <v>6246</v>
      </c>
      <c r="J7404" t="s">
        <v>2002</v>
      </c>
      <c r="K7404" t="s">
        <v>1511</v>
      </c>
      <c r="L7404" t="s">
        <v>12357</v>
      </c>
      <c r="M7404">
        <v>30000000</v>
      </c>
      <c r="N7404">
        <v>9169507</v>
      </c>
      <c r="O7404" t="s">
        <v>14164</v>
      </c>
      <c r="P7404">
        <v>98</v>
      </c>
      <c r="Q7404">
        <v>-20830493</v>
      </c>
      <c r="R7404">
        <v>-0.69434976666666703</v>
      </c>
    </row>
    <row r="7405" spans="1:18" x14ac:dyDescent="0.3">
      <c r="A7405" t="s">
        <v>18046</v>
      </c>
      <c r="B7405" t="s">
        <v>15</v>
      </c>
      <c r="C7405" t="s">
        <v>705</v>
      </c>
      <c r="D7405">
        <v>2018</v>
      </c>
      <c r="E7405" s="1">
        <v>43363</v>
      </c>
      <c r="F7405" t="s">
        <v>18047</v>
      </c>
      <c r="G7405">
        <v>8.4</v>
      </c>
      <c r="H7405">
        <v>71000</v>
      </c>
      <c r="I7405" t="s">
        <v>18048</v>
      </c>
      <c r="J7405" t="s">
        <v>18048</v>
      </c>
      <c r="K7405" t="s">
        <v>18049</v>
      </c>
      <c r="L7405" t="s">
        <v>18047</v>
      </c>
      <c r="M7405">
        <v>4000000</v>
      </c>
      <c r="N7405">
        <v>64417003</v>
      </c>
      <c r="O7405" t="s">
        <v>18050</v>
      </c>
      <c r="P7405">
        <v>126</v>
      </c>
      <c r="Q7405">
        <v>60417003</v>
      </c>
      <c r="R7405">
        <v>15.10425075</v>
      </c>
    </row>
    <row r="7406" spans="1:18" x14ac:dyDescent="0.3">
      <c r="A7406" t="s">
        <v>18051</v>
      </c>
      <c r="B7406" t="s">
        <v>15</v>
      </c>
      <c r="C7406" t="s">
        <v>1443</v>
      </c>
      <c r="D7406">
        <v>2018</v>
      </c>
      <c r="E7406" s="1">
        <v>43265</v>
      </c>
      <c r="F7406" t="s">
        <v>13729</v>
      </c>
      <c r="G7406">
        <v>4.7</v>
      </c>
      <c r="H7406">
        <v>14000</v>
      </c>
      <c r="I7406" t="s">
        <v>18052</v>
      </c>
      <c r="J7406" t="s">
        <v>18053</v>
      </c>
      <c r="K7406" t="s">
        <v>2900</v>
      </c>
      <c r="L7406" t="s">
        <v>13322</v>
      </c>
      <c r="M7406">
        <v>10000000</v>
      </c>
      <c r="N7406">
        <v>6412349</v>
      </c>
      <c r="O7406" t="s">
        <v>6368</v>
      </c>
      <c r="P7406">
        <v>112</v>
      </c>
      <c r="Q7406">
        <v>-3587651</v>
      </c>
      <c r="R7406">
        <v>-0.3587651</v>
      </c>
    </row>
    <row r="7407" spans="1:18" x14ac:dyDescent="0.3">
      <c r="A7407" t="s">
        <v>18054</v>
      </c>
      <c r="B7407" t="s">
        <v>15</v>
      </c>
      <c r="C7407" t="s">
        <v>1443</v>
      </c>
      <c r="D7407">
        <v>2018</v>
      </c>
      <c r="E7407" s="1">
        <v>43412</v>
      </c>
      <c r="F7407" t="s">
        <v>12746</v>
      </c>
      <c r="G7407">
        <v>6.9</v>
      </c>
      <c r="H7407">
        <v>35000</v>
      </c>
      <c r="I7407" t="s">
        <v>2862</v>
      </c>
      <c r="J7407" t="s">
        <v>18055</v>
      </c>
      <c r="K7407" t="s">
        <v>18056</v>
      </c>
      <c r="L7407" t="s">
        <v>12746</v>
      </c>
      <c r="M7407">
        <v>11000000</v>
      </c>
      <c r="N7407">
        <v>11853081</v>
      </c>
      <c r="O7407" t="s">
        <v>694</v>
      </c>
      <c r="P7407">
        <v>115</v>
      </c>
      <c r="Q7407">
        <v>853081</v>
      </c>
      <c r="R7407">
        <v>7.7552818181818195E-2</v>
      </c>
    </row>
    <row r="7408" spans="1:18" x14ac:dyDescent="0.3">
      <c r="A7408" t="s">
        <v>18057</v>
      </c>
      <c r="B7408" t="s">
        <v>15</v>
      </c>
      <c r="C7408" t="s">
        <v>1164</v>
      </c>
      <c r="D7408">
        <v>2019</v>
      </c>
      <c r="E7408" s="1">
        <v>43553</v>
      </c>
      <c r="F7408" t="s">
        <v>13399</v>
      </c>
      <c r="G7408">
        <v>5.6</v>
      </c>
      <c r="H7408">
        <v>10000</v>
      </c>
      <c r="I7408" t="s">
        <v>18058</v>
      </c>
      <c r="J7408" t="s">
        <v>18059</v>
      </c>
      <c r="K7408" t="s">
        <v>14856</v>
      </c>
      <c r="L7408" t="s">
        <v>14857</v>
      </c>
      <c r="M7408">
        <v>10000000</v>
      </c>
      <c r="N7408">
        <v>345900</v>
      </c>
      <c r="O7408" t="s">
        <v>18060</v>
      </c>
      <c r="P7408">
        <v>96</v>
      </c>
      <c r="Q7408">
        <v>-9654100</v>
      </c>
      <c r="R7408">
        <v>-0.96540999999999999</v>
      </c>
    </row>
    <row r="7409" spans="1:18" x14ac:dyDescent="0.3">
      <c r="A7409" t="s">
        <v>18061</v>
      </c>
      <c r="B7409" t="s">
        <v>9916</v>
      </c>
      <c r="C7409" t="s">
        <v>1443</v>
      </c>
      <c r="D7409">
        <v>1980</v>
      </c>
      <c r="E7409" s="1">
        <v>29722</v>
      </c>
      <c r="F7409" t="s">
        <v>13301</v>
      </c>
      <c r="G7409">
        <v>8.3000000000000007</v>
      </c>
      <c r="H7409">
        <v>15000</v>
      </c>
      <c r="I7409" t="s">
        <v>18062</v>
      </c>
      <c r="J7409" t="s">
        <v>18063</v>
      </c>
      <c r="K7409" t="s">
        <v>18064</v>
      </c>
      <c r="L7409" t="s">
        <v>18065</v>
      </c>
      <c r="M7409">
        <v>35000000</v>
      </c>
      <c r="N7409">
        <v>18955434.5</v>
      </c>
      <c r="O7409" t="s">
        <v>18066</v>
      </c>
      <c r="P7409">
        <v>173</v>
      </c>
      <c r="Q7409">
        <v>-16044566</v>
      </c>
      <c r="R7409">
        <v>-0.458416171428571</v>
      </c>
    </row>
    <row r="7410" spans="1:18" x14ac:dyDescent="0.3">
      <c r="A7410" t="s">
        <v>18067</v>
      </c>
      <c r="B7410" t="s">
        <v>9916</v>
      </c>
      <c r="C7410" t="s">
        <v>16</v>
      </c>
      <c r="D7410">
        <v>1980</v>
      </c>
      <c r="E7410" s="1">
        <v>29262</v>
      </c>
      <c r="F7410" t="s">
        <v>16757</v>
      </c>
      <c r="G7410">
        <v>8.1</v>
      </c>
      <c r="H7410">
        <v>12000</v>
      </c>
      <c r="I7410" t="s">
        <v>18068</v>
      </c>
      <c r="J7410" t="s">
        <v>18069</v>
      </c>
      <c r="K7410" t="s">
        <v>18070</v>
      </c>
      <c r="L7410" t="s">
        <v>16757</v>
      </c>
      <c r="M7410">
        <v>900000</v>
      </c>
      <c r="N7410">
        <v>18955434.5</v>
      </c>
      <c r="O7410" t="s">
        <v>18071</v>
      </c>
      <c r="P7410">
        <v>150</v>
      </c>
      <c r="Q7410">
        <v>18055434</v>
      </c>
      <c r="R7410">
        <v>20.061593333333299</v>
      </c>
    </row>
    <row r="7411" spans="1:18" x14ac:dyDescent="0.3">
      <c r="A7411" t="s">
        <v>18072</v>
      </c>
      <c r="B7411" t="s">
        <v>9941</v>
      </c>
      <c r="C7411" t="s">
        <v>705</v>
      </c>
      <c r="D7411">
        <v>1983</v>
      </c>
      <c r="E7411" s="1">
        <v>31114</v>
      </c>
      <c r="F7411" t="s">
        <v>13623</v>
      </c>
      <c r="G7411">
        <v>6</v>
      </c>
      <c r="H7411">
        <v>235</v>
      </c>
      <c r="I7411" t="s">
        <v>18073</v>
      </c>
      <c r="J7411" t="s">
        <v>18074</v>
      </c>
      <c r="K7411" t="s">
        <v>1347</v>
      </c>
      <c r="L7411" t="s">
        <v>13623</v>
      </c>
      <c r="M7411">
        <v>100000</v>
      </c>
      <c r="N7411">
        <v>18955434.5</v>
      </c>
      <c r="O7411" t="s">
        <v>360</v>
      </c>
      <c r="P7411">
        <v>92</v>
      </c>
      <c r="Q7411">
        <v>18855434</v>
      </c>
      <c r="R7411">
        <v>188.55434</v>
      </c>
    </row>
    <row r="7412" spans="1:18" x14ac:dyDescent="0.3">
      <c r="A7412" t="s">
        <v>18075</v>
      </c>
      <c r="B7412" t="s">
        <v>9941</v>
      </c>
      <c r="C7412" t="s">
        <v>18076</v>
      </c>
      <c r="D7412">
        <v>1983</v>
      </c>
      <c r="E7412" s="1">
        <v>30362</v>
      </c>
      <c r="F7412" t="s">
        <v>13322</v>
      </c>
      <c r="G7412">
        <v>8.3000000000000007</v>
      </c>
      <c r="H7412">
        <v>79</v>
      </c>
      <c r="I7412" t="s">
        <v>18077</v>
      </c>
      <c r="J7412" t="s">
        <v>18077</v>
      </c>
      <c r="K7412" t="s">
        <v>360</v>
      </c>
      <c r="L7412" t="s">
        <v>13322</v>
      </c>
      <c r="M7412">
        <v>323562</v>
      </c>
      <c r="N7412">
        <v>18955434.5</v>
      </c>
      <c r="O7412" t="s">
        <v>18078</v>
      </c>
      <c r="P7412">
        <v>55</v>
      </c>
      <c r="Q7412">
        <v>18631872</v>
      </c>
      <c r="R7412">
        <v>57.583622304226097</v>
      </c>
    </row>
    <row r="7413" spans="1:18" x14ac:dyDescent="0.3">
      <c r="A7413" t="s">
        <v>18079</v>
      </c>
      <c r="B7413" t="s">
        <v>11904</v>
      </c>
      <c r="C7413" t="s">
        <v>705</v>
      </c>
      <c r="D7413">
        <v>1985</v>
      </c>
      <c r="E7413" s="1">
        <v>31513</v>
      </c>
      <c r="F7413" t="s">
        <v>12357</v>
      </c>
      <c r="G7413">
        <v>7.3</v>
      </c>
      <c r="H7413">
        <v>41000</v>
      </c>
      <c r="I7413" t="s">
        <v>343</v>
      </c>
      <c r="J7413" t="s">
        <v>12473</v>
      </c>
      <c r="K7413" t="s">
        <v>4880</v>
      </c>
      <c r="L7413" t="s">
        <v>12357</v>
      </c>
      <c r="M7413">
        <v>3000000</v>
      </c>
      <c r="N7413">
        <v>21041453</v>
      </c>
      <c r="O7413" t="s">
        <v>12486</v>
      </c>
      <c r="P7413">
        <v>117</v>
      </c>
      <c r="Q7413">
        <v>18041453</v>
      </c>
      <c r="R7413">
        <v>6.0138176666666698</v>
      </c>
    </row>
    <row r="7414" spans="1:18" x14ac:dyDescent="0.3">
      <c r="A7414" t="s">
        <v>18080</v>
      </c>
      <c r="B7414" t="s">
        <v>9941</v>
      </c>
      <c r="C7414" t="s">
        <v>705</v>
      </c>
      <c r="D7414">
        <v>1991</v>
      </c>
      <c r="E7414" s="1">
        <v>37050</v>
      </c>
      <c r="F7414" t="s">
        <v>13550</v>
      </c>
      <c r="G7414">
        <v>7.6</v>
      </c>
      <c r="H7414">
        <v>118000</v>
      </c>
      <c r="I7414" t="s">
        <v>1959</v>
      </c>
      <c r="J7414" t="s">
        <v>18081</v>
      </c>
      <c r="K7414" t="s">
        <v>18082</v>
      </c>
      <c r="L7414" t="s">
        <v>13550</v>
      </c>
      <c r="M7414">
        <v>2000000</v>
      </c>
      <c r="N7414">
        <v>33616692</v>
      </c>
      <c r="O7414" t="s">
        <v>18083</v>
      </c>
      <c r="P7414">
        <v>106</v>
      </c>
      <c r="Q7414">
        <v>31616692</v>
      </c>
      <c r="R7414">
        <v>15.808346</v>
      </c>
    </row>
    <row r="7415" spans="1:18" x14ac:dyDescent="0.3">
      <c r="A7415" t="s">
        <v>18084</v>
      </c>
      <c r="B7415" t="s">
        <v>9941</v>
      </c>
      <c r="C7415" t="s">
        <v>705</v>
      </c>
      <c r="D7415">
        <v>1993</v>
      </c>
      <c r="E7415" s="1">
        <v>34076</v>
      </c>
      <c r="F7415" t="s">
        <v>13301</v>
      </c>
      <c r="G7415">
        <v>7.3</v>
      </c>
      <c r="H7415">
        <v>5100</v>
      </c>
      <c r="I7415" t="s">
        <v>8721</v>
      </c>
      <c r="J7415" t="s">
        <v>8645</v>
      </c>
      <c r="K7415" t="s">
        <v>18085</v>
      </c>
      <c r="L7415" t="s">
        <v>13301</v>
      </c>
      <c r="M7415">
        <v>11900000</v>
      </c>
      <c r="N7415">
        <v>596</v>
      </c>
      <c r="O7415" t="s">
        <v>6771</v>
      </c>
      <c r="P7415">
        <v>134</v>
      </c>
      <c r="Q7415">
        <v>-11899404</v>
      </c>
      <c r="R7415">
        <v>-0.99994991596638605</v>
      </c>
    </row>
    <row r="7416" spans="1:18" x14ac:dyDescent="0.3">
      <c r="A7416" t="s">
        <v>18086</v>
      </c>
      <c r="B7416" t="s">
        <v>11904</v>
      </c>
      <c r="C7416" t="s">
        <v>705</v>
      </c>
      <c r="D7416">
        <v>1995</v>
      </c>
      <c r="E7416" s="1"/>
      <c r="F7416" t="s">
        <v>13667</v>
      </c>
      <c r="G7416">
        <v>7.7</v>
      </c>
      <c r="H7416">
        <v>6900</v>
      </c>
      <c r="I7416" t="s">
        <v>18087</v>
      </c>
      <c r="J7416" t="s">
        <v>15695</v>
      </c>
      <c r="K7416" t="s">
        <v>18088</v>
      </c>
      <c r="L7416" t="s">
        <v>13667</v>
      </c>
      <c r="M7416">
        <v>150000</v>
      </c>
      <c r="N7416">
        <v>924940</v>
      </c>
      <c r="O7416" t="s">
        <v>18089</v>
      </c>
      <c r="P7416">
        <v>85</v>
      </c>
      <c r="Q7416">
        <v>774940</v>
      </c>
      <c r="R7416">
        <v>5.1662666666666697</v>
      </c>
    </row>
    <row r="7417" spans="1:18" x14ac:dyDescent="0.3">
      <c r="A7417" t="s">
        <v>18090</v>
      </c>
      <c r="B7417" t="s">
        <v>6570</v>
      </c>
      <c r="C7417" t="s">
        <v>16</v>
      </c>
      <c r="D7417">
        <v>1997</v>
      </c>
      <c r="E7417" s="1">
        <v>35784</v>
      </c>
      <c r="F7417" t="s">
        <v>13287</v>
      </c>
      <c r="G7417">
        <v>8.6</v>
      </c>
      <c r="H7417">
        <v>642000</v>
      </c>
      <c r="I7417" t="s">
        <v>13656</v>
      </c>
      <c r="J7417" t="s">
        <v>18091</v>
      </c>
      <c r="K7417" t="s">
        <v>13656</v>
      </c>
      <c r="L7417" t="s">
        <v>13287</v>
      </c>
      <c r="M7417">
        <v>20000000</v>
      </c>
      <c r="N7417">
        <v>230098753</v>
      </c>
      <c r="O7417" t="s">
        <v>15302</v>
      </c>
      <c r="P7417">
        <v>116</v>
      </c>
      <c r="Q7417">
        <v>210098753</v>
      </c>
      <c r="R7417">
        <v>10.50493765</v>
      </c>
    </row>
    <row r="7418" spans="1:18" x14ac:dyDescent="0.3">
      <c r="A7418" t="s">
        <v>18092</v>
      </c>
      <c r="B7418" t="s">
        <v>9941</v>
      </c>
      <c r="C7418" t="s">
        <v>705</v>
      </c>
      <c r="D7418">
        <v>1997</v>
      </c>
      <c r="E7418" s="1">
        <v>35580</v>
      </c>
      <c r="F7418" t="s">
        <v>13313</v>
      </c>
      <c r="G7418">
        <v>7.7</v>
      </c>
      <c r="H7418">
        <v>25000</v>
      </c>
      <c r="I7418" t="s">
        <v>13510</v>
      </c>
      <c r="J7418" t="s">
        <v>14570</v>
      </c>
      <c r="K7418" t="s">
        <v>13982</v>
      </c>
      <c r="L7418" t="s">
        <v>13313</v>
      </c>
      <c r="M7418">
        <v>4200000</v>
      </c>
      <c r="N7418">
        <v>585773</v>
      </c>
      <c r="O7418" t="s">
        <v>13512</v>
      </c>
      <c r="P7418">
        <v>96</v>
      </c>
      <c r="Q7418">
        <v>-3614227</v>
      </c>
      <c r="R7418">
        <v>-0.86053023809523799</v>
      </c>
    </row>
    <row r="7419" spans="1:18" x14ac:dyDescent="0.3">
      <c r="A7419" t="s">
        <v>18093</v>
      </c>
      <c r="B7419" t="s">
        <v>9941</v>
      </c>
      <c r="C7419" t="s">
        <v>16</v>
      </c>
      <c r="D7419">
        <v>1998</v>
      </c>
      <c r="E7419" s="1">
        <v>35936</v>
      </c>
      <c r="F7419" t="s">
        <v>13290</v>
      </c>
      <c r="G7419">
        <v>6.8</v>
      </c>
      <c r="H7419">
        <v>30000</v>
      </c>
      <c r="I7419" t="s">
        <v>14048</v>
      </c>
      <c r="J7419" t="s">
        <v>14048</v>
      </c>
      <c r="K7419" t="s">
        <v>18094</v>
      </c>
      <c r="L7419" t="s">
        <v>13765</v>
      </c>
      <c r="M7419">
        <v>2500000</v>
      </c>
      <c r="N7419">
        <v>18955434.5</v>
      </c>
      <c r="O7419" t="s">
        <v>14050</v>
      </c>
      <c r="P7419">
        <v>117</v>
      </c>
      <c r="Q7419">
        <v>16455434</v>
      </c>
      <c r="R7419">
        <v>6.5821736</v>
      </c>
    </row>
    <row r="7420" spans="1:18" x14ac:dyDescent="0.3">
      <c r="A7420" t="s">
        <v>18095</v>
      </c>
      <c r="B7420" t="s">
        <v>11892</v>
      </c>
      <c r="C7420" t="s">
        <v>1443</v>
      </c>
      <c r="D7420">
        <v>1999</v>
      </c>
      <c r="E7420" s="1">
        <v>36467</v>
      </c>
      <c r="F7420" t="s">
        <v>13290</v>
      </c>
      <c r="G7420">
        <v>8</v>
      </c>
      <c r="H7420">
        <v>84000</v>
      </c>
      <c r="I7420" t="s">
        <v>4468</v>
      </c>
      <c r="J7420" t="s">
        <v>18096</v>
      </c>
      <c r="K7420" t="s">
        <v>11736</v>
      </c>
      <c r="L7420" t="s">
        <v>13290</v>
      </c>
      <c r="M7420">
        <v>10000000</v>
      </c>
      <c r="N7420">
        <v>6416569</v>
      </c>
      <c r="O7420" t="s">
        <v>18097</v>
      </c>
      <c r="P7420">
        <v>112</v>
      </c>
      <c r="Q7420">
        <v>-3583431</v>
      </c>
      <c r="R7420">
        <v>-0.35834310000000003</v>
      </c>
    </row>
    <row r="7421" spans="1:18" x14ac:dyDescent="0.3">
      <c r="A7421" t="s">
        <v>18098</v>
      </c>
      <c r="B7421" t="s">
        <v>11904</v>
      </c>
      <c r="C7421" t="s">
        <v>705</v>
      </c>
      <c r="D7421">
        <v>1999</v>
      </c>
      <c r="E7421" s="1">
        <v>36476</v>
      </c>
      <c r="F7421" t="s">
        <v>12357</v>
      </c>
      <c r="G7421">
        <v>7.5</v>
      </c>
      <c r="H7421">
        <v>9200</v>
      </c>
      <c r="I7421" t="s">
        <v>16264</v>
      </c>
      <c r="J7421" t="s">
        <v>16264</v>
      </c>
      <c r="K7421" t="s">
        <v>18099</v>
      </c>
      <c r="L7421" t="s">
        <v>12357</v>
      </c>
      <c r="M7421">
        <v>30000</v>
      </c>
      <c r="N7421">
        <v>217244</v>
      </c>
      <c r="O7421" t="s">
        <v>12711</v>
      </c>
      <c r="P7421">
        <v>94</v>
      </c>
      <c r="Q7421">
        <v>187244</v>
      </c>
      <c r="R7421">
        <v>6.2414666666666703</v>
      </c>
    </row>
    <row r="7422" spans="1:18" x14ac:dyDescent="0.3">
      <c r="A7422" t="s">
        <v>18100</v>
      </c>
      <c r="B7422" t="s">
        <v>11904</v>
      </c>
      <c r="C7422" t="s">
        <v>705</v>
      </c>
      <c r="D7422">
        <v>2000</v>
      </c>
      <c r="E7422" s="1">
        <v>37022</v>
      </c>
      <c r="F7422" t="s">
        <v>13322</v>
      </c>
      <c r="G7422">
        <v>6.8</v>
      </c>
      <c r="H7422">
        <v>43000</v>
      </c>
      <c r="I7422" t="s">
        <v>18101</v>
      </c>
      <c r="J7422" t="s">
        <v>18102</v>
      </c>
      <c r="K7422" t="s">
        <v>18103</v>
      </c>
      <c r="L7422" t="s">
        <v>13322</v>
      </c>
      <c r="M7422">
        <v>5000000</v>
      </c>
      <c r="N7422">
        <v>2554</v>
      </c>
      <c r="O7422" t="s">
        <v>18104</v>
      </c>
      <c r="P7422">
        <v>108</v>
      </c>
      <c r="Q7422">
        <v>-4997446</v>
      </c>
      <c r="R7422">
        <v>-0.99948919999999997</v>
      </c>
    </row>
    <row r="7423" spans="1:18" x14ac:dyDescent="0.3">
      <c r="A7423" t="s">
        <v>18105</v>
      </c>
      <c r="B7423" t="s">
        <v>11904</v>
      </c>
      <c r="C7423" t="s">
        <v>705</v>
      </c>
      <c r="D7423">
        <v>2000</v>
      </c>
      <c r="E7423" s="1">
        <v>36638</v>
      </c>
      <c r="F7423" t="s">
        <v>13591</v>
      </c>
      <c r="G7423">
        <v>7</v>
      </c>
      <c r="H7423">
        <v>13000</v>
      </c>
      <c r="I7423" t="s">
        <v>14848</v>
      </c>
      <c r="J7423" t="s">
        <v>14848</v>
      </c>
      <c r="K7423" t="s">
        <v>18106</v>
      </c>
      <c r="L7423" t="s">
        <v>13591</v>
      </c>
      <c r="M7423">
        <v>1000000</v>
      </c>
      <c r="N7423">
        <v>24963</v>
      </c>
      <c r="O7423" t="s">
        <v>18107</v>
      </c>
      <c r="P7423">
        <v>90</v>
      </c>
      <c r="Q7423">
        <v>-975037</v>
      </c>
      <c r="R7423">
        <v>-0.97503700000000004</v>
      </c>
    </row>
    <row r="7424" spans="1:18" x14ac:dyDescent="0.3">
      <c r="A7424" t="s">
        <v>18108</v>
      </c>
      <c r="B7424" t="s">
        <v>9916</v>
      </c>
      <c r="C7424" t="s">
        <v>9828</v>
      </c>
      <c r="D7424">
        <v>2000</v>
      </c>
      <c r="E7424" s="1">
        <v>36812</v>
      </c>
      <c r="F7424" t="s">
        <v>12357</v>
      </c>
      <c r="G7424">
        <v>7</v>
      </c>
      <c r="H7424">
        <v>7200</v>
      </c>
      <c r="I7424" t="s">
        <v>15883</v>
      </c>
      <c r="J7424" t="s">
        <v>10028</v>
      </c>
      <c r="K7424" t="s">
        <v>4725</v>
      </c>
      <c r="L7424" t="s">
        <v>12357</v>
      </c>
      <c r="M7424">
        <v>10000000</v>
      </c>
      <c r="N7424">
        <v>5164404</v>
      </c>
      <c r="O7424" t="s">
        <v>18109</v>
      </c>
      <c r="P7424">
        <v>135</v>
      </c>
      <c r="Q7424">
        <v>-4835596</v>
      </c>
      <c r="R7424">
        <v>-0.48355959999999998</v>
      </c>
    </row>
    <row r="7425" spans="1:18" x14ac:dyDescent="0.3">
      <c r="A7425" t="s">
        <v>18110</v>
      </c>
      <c r="B7425" t="s">
        <v>9916</v>
      </c>
      <c r="C7425" t="s">
        <v>9828</v>
      </c>
      <c r="D7425">
        <v>2000</v>
      </c>
      <c r="E7425" s="1">
        <v>36616</v>
      </c>
      <c r="F7425" t="s">
        <v>12357</v>
      </c>
      <c r="G7425">
        <v>6</v>
      </c>
      <c r="H7425">
        <v>4400</v>
      </c>
      <c r="I7425" t="s">
        <v>3022</v>
      </c>
      <c r="J7425" t="s">
        <v>572</v>
      </c>
      <c r="K7425" t="s">
        <v>18111</v>
      </c>
      <c r="L7425" t="s">
        <v>12357</v>
      </c>
      <c r="M7425">
        <v>13000000</v>
      </c>
      <c r="N7425">
        <v>299792</v>
      </c>
      <c r="O7425" t="s">
        <v>12711</v>
      </c>
      <c r="P7425">
        <v>93</v>
      </c>
      <c r="Q7425">
        <v>-12700208</v>
      </c>
      <c r="R7425">
        <v>-0.97693907692307702</v>
      </c>
    </row>
    <row r="7426" spans="1:18" x14ac:dyDescent="0.3">
      <c r="A7426" t="s">
        <v>18112</v>
      </c>
      <c r="B7426" t="s">
        <v>9941</v>
      </c>
      <c r="C7426" t="s">
        <v>1164</v>
      </c>
      <c r="D7426">
        <v>2001</v>
      </c>
      <c r="E7426" s="1">
        <v>37247</v>
      </c>
      <c r="F7426" t="s">
        <v>13301</v>
      </c>
      <c r="G7426">
        <v>7</v>
      </c>
      <c r="H7426">
        <v>53000</v>
      </c>
      <c r="I7426" t="s">
        <v>15003</v>
      </c>
      <c r="J7426" t="s">
        <v>17262</v>
      </c>
      <c r="K7426" t="s">
        <v>14303</v>
      </c>
      <c r="L7426" t="s">
        <v>13301</v>
      </c>
      <c r="M7426">
        <v>1400000</v>
      </c>
      <c r="N7426">
        <v>80631</v>
      </c>
      <c r="O7426" t="s">
        <v>18113</v>
      </c>
      <c r="P7426">
        <v>129</v>
      </c>
      <c r="Q7426">
        <v>-1319369</v>
      </c>
      <c r="R7426">
        <v>-0.94240642857142898</v>
      </c>
    </row>
    <row r="7427" spans="1:18" x14ac:dyDescent="0.3">
      <c r="A7427" t="s">
        <v>18114</v>
      </c>
      <c r="B7427" t="s">
        <v>9916</v>
      </c>
      <c r="C7427" t="s">
        <v>1164</v>
      </c>
      <c r="D7427">
        <v>2001</v>
      </c>
      <c r="E7427" s="1">
        <v>37077</v>
      </c>
      <c r="F7427" t="s">
        <v>13399</v>
      </c>
      <c r="G7427">
        <v>7.3</v>
      </c>
      <c r="H7427">
        <v>76000</v>
      </c>
      <c r="I7427" t="s">
        <v>14274</v>
      </c>
      <c r="J7427" t="s">
        <v>14274</v>
      </c>
      <c r="K7427" t="s">
        <v>14274</v>
      </c>
      <c r="L7427" t="s">
        <v>13313</v>
      </c>
      <c r="M7427">
        <v>10000000</v>
      </c>
      <c r="N7427">
        <v>42776760</v>
      </c>
      <c r="O7427" t="s">
        <v>18115</v>
      </c>
      <c r="P7427">
        <v>87</v>
      </c>
      <c r="Q7427">
        <v>32776760</v>
      </c>
      <c r="R7427">
        <v>3.277676</v>
      </c>
    </row>
    <row r="7428" spans="1:18" x14ac:dyDescent="0.3">
      <c r="A7428" t="s">
        <v>18116</v>
      </c>
      <c r="B7428" t="s">
        <v>9916</v>
      </c>
      <c r="C7428" t="s">
        <v>1464</v>
      </c>
      <c r="D7428">
        <v>2002</v>
      </c>
      <c r="E7428" s="1">
        <v>37799</v>
      </c>
      <c r="F7428" t="s">
        <v>12357</v>
      </c>
      <c r="G7428">
        <v>7.1</v>
      </c>
      <c r="H7428">
        <v>12000</v>
      </c>
      <c r="I7428" t="s">
        <v>2258</v>
      </c>
      <c r="J7428" t="s">
        <v>3834</v>
      </c>
      <c r="K7428" t="s">
        <v>1738</v>
      </c>
      <c r="L7428" t="s">
        <v>12357</v>
      </c>
      <c r="M7428">
        <v>10000000</v>
      </c>
      <c r="N7428">
        <v>3651462</v>
      </c>
      <c r="O7428" t="s">
        <v>18117</v>
      </c>
      <c r="P7428">
        <v>132</v>
      </c>
      <c r="Q7428">
        <v>-6348538</v>
      </c>
      <c r="R7428">
        <v>-0.63485380000000002</v>
      </c>
    </row>
    <row r="7429" spans="1:18" x14ac:dyDescent="0.3">
      <c r="A7429" t="s">
        <v>18118</v>
      </c>
      <c r="B7429" t="s">
        <v>11904</v>
      </c>
      <c r="C7429" t="s">
        <v>1447</v>
      </c>
      <c r="D7429">
        <v>2003</v>
      </c>
      <c r="E7429" s="1">
        <v>37743</v>
      </c>
      <c r="F7429" t="s">
        <v>13591</v>
      </c>
      <c r="G7429">
        <v>8.1</v>
      </c>
      <c r="H7429">
        <v>152000</v>
      </c>
      <c r="I7429" t="s">
        <v>14213</v>
      </c>
      <c r="J7429" t="s">
        <v>14213</v>
      </c>
      <c r="K7429" t="s">
        <v>14214</v>
      </c>
      <c r="L7429" t="s">
        <v>13591</v>
      </c>
      <c r="M7429">
        <v>2800000</v>
      </c>
      <c r="N7429">
        <v>1162593</v>
      </c>
      <c r="O7429" t="s">
        <v>6365</v>
      </c>
      <c r="P7429">
        <v>132</v>
      </c>
      <c r="Q7429">
        <v>-1637407</v>
      </c>
      <c r="R7429">
        <v>-0.58478821428571404</v>
      </c>
    </row>
    <row r="7430" spans="1:18" x14ac:dyDescent="0.3">
      <c r="A7430" t="s">
        <v>18119</v>
      </c>
      <c r="B7430" t="s">
        <v>11964</v>
      </c>
      <c r="C7430" t="s">
        <v>1447</v>
      </c>
      <c r="D7430">
        <v>2003</v>
      </c>
      <c r="E7430" s="1">
        <v>37890</v>
      </c>
      <c r="F7430" t="s">
        <v>12357</v>
      </c>
      <c r="G7430">
        <v>6.4</v>
      </c>
      <c r="H7430">
        <v>13000</v>
      </c>
      <c r="I7430" t="s">
        <v>6433</v>
      </c>
      <c r="J7430" t="s">
        <v>18120</v>
      </c>
      <c r="K7430" t="s">
        <v>1038</v>
      </c>
      <c r="L7430" t="s">
        <v>12357</v>
      </c>
      <c r="M7430">
        <v>6400000</v>
      </c>
      <c r="N7430">
        <v>2561820</v>
      </c>
      <c r="O7430" t="s">
        <v>3163</v>
      </c>
      <c r="P7430">
        <v>98</v>
      </c>
      <c r="Q7430">
        <v>-3838180</v>
      </c>
      <c r="R7430">
        <v>-0.59971562499999997</v>
      </c>
    </row>
    <row r="7431" spans="1:18" x14ac:dyDescent="0.3">
      <c r="A7431" t="s">
        <v>18121</v>
      </c>
      <c r="B7431" t="s">
        <v>11904</v>
      </c>
      <c r="C7431" t="s">
        <v>1164</v>
      </c>
      <c r="D7431">
        <v>2003</v>
      </c>
      <c r="E7431" s="1">
        <v>37650</v>
      </c>
      <c r="F7431" t="s">
        <v>13290</v>
      </c>
      <c r="G7431">
        <v>5.8</v>
      </c>
      <c r="H7431">
        <v>41000</v>
      </c>
      <c r="I7431" t="s">
        <v>15291</v>
      </c>
      <c r="J7431" t="s">
        <v>1374</v>
      </c>
      <c r="K7431" t="s">
        <v>15278</v>
      </c>
      <c r="L7431" t="s">
        <v>13290</v>
      </c>
      <c r="M7431">
        <v>1300000</v>
      </c>
      <c r="N7431">
        <v>65497208</v>
      </c>
      <c r="O7431" t="s">
        <v>13397</v>
      </c>
      <c r="P7431">
        <v>84</v>
      </c>
      <c r="Q7431">
        <v>64197208</v>
      </c>
      <c r="R7431">
        <v>49.382467692307699</v>
      </c>
    </row>
    <row r="7432" spans="1:18" x14ac:dyDescent="0.3">
      <c r="A7432" t="s">
        <v>876</v>
      </c>
      <c r="B7432" t="s">
        <v>6570</v>
      </c>
      <c r="C7432" t="s">
        <v>705</v>
      </c>
      <c r="D7432">
        <v>2004</v>
      </c>
      <c r="E7432" s="1">
        <v>38331</v>
      </c>
      <c r="F7432" t="s">
        <v>12357</v>
      </c>
      <c r="G7432">
        <v>7.2</v>
      </c>
      <c r="H7432">
        <v>118000</v>
      </c>
      <c r="I7432" t="s">
        <v>287</v>
      </c>
      <c r="J7432" t="s">
        <v>878</v>
      </c>
      <c r="K7432" t="s">
        <v>6062</v>
      </c>
      <c r="L7432" t="s">
        <v>12357</v>
      </c>
      <c r="M7432">
        <v>70000000</v>
      </c>
      <c r="N7432">
        <v>154649125</v>
      </c>
      <c r="O7432" t="s">
        <v>40</v>
      </c>
      <c r="P7432">
        <v>143</v>
      </c>
      <c r="Q7432">
        <v>84649125</v>
      </c>
      <c r="R7432">
        <v>1.2092732142857101</v>
      </c>
    </row>
    <row r="7433" spans="1:18" x14ac:dyDescent="0.3">
      <c r="A7433" t="s">
        <v>18122</v>
      </c>
      <c r="B7433" t="s">
        <v>11904</v>
      </c>
      <c r="C7433" t="s">
        <v>705</v>
      </c>
      <c r="D7433">
        <v>2004</v>
      </c>
      <c r="E7433" s="1">
        <v>38303</v>
      </c>
      <c r="F7433" t="s">
        <v>13477</v>
      </c>
      <c r="G7433">
        <v>7.8</v>
      </c>
      <c r="H7433">
        <v>50000</v>
      </c>
      <c r="I7433" t="s">
        <v>18123</v>
      </c>
      <c r="J7433" t="s">
        <v>18124</v>
      </c>
      <c r="K7433" t="s">
        <v>13476</v>
      </c>
      <c r="L7433" t="s">
        <v>13477</v>
      </c>
      <c r="M7433">
        <v>7000000</v>
      </c>
      <c r="N7433">
        <v>6887221</v>
      </c>
      <c r="O7433" t="s">
        <v>16410</v>
      </c>
      <c r="P7433">
        <v>192</v>
      </c>
      <c r="Q7433">
        <v>-112779</v>
      </c>
      <c r="R7433">
        <v>-1.61112857142857E-2</v>
      </c>
    </row>
    <row r="7434" spans="1:18" x14ac:dyDescent="0.3">
      <c r="A7434" t="s">
        <v>18125</v>
      </c>
      <c r="B7434" t="s">
        <v>9916</v>
      </c>
      <c r="C7434" t="s">
        <v>1464</v>
      </c>
      <c r="D7434">
        <v>2005</v>
      </c>
      <c r="E7434" s="1">
        <v>38779</v>
      </c>
      <c r="F7434" t="s">
        <v>12357</v>
      </c>
      <c r="G7434">
        <v>6.8</v>
      </c>
      <c r="H7434">
        <v>22000</v>
      </c>
      <c r="I7434" t="s">
        <v>18126</v>
      </c>
      <c r="J7434" t="s">
        <v>9769</v>
      </c>
      <c r="K7434" t="s">
        <v>18127</v>
      </c>
      <c r="L7434" t="s">
        <v>12357</v>
      </c>
      <c r="M7434">
        <v>4000000</v>
      </c>
      <c r="N7434">
        <v>866999</v>
      </c>
      <c r="O7434" t="s">
        <v>582</v>
      </c>
      <c r="P7434">
        <v>101</v>
      </c>
      <c r="Q7434">
        <v>-3133001</v>
      </c>
      <c r="R7434">
        <v>-0.78325025000000004</v>
      </c>
    </row>
    <row r="7435" spans="1:18" x14ac:dyDescent="0.3">
      <c r="A7435" t="s">
        <v>18128</v>
      </c>
      <c r="B7435" t="s">
        <v>11904</v>
      </c>
      <c r="C7435" t="s">
        <v>1447</v>
      </c>
      <c r="D7435">
        <v>2005</v>
      </c>
      <c r="E7435" s="1">
        <v>38632</v>
      </c>
      <c r="F7435" t="s">
        <v>13322</v>
      </c>
      <c r="G7435">
        <v>6.5</v>
      </c>
      <c r="H7435">
        <v>17000</v>
      </c>
      <c r="I7435" t="s">
        <v>14683</v>
      </c>
      <c r="J7435" t="s">
        <v>14683</v>
      </c>
      <c r="K7435" t="s">
        <v>409</v>
      </c>
      <c r="L7435" t="s">
        <v>13322</v>
      </c>
      <c r="M7435">
        <v>25000000</v>
      </c>
      <c r="N7435">
        <v>3487678</v>
      </c>
      <c r="O7435" t="s">
        <v>14176</v>
      </c>
      <c r="P7435">
        <v>107</v>
      </c>
      <c r="Q7435">
        <v>-21512322</v>
      </c>
      <c r="R7435">
        <v>-0.86049288000000002</v>
      </c>
    </row>
    <row r="7436" spans="1:18" x14ac:dyDescent="0.3">
      <c r="A7436" t="s">
        <v>18129</v>
      </c>
      <c r="B7436" t="s">
        <v>11904</v>
      </c>
      <c r="C7436" t="s">
        <v>705</v>
      </c>
      <c r="D7436">
        <v>2005</v>
      </c>
      <c r="E7436" s="1">
        <v>38506</v>
      </c>
      <c r="F7436" t="s">
        <v>13765</v>
      </c>
      <c r="G7436">
        <v>7.3</v>
      </c>
      <c r="H7436">
        <v>23000</v>
      </c>
      <c r="I7436" t="s">
        <v>14048</v>
      </c>
      <c r="J7436" t="s">
        <v>14048</v>
      </c>
      <c r="K7436" t="s">
        <v>10376</v>
      </c>
      <c r="L7436" t="s">
        <v>13765</v>
      </c>
      <c r="M7436">
        <v>14200000</v>
      </c>
      <c r="N7436">
        <v>674918</v>
      </c>
      <c r="O7436" t="s">
        <v>14050</v>
      </c>
      <c r="P7436">
        <v>139</v>
      </c>
      <c r="Q7436">
        <v>-13525082</v>
      </c>
      <c r="R7436">
        <v>-0.95247056338028202</v>
      </c>
    </row>
    <row r="7437" spans="1:18" x14ac:dyDescent="0.3">
      <c r="A7437" t="s">
        <v>18130</v>
      </c>
      <c r="B7437" t="s">
        <v>11904</v>
      </c>
      <c r="C7437" t="s">
        <v>705</v>
      </c>
      <c r="D7437">
        <v>2007</v>
      </c>
      <c r="E7437" s="1">
        <v>39472</v>
      </c>
      <c r="F7437" t="s">
        <v>13376</v>
      </c>
      <c r="G7437">
        <v>5.8</v>
      </c>
      <c r="H7437">
        <v>11000</v>
      </c>
      <c r="I7437" t="s">
        <v>18131</v>
      </c>
      <c r="J7437" t="s">
        <v>18132</v>
      </c>
      <c r="K7437" t="s">
        <v>1960</v>
      </c>
      <c r="L7437" t="s">
        <v>13290</v>
      </c>
      <c r="M7437">
        <v>4600000</v>
      </c>
      <c r="N7437">
        <v>1432799</v>
      </c>
      <c r="O7437" t="s">
        <v>18133</v>
      </c>
      <c r="P7437">
        <v>97</v>
      </c>
      <c r="Q7437">
        <v>-3167201</v>
      </c>
      <c r="R7437">
        <v>-0.68852195652173898</v>
      </c>
    </row>
    <row r="7438" spans="1:18" x14ac:dyDescent="0.3">
      <c r="A7438" t="s">
        <v>18134</v>
      </c>
      <c r="B7438" t="s">
        <v>6570</v>
      </c>
      <c r="C7438" t="s">
        <v>705</v>
      </c>
      <c r="D7438">
        <v>2007</v>
      </c>
      <c r="E7438" s="1">
        <v>39414</v>
      </c>
      <c r="F7438" t="s">
        <v>13290</v>
      </c>
      <c r="G7438">
        <v>6.6</v>
      </c>
      <c r="H7438">
        <v>53000</v>
      </c>
      <c r="I7438" t="s">
        <v>13510</v>
      </c>
      <c r="J7438" t="s">
        <v>13510</v>
      </c>
      <c r="K7438" t="s">
        <v>18135</v>
      </c>
      <c r="L7438" t="s">
        <v>13399</v>
      </c>
      <c r="M7438">
        <v>10000000</v>
      </c>
      <c r="N7438">
        <v>22007671</v>
      </c>
      <c r="O7438" t="s">
        <v>13512</v>
      </c>
      <c r="P7438">
        <v>95</v>
      </c>
      <c r="Q7438">
        <v>12007671</v>
      </c>
      <c r="R7438">
        <v>1.2007671</v>
      </c>
    </row>
    <row r="7439" spans="1:18" x14ac:dyDescent="0.3">
      <c r="A7439" t="s">
        <v>18136</v>
      </c>
      <c r="B7439" t="s">
        <v>11904</v>
      </c>
      <c r="C7439" t="s">
        <v>1781</v>
      </c>
      <c r="D7439">
        <v>2008</v>
      </c>
      <c r="E7439" s="1">
        <v>40074</v>
      </c>
      <c r="F7439" t="s">
        <v>16455</v>
      </c>
      <c r="G7439">
        <v>6.6</v>
      </c>
      <c r="H7439">
        <v>30000</v>
      </c>
      <c r="I7439" t="s">
        <v>18137</v>
      </c>
      <c r="J7439" t="s">
        <v>18138</v>
      </c>
      <c r="K7439" t="s">
        <v>18139</v>
      </c>
      <c r="L7439" t="s">
        <v>13322</v>
      </c>
      <c r="M7439">
        <v>1500000</v>
      </c>
      <c r="N7439">
        <v>32118</v>
      </c>
      <c r="O7439" t="s">
        <v>18140</v>
      </c>
      <c r="P7439">
        <v>93</v>
      </c>
      <c r="Q7439">
        <v>-1467882</v>
      </c>
      <c r="R7439">
        <v>-0.97858800000000001</v>
      </c>
    </row>
    <row r="7440" spans="1:18" x14ac:dyDescent="0.3">
      <c r="A7440" t="s">
        <v>18141</v>
      </c>
      <c r="B7440" t="s">
        <v>11904</v>
      </c>
      <c r="C7440" t="s">
        <v>705</v>
      </c>
      <c r="D7440">
        <v>2009</v>
      </c>
      <c r="E7440" s="1">
        <v>39953</v>
      </c>
      <c r="F7440" t="s">
        <v>13765</v>
      </c>
      <c r="G7440">
        <v>6.6</v>
      </c>
      <c r="H7440">
        <v>119000</v>
      </c>
      <c r="I7440" t="s">
        <v>14048</v>
      </c>
      <c r="J7440" t="s">
        <v>14048</v>
      </c>
      <c r="K7440" t="s">
        <v>5667</v>
      </c>
      <c r="L7440" t="s">
        <v>13765</v>
      </c>
      <c r="M7440">
        <v>11000000</v>
      </c>
      <c r="N7440">
        <v>7413863</v>
      </c>
      <c r="O7440" t="s">
        <v>14050</v>
      </c>
      <c r="P7440">
        <v>108</v>
      </c>
      <c r="Q7440">
        <v>-3586137</v>
      </c>
      <c r="R7440">
        <v>-0.32601245454545402</v>
      </c>
    </row>
    <row r="7441" spans="1:18" x14ac:dyDescent="0.3">
      <c r="A7441" t="s">
        <v>18142</v>
      </c>
      <c r="B7441" t="s">
        <v>11904</v>
      </c>
      <c r="C7441" t="s">
        <v>705</v>
      </c>
      <c r="D7441">
        <v>2009</v>
      </c>
      <c r="E7441" s="1">
        <v>40303</v>
      </c>
      <c r="F7441" t="s">
        <v>13290</v>
      </c>
      <c r="G7441">
        <v>7.3</v>
      </c>
      <c r="H7441">
        <v>74000</v>
      </c>
      <c r="I7441" t="s">
        <v>16341</v>
      </c>
      <c r="J7441" t="s">
        <v>16341</v>
      </c>
      <c r="K7441" t="s">
        <v>18143</v>
      </c>
      <c r="L7441" t="s">
        <v>13290</v>
      </c>
      <c r="M7441">
        <v>16000000</v>
      </c>
      <c r="N7441">
        <v>775385</v>
      </c>
      <c r="O7441" t="s">
        <v>18144</v>
      </c>
      <c r="P7441">
        <v>161</v>
      </c>
      <c r="Q7441">
        <v>-15224615</v>
      </c>
      <c r="R7441">
        <v>-0.9515384375</v>
      </c>
    </row>
    <row r="7442" spans="1:18" x14ac:dyDescent="0.3">
      <c r="A7442" t="s">
        <v>18146</v>
      </c>
      <c r="B7442" t="s">
        <v>11904</v>
      </c>
      <c r="C7442" t="s">
        <v>705</v>
      </c>
      <c r="D7442">
        <v>2009</v>
      </c>
      <c r="E7442" s="1">
        <v>40067</v>
      </c>
      <c r="F7442" t="s">
        <v>12357</v>
      </c>
      <c r="G7442">
        <v>7.3</v>
      </c>
      <c r="H7442">
        <v>60000</v>
      </c>
      <c r="I7442" t="s">
        <v>16997</v>
      </c>
      <c r="J7442" t="s">
        <v>16997</v>
      </c>
      <c r="K7442" t="s">
        <v>18147</v>
      </c>
      <c r="L7442" t="s">
        <v>13918</v>
      </c>
      <c r="M7442">
        <v>3000000</v>
      </c>
      <c r="N7442">
        <v>2404300</v>
      </c>
      <c r="O7442" t="s">
        <v>5116</v>
      </c>
      <c r="P7442">
        <v>123</v>
      </c>
      <c r="Q7442">
        <v>-595700</v>
      </c>
      <c r="R7442">
        <v>-0.198566666666667</v>
      </c>
    </row>
    <row r="7443" spans="1:18" x14ac:dyDescent="0.3">
      <c r="A7443" t="s">
        <v>18148</v>
      </c>
      <c r="B7443" t="s">
        <v>11904</v>
      </c>
      <c r="C7443" t="s">
        <v>16</v>
      </c>
      <c r="D7443">
        <v>2009</v>
      </c>
      <c r="E7443" s="1">
        <v>39822</v>
      </c>
      <c r="F7443" t="s">
        <v>14934</v>
      </c>
      <c r="G7443">
        <v>6.3</v>
      </c>
      <c r="H7443">
        <v>65000</v>
      </c>
      <c r="I7443" t="s">
        <v>6336</v>
      </c>
      <c r="J7443" t="s">
        <v>6336</v>
      </c>
      <c r="K7443" t="s">
        <v>18149</v>
      </c>
      <c r="L7443" t="s">
        <v>14934</v>
      </c>
      <c r="M7443">
        <v>800000</v>
      </c>
      <c r="N7443">
        <v>2166797</v>
      </c>
      <c r="O7443" t="s">
        <v>18150</v>
      </c>
      <c r="P7443">
        <v>91</v>
      </c>
      <c r="Q7443">
        <v>1366797</v>
      </c>
      <c r="R7443">
        <v>1.70849625</v>
      </c>
    </row>
    <row r="7444" spans="1:18" x14ac:dyDescent="0.3">
      <c r="A7444" t="s">
        <v>18151</v>
      </c>
      <c r="B7444" t="s">
        <v>6570</v>
      </c>
      <c r="C7444" t="s">
        <v>1164</v>
      </c>
      <c r="D7444">
        <v>2010</v>
      </c>
      <c r="E7444" s="1">
        <v>40347</v>
      </c>
      <c r="F7444" t="s">
        <v>12357</v>
      </c>
      <c r="G7444">
        <v>6.8</v>
      </c>
      <c r="H7444">
        <v>37000</v>
      </c>
      <c r="I7444" t="s">
        <v>4527</v>
      </c>
      <c r="J7444" t="s">
        <v>13207</v>
      </c>
      <c r="K7444" t="s">
        <v>18152</v>
      </c>
      <c r="L7444" t="s">
        <v>12357</v>
      </c>
      <c r="M7444">
        <v>8000000</v>
      </c>
      <c r="N7444">
        <v>3494154</v>
      </c>
      <c r="O7444" t="s">
        <v>18153</v>
      </c>
      <c r="P7444">
        <v>98</v>
      </c>
      <c r="Q7444">
        <v>-4505846</v>
      </c>
      <c r="R7444">
        <v>-0.56323075</v>
      </c>
    </row>
    <row r="7445" spans="1:18" x14ac:dyDescent="0.3">
      <c r="A7445" t="s">
        <v>18154</v>
      </c>
      <c r="B7445" t="s">
        <v>11964</v>
      </c>
      <c r="C7445" t="s">
        <v>705</v>
      </c>
      <c r="D7445">
        <v>2011</v>
      </c>
      <c r="E7445" s="1">
        <v>40921</v>
      </c>
      <c r="F7445" t="s">
        <v>12357</v>
      </c>
      <c r="G7445">
        <v>7.2</v>
      </c>
      <c r="H7445">
        <v>187000</v>
      </c>
      <c r="I7445" t="s">
        <v>2296</v>
      </c>
      <c r="J7445" t="s">
        <v>2296</v>
      </c>
      <c r="K7445" t="s">
        <v>2856</v>
      </c>
      <c r="L7445" t="s">
        <v>12357</v>
      </c>
      <c r="M7445">
        <v>6500000</v>
      </c>
      <c r="N7445">
        <v>19123767</v>
      </c>
      <c r="O7445" t="s">
        <v>599</v>
      </c>
      <c r="P7445">
        <v>101</v>
      </c>
      <c r="Q7445">
        <v>12623767</v>
      </c>
      <c r="R7445">
        <v>1.942118</v>
      </c>
    </row>
    <row r="7446" spans="1:18" x14ac:dyDescent="0.3">
      <c r="A7446" t="s">
        <v>18155</v>
      </c>
      <c r="B7446" t="s">
        <v>6570</v>
      </c>
      <c r="C7446" t="s">
        <v>705</v>
      </c>
      <c r="D7446">
        <v>2011</v>
      </c>
      <c r="E7446" s="1">
        <v>40618</v>
      </c>
      <c r="F7446" t="s">
        <v>13667</v>
      </c>
      <c r="G7446">
        <v>8.3000000000000007</v>
      </c>
      <c r="H7446">
        <v>227000</v>
      </c>
      <c r="I7446" t="s">
        <v>15007</v>
      </c>
      <c r="J7446" t="s">
        <v>15007</v>
      </c>
      <c r="K7446" t="s">
        <v>18156</v>
      </c>
      <c r="L7446" t="s">
        <v>13667</v>
      </c>
      <c r="M7446">
        <v>500000</v>
      </c>
      <c r="N7446">
        <v>22926076</v>
      </c>
      <c r="O7446" t="s">
        <v>18157</v>
      </c>
      <c r="P7446">
        <v>123</v>
      </c>
      <c r="Q7446">
        <v>22426076</v>
      </c>
      <c r="R7446">
        <v>44.852151999999997</v>
      </c>
    </row>
    <row r="7447" spans="1:18" x14ac:dyDescent="0.3">
      <c r="A7447" t="s">
        <v>18158</v>
      </c>
      <c r="B7447" t="s">
        <v>11904</v>
      </c>
      <c r="C7447" t="s">
        <v>1443</v>
      </c>
      <c r="D7447">
        <v>2011</v>
      </c>
      <c r="E7447" s="1">
        <v>40682</v>
      </c>
      <c r="F7447" t="s">
        <v>12746</v>
      </c>
      <c r="G7447">
        <v>6.6</v>
      </c>
      <c r="H7447">
        <v>18000</v>
      </c>
      <c r="I7447" t="s">
        <v>8764</v>
      </c>
      <c r="J7447" t="s">
        <v>14988</v>
      </c>
      <c r="K7447" t="s">
        <v>18159</v>
      </c>
      <c r="L7447" t="s">
        <v>12746</v>
      </c>
      <c r="M7447">
        <v>2000000</v>
      </c>
      <c r="N7447">
        <v>1349387</v>
      </c>
      <c r="O7447" t="s">
        <v>18160</v>
      </c>
      <c r="P7447">
        <v>119</v>
      </c>
      <c r="Q7447">
        <v>-650613</v>
      </c>
      <c r="R7447">
        <v>-0.3253065</v>
      </c>
    </row>
    <row r="7448" spans="1:18" x14ac:dyDescent="0.3">
      <c r="A7448" t="s">
        <v>18161</v>
      </c>
      <c r="B7448" t="s">
        <v>11904</v>
      </c>
      <c r="C7448" t="s">
        <v>1164</v>
      </c>
      <c r="D7448">
        <v>2011</v>
      </c>
      <c r="E7448" s="1">
        <v>40675</v>
      </c>
      <c r="F7448" t="s">
        <v>13918</v>
      </c>
      <c r="G7448">
        <v>6.1</v>
      </c>
      <c r="H7448">
        <v>45000</v>
      </c>
      <c r="I7448" t="s">
        <v>18162</v>
      </c>
      <c r="J7448" t="s">
        <v>18163</v>
      </c>
      <c r="K7448" t="s">
        <v>1234</v>
      </c>
      <c r="L7448" t="s">
        <v>13322</v>
      </c>
      <c r="M7448">
        <v>3000000</v>
      </c>
      <c r="N7448">
        <v>748453</v>
      </c>
      <c r="O7448" t="s">
        <v>14143</v>
      </c>
      <c r="P7448">
        <v>86</v>
      </c>
      <c r="Q7448">
        <v>-2251547</v>
      </c>
      <c r="R7448">
        <v>-0.75051566666666703</v>
      </c>
    </row>
    <row r="7449" spans="1:18" x14ac:dyDescent="0.3">
      <c r="A7449" t="s">
        <v>18164</v>
      </c>
      <c r="B7449" t="s">
        <v>9916</v>
      </c>
      <c r="C7449" t="s">
        <v>1775</v>
      </c>
      <c r="D7449">
        <v>2011</v>
      </c>
      <c r="E7449" s="1">
        <v>40740</v>
      </c>
      <c r="F7449" t="s">
        <v>13301</v>
      </c>
      <c r="G7449">
        <v>7.4</v>
      </c>
      <c r="H7449">
        <v>38000</v>
      </c>
      <c r="I7449" t="s">
        <v>16628</v>
      </c>
      <c r="J7449" t="s">
        <v>18165</v>
      </c>
      <c r="K7449" t="s">
        <v>18166</v>
      </c>
      <c r="L7449" t="s">
        <v>13301</v>
      </c>
      <c r="M7449">
        <v>22000000</v>
      </c>
      <c r="N7449">
        <v>61487846</v>
      </c>
      <c r="O7449" t="s">
        <v>13508</v>
      </c>
      <c r="P7449">
        <v>91</v>
      </c>
      <c r="Q7449">
        <v>39487846</v>
      </c>
      <c r="R7449">
        <v>1.79490209090909</v>
      </c>
    </row>
    <row r="7450" spans="1:18" x14ac:dyDescent="0.3">
      <c r="A7450" t="s">
        <v>17300</v>
      </c>
      <c r="B7450" t="s">
        <v>6570</v>
      </c>
      <c r="C7450" t="s">
        <v>705</v>
      </c>
      <c r="D7450">
        <v>2011</v>
      </c>
      <c r="E7450" s="1">
        <v>40844</v>
      </c>
      <c r="F7450" t="s">
        <v>12357</v>
      </c>
      <c r="G7450">
        <v>6.9</v>
      </c>
      <c r="H7450">
        <v>40000</v>
      </c>
      <c r="I7450" t="s">
        <v>5800</v>
      </c>
      <c r="J7450" t="s">
        <v>10787</v>
      </c>
      <c r="K7450" t="s">
        <v>18167</v>
      </c>
      <c r="L7450" t="s">
        <v>12357</v>
      </c>
      <c r="M7450">
        <v>30000000</v>
      </c>
      <c r="N7450">
        <v>15395087</v>
      </c>
      <c r="O7450" t="s">
        <v>21</v>
      </c>
      <c r="P7450">
        <v>130</v>
      </c>
      <c r="Q7450">
        <v>-14604913</v>
      </c>
      <c r="R7450">
        <v>-0.48683043333333298</v>
      </c>
    </row>
    <row r="7451" spans="1:18" x14ac:dyDescent="0.3">
      <c r="A7451" t="s">
        <v>18168</v>
      </c>
      <c r="B7451" t="s">
        <v>11904</v>
      </c>
      <c r="C7451" t="s">
        <v>1439</v>
      </c>
      <c r="D7451">
        <v>2012</v>
      </c>
      <c r="E7451" s="1">
        <v>41276</v>
      </c>
      <c r="F7451" t="s">
        <v>13290</v>
      </c>
      <c r="G7451">
        <v>6.1</v>
      </c>
      <c r="H7451">
        <v>36000</v>
      </c>
      <c r="I7451" t="s">
        <v>3382</v>
      </c>
      <c r="J7451" t="s">
        <v>629</v>
      </c>
      <c r="K7451" t="s">
        <v>1416</v>
      </c>
      <c r="L7451" t="s">
        <v>13290</v>
      </c>
      <c r="M7451">
        <v>6000000</v>
      </c>
      <c r="N7451">
        <v>2631275</v>
      </c>
      <c r="O7451" t="s">
        <v>18169</v>
      </c>
      <c r="P7451">
        <v>89</v>
      </c>
      <c r="Q7451">
        <v>-3368725</v>
      </c>
      <c r="R7451">
        <v>-0.56145416666666703</v>
      </c>
    </row>
    <row r="7452" spans="1:18" x14ac:dyDescent="0.3">
      <c r="A7452" t="s">
        <v>18170</v>
      </c>
      <c r="B7452" t="s">
        <v>6570</v>
      </c>
      <c r="C7452" t="s">
        <v>705</v>
      </c>
      <c r="D7452">
        <v>2012</v>
      </c>
      <c r="E7452" s="1">
        <v>41172</v>
      </c>
      <c r="F7452" t="s">
        <v>13330</v>
      </c>
      <c r="G7452">
        <v>7.9</v>
      </c>
      <c r="H7452">
        <v>95000</v>
      </c>
      <c r="I7452" t="s">
        <v>14162</v>
      </c>
      <c r="J7452" t="s">
        <v>14162</v>
      </c>
      <c r="K7452" t="s">
        <v>18171</v>
      </c>
      <c r="L7452" t="s">
        <v>13651</v>
      </c>
      <c r="M7452">
        <v>8900000</v>
      </c>
      <c r="N7452">
        <v>29664140</v>
      </c>
      <c r="O7452" t="s">
        <v>14877</v>
      </c>
      <c r="P7452">
        <v>127</v>
      </c>
      <c r="Q7452">
        <v>20764140</v>
      </c>
      <c r="R7452">
        <v>2.33304943820225</v>
      </c>
    </row>
    <row r="7453" spans="1:18" x14ac:dyDescent="0.3">
      <c r="A7453" t="s">
        <v>18172</v>
      </c>
      <c r="B7453" t="s">
        <v>6570</v>
      </c>
      <c r="C7453" t="s">
        <v>705</v>
      </c>
      <c r="D7453">
        <v>2012</v>
      </c>
      <c r="E7453" s="1">
        <v>41395</v>
      </c>
      <c r="F7453" t="s">
        <v>13290</v>
      </c>
      <c r="G7453">
        <v>6.4</v>
      </c>
      <c r="H7453">
        <v>70000</v>
      </c>
      <c r="I7453" t="s">
        <v>18173</v>
      </c>
      <c r="J7453" t="s">
        <v>18173</v>
      </c>
      <c r="K7453" t="s">
        <v>9789</v>
      </c>
      <c r="L7453" t="s">
        <v>13322</v>
      </c>
      <c r="M7453">
        <v>60000000</v>
      </c>
      <c r="N7453">
        <v>22187813</v>
      </c>
      <c r="O7453" t="s">
        <v>18174</v>
      </c>
      <c r="P7453">
        <v>109</v>
      </c>
      <c r="Q7453">
        <v>-37812187</v>
      </c>
      <c r="R7453">
        <v>-0.63020311666666695</v>
      </c>
    </row>
    <row r="7454" spans="1:18" x14ac:dyDescent="0.3">
      <c r="A7454" t="s">
        <v>18175</v>
      </c>
      <c r="B7454" t="s">
        <v>11904</v>
      </c>
      <c r="C7454" t="s">
        <v>1447</v>
      </c>
      <c r="D7454">
        <v>2012</v>
      </c>
      <c r="E7454" s="1">
        <v>41243</v>
      </c>
      <c r="F7454" t="s">
        <v>13477</v>
      </c>
      <c r="G7454">
        <v>7.2</v>
      </c>
      <c r="H7454">
        <v>40000</v>
      </c>
      <c r="I7454" t="s">
        <v>18176</v>
      </c>
      <c r="J7454" t="s">
        <v>15311</v>
      </c>
      <c r="K7454" t="s">
        <v>15334</v>
      </c>
      <c r="L7454" t="s">
        <v>13477</v>
      </c>
      <c r="M7454">
        <v>7395080</v>
      </c>
      <c r="N7454">
        <v>5277766</v>
      </c>
      <c r="O7454" t="s">
        <v>15401</v>
      </c>
      <c r="P7454">
        <v>140</v>
      </c>
      <c r="Q7454">
        <v>-2117314</v>
      </c>
      <c r="R7454">
        <v>-0.28631387354835902</v>
      </c>
    </row>
    <row r="7455" spans="1:18" x14ac:dyDescent="0.3">
      <c r="A7455" t="s">
        <v>4406</v>
      </c>
      <c r="B7455" t="s">
        <v>11904</v>
      </c>
      <c r="C7455" t="s">
        <v>16</v>
      </c>
      <c r="D7455">
        <v>2012</v>
      </c>
      <c r="E7455" s="1">
        <v>41103</v>
      </c>
      <c r="F7455" t="s">
        <v>12357</v>
      </c>
      <c r="G7455">
        <v>6.3</v>
      </c>
      <c r="H7455">
        <v>14000</v>
      </c>
      <c r="I7455" t="s">
        <v>18177</v>
      </c>
      <c r="J7455" t="s">
        <v>13872</v>
      </c>
      <c r="K7455" t="s">
        <v>18178</v>
      </c>
      <c r="L7455" t="s">
        <v>12357</v>
      </c>
      <c r="M7455">
        <v>7980000</v>
      </c>
      <c r="N7455">
        <v>2724695</v>
      </c>
      <c r="O7455" t="s">
        <v>18179</v>
      </c>
      <c r="P7455">
        <v>146</v>
      </c>
      <c r="Q7455">
        <v>-5255305</v>
      </c>
      <c r="R7455">
        <v>-0.65855952380952398</v>
      </c>
    </row>
    <row r="7456" spans="1:18" x14ac:dyDescent="0.3">
      <c r="A7456" t="s">
        <v>18180</v>
      </c>
      <c r="B7456" t="s">
        <v>9916</v>
      </c>
      <c r="C7456" t="s">
        <v>1443</v>
      </c>
      <c r="D7456">
        <v>2013</v>
      </c>
      <c r="E7456" s="1">
        <v>41803</v>
      </c>
      <c r="F7456" t="s">
        <v>12357</v>
      </c>
      <c r="G7456">
        <v>7.3</v>
      </c>
      <c r="H7456">
        <v>29000</v>
      </c>
      <c r="I7456" t="s">
        <v>13534</v>
      </c>
      <c r="J7456" t="s">
        <v>18181</v>
      </c>
      <c r="K7456" t="s">
        <v>9356</v>
      </c>
      <c r="L7456" t="s">
        <v>12357</v>
      </c>
      <c r="M7456">
        <v>10900000</v>
      </c>
      <c r="N7456">
        <v>16607575</v>
      </c>
      <c r="O7456" t="s">
        <v>12769</v>
      </c>
      <c r="P7456">
        <v>100</v>
      </c>
      <c r="Q7456">
        <v>5707575</v>
      </c>
      <c r="R7456">
        <v>0.52363073394495396</v>
      </c>
    </row>
    <row r="7457" spans="1:18" x14ac:dyDescent="0.3">
      <c r="A7457" t="s">
        <v>18182</v>
      </c>
      <c r="B7457" t="s">
        <v>6570</v>
      </c>
      <c r="C7457" t="s">
        <v>16</v>
      </c>
      <c r="D7457">
        <v>2013</v>
      </c>
      <c r="E7457" s="1">
        <v>41789</v>
      </c>
      <c r="F7457" t="s">
        <v>13322</v>
      </c>
      <c r="G7457">
        <v>7</v>
      </c>
      <c r="H7457">
        <v>16000</v>
      </c>
      <c r="I7457" t="s">
        <v>14402</v>
      </c>
      <c r="J7457" t="s">
        <v>5360</v>
      </c>
      <c r="K7457" t="s">
        <v>8566</v>
      </c>
      <c r="L7457" t="s">
        <v>13322</v>
      </c>
      <c r="M7457">
        <v>12700000</v>
      </c>
      <c r="N7457">
        <v>4292517</v>
      </c>
      <c r="O7457" t="s">
        <v>14657</v>
      </c>
      <c r="P7457">
        <v>113</v>
      </c>
      <c r="Q7457">
        <v>-8407483</v>
      </c>
      <c r="R7457">
        <v>-0.66200653543307098</v>
      </c>
    </row>
    <row r="7458" spans="1:18" x14ac:dyDescent="0.3">
      <c r="A7458" t="s">
        <v>18183</v>
      </c>
      <c r="B7458" t="s">
        <v>6570</v>
      </c>
      <c r="C7458" t="s">
        <v>705</v>
      </c>
      <c r="D7458">
        <v>2013</v>
      </c>
      <c r="E7458" s="1">
        <v>41411</v>
      </c>
      <c r="F7458" t="s">
        <v>13290</v>
      </c>
      <c r="G7458">
        <v>7.7</v>
      </c>
      <c r="H7458">
        <v>46000</v>
      </c>
      <c r="I7458" t="s">
        <v>15007</v>
      </c>
      <c r="J7458" t="s">
        <v>15007</v>
      </c>
      <c r="K7458" t="s">
        <v>18184</v>
      </c>
      <c r="L7458" t="s">
        <v>13290</v>
      </c>
      <c r="M7458">
        <v>11000000</v>
      </c>
      <c r="N7458">
        <v>12673462</v>
      </c>
      <c r="O7458" t="s">
        <v>15008</v>
      </c>
      <c r="P7458">
        <v>130</v>
      </c>
      <c r="Q7458">
        <v>1673462</v>
      </c>
      <c r="R7458">
        <v>0.15213290909090901</v>
      </c>
    </row>
    <row r="7459" spans="1:18" x14ac:dyDescent="0.3">
      <c r="A7459" t="s">
        <v>18185</v>
      </c>
      <c r="B7459" t="s">
        <v>6570</v>
      </c>
      <c r="C7459" t="s">
        <v>1447</v>
      </c>
      <c r="D7459">
        <v>2013</v>
      </c>
      <c r="E7459" s="1">
        <v>41453</v>
      </c>
      <c r="F7459" t="s">
        <v>12357</v>
      </c>
      <c r="G7459">
        <v>6.8</v>
      </c>
      <c r="H7459">
        <v>49000</v>
      </c>
      <c r="I7459" t="s">
        <v>18186</v>
      </c>
      <c r="J7459" t="s">
        <v>18186</v>
      </c>
      <c r="K7459" t="s">
        <v>1114</v>
      </c>
      <c r="L7459" t="s">
        <v>12357</v>
      </c>
      <c r="M7459">
        <v>6500000</v>
      </c>
      <c r="N7459">
        <v>2891812</v>
      </c>
      <c r="O7459" t="s">
        <v>18187</v>
      </c>
      <c r="P7459">
        <v>116</v>
      </c>
      <c r="Q7459">
        <v>-3608188</v>
      </c>
      <c r="R7459">
        <v>-0.55510584615384595</v>
      </c>
    </row>
    <row r="7460" spans="1:18" x14ac:dyDescent="0.3">
      <c r="A7460" t="s">
        <v>18188</v>
      </c>
      <c r="B7460" t="s">
        <v>9916</v>
      </c>
      <c r="C7460" t="s">
        <v>705</v>
      </c>
      <c r="D7460">
        <v>2013</v>
      </c>
      <c r="E7460" s="1">
        <v>41537</v>
      </c>
      <c r="F7460" t="s">
        <v>13477</v>
      </c>
      <c r="G7460">
        <v>7.8</v>
      </c>
      <c r="H7460">
        <v>52000</v>
      </c>
      <c r="I7460" t="s">
        <v>17089</v>
      </c>
      <c r="J7460" t="s">
        <v>17089</v>
      </c>
      <c r="K7460" t="s">
        <v>18189</v>
      </c>
      <c r="L7460" t="s">
        <v>13477</v>
      </c>
      <c r="M7460">
        <v>1000000</v>
      </c>
      <c r="N7460">
        <v>11621777</v>
      </c>
      <c r="O7460" t="s">
        <v>18190</v>
      </c>
      <c r="P7460">
        <v>104</v>
      </c>
      <c r="Q7460">
        <v>10621777</v>
      </c>
      <c r="R7460">
        <v>10.621777</v>
      </c>
    </row>
    <row r="7461" spans="1:18" x14ac:dyDescent="0.3">
      <c r="A7461" t="s">
        <v>18191</v>
      </c>
      <c r="B7461" t="s">
        <v>6570</v>
      </c>
      <c r="C7461" t="s">
        <v>1443</v>
      </c>
      <c r="D7461">
        <v>2014</v>
      </c>
      <c r="E7461" s="1">
        <v>41950</v>
      </c>
      <c r="F7461" t="s">
        <v>13586</v>
      </c>
      <c r="G7461">
        <v>7.4</v>
      </c>
      <c r="H7461">
        <v>28000</v>
      </c>
      <c r="I7461" t="s">
        <v>18192</v>
      </c>
      <c r="J7461" t="s">
        <v>18193</v>
      </c>
      <c r="K7461" t="s">
        <v>2036</v>
      </c>
      <c r="L7461" t="s">
        <v>18194</v>
      </c>
      <c r="M7461">
        <v>20000000</v>
      </c>
      <c r="N7461">
        <v>3396345</v>
      </c>
      <c r="O7461" t="s">
        <v>2786</v>
      </c>
      <c r="P7461">
        <v>110</v>
      </c>
      <c r="Q7461">
        <v>-16603655</v>
      </c>
      <c r="R7461">
        <v>-0.83018274999999997</v>
      </c>
    </row>
    <row r="7462" spans="1:18" x14ac:dyDescent="0.3">
      <c r="A7462" t="s">
        <v>18195</v>
      </c>
      <c r="B7462" t="s">
        <v>6570</v>
      </c>
      <c r="C7462" t="s">
        <v>705</v>
      </c>
      <c r="D7462">
        <v>2014</v>
      </c>
      <c r="E7462" s="1">
        <v>42289</v>
      </c>
      <c r="F7462" t="s">
        <v>12357</v>
      </c>
      <c r="G7462">
        <v>6.9</v>
      </c>
      <c r="H7462">
        <v>40000</v>
      </c>
      <c r="I7462" t="s">
        <v>18196</v>
      </c>
      <c r="J7462" t="s">
        <v>12768</v>
      </c>
      <c r="K7462" t="s">
        <v>12758</v>
      </c>
      <c r="L7462" t="s">
        <v>12357</v>
      </c>
      <c r="M7462">
        <v>14000000</v>
      </c>
      <c r="N7462">
        <v>31972096</v>
      </c>
      <c r="O7462" t="s">
        <v>17557</v>
      </c>
      <c r="P7462">
        <v>106</v>
      </c>
      <c r="Q7462">
        <v>17972096</v>
      </c>
      <c r="R7462">
        <v>1.28372114285714</v>
      </c>
    </row>
    <row r="7463" spans="1:18" x14ac:dyDescent="0.3">
      <c r="A7463" t="s">
        <v>18197</v>
      </c>
      <c r="B7463" t="s">
        <v>6570</v>
      </c>
      <c r="C7463" t="s">
        <v>705</v>
      </c>
      <c r="D7463">
        <v>2015</v>
      </c>
      <c r="E7463" s="1">
        <v>42229</v>
      </c>
      <c r="F7463" t="s">
        <v>13765</v>
      </c>
      <c r="G7463">
        <v>6</v>
      </c>
      <c r="H7463">
        <v>29000</v>
      </c>
      <c r="I7463" t="s">
        <v>18198</v>
      </c>
      <c r="J7463" t="s">
        <v>18199</v>
      </c>
      <c r="K7463" t="s">
        <v>2298</v>
      </c>
      <c r="L7463" t="s">
        <v>17661</v>
      </c>
      <c r="M7463">
        <v>7500000</v>
      </c>
      <c r="N7463">
        <v>381839</v>
      </c>
      <c r="O7463" t="s">
        <v>17597</v>
      </c>
      <c r="P7463">
        <v>98</v>
      </c>
      <c r="Q7463">
        <v>-7118161</v>
      </c>
      <c r="R7463">
        <v>-0.94908813333333297</v>
      </c>
    </row>
    <row r="7464" spans="1:18" x14ac:dyDescent="0.3">
      <c r="A7464" t="s">
        <v>18200</v>
      </c>
      <c r="B7464" t="s">
        <v>6570</v>
      </c>
      <c r="C7464" t="s">
        <v>1164</v>
      </c>
      <c r="D7464">
        <v>2015</v>
      </c>
      <c r="E7464" s="1">
        <v>42362</v>
      </c>
      <c r="F7464" t="s">
        <v>13313</v>
      </c>
      <c r="G7464">
        <v>7.1</v>
      </c>
      <c r="H7464">
        <v>51000</v>
      </c>
      <c r="I7464" t="s">
        <v>17343</v>
      </c>
      <c r="J7464" t="s">
        <v>17344</v>
      </c>
      <c r="K7464" t="s">
        <v>17345</v>
      </c>
      <c r="L7464" t="s">
        <v>13399</v>
      </c>
      <c r="M7464">
        <v>36000000</v>
      </c>
      <c r="N7464">
        <v>157029618</v>
      </c>
      <c r="O7464" t="s">
        <v>1201</v>
      </c>
      <c r="P7464">
        <v>105</v>
      </c>
      <c r="Q7464">
        <v>121029618</v>
      </c>
      <c r="R7464">
        <v>3.36193383333333</v>
      </c>
    </row>
    <row r="7465" spans="1:18" x14ac:dyDescent="0.3">
      <c r="A7465" t="s">
        <v>18201</v>
      </c>
      <c r="B7465" t="s">
        <v>6570</v>
      </c>
      <c r="C7465" t="s">
        <v>1464</v>
      </c>
      <c r="D7465">
        <v>2018</v>
      </c>
      <c r="E7465" s="1">
        <v>43496</v>
      </c>
      <c r="F7465" t="s">
        <v>13765</v>
      </c>
      <c r="G7465">
        <v>6.8</v>
      </c>
      <c r="H7465">
        <v>46000</v>
      </c>
      <c r="I7465" t="s">
        <v>18202</v>
      </c>
      <c r="J7465" t="s">
        <v>18202</v>
      </c>
      <c r="K7465" t="s">
        <v>14888</v>
      </c>
      <c r="L7465" t="s">
        <v>17661</v>
      </c>
      <c r="M7465">
        <v>2000000</v>
      </c>
      <c r="N7465">
        <v>4165776</v>
      </c>
      <c r="O7465" t="s">
        <v>1427</v>
      </c>
      <c r="P7465">
        <v>98</v>
      </c>
      <c r="Q7465">
        <v>2165776</v>
      </c>
      <c r="R7465">
        <v>1.0828880000000001</v>
      </c>
    </row>
    <row r="7466" spans="1:18" x14ac:dyDescent="0.3">
      <c r="A7466" t="s">
        <v>18203</v>
      </c>
      <c r="B7466" t="s">
        <v>9916</v>
      </c>
      <c r="C7466" t="s">
        <v>1443</v>
      </c>
      <c r="D7466">
        <v>2018</v>
      </c>
      <c r="E7466" s="1">
        <v>43476</v>
      </c>
      <c r="F7466" t="s">
        <v>12357</v>
      </c>
      <c r="G7466">
        <v>7.2</v>
      </c>
      <c r="H7466">
        <v>34000</v>
      </c>
      <c r="I7466" t="s">
        <v>13193</v>
      </c>
      <c r="J7466" t="s">
        <v>18204</v>
      </c>
      <c r="K7466" t="s">
        <v>12785</v>
      </c>
      <c r="L7466" t="s">
        <v>12357</v>
      </c>
      <c r="M7466">
        <v>10000000</v>
      </c>
      <c r="N7466">
        <v>24420923</v>
      </c>
      <c r="O7466" t="s">
        <v>2834</v>
      </c>
      <c r="P7466">
        <v>98</v>
      </c>
      <c r="Q7466">
        <v>14420923</v>
      </c>
      <c r="R7466">
        <v>1.4420923000000001</v>
      </c>
    </row>
    <row r="7467" spans="1:18" x14ac:dyDescent="0.3">
      <c r="A7467" t="s">
        <v>18205</v>
      </c>
      <c r="B7467" t="s">
        <v>11904</v>
      </c>
      <c r="C7467" t="s">
        <v>1164</v>
      </c>
      <c r="D7467">
        <v>2019</v>
      </c>
      <c r="E7467" s="1">
        <v>43819</v>
      </c>
      <c r="F7467" t="s">
        <v>13399</v>
      </c>
      <c r="G7467">
        <v>7</v>
      </c>
      <c r="H7467">
        <v>27000</v>
      </c>
      <c r="I7467" t="s">
        <v>17343</v>
      </c>
      <c r="J7467" t="s">
        <v>18206</v>
      </c>
      <c r="K7467" t="s">
        <v>17345</v>
      </c>
      <c r="L7467" t="s">
        <v>13313</v>
      </c>
      <c r="M7467">
        <v>52000000</v>
      </c>
      <c r="N7467">
        <v>176345966</v>
      </c>
      <c r="O7467" t="s">
        <v>1201</v>
      </c>
      <c r="P7467">
        <v>107</v>
      </c>
      <c r="Q7467">
        <v>124345966</v>
      </c>
      <c r="R7467">
        <v>2.3912685769230801</v>
      </c>
    </row>
    <row r="7468" spans="1:18" x14ac:dyDescent="0.3">
      <c r="A7468" t="s">
        <v>18207</v>
      </c>
      <c r="B7468" t="s">
        <v>12046</v>
      </c>
      <c r="C7468" t="s">
        <v>1164</v>
      </c>
      <c r="D7468">
        <v>2019</v>
      </c>
      <c r="E7468" s="1">
        <v>43501</v>
      </c>
      <c r="F7468" t="s">
        <v>13399</v>
      </c>
      <c r="G7468">
        <v>6</v>
      </c>
      <c r="H7468">
        <v>28000</v>
      </c>
      <c r="I7468" t="s">
        <v>18208</v>
      </c>
      <c r="J7468" t="s">
        <v>18209</v>
      </c>
      <c r="K7468" t="s">
        <v>18210</v>
      </c>
      <c r="L7468" t="s">
        <v>13399</v>
      </c>
      <c r="M7468">
        <v>48000000</v>
      </c>
      <c r="N7468">
        <v>699992512</v>
      </c>
      <c r="O7468" t="s">
        <v>18211</v>
      </c>
      <c r="P7468">
        <v>125</v>
      </c>
      <c r="Q7468">
        <v>651992512</v>
      </c>
      <c r="R7468">
        <v>13.5831773333333</v>
      </c>
    </row>
    <row r="7469" spans="1:18" x14ac:dyDescent="0.3">
      <c r="A7469" t="s">
        <v>18212</v>
      </c>
      <c r="B7469" t="s">
        <v>9916</v>
      </c>
      <c r="C7469" t="s">
        <v>1784</v>
      </c>
      <c r="D7469">
        <v>1980</v>
      </c>
      <c r="E7469" s="1">
        <v>29658</v>
      </c>
      <c r="F7469" t="s">
        <v>13295</v>
      </c>
      <c r="G7469">
        <v>5.3</v>
      </c>
      <c r="H7469">
        <v>2400</v>
      </c>
      <c r="I7469" t="s">
        <v>18213</v>
      </c>
      <c r="J7469" t="s">
        <v>18214</v>
      </c>
      <c r="K7469" t="s">
        <v>18215</v>
      </c>
      <c r="L7469" t="s">
        <v>17</v>
      </c>
      <c r="M7469">
        <v>11000000</v>
      </c>
      <c r="N7469">
        <v>18955434.5</v>
      </c>
      <c r="O7469" t="s">
        <v>2458</v>
      </c>
      <c r="P7469">
        <v>97</v>
      </c>
      <c r="Q7469">
        <v>7955434</v>
      </c>
      <c r="R7469">
        <v>0.72322127272727299</v>
      </c>
    </row>
    <row r="7470" spans="1:18" x14ac:dyDescent="0.3">
      <c r="A7470" t="s">
        <v>18216</v>
      </c>
      <c r="B7470" t="s">
        <v>9916</v>
      </c>
      <c r="C7470" t="s">
        <v>1464</v>
      </c>
      <c r="D7470">
        <v>1980</v>
      </c>
      <c r="E7470" s="1">
        <v>30638</v>
      </c>
      <c r="F7470" t="s">
        <v>13795</v>
      </c>
      <c r="G7470">
        <v>6.9</v>
      </c>
      <c r="H7470">
        <v>1000</v>
      </c>
      <c r="I7470" t="s">
        <v>18217</v>
      </c>
      <c r="J7470" t="s">
        <v>18218</v>
      </c>
      <c r="K7470" t="s">
        <v>18219</v>
      </c>
      <c r="L7470" t="s">
        <v>17</v>
      </c>
      <c r="M7470">
        <v>3000000</v>
      </c>
      <c r="N7470">
        <v>18955434.5</v>
      </c>
      <c r="O7470" t="s">
        <v>18220</v>
      </c>
      <c r="P7470">
        <v>108</v>
      </c>
      <c r="Q7470">
        <v>15955434</v>
      </c>
      <c r="R7470">
        <v>5.3184779999999998</v>
      </c>
    </row>
    <row r="7471" spans="1:18" x14ac:dyDescent="0.3">
      <c r="A7471" t="s">
        <v>18221</v>
      </c>
      <c r="B7471" t="s">
        <v>9916</v>
      </c>
      <c r="C7471" t="s">
        <v>16</v>
      </c>
      <c r="D7471">
        <v>1982</v>
      </c>
      <c r="E7471" s="1">
        <v>30365</v>
      </c>
      <c r="F7471" t="s">
        <v>12911</v>
      </c>
      <c r="G7471">
        <v>7.8</v>
      </c>
      <c r="H7471">
        <v>94000</v>
      </c>
      <c r="I7471" t="s">
        <v>2005</v>
      </c>
      <c r="J7471" t="s">
        <v>18222</v>
      </c>
      <c r="K7471" t="s">
        <v>875</v>
      </c>
      <c r="L7471" t="s">
        <v>17</v>
      </c>
      <c r="M7471">
        <v>20000000</v>
      </c>
      <c r="N7471">
        <v>2536242</v>
      </c>
      <c r="O7471" t="s">
        <v>12913</v>
      </c>
      <c r="P7471">
        <v>109</v>
      </c>
      <c r="Q7471">
        <v>-17463758</v>
      </c>
      <c r="R7471">
        <v>-0.87318790000000002</v>
      </c>
    </row>
    <row r="7472" spans="1:18" x14ac:dyDescent="0.3">
      <c r="A7472" t="s">
        <v>18223</v>
      </c>
      <c r="B7472" t="s">
        <v>9916</v>
      </c>
      <c r="C7472" t="s">
        <v>16</v>
      </c>
      <c r="D7472">
        <v>1982</v>
      </c>
      <c r="E7472" s="1">
        <v>30412</v>
      </c>
      <c r="F7472" t="s">
        <v>13290</v>
      </c>
      <c r="G7472">
        <v>7.2</v>
      </c>
      <c r="H7472">
        <v>4200</v>
      </c>
      <c r="I7472" t="s">
        <v>3209</v>
      </c>
      <c r="J7472" t="s">
        <v>18224</v>
      </c>
      <c r="K7472" t="s">
        <v>2967</v>
      </c>
      <c r="L7472" t="s">
        <v>17</v>
      </c>
      <c r="M7472">
        <v>850000</v>
      </c>
      <c r="N7472">
        <v>840958</v>
      </c>
      <c r="O7472" t="s">
        <v>18225</v>
      </c>
      <c r="P7472">
        <v>109</v>
      </c>
      <c r="Q7472">
        <v>-9042</v>
      </c>
      <c r="R7472">
        <v>-1.06376470588235E-2</v>
      </c>
    </row>
    <row r="7473" spans="1:18" x14ac:dyDescent="0.3">
      <c r="A7473" t="s">
        <v>18226</v>
      </c>
      <c r="B7473" t="s">
        <v>9916</v>
      </c>
      <c r="C7473" t="s">
        <v>705</v>
      </c>
      <c r="D7473">
        <v>1982</v>
      </c>
      <c r="E7473" s="1"/>
      <c r="F7473" t="s">
        <v>13301</v>
      </c>
      <c r="G7473">
        <v>6.1</v>
      </c>
      <c r="H7473">
        <v>1000</v>
      </c>
      <c r="I7473" t="s">
        <v>18227</v>
      </c>
      <c r="J7473" t="s">
        <v>15896</v>
      </c>
      <c r="K7473" t="s">
        <v>1287</v>
      </c>
      <c r="L7473" t="s">
        <v>17</v>
      </c>
      <c r="M7473">
        <v>15000000</v>
      </c>
      <c r="N7473">
        <v>199078</v>
      </c>
      <c r="O7473" t="s">
        <v>18228</v>
      </c>
      <c r="P7473">
        <v>108</v>
      </c>
      <c r="Q7473">
        <v>-14800922</v>
      </c>
      <c r="R7473">
        <v>-0.98672813333333298</v>
      </c>
    </row>
    <row r="7474" spans="1:18" x14ac:dyDescent="0.3">
      <c r="A7474" t="s">
        <v>18229</v>
      </c>
      <c r="B7474" t="s">
        <v>9916</v>
      </c>
      <c r="C7474" t="s">
        <v>705</v>
      </c>
      <c r="D7474">
        <v>1988</v>
      </c>
      <c r="E7474" s="1">
        <v>32688</v>
      </c>
      <c r="F7474" t="s">
        <v>12746</v>
      </c>
      <c r="G7474">
        <v>7.2</v>
      </c>
      <c r="H7474">
        <v>19000</v>
      </c>
      <c r="I7474" t="s">
        <v>1836</v>
      </c>
      <c r="J7474" t="s">
        <v>18230</v>
      </c>
      <c r="K7474" t="s">
        <v>1941</v>
      </c>
      <c r="L7474" t="s">
        <v>17</v>
      </c>
      <c r="M7474">
        <v>6000000</v>
      </c>
      <c r="N7474">
        <v>5680515</v>
      </c>
      <c r="O7474" t="s">
        <v>163</v>
      </c>
      <c r="P7474">
        <v>119</v>
      </c>
      <c r="Q7474">
        <v>-319485</v>
      </c>
      <c r="R7474">
        <v>-5.3247500000000003E-2</v>
      </c>
    </row>
    <row r="7475" spans="1:18" x14ac:dyDescent="0.3">
      <c r="A7475" t="s">
        <v>18231</v>
      </c>
      <c r="B7475" t="s">
        <v>9916</v>
      </c>
      <c r="C7475" t="s">
        <v>1447</v>
      </c>
      <c r="D7475">
        <v>1988</v>
      </c>
      <c r="E7475" s="1">
        <v>32260</v>
      </c>
      <c r="F7475" t="s">
        <v>13290</v>
      </c>
      <c r="G7475">
        <v>6.2</v>
      </c>
      <c r="H7475">
        <v>4200</v>
      </c>
      <c r="I7475" t="s">
        <v>5492</v>
      </c>
      <c r="J7475" t="s">
        <v>18232</v>
      </c>
      <c r="K7475" t="s">
        <v>12443</v>
      </c>
      <c r="L7475" t="s">
        <v>17</v>
      </c>
      <c r="M7475">
        <v>6000000</v>
      </c>
      <c r="N7475">
        <v>960040</v>
      </c>
      <c r="O7475" t="s">
        <v>808</v>
      </c>
      <c r="P7475">
        <v>102</v>
      </c>
      <c r="Q7475">
        <v>-5039960</v>
      </c>
      <c r="R7475">
        <v>-0.83999333333333404</v>
      </c>
    </row>
    <row r="7476" spans="1:18" x14ac:dyDescent="0.3">
      <c r="A7476" t="s">
        <v>18233</v>
      </c>
      <c r="B7476" t="s">
        <v>6570</v>
      </c>
      <c r="C7476" t="s">
        <v>16</v>
      </c>
      <c r="D7476">
        <v>1989</v>
      </c>
      <c r="E7476" s="1">
        <v>32857</v>
      </c>
      <c r="F7476" t="s">
        <v>12911</v>
      </c>
      <c r="G7476">
        <v>6.2</v>
      </c>
      <c r="H7476">
        <v>4800</v>
      </c>
      <c r="I7476" t="s">
        <v>4307</v>
      </c>
      <c r="J7476" t="s">
        <v>18234</v>
      </c>
      <c r="K7476" t="s">
        <v>409</v>
      </c>
      <c r="L7476" t="s">
        <v>17</v>
      </c>
      <c r="M7476">
        <v>5000000</v>
      </c>
      <c r="N7476">
        <v>117463</v>
      </c>
      <c r="O7476" t="s">
        <v>135</v>
      </c>
      <c r="P7476">
        <v>100</v>
      </c>
      <c r="Q7476">
        <v>-4882537</v>
      </c>
      <c r="R7476">
        <v>-0.97650740000000003</v>
      </c>
    </row>
    <row r="7477" spans="1:18" x14ac:dyDescent="0.3">
      <c r="A7477" t="s">
        <v>18236</v>
      </c>
      <c r="B7477" t="s">
        <v>11904</v>
      </c>
      <c r="C7477" t="s">
        <v>705</v>
      </c>
      <c r="D7477">
        <v>1991</v>
      </c>
      <c r="E7477" s="1">
        <v>33466</v>
      </c>
      <c r="F7477" t="s">
        <v>13795</v>
      </c>
      <c r="G7477">
        <v>6.4</v>
      </c>
      <c r="H7477">
        <v>4100</v>
      </c>
      <c r="I7477" t="s">
        <v>9152</v>
      </c>
      <c r="J7477" t="s">
        <v>18237</v>
      </c>
      <c r="K7477" t="s">
        <v>18238</v>
      </c>
      <c r="L7477" t="s">
        <v>17</v>
      </c>
      <c r="M7477">
        <v>250000</v>
      </c>
      <c r="N7477">
        <v>787280</v>
      </c>
      <c r="O7477" t="s">
        <v>18239</v>
      </c>
      <c r="P7477">
        <v>85</v>
      </c>
      <c r="Q7477">
        <v>537280</v>
      </c>
      <c r="R7477">
        <v>2.1491199999999999</v>
      </c>
    </row>
    <row r="7478" spans="1:18" x14ac:dyDescent="0.3">
      <c r="A7478" t="s">
        <v>18240</v>
      </c>
      <c r="B7478" t="s">
        <v>11964</v>
      </c>
      <c r="C7478" t="s">
        <v>1447</v>
      </c>
      <c r="D7478">
        <v>1992</v>
      </c>
      <c r="E7478" s="1">
        <v>33955</v>
      </c>
      <c r="F7478" t="s">
        <v>13927</v>
      </c>
      <c r="G7478">
        <v>7.1</v>
      </c>
      <c r="H7478">
        <v>40000</v>
      </c>
      <c r="I7478" t="s">
        <v>1541</v>
      </c>
      <c r="J7478" t="s">
        <v>18241</v>
      </c>
      <c r="K7478" t="s">
        <v>3123</v>
      </c>
      <c r="L7478" t="s">
        <v>17</v>
      </c>
      <c r="M7478">
        <v>1000000</v>
      </c>
      <c r="N7478">
        <v>2038916</v>
      </c>
      <c r="O7478" t="s">
        <v>18242</v>
      </c>
      <c r="P7478">
        <v>96</v>
      </c>
      <c r="Q7478">
        <v>1038916</v>
      </c>
      <c r="R7478">
        <v>1.038916</v>
      </c>
    </row>
    <row r="7479" spans="1:18" x14ac:dyDescent="0.3">
      <c r="A7479" t="s">
        <v>18243</v>
      </c>
      <c r="B7479" t="s">
        <v>11904</v>
      </c>
      <c r="C7479" t="s">
        <v>705</v>
      </c>
      <c r="D7479">
        <v>1992</v>
      </c>
      <c r="E7479" s="1">
        <v>34263</v>
      </c>
      <c r="F7479" t="s">
        <v>12746</v>
      </c>
      <c r="G7479">
        <v>5.0999999999999996</v>
      </c>
      <c r="H7479">
        <v>950</v>
      </c>
      <c r="I7479" t="s">
        <v>18244</v>
      </c>
      <c r="J7479" t="s">
        <v>18244</v>
      </c>
      <c r="K7479" t="s">
        <v>18245</v>
      </c>
      <c r="L7479" t="s">
        <v>17</v>
      </c>
      <c r="M7479">
        <v>130000</v>
      </c>
      <c r="N7479">
        <v>18955434.5</v>
      </c>
      <c r="O7479" t="s">
        <v>18246</v>
      </c>
      <c r="P7479">
        <v>107</v>
      </c>
      <c r="Q7479">
        <v>18825434</v>
      </c>
      <c r="R7479">
        <v>144.811030769231</v>
      </c>
    </row>
    <row r="7480" spans="1:18" x14ac:dyDescent="0.3">
      <c r="A7480" t="s">
        <v>18247</v>
      </c>
      <c r="B7480" t="s">
        <v>9941</v>
      </c>
      <c r="C7480" t="s">
        <v>1439</v>
      </c>
      <c r="D7480">
        <v>1993</v>
      </c>
      <c r="E7480" s="1">
        <v>34390</v>
      </c>
      <c r="F7480" t="s">
        <v>12911</v>
      </c>
      <c r="G7480">
        <v>5.9</v>
      </c>
      <c r="H7480">
        <v>14000</v>
      </c>
      <c r="I7480" t="s">
        <v>18248</v>
      </c>
      <c r="J7480" t="s">
        <v>18249</v>
      </c>
      <c r="K7480" t="s">
        <v>18250</v>
      </c>
      <c r="L7480" t="s">
        <v>17</v>
      </c>
      <c r="M7480">
        <v>2000000</v>
      </c>
      <c r="N7480">
        <v>54207</v>
      </c>
      <c r="O7480" t="s">
        <v>13394</v>
      </c>
      <c r="P7480">
        <v>97</v>
      </c>
      <c r="Q7480">
        <v>-1945793</v>
      </c>
      <c r="R7480">
        <v>-0.97289650000000005</v>
      </c>
    </row>
    <row r="7481" spans="1:18" x14ac:dyDescent="0.3">
      <c r="A7481" t="s">
        <v>18251</v>
      </c>
      <c r="B7481" t="s">
        <v>6570</v>
      </c>
      <c r="C7481" t="s">
        <v>16</v>
      </c>
      <c r="D7481">
        <v>1993</v>
      </c>
      <c r="E7481" s="1">
        <v>34424</v>
      </c>
      <c r="F7481" t="s">
        <v>12746</v>
      </c>
      <c r="G7481">
        <v>6.4</v>
      </c>
      <c r="H7481">
        <v>6700</v>
      </c>
      <c r="I7481" t="s">
        <v>18252</v>
      </c>
      <c r="J7481" t="s">
        <v>18253</v>
      </c>
      <c r="K7481" t="s">
        <v>718</v>
      </c>
      <c r="L7481" t="s">
        <v>17</v>
      </c>
      <c r="M7481">
        <v>11000000</v>
      </c>
      <c r="N7481">
        <v>29296</v>
      </c>
      <c r="O7481" t="s">
        <v>18254</v>
      </c>
      <c r="P7481">
        <v>80</v>
      </c>
      <c r="Q7481">
        <v>-10970704</v>
      </c>
      <c r="R7481">
        <v>-0.99733672727272704</v>
      </c>
    </row>
    <row r="7482" spans="1:18" x14ac:dyDescent="0.3">
      <c r="A7482" t="s">
        <v>18255</v>
      </c>
      <c r="B7482" t="s">
        <v>6570</v>
      </c>
      <c r="C7482" t="s">
        <v>1164</v>
      </c>
      <c r="D7482">
        <v>1993</v>
      </c>
      <c r="E7482" s="1">
        <v>34489</v>
      </c>
      <c r="F7482" t="s">
        <v>13591</v>
      </c>
      <c r="G7482">
        <v>4.5</v>
      </c>
      <c r="H7482">
        <v>1900</v>
      </c>
      <c r="I7482" t="s">
        <v>18256</v>
      </c>
      <c r="J7482" t="s">
        <v>18257</v>
      </c>
      <c r="K7482" t="s">
        <v>18258</v>
      </c>
      <c r="L7482" t="s">
        <v>17</v>
      </c>
      <c r="M7482">
        <v>5000000</v>
      </c>
      <c r="N7482">
        <v>2970</v>
      </c>
      <c r="O7482" t="s">
        <v>455</v>
      </c>
      <c r="P7482">
        <v>97</v>
      </c>
      <c r="Q7482">
        <v>-4997030</v>
      </c>
      <c r="R7482">
        <v>-0.99940600000000002</v>
      </c>
    </row>
    <row r="7483" spans="1:18" x14ac:dyDescent="0.3">
      <c r="A7483" t="s">
        <v>18259</v>
      </c>
      <c r="B7483" t="s">
        <v>6570</v>
      </c>
      <c r="C7483" t="s">
        <v>16</v>
      </c>
      <c r="D7483">
        <v>1997</v>
      </c>
      <c r="E7483" s="1">
        <v>35704</v>
      </c>
      <c r="F7483" t="s">
        <v>12911</v>
      </c>
      <c r="G7483">
        <v>5.7</v>
      </c>
      <c r="H7483">
        <v>5800</v>
      </c>
      <c r="I7483" t="s">
        <v>4589</v>
      </c>
      <c r="J7483" t="s">
        <v>10501</v>
      </c>
      <c r="K7483" t="s">
        <v>18260</v>
      </c>
      <c r="L7483" t="s">
        <v>17</v>
      </c>
      <c r="M7483">
        <v>15000000</v>
      </c>
      <c r="N7483">
        <v>309</v>
      </c>
      <c r="O7483" t="s">
        <v>18261</v>
      </c>
      <c r="P7483">
        <v>85</v>
      </c>
      <c r="Q7483">
        <v>-14999691</v>
      </c>
      <c r="R7483">
        <v>-0.99997939999999996</v>
      </c>
    </row>
    <row r="7484" spans="1:18" x14ac:dyDescent="0.3">
      <c r="A7484" t="s">
        <v>18262</v>
      </c>
      <c r="B7484" t="s">
        <v>6570</v>
      </c>
      <c r="C7484" t="s">
        <v>16</v>
      </c>
      <c r="D7484">
        <v>1998</v>
      </c>
      <c r="E7484" s="1">
        <v>36126</v>
      </c>
      <c r="F7484" t="s">
        <v>17661</v>
      </c>
      <c r="G7484">
        <v>7.2</v>
      </c>
      <c r="H7484">
        <v>9900</v>
      </c>
      <c r="I7484" t="s">
        <v>18263</v>
      </c>
      <c r="J7484" t="s">
        <v>18264</v>
      </c>
      <c r="K7484" t="s">
        <v>10485</v>
      </c>
      <c r="L7484" t="s">
        <v>17</v>
      </c>
      <c r="M7484">
        <v>2000000</v>
      </c>
      <c r="N7484">
        <v>6745362</v>
      </c>
      <c r="O7484" t="s">
        <v>18265</v>
      </c>
      <c r="P7484">
        <v>89</v>
      </c>
      <c r="Q7484">
        <v>4745362</v>
      </c>
      <c r="R7484">
        <v>2.372681</v>
      </c>
    </row>
    <row r="7485" spans="1:18" x14ac:dyDescent="0.3">
      <c r="A7485" t="s">
        <v>18266</v>
      </c>
      <c r="B7485" t="s">
        <v>11904</v>
      </c>
      <c r="C7485" t="s">
        <v>16</v>
      </c>
      <c r="D7485">
        <v>1998</v>
      </c>
      <c r="E7485" s="1">
        <v>36636</v>
      </c>
      <c r="F7485" t="s">
        <v>12746</v>
      </c>
      <c r="G7485">
        <v>6.8</v>
      </c>
      <c r="H7485">
        <v>6000</v>
      </c>
      <c r="I7485" t="s">
        <v>18267</v>
      </c>
      <c r="J7485" t="s">
        <v>18268</v>
      </c>
      <c r="K7485" t="s">
        <v>18269</v>
      </c>
      <c r="L7485" t="s">
        <v>17</v>
      </c>
      <c r="M7485">
        <v>700000</v>
      </c>
      <c r="N7485">
        <v>871759</v>
      </c>
      <c r="O7485" t="s">
        <v>18270</v>
      </c>
      <c r="P7485">
        <v>99</v>
      </c>
      <c r="Q7485">
        <v>171759</v>
      </c>
      <c r="R7485">
        <v>0.24537</v>
      </c>
    </row>
    <row r="7486" spans="1:18" x14ac:dyDescent="0.3">
      <c r="A7486" t="s">
        <v>18271</v>
      </c>
      <c r="B7486" t="s">
        <v>6570</v>
      </c>
      <c r="C7486" t="s">
        <v>16</v>
      </c>
      <c r="D7486">
        <v>1999</v>
      </c>
      <c r="E7486" s="1">
        <v>36497</v>
      </c>
      <c r="F7486" t="s">
        <v>12357</v>
      </c>
      <c r="G7486">
        <v>6.3</v>
      </c>
      <c r="H7486">
        <v>9600</v>
      </c>
      <c r="I7486" t="s">
        <v>18272</v>
      </c>
      <c r="J7486" t="s">
        <v>18273</v>
      </c>
      <c r="K7486" t="s">
        <v>18274</v>
      </c>
      <c r="L7486" t="s">
        <v>17</v>
      </c>
      <c r="M7486">
        <v>2500000</v>
      </c>
      <c r="N7486">
        <v>1955933</v>
      </c>
      <c r="O7486" t="s">
        <v>18275</v>
      </c>
      <c r="P7486">
        <v>98</v>
      </c>
      <c r="Q7486">
        <v>-544067</v>
      </c>
      <c r="R7486">
        <v>-0.21762680000000001</v>
      </c>
    </row>
    <row r="7487" spans="1:18" x14ac:dyDescent="0.3">
      <c r="A7487" t="s">
        <v>18276</v>
      </c>
      <c r="B7487" t="s">
        <v>9941</v>
      </c>
      <c r="C7487" t="s">
        <v>1447</v>
      </c>
      <c r="D7487">
        <v>2000</v>
      </c>
      <c r="E7487" s="1">
        <v>36918</v>
      </c>
      <c r="F7487" t="s">
        <v>13301</v>
      </c>
      <c r="G7487">
        <v>7.1</v>
      </c>
      <c r="H7487">
        <v>22000</v>
      </c>
      <c r="I7487" t="s">
        <v>15170</v>
      </c>
      <c r="J7487" t="s">
        <v>15170</v>
      </c>
      <c r="K7487" t="s">
        <v>15170</v>
      </c>
      <c r="L7487" t="s">
        <v>17</v>
      </c>
      <c r="M7487">
        <v>10000000</v>
      </c>
      <c r="N7487">
        <v>15250594</v>
      </c>
      <c r="O7487" t="s">
        <v>3163</v>
      </c>
      <c r="P7487">
        <v>114</v>
      </c>
      <c r="Q7487">
        <v>5250594</v>
      </c>
      <c r="R7487">
        <v>0.52505939999999995</v>
      </c>
    </row>
    <row r="7488" spans="1:18" x14ac:dyDescent="0.3">
      <c r="A7488" t="s">
        <v>18277</v>
      </c>
      <c r="B7488" t="s">
        <v>11904</v>
      </c>
      <c r="C7488" t="s">
        <v>1447</v>
      </c>
      <c r="D7488">
        <v>2001</v>
      </c>
      <c r="E7488" s="1">
        <v>37589</v>
      </c>
      <c r="F7488" t="s">
        <v>12357</v>
      </c>
      <c r="G7488">
        <v>7.1</v>
      </c>
      <c r="H7488">
        <v>9600</v>
      </c>
      <c r="I7488" t="s">
        <v>6471</v>
      </c>
      <c r="J7488" t="s">
        <v>18278</v>
      </c>
      <c r="K7488" t="s">
        <v>12600</v>
      </c>
      <c r="L7488" t="s">
        <v>17</v>
      </c>
      <c r="M7488">
        <v>700000</v>
      </c>
      <c r="N7488">
        <v>1846059</v>
      </c>
      <c r="O7488" t="s">
        <v>18279</v>
      </c>
      <c r="P7488">
        <v>97</v>
      </c>
      <c r="Q7488">
        <v>1146059</v>
      </c>
      <c r="R7488">
        <v>1.6372271428571401</v>
      </c>
    </row>
    <row r="7489" spans="1:18" x14ac:dyDescent="0.3">
      <c r="A7489" t="s">
        <v>18280</v>
      </c>
      <c r="B7489" t="s">
        <v>11904</v>
      </c>
      <c r="C7489" t="s">
        <v>16</v>
      </c>
      <c r="D7489">
        <v>2002</v>
      </c>
      <c r="E7489" s="1">
        <v>37659</v>
      </c>
      <c r="F7489" t="s">
        <v>14934</v>
      </c>
      <c r="G7489">
        <v>6.8</v>
      </c>
      <c r="H7489">
        <v>37000</v>
      </c>
      <c r="I7489" t="s">
        <v>16285</v>
      </c>
      <c r="J7489" t="s">
        <v>18281</v>
      </c>
      <c r="K7489" t="s">
        <v>4695</v>
      </c>
      <c r="L7489" t="s">
        <v>17</v>
      </c>
      <c r="M7489">
        <v>2000000</v>
      </c>
      <c r="N7489">
        <v>685608</v>
      </c>
      <c r="O7489" t="s">
        <v>3447</v>
      </c>
      <c r="P7489">
        <v>101</v>
      </c>
      <c r="Q7489">
        <v>-1314392</v>
      </c>
      <c r="R7489">
        <v>-0.657196</v>
      </c>
    </row>
    <row r="7490" spans="1:18" x14ac:dyDescent="0.3">
      <c r="A7490" t="s">
        <v>18282</v>
      </c>
      <c r="B7490" t="s">
        <v>11904</v>
      </c>
      <c r="C7490" t="s">
        <v>705</v>
      </c>
      <c r="D7490">
        <v>2003</v>
      </c>
      <c r="E7490" s="1">
        <v>37939</v>
      </c>
      <c r="F7490" t="s">
        <v>13651</v>
      </c>
      <c r="G7490">
        <v>5</v>
      </c>
      <c r="H7490">
        <v>14000</v>
      </c>
      <c r="I7490" t="s">
        <v>4704</v>
      </c>
      <c r="J7490" t="s">
        <v>4704</v>
      </c>
      <c r="K7490" t="s">
        <v>4704</v>
      </c>
      <c r="L7490" t="s">
        <v>17</v>
      </c>
      <c r="M7490">
        <v>10000000</v>
      </c>
      <c r="N7490">
        <v>402599</v>
      </c>
      <c r="O7490" t="s">
        <v>18283</v>
      </c>
      <c r="P7490">
        <v>93</v>
      </c>
      <c r="Q7490">
        <v>-9597401</v>
      </c>
      <c r="R7490">
        <v>-0.95974009999999998</v>
      </c>
    </row>
    <row r="7491" spans="1:18" x14ac:dyDescent="0.3">
      <c r="A7491" t="s">
        <v>18284</v>
      </c>
      <c r="B7491" t="s">
        <v>6570</v>
      </c>
      <c r="C7491" t="s">
        <v>705</v>
      </c>
      <c r="D7491">
        <v>2003</v>
      </c>
      <c r="E7491" s="1">
        <v>38114</v>
      </c>
      <c r="F7491" t="s">
        <v>12357</v>
      </c>
      <c r="G7491">
        <v>6.3</v>
      </c>
      <c r="H7491">
        <v>6300</v>
      </c>
      <c r="I7491" t="s">
        <v>3209</v>
      </c>
      <c r="J7491" t="s">
        <v>2603</v>
      </c>
      <c r="K7491" t="s">
        <v>2603</v>
      </c>
      <c r="L7491" t="s">
        <v>17</v>
      </c>
      <c r="M7491">
        <v>15000000</v>
      </c>
      <c r="N7491">
        <v>6415017</v>
      </c>
      <c r="O7491" t="s">
        <v>1071</v>
      </c>
      <c r="P7491">
        <v>112</v>
      </c>
      <c r="Q7491">
        <v>-8584983</v>
      </c>
      <c r="R7491">
        <v>-0.57233219999999996</v>
      </c>
    </row>
    <row r="7492" spans="1:18" x14ac:dyDescent="0.3">
      <c r="A7492" t="s">
        <v>18285</v>
      </c>
      <c r="B7492" t="s">
        <v>6570</v>
      </c>
      <c r="C7492" t="s">
        <v>705</v>
      </c>
      <c r="D7492">
        <v>2004</v>
      </c>
      <c r="E7492" s="1">
        <v>38499</v>
      </c>
      <c r="F7492" t="s">
        <v>13376</v>
      </c>
      <c r="G7492">
        <v>6.9</v>
      </c>
      <c r="H7492">
        <v>101000</v>
      </c>
      <c r="I7492" t="s">
        <v>18286</v>
      </c>
      <c r="J7492" t="s">
        <v>18286</v>
      </c>
      <c r="K7492" t="s">
        <v>18286</v>
      </c>
      <c r="L7492" t="s">
        <v>17</v>
      </c>
      <c r="M7492">
        <v>7000</v>
      </c>
      <c r="N7492">
        <v>545436</v>
      </c>
      <c r="O7492" t="s">
        <v>18287</v>
      </c>
      <c r="P7492">
        <v>77</v>
      </c>
      <c r="Q7492">
        <v>538436</v>
      </c>
      <c r="R7492">
        <v>76.919428571428597</v>
      </c>
    </row>
    <row r="7493" spans="1:18" x14ac:dyDescent="0.3">
      <c r="A7493" t="s">
        <v>18288</v>
      </c>
      <c r="B7493" t="s">
        <v>6570</v>
      </c>
      <c r="C7493" t="s">
        <v>16</v>
      </c>
      <c r="D7493">
        <v>2005</v>
      </c>
      <c r="E7493" s="1">
        <v>38660</v>
      </c>
      <c r="F7493" t="s">
        <v>13550</v>
      </c>
      <c r="G7493">
        <v>7.4</v>
      </c>
      <c r="H7493">
        <v>57000</v>
      </c>
      <c r="I7493" t="s">
        <v>6188</v>
      </c>
      <c r="J7493" t="s">
        <v>18289</v>
      </c>
      <c r="K7493" t="s">
        <v>1416</v>
      </c>
      <c r="L7493" t="s">
        <v>17</v>
      </c>
      <c r="M7493">
        <v>7000000</v>
      </c>
      <c r="N7493">
        <v>3601974</v>
      </c>
      <c r="O7493" t="s">
        <v>1708</v>
      </c>
      <c r="P7493">
        <v>106</v>
      </c>
      <c r="Q7493">
        <v>-3398026</v>
      </c>
      <c r="R7493">
        <v>-0.48543228571428598</v>
      </c>
    </row>
    <row r="7494" spans="1:18" x14ac:dyDescent="0.3">
      <c r="A7494" t="s">
        <v>18290</v>
      </c>
      <c r="B7494" t="s">
        <v>11904</v>
      </c>
      <c r="C7494" t="s">
        <v>705</v>
      </c>
      <c r="D7494">
        <v>2006</v>
      </c>
      <c r="E7494" s="1">
        <v>39226</v>
      </c>
      <c r="F7494" t="s">
        <v>13330</v>
      </c>
      <c r="G7494">
        <v>6.3</v>
      </c>
      <c r="H7494">
        <v>12000</v>
      </c>
      <c r="I7494" t="s">
        <v>18291</v>
      </c>
      <c r="J7494" t="s">
        <v>18291</v>
      </c>
      <c r="K7494" t="s">
        <v>18292</v>
      </c>
      <c r="L7494" t="s">
        <v>17</v>
      </c>
      <c r="M7494">
        <v>1000000</v>
      </c>
      <c r="N7494">
        <v>18955434.5</v>
      </c>
      <c r="O7494" t="s">
        <v>18293</v>
      </c>
      <c r="P7494">
        <v>77</v>
      </c>
      <c r="Q7494">
        <v>17955434</v>
      </c>
      <c r="R7494">
        <v>17.955434</v>
      </c>
    </row>
    <row r="7495" spans="1:18" x14ac:dyDescent="0.3">
      <c r="A7495" t="s">
        <v>18294</v>
      </c>
      <c r="B7495" t="s">
        <v>11904</v>
      </c>
      <c r="C7495" t="s">
        <v>705</v>
      </c>
      <c r="D7495">
        <v>2006</v>
      </c>
      <c r="E7495" s="1">
        <v>39108</v>
      </c>
      <c r="F7495" t="s">
        <v>12357</v>
      </c>
      <c r="G7495">
        <v>6.8</v>
      </c>
      <c r="H7495">
        <v>7000</v>
      </c>
      <c r="I7495" t="s">
        <v>11980</v>
      </c>
      <c r="J7495" t="s">
        <v>18295</v>
      </c>
      <c r="K7495" t="s">
        <v>18296</v>
      </c>
      <c r="L7495" t="s">
        <v>17</v>
      </c>
      <c r="M7495">
        <v>300000</v>
      </c>
      <c r="N7495">
        <v>301047</v>
      </c>
      <c r="O7495" t="s">
        <v>18297</v>
      </c>
      <c r="P7495">
        <v>76</v>
      </c>
      <c r="Q7495">
        <v>1047</v>
      </c>
      <c r="R7495">
        <v>3.49E-3</v>
      </c>
    </row>
    <row r="7496" spans="1:18" x14ac:dyDescent="0.3">
      <c r="A7496" t="s">
        <v>18298</v>
      </c>
      <c r="B7496" t="s">
        <v>6570</v>
      </c>
      <c r="C7496" t="s">
        <v>16</v>
      </c>
      <c r="D7496">
        <v>2008</v>
      </c>
      <c r="E7496" s="1">
        <v>39675</v>
      </c>
      <c r="F7496" t="s">
        <v>12357</v>
      </c>
      <c r="G7496">
        <v>6.1</v>
      </c>
      <c r="H7496">
        <v>52000</v>
      </c>
      <c r="I7496" t="s">
        <v>18299</v>
      </c>
      <c r="J7496" t="s">
        <v>18300</v>
      </c>
      <c r="K7496" t="s">
        <v>1104</v>
      </c>
      <c r="L7496" t="s">
        <v>17</v>
      </c>
      <c r="M7496">
        <v>20000000</v>
      </c>
      <c r="N7496">
        <v>21972336</v>
      </c>
      <c r="O7496" t="s">
        <v>30</v>
      </c>
      <c r="P7496">
        <v>98</v>
      </c>
      <c r="Q7496">
        <v>1972336</v>
      </c>
      <c r="R7496">
        <v>9.8616800000000004E-2</v>
      </c>
    </row>
    <row r="7497" spans="1:18" x14ac:dyDescent="0.3">
      <c r="A7497" t="s">
        <v>9396</v>
      </c>
      <c r="B7497" t="s">
        <v>6570</v>
      </c>
      <c r="C7497" t="s">
        <v>9828</v>
      </c>
      <c r="D7497">
        <v>2008</v>
      </c>
      <c r="E7497" s="1">
        <v>39717</v>
      </c>
      <c r="F7497" t="s">
        <v>13376</v>
      </c>
      <c r="G7497">
        <v>5.9</v>
      </c>
      <c r="H7497">
        <v>35000</v>
      </c>
      <c r="I7497" t="s">
        <v>18301</v>
      </c>
      <c r="J7497" t="s">
        <v>9885</v>
      </c>
      <c r="K7497" t="s">
        <v>7270</v>
      </c>
      <c r="L7497" t="s">
        <v>17</v>
      </c>
      <c r="M7497">
        <v>25000000</v>
      </c>
      <c r="N7497">
        <v>5798974</v>
      </c>
      <c r="O7497" t="s">
        <v>346</v>
      </c>
      <c r="P7497">
        <v>93</v>
      </c>
      <c r="Q7497">
        <v>-19201026</v>
      </c>
      <c r="R7497">
        <v>-0.76804103999999995</v>
      </c>
    </row>
    <row r="7498" spans="1:18" x14ac:dyDescent="0.3">
      <c r="A7498" t="s">
        <v>18302</v>
      </c>
      <c r="B7498" t="s">
        <v>6570</v>
      </c>
      <c r="C7498" t="s">
        <v>1464</v>
      </c>
      <c r="D7498">
        <v>2009</v>
      </c>
      <c r="E7498" s="1">
        <v>39857</v>
      </c>
      <c r="F7498" t="s">
        <v>17661</v>
      </c>
      <c r="G7498">
        <v>6.6</v>
      </c>
      <c r="H7498">
        <v>57000</v>
      </c>
      <c r="I7498" t="s">
        <v>18303</v>
      </c>
      <c r="J7498" t="s">
        <v>18304</v>
      </c>
      <c r="K7498" t="s">
        <v>7878</v>
      </c>
      <c r="L7498" t="s">
        <v>17</v>
      </c>
      <c r="M7498">
        <v>3900000</v>
      </c>
      <c r="N7498">
        <v>961203</v>
      </c>
      <c r="O7498" t="s">
        <v>2252</v>
      </c>
      <c r="P7498">
        <v>90</v>
      </c>
      <c r="Q7498">
        <v>-2938797</v>
      </c>
      <c r="R7498">
        <v>-0.75353769230769196</v>
      </c>
    </row>
    <row r="7499" spans="1:18" x14ac:dyDescent="0.3">
      <c r="A7499" t="s">
        <v>18305</v>
      </c>
      <c r="B7499" t="s">
        <v>6570</v>
      </c>
      <c r="C7499" t="s">
        <v>1447</v>
      </c>
      <c r="D7499">
        <v>2009</v>
      </c>
      <c r="E7499" s="1">
        <v>40004</v>
      </c>
      <c r="F7499" t="s">
        <v>13376</v>
      </c>
      <c r="G7499">
        <v>5.9</v>
      </c>
      <c r="H7499">
        <v>12000</v>
      </c>
      <c r="I7499" t="s">
        <v>1224</v>
      </c>
      <c r="J7499" t="s">
        <v>1224</v>
      </c>
      <c r="K7499" t="s">
        <v>7285</v>
      </c>
      <c r="L7499" t="s">
        <v>17</v>
      </c>
      <c r="M7499">
        <v>25000000</v>
      </c>
      <c r="N7499">
        <v>4515258</v>
      </c>
      <c r="O7499" t="s">
        <v>18306</v>
      </c>
      <c r="P7499">
        <v>106</v>
      </c>
      <c r="Q7499">
        <v>-20484742</v>
      </c>
      <c r="R7499">
        <v>-0.81938968000000001</v>
      </c>
    </row>
    <row r="7500" spans="1:18" x14ac:dyDescent="0.3">
      <c r="A7500" t="s">
        <v>18307</v>
      </c>
      <c r="B7500" t="s">
        <v>6570</v>
      </c>
      <c r="C7500" t="s">
        <v>1464</v>
      </c>
      <c r="D7500">
        <v>2009</v>
      </c>
      <c r="E7500" s="1">
        <v>40325</v>
      </c>
      <c r="F7500" t="s">
        <v>13330</v>
      </c>
      <c r="G7500">
        <v>6.2</v>
      </c>
      <c r="H7500">
        <v>11000</v>
      </c>
      <c r="I7500" t="s">
        <v>9558</v>
      </c>
      <c r="J7500" t="s">
        <v>9558</v>
      </c>
      <c r="K7500" t="s">
        <v>18308</v>
      </c>
      <c r="L7500" t="s">
        <v>17</v>
      </c>
      <c r="M7500">
        <v>10000000</v>
      </c>
      <c r="N7500">
        <v>118492</v>
      </c>
      <c r="O7500" t="s">
        <v>18309</v>
      </c>
      <c r="P7500">
        <v>90</v>
      </c>
      <c r="Q7500">
        <v>-9881508</v>
      </c>
      <c r="R7500">
        <v>-0.9881508</v>
      </c>
    </row>
    <row r="7501" spans="1:18" x14ac:dyDescent="0.3">
      <c r="A7501" t="s">
        <v>18310</v>
      </c>
      <c r="B7501" t="s">
        <v>9916</v>
      </c>
      <c r="C7501" t="s">
        <v>1464</v>
      </c>
      <c r="D7501">
        <v>2010</v>
      </c>
      <c r="E7501" s="1">
        <v>40648</v>
      </c>
      <c r="F7501" t="s">
        <v>12357</v>
      </c>
      <c r="G7501">
        <v>6.6</v>
      </c>
      <c r="H7501">
        <v>13000</v>
      </c>
      <c r="I7501" t="s">
        <v>11980</v>
      </c>
      <c r="J7501" t="s">
        <v>18295</v>
      </c>
      <c r="K7501" t="s">
        <v>2371</v>
      </c>
      <c r="L7501" t="s">
        <v>17</v>
      </c>
      <c r="M7501">
        <v>2000000</v>
      </c>
      <c r="N7501">
        <v>1205257</v>
      </c>
      <c r="O7501" t="s">
        <v>14413</v>
      </c>
      <c r="P7501">
        <v>104</v>
      </c>
      <c r="Q7501">
        <v>-794743</v>
      </c>
      <c r="R7501">
        <v>-0.39737149999999999</v>
      </c>
    </row>
    <row r="7502" spans="1:18" x14ac:dyDescent="0.3">
      <c r="A7502" t="s">
        <v>18311</v>
      </c>
      <c r="B7502" t="s">
        <v>6570</v>
      </c>
      <c r="C7502" t="s">
        <v>16</v>
      </c>
      <c r="D7502">
        <v>2010</v>
      </c>
      <c r="E7502" s="1">
        <v>40550</v>
      </c>
      <c r="F7502" t="s">
        <v>12911</v>
      </c>
      <c r="G7502">
        <v>5.4</v>
      </c>
      <c r="H7502">
        <v>7500</v>
      </c>
      <c r="I7502" t="s">
        <v>9220</v>
      </c>
      <c r="J7502" t="s">
        <v>9220</v>
      </c>
      <c r="K7502" t="s">
        <v>4054</v>
      </c>
      <c r="L7502" t="s">
        <v>17</v>
      </c>
      <c r="M7502">
        <v>20000000</v>
      </c>
      <c r="N7502">
        <v>405861</v>
      </c>
      <c r="O7502" t="s">
        <v>420</v>
      </c>
      <c r="P7502">
        <v>110</v>
      </c>
      <c r="Q7502">
        <v>-19594139</v>
      </c>
      <c r="R7502">
        <v>-0.97970694999999997</v>
      </c>
    </row>
    <row r="7503" spans="1:18" x14ac:dyDescent="0.3">
      <c r="A7503" t="s">
        <v>18312</v>
      </c>
      <c r="B7503" t="s">
        <v>6570</v>
      </c>
      <c r="C7503" t="s">
        <v>705</v>
      </c>
      <c r="D7503">
        <v>2011</v>
      </c>
      <c r="E7503" s="1">
        <v>40680</v>
      </c>
      <c r="F7503" t="s">
        <v>13290</v>
      </c>
      <c r="G7503">
        <v>6.8</v>
      </c>
      <c r="H7503">
        <v>171000</v>
      </c>
      <c r="I7503" t="s">
        <v>1117</v>
      </c>
      <c r="J7503" t="s">
        <v>1117</v>
      </c>
      <c r="K7503" t="s">
        <v>1934</v>
      </c>
      <c r="L7503" t="s">
        <v>17</v>
      </c>
      <c r="M7503">
        <v>32000000</v>
      </c>
      <c r="N7503">
        <v>58409247</v>
      </c>
      <c r="O7503" t="s">
        <v>18313</v>
      </c>
      <c r="P7503">
        <v>139</v>
      </c>
      <c r="Q7503">
        <v>26409247</v>
      </c>
      <c r="R7503">
        <v>0.82528896875000002</v>
      </c>
    </row>
    <row r="7504" spans="1:18" x14ac:dyDescent="0.3">
      <c r="A7504" t="s">
        <v>18314</v>
      </c>
      <c r="B7504" t="s">
        <v>11904</v>
      </c>
      <c r="C7504" t="s">
        <v>1447</v>
      </c>
      <c r="D7504">
        <v>2011</v>
      </c>
      <c r="E7504" s="1">
        <v>41089</v>
      </c>
      <c r="F7504" t="s">
        <v>12357</v>
      </c>
      <c r="G7504">
        <v>6.7</v>
      </c>
      <c r="H7504">
        <v>75000</v>
      </c>
      <c r="I7504" t="s">
        <v>908</v>
      </c>
      <c r="J7504" t="s">
        <v>3989</v>
      </c>
      <c r="K7504" t="s">
        <v>2301</v>
      </c>
      <c r="L7504" t="s">
        <v>17</v>
      </c>
      <c r="M7504">
        <v>11000000</v>
      </c>
      <c r="N7504">
        <v>4633668</v>
      </c>
      <c r="O7504" t="s">
        <v>4016</v>
      </c>
      <c r="P7504">
        <v>102</v>
      </c>
      <c r="Q7504">
        <v>-6366332</v>
      </c>
      <c r="R7504">
        <v>-0.57875745454545502</v>
      </c>
    </row>
    <row r="7505" spans="1:18" x14ac:dyDescent="0.3">
      <c r="A7505" t="s">
        <v>18315</v>
      </c>
      <c r="B7505" t="s">
        <v>6570</v>
      </c>
      <c r="C7505" t="s">
        <v>705</v>
      </c>
      <c r="D7505">
        <v>2011</v>
      </c>
      <c r="E7505" s="1">
        <v>40828</v>
      </c>
      <c r="F7505" t="s">
        <v>13290</v>
      </c>
      <c r="G7505">
        <v>6.9</v>
      </c>
      <c r="H7505">
        <v>93000</v>
      </c>
      <c r="I7505" t="s">
        <v>18316</v>
      </c>
      <c r="J7505" t="s">
        <v>18316</v>
      </c>
      <c r="K7505" t="s">
        <v>1114</v>
      </c>
      <c r="L7505" t="s">
        <v>17</v>
      </c>
      <c r="M7505">
        <v>100000</v>
      </c>
      <c r="N7505">
        <v>1938783</v>
      </c>
      <c r="O7505" t="s">
        <v>18317</v>
      </c>
      <c r="P7505">
        <v>92</v>
      </c>
      <c r="Q7505">
        <v>1838783</v>
      </c>
      <c r="R7505">
        <v>18.387830000000001</v>
      </c>
    </row>
    <row r="7506" spans="1:18" x14ac:dyDescent="0.3">
      <c r="A7506" t="s">
        <v>18318</v>
      </c>
      <c r="B7506" t="s">
        <v>6570</v>
      </c>
      <c r="C7506" t="s">
        <v>705</v>
      </c>
      <c r="D7506">
        <v>2011</v>
      </c>
      <c r="E7506" s="1">
        <v>40935</v>
      </c>
      <c r="F7506" t="s">
        <v>12357</v>
      </c>
      <c r="G7506">
        <v>6.7</v>
      </c>
      <c r="H7506">
        <v>60000</v>
      </c>
      <c r="I7506" t="s">
        <v>9385</v>
      </c>
      <c r="J7506" t="s">
        <v>9385</v>
      </c>
      <c r="K7506" t="s">
        <v>8731</v>
      </c>
      <c r="L7506" t="s">
        <v>17</v>
      </c>
      <c r="M7506">
        <v>250000</v>
      </c>
      <c r="N7506">
        <v>3852409</v>
      </c>
      <c r="O7506" t="s">
        <v>1975</v>
      </c>
      <c r="P7506">
        <v>86</v>
      </c>
      <c r="Q7506">
        <v>3602409</v>
      </c>
      <c r="R7506">
        <v>14.409636000000001</v>
      </c>
    </row>
    <row r="7507" spans="1:18" x14ac:dyDescent="0.3">
      <c r="A7507" t="s">
        <v>18319</v>
      </c>
      <c r="B7507" t="s">
        <v>6570</v>
      </c>
      <c r="C7507" t="s">
        <v>1443</v>
      </c>
      <c r="D7507">
        <v>2011</v>
      </c>
      <c r="E7507" s="1">
        <v>41082</v>
      </c>
      <c r="F7507" t="s">
        <v>17661</v>
      </c>
      <c r="G7507">
        <v>6.8</v>
      </c>
      <c r="H7507">
        <v>58000</v>
      </c>
      <c r="I7507" t="s">
        <v>675</v>
      </c>
      <c r="J7507" t="s">
        <v>18320</v>
      </c>
      <c r="K7507" t="s">
        <v>1964</v>
      </c>
      <c r="L7507" t="s">
        <v>17</v>
      </c>
      <c r="M7507">
        <v>5000000</v>
      </c>
      <c r="N7507">
        <v>10173061</v>
      </c>
      <c r="O7507" t="s">
        <v>18321</v>
      </c>
      <c r="P7507">
        <v>104</v>
      </c>
      <c r="Q7507">
        <v>5173061</v>
      </c>
      <c r="R7507">
        <v>1.0346122</v>
      </c>
    </row>
    <row r="7508" spans="1:18" x14ac:dyDescent="0.3">
      <c r="A7508" t="s">
        <v>18322</v>
      </c>
      <c r="B7508" t="s">
        <v>6570</v>
      </c>
      <c r="C7508" t="s">
        <v>705</v>
      </c>
      <c r="D7508">
        <v>2011</v>
      </c>
      <c r="E7508" s="1">
        <v>40682</v>
      </c>
      <c r="F7508" t="s">
        <v>13330</v>
      </c>
      <c r="G7508">
        <v>6.6</v>
      </c>
      <c r="H7508">
        <v>48000</v>
      </c>
      <c r="I7508" t="s">
        <v>3015</v>
      </c>
      <c r="J7508" t="s">
        <v>18323</v>
      </c>
      <c r="K7508" t="s">
        <v>2148</v>
      </c>
      <c r="L7508" t="s">
        <v>17</v>
      </c>
      <c r="M7508">
        <v>21000000</v>
      </c>
      <c r="N7508">
        <v>7294800</v>
      </c>
      <c r="O7508" t="s">
        <v>2377</v>
      </c>
      <c r="P7508">
        <v>91</v>
      </c>
      <c r="Q7508">
        <v>-13705200</v>
      </c>
      <c r="R7508">
        <v>-0.652628571428572</v>
      </c>
    </row>
    <row r="7509" spans="1:18" x14ac:dyDescent="0.3">
      <c r="A7509" t="s">
        <v>18324</v>
      </c>
      <c r="B7509" t="s">
        <v>6570</v>
      </c>
      <c r="C7509" t="s">
        <v>16</v>
      </c>
      <c r="D7509">
        <v>2012</v>
      </c>
      <c r="E7509" s="1">
        <v>40969</v>
      </c>
      <c r="F7509" t="s">
        <v>16592</v>
      </c>
      <c r="G7509">
        <v>4.4000000000000004</v>
      </c>
      <c r="H7509">
        <v>54000</v>
      </c>
      <c r="I7509" t="s">
        <v>18325</v>
      </c>
      <c r="J7509" t="s">
        <v>18325</v>
      </c>
      <c r="K7509" t="s">
        <v>10107</v>
      </c>
      <c r="L7509" t="s">
        <v>17</v>
      </c>
      <c r="M7509">
        <v>11000000</v>
      </c>
      <c r="N7509">
        <v>10578643</v>
      </c>
      <c r="O7509" t="s">
        <v>18326</v>
      </c>
      <c r="P7509">
        <v>97</v>
      </c>
      <c r="Q7509">
        <v>-421357</v>
      </c>
      <c r="R7509">
        <v>-3.8305181818181801E-2</v>
      </c>
    </row>
    <row r="7510" spans="1:18" x14ac:dyDescent="0.3">
      <c r="A7510" t="s">
        <v>18327</v>
      </c>
      <c r="B7510" t="s">
        <v>6570</v>
      </c>
      <c r="C7510" t="s">
        <v>16</v>
      </c>
      <c r="D7510">
        <v>2012</v>
      </c>
      <c r="E7510" s="1">
        <v>41312</v>
      </c>
      <c r="F7510" t="s">
        <v>13997</v>
      </c>
      <c r="G7510">
        <v>6.8</v>
      </c>
      <c r="H7510">
        <v>68000</v>
      </c>
      <c r="I7510" t="s">
        <v>7349</v>
      </c>
      <c r="J7510" t="s">
        <v>7349</v>
      </c>
      <c r="K7510" t="s">
        <v>6473</v>
      </c>
      <c r="L7510" t="s">
        <v>17</v>
      </c>
      <c r="M7510">
        <v>2000000</v>
      </c>
      <c r="N7510">
        <v>92654</v>
      </c>
      <c r="O7510" t="s">
        <v>5006</v>
      </c>
      <c r="P7510">
        <v>95</v>
      </c>
      <c r="Q7510">
        <v>-1907346</v>
      </c>
      <c r="R7510">
        <v>-0.95367299999999999</v>
      </c>
    </row>
    <row r="7511" spans="1:18" x14ac:dyDescent="0.3">
      <c r="A7511" t="s">
        <v>18328</v>
      </c>
      <c r="B7511" t="s">
        <v>6570</v>
      </c>
      <c r="C7511" t="s">
        <v>1464</v>
      </c>
      <c r="D7511">
        <v>2012</v>
      </c>
      <c r="E7511" s="1">
        <v>41095</v>
      </c>
      <c r="F7511" t="s">
        <v>13997</v>
      </c>
      <c r="G7511">
        <v>7.3</v>
      </c>
      <c r="H7511">
        <v>82000</v>
      </c>
      <c r="I7511" t="s">
        <v>18329</v>
      </c>
      <c r="J7511" t="s">
        <v>18330</v>
      </c>
      <c r="K7511" t="s">
        <v>11390</v>
      </c>
      <c r="L7511" t="s">
        <v>17</v>
      </c>
      <c r="M7511">
        <v>1800000</v>
      </c>
      <c r="N7511">
        <v>21107746</v>
      </c>
      <c r="O7511" t="s">
        <v>5441</v>
      </c>
      <c r="P7511">
        <v>93</v>
      </c>
      <c r="Q7511">
        <v>19307746</v>
      </c>
      <c r="R7511">
        <v>10.7265255555556</v>
      </c>
    </row>
    <row r="7512" spans="1:18" x14ac:dyDescent="0.3">
      <c r="A7512" t="s">
        <v>18331</v>
      </c>
      <c r="B7512" t="s">
        <v>6570</v>
      </c>
      <c r="C7512" t="s">
        <v>16</v>
      </c>
      <c r="D7512">
        <v>2012</v>
      </c>
      <c r="E7512" s="1">
        <v>41187</v>
      </c>
      <c r="F7512" t="s">
        <v>12357</v>
      </c>
      <c r="G7512">
        <v>6.7</v>
      </c>
      <c r="H7512">
        <v>37000</v>
      </c>
      <c r="I7512" t="s">
        <v>18332</v>
      </c>
      <c r="J7512" t="s">
        <v>18332</v>
      </c>
      <c r="K7512" t="s">
        <v>18332</v>
      </c>
      <c r="L7512" t="s">
        <v>17</v>
      </c>
      <c r="M7512">
        <v>2000000</v>
      </c>
      <c r="N7512">
        <v>1150681</v>
      </c>
      <c r="O7512" t="s">
        <v>12064</v>
      </c>
      <c r="P7512">
        <v>97</v>
      </c>
      <c r="Q7512">
        <v>-849319</v>
      </c>
      <c r="R7512">
        <v>-0.42465950000000002</v>
      </c>
    </row>
    <row r="7513" spans="1:18" x14ac:dyDescent="0.3">
      <c r="A7513" t="s">
        <v>18333</v>
      </c>
      <c r="B7513" t="s">
        <v>6570</v>
      </c>
      <c r="C7513" t="s">
        <v>16</v>
      </c>
      <c r="D7513">
        <v>2012</v>
      </c>
      <c r="E7513" s="1">
        <v>41171</v>
      </c>
      <c r="F7513" t="s">
        <v>13290</v>
      </c>
      <c r="G7513">
        <v>7.1</v>
      </c>
      <c r="H7513">
        <v>63000</v>
      </c>
      <c r="I7513" t="s">
        <v>9867</v>
      </c>
      <c r="J7513" t="s">
        <v>2825</v>
      </c>
      <c r="K7513" t="s">
        <v>18334</v>
      </c>
      <c r="L7513" t="s">
        <v>17</v>
      </c>
      <c r="M7513">
        <v>2500000</v>
      </c>
      <c r="N7513">
        <v>4806423</v>
      </c>
      <c r="O7513" t="s">
        <v>18335</v>
      </c>
      <c r="P7513">
        <v>89</v>
      </c>
      <c r="Q7513">
        <v>2306423</v>
      </c>
      <c r="R7513">
        <v>0.92256919999999998</v>
      </c>
    </row>
    <row r="7514" spans="1:18" x14ac:dyDescent="0.3">
      <c r="A7514" t="s">
        <v>18336</v>
      </c>
      <c r="B7514" t="s">
        <v>6570</v>
      </c>
      <c r="C7514" t="s">
        <v>1164</v>
      </c>
      <c r="D7514">
        <v>2013</v>
      </c>
      <c r="E7514" s="1">
        <v>41572</v>
      </c>
      <c r="F7514" t="s">
        <v>13322</v>
      </c>
      <c r="G7514">
        <v>6.9</v>
      </c>
      <c r="H7514">
        <v>78000</v>
      </c>
      <c r="I7514" t="s">
        <v>6394</v>
      </c>
      <c r="J7514" t="s">
        <v>6394</v>
      </c>
      <c r="K7514" t="s">
        <v>2050</v>
      </c>
      <c r="L7514" t="s">
        <v>17</v>
      </c>
      <c r="M7514">
        <v>9000000</v>
      </c>
      <c r="N7514">
        <v>13627519</v>
      </c>
      <c r="O7514" t="s">
        <v>18337</v>
      </c>
      <c r="P7514">
        <v>106</v>
      </c>
      <c r="Q7514">
        <v>4627519</v>
      </c>
      <c r="R7514">
        <v>0.51416877777777803</v>
      </c>
    </row>
    <row r="7515" spans="1:18" x14ac:dyDescent="0.3">
      <c r="A7515" t="s">
        <v>18338</v>
      </c>
      <c r="B7515" t="s">
        <v>11904</v>
      </c>
      <c r="C7515" t="s">
        <v>705</v>
      </c>
      <c r="D7515">
        <v>2013</v>
      </c>
      <c r="E7515" s="1">
        <v>41516</v>
      </c>
      <c r="F7515" t="s">
        <v>12357</v>
      </c>
      <c r="G7515">
        <v>6.7</v>
      </c>
      <c r="H7515">
        <v>32000</v>
      </c>
      <c r="I7515" t="s">
        <v>18286</v>
      </c>
      <c r="J7515" t="s">
        <v>18286</v>
      </c>
      <c r="K7515" t="s">
        <v>18339</v>
      </c>
      <c r="L7515" t="s">
        <v>17</v>
      </c>
      <c r="M7515">
        <v>50000</v>
      </c>
      <c r="N7515">
        <v>587174</v>
      </c>
      <c r="O7515" t="s">
        <v>18287</v>
      </c>
      <c r="P7515">
        <v>96</v>
      </c>
      <c r="Q7515">
        <v>537174</v>
      </c>
      <c r="R7515">
        <v>10.74348</v>
      </c>
    </row>
    <row r="7516" spans="1:18" x14ac:dyDescent="0.3">
      <c r="A7516" t="s">
        <v>18340</v>
      </c>
      <c r="B7516" t="s">
        <v>6570</v>
      </c>
      <c r="C7516" t="s">
        <v>705</v>
      </c>
      <c r="D7516">
        <v>2013</v>
      </c>
      <c r="E7516" s="1">
        <v>41549</v>
      </c>
      <c r="F7516" t="s">
        <v>13290</v>
      </c>
      <c r="G7516">
        <v>6.4</v>
      </c>
      <c r="H7516">
        <v>15000</v>
      </c>
      <c r="I7516" t="s">
        <v>9566</v>
      </c>
      <c r="J7516" t="s">
        <v>9566</v>
      </c>
      <c r="K7516" t="s">
        <v>5284</v>
      </c>
      <c r="L7516" t="s">
        <v>17</v>
      </c>
      <c r="M7516">
        <v>10000000</v>
      </c>
      <c r="N7516">
        <v>1412181</v>
      </c>
      <c r="O7516" t="s">
        <v>5248</v>
      </c>
      <c r="P7516">
        <v>93</v>
      </c>
      <c r="Q7516">
        <v>-8587819</v>
      </c>
      <c r="R7516">
        <v>-0.85878189999999999</v>
      </c>
    </row>
    <row r="7517" spans="1:18" x14ac:dyDescent="0.3">
      <c r="A7517" t="s">
        <v>18341</v>
      </c>
      <c r="B7517" t="s">
        <v>6570</v>
      </c>
      <c r="C7517" t="s">
        <v>705</v>
      </c>
      <c r="D7517">
        <v>2014</v>
      </c>
      <c r="E7517" s="1">
        <v>41830</v>
      </c>
      <c r="F7517" t="s">
        <v>13330</v>
      </c>
      <c r="G7517">
        <v>6.1</v>
      </c>
      <c r="H7517">
        <v>64000</v>
      </c>
      <c r="I7517" t="s">
        <v>18342</v>
      </c>
      <c r="J7517" t="s">
        <v>1763</v>
      </c>
      <c r="K7517" t="s">
        <v>8743</v>
      </c>
      <c r="L7517" t="s">
        <v>17</v>
      </c>
      <c r="M7517">
        <v>4000000</v>
      </c>
      <c r="N7517">
        <v>2595622</v>
      </c>
      <c r="O7517" t="s">
        <v>17426</v>
      </c>
      <c r="P7517">
        <v>97</v>
      </c>
      <c r="Q7517">
        <v>-1404378</v>
      </c>
      <c r="R7517">
        <v>-0.35109449999999998</v>
      </c>
    </row>
    <row r="7518" spans="1:18" x14ac:dyDescent="0.3">
      <c r="A7518" t="s">
        <v>18343</v>
      </c>
      <c r="B7518" t="s">
        <v>6570</v>
      </c>
      <c r="C7518" t="s">
        <v>1447</v>
      </c>
      <c r="D7518">
        <v>2014</v>
      </c>
      <c r="E7518" s="1">
        <v>41711</v>
      </c>
      <c r="F7518" t="s">
        <v>13330</v>
      </c>
      <c r="G7518">
        <v>6.8</v>
      </c>
      <c r="H7518">
        <v>51000</v>
      </c>
      <c r="I7518" t="s">
        <v>18344</v>
      </c>
      <c r="J7518" t="s">
        <v>18344</v>
      </c>
      <c r="K7518" t="s">
        <v>5076</v>
      </c>
      <c r="L7518" t="s">
        <v>17</v>
      </c>
      <c r="M7518">
        <v>6000000</v>
      </c>
      <c r="N7518">
        <v>3485383</v>
      </c>
      <c r="O7518" t="s">
        <v>18345</v>
      </c>
      <c r="P7518">
        <v>107</v>
      </c>
      <c r="Q7518">
        <v>-2514617</v>
      </c>
      <c r="R7518">
        <v>-0.41910283333333298</v>
      </c>
    </row>
    <row r="7519" spans="1:18" x14ac:dyDescent="0.3">
      <c r="A7519" t="s">
        <v>18346</v>
      </c>
      <c r="B7519" t="s">
        <v>6570</v>
      </c>
      <c r="C7519" t="s">
        <v>16</v>
      </c>
      <c r="D7519">
        <v>2014</v>
      </c>
      <c r="E7519" s="1">
        <v>41886</v>
      </c>
      <c r="F7519" t="s">
        <v>15359</v>
      </c>
      <c r="G7519">
        <v>6.6</v>
      </c>
      <c r="H7519">
        <v>24000</v>
      </c>
      <c r="I7519" t="s">
        <v>435</v>
      </c>
      <c r="J7519" t="s">
        <v>18347</v>
      </c>
      <c r="K7519" t="s">
        <v>3943</v>
      </c>
      <c r="L7519" t="s">
        <v>17</v>
      </c>
      <c r="M7519">
        <v>6000000</v>
      </c>
      <c r="N7519">
        <v>15071</v>
      </c>
      <c r="O7519" t="s">
        <v>18348</v>
      </c>
      <c r="P7519">
        <v>90</v>
      </c>
      <c r="Q7519">
        <v>-5984929</v>
      </c>
      <c r="R7519">
        <v>-0.99748816666666595</v>
      </c>
    </row>
    <row r="7520" spans="1:18" x14ac:dyDescent="0.3">
      <c r="A7520" t="s">
        <v>18349</v>
      </c>
      <c r="B7520" t="s">
        <v>6570</v>
      </c>
      <c r="C7520" t="s">
        <v>16</v>
      </c>
      <c r="D7520">
        <v>2015</v>
      </c>
      <c r="E7520" s="1">
        <v>42524</v>
      </c>
      <c r="F7520" t="s">
        <v>13376</v>
      </c>
      <c r="G7520">
        <v>6.3</v>
      </c>
      <c r="H7520">
        <v>12000</v>
      </c>
      <c r="I7520" t="s">
        <v>2018</v>
      </c>
      <c r="J7520" t="s">
        <v>2018</v>
      </c>
      <c r="K7520" t="s">
        <v>243</v>
      </c>
      <c r="L7520" t="s">
        <v>17</v>
      </c>
      <c r="M7520">
        <v>3200000</v>
      </c>
      <c r="N7520">
        <v>5425148</v>
      </c>
      <c r="O7520" t="s">
        <v>4005</v>
      </c>
      <c r="P7520">
        <v>103</v>
      </c>
      <c r="Q7520">
        <v>2225148</v>
      </c>
      <c r="R7520">
        <v>0.69535875000000003</v>
      </c>
    </row>
    <row r="7521" spans="1:18" x14ac:dyDescent="0.3">
      <c r="A7521" t="s">
        <v>18350</v>
      </c>
      <c r="B7521" t="s">
        <v>6570</v>
      </c>
      <c r="C7521" t="s">
        <v>705</v>
      </c>
      <c r="D7521">
        <v>2016</v>
      </c>
      <c r="E7521" s="1">
        <v>42481</v>
      </c>
      <c r="F7521" t="s">
        <v>15644</v>
      </c>
      <c r="G7521">
        <v>6.6</v>
      </c>
      <c r="H7521">
        <v>77000</v>
      </c>
      <c r="I7521" t="s">
        <v>9235</v>
      </c>
      <c r="J7521" t="s">
        <v>9235</v>
      </c>
      <c r="K7521" t="s">
        <v>9236</v>
      </c>
      <c r="L7521" t="s">
        <v>17</v>
      </c>
      <c r="M7521">
        <v>18000000</v>
      </c>
      <c r="N7521">
        <v>6740647</v>
      </c>
      <c r="O7521" t="s">
        <v>40</v>
      </c>
      <c r="P7521">
        <v>112</v>
      </c>
      <c r="Q7521">
        <v>-11259353</v>
      </c>
      <c r="R7521">
        <v>-0.62551961111111098</v>
      </c>
    </row>
    <row r="7522" spans="1:18" x14ac:dyDescent="0.3">
      <c r="A7522" t="s">
        <v>18351</v>
      </c>
      <c r="B7522" t="s">
        <v>6570</v>
      </c>
      <c r="C7522" t="s">
        <v>16</v>
      </c>
      <c r="D7522">
        <v>2016</v>
      </c>
      <c r="E7522" s="1">
        <v>42685</v>
      </c>
      <c r="F7522" t="s">
        <v>13918</v>
      </c>
      <c r="G7522">
        <v>7.7</v>
      </c>
      <c r="H7522">
        <v>27000</v>
      </c>
      <c r="I7522" t="s">
        <v>1026</v>
      </c>
      <c r="J7522" t="s">
        <v>9449</v>
      </c>
      <c r="K7522" t="s">
        <v>4277</v>
      </c>
      <c r="L7522" t="s">
        <v>17</v>
      </c>
      <c r="M7522">
        <v>8000000</v>
      </c>
      <c r="N7522">
        <v>685780</v>
      </c>
      <c r="O7522" t="s">
        <v>4120</v>
      </c>
      <c r="P7522">
        <v>104</v>
      </c>
      <c r="Q7522">
        <v>-7314220</v>
      </c>
      <c r="R7522">
        <v>-0.91427749999999997</v>
      </c>
    </row>
    <row r="7523" spans="1:18" x14ac:dyDescent="0.3">
      <c r="A7523" t="s">
        <v>18352</v>
      </c>
      <c r="B7523" t="s">
        <v>11904</v>
      </c>
      <c r="C7523" t="s">
        <v>705</v>
      </c>
      <c r="D7523">
        <v>2019</v>
      </c>
      <c r="E7523" s="1">
        <v>43970</v>
      </c>
      <c r="F7523" t="s">
        <v>15414</v>
      </c>
      <c r="G7523">
        <v>6.4</v>
      </c>
      <c r="H7523">
        <v>4400</v>
      </c>
      <c r="I7523" t="s">
        <v>18353</v>
      </c>
      <c r="J7523" t="s">
        <v>18353</v>
      </c>
      <c r="K7523" t="s">
        <v>18354</v>
      </c>
      <c r="L7523" t="s">
        <v>17</v>
      </c>
      <c r="M7523">
        <v>350000</v>
      </c>
      <c r="N7523">
        <v>226421</v>
      </c>
      <c r="O7523" t="s">
        <v>18355</v>
      </c>
      <c r="P7523">
        <v>83</v>
      </c>
      <c r="Q7523">
        <v>-123579</v>
      </c>
      <c r="R7523">
        <v>-0.35308285714285698</v>
      </c>
    </row>
    <row r="7524" spans="1:18" x14ac:dyDescent="0.3">
      <c r="A7524" t="s">
        <v>18356</v>
      </c>
      <c r="B7524" t="s">
        <v>9941</v>
      </c>
      <c r="C7524" t="s">
        <v>705</v>
      </c>
      <c r="D7524">
        <v>2020</v>
      </c>
      <c r="E7524" s="1">
        <v>43948</v>
      </c>
      <c r="F7524" t="s">
        <v>18357</v>
      </c>
      <c r="G7524">
        <v>5.7</v>
      </c>
      <c r="H7524">
        <v>29</v>
      </c>
      <c r="I7524" t="s">
        <v>18358</v>
      </c>
      <c r="J7524" t="s">
        <v>18359</v>
      </c>
      <c r="K7524" t="s">
        <v>18360</v>
      </c>
      <c r="L7524" t="s">
        <v>17</v>
      </c>
      <c r="M7524">
        <v>58750</v>
      </c>
      <c r="N7524">
        <v>18955434.5</v>
      </c>
      <c r="O7524" t="s">
        <v>18361</v>
      </c>
      <c r="Q7524">
        <v>18896684</v>
      </c>
      <c r="R7524">
        <v>321.64568510638298</v>
      </c>
    </row>
    <row r="7525" spans="1:18" x14ac:dyDescent="0.3">
      <c r="A7525" t="s">
        <v>18362</v>
      </c>
      <c r="B7525" t="s">
        <v>15</v>
      </c>
      <c r="C7525" t="s">
        <v>1447</v>
      </c>
      <c r="D7525">
        <v>1981</v>
      </c>
      <c r="E7525" s="1">
        <v>29992</v>
      </c>
      <c r="F7525" t="s">
        <v>13290</v>
      </c>
      <c r="G7525">
        <v>6.9</v>
      </c>
      <c r="H7525">
        <v>5300</v>
      </c>
      <c r="I7525" t="s">
        <v>231</v>
      </c>
      <c r="J7525" t="s">
        <v>18363</v>
      </c>
      <c r="K7525" t="s">
        <v>905</v>
      </c>
      <c r="L7525" t="s">
        <v>17</v>
      </c>
      <c r="M7525">
        <v>3000000</v>
      </c>
      <c r="N7525">
        <v>1752634</v>
      </c>
      <c r="O7525" t="s">
        <v>18364</v>
      </c>
      <c r="P7525">
        <v>109</v>
      </c>
      <c r="Q7525">
        <v>-1247366</v>
      </c>
      <c r="R7525">
        <v>-0.41578866666666697</v>
      </c>
    </row>
    <row r="7526" spans="1:18" x14ac:dyDescent="0.3">
      <c r="A7526" t="s">
        <v>18365</v>
      </c>
      <c r="B7526" t="s">
        <v>15</v>
      </c>
      <c r="C7526" t="s">
        <v>1439</v>
      </c>
      <c r="D7526">
        <v>1982</v>
      </c>
      <c r="E7526" s="1">
        <v>30525</v>
      </c>
      <c r="F7526" t="s">
        <v>13591</v>
      </c>
      <c r="G7526">
        <v>6</v>
      </c>
      <c r="H7526">
        <v>7800</v>
      </c>
      <c r="I7526" t="s">
        <v>11319</v>
      </c>
      <c r="J7526" t="s">
        <v>11319</v>
      </c>
      <c r="K7526" t="s">
        <v>18366</v>
      </c>
      <c r="L7526" t="s">
        <v>17</v>
      </c>
      <c r="M7526">
        <v>425000</v>
      </c>
      <c r="N7526">
        <v>10604986</v>
      </c>
      <c r="O7526" t="s">
        <v>18367</v>
      </c>
      <c r="P7526">
        <v>91</v>
      </c>
      <c r="Q7526">
        <v>10179986</v>
      </c>
      <c r="R7526">
        <v>23.9529082352941</v>
      </c>
    </row>
    <row r="7527" spans="1:18" x14ac:dyDescent="0.3">
      <c r="A7527" t="s">
        <v>18368</v>
      </c>
      <c r="B7527" t="s">
        <v>15</v>
      </c>
      <c r="C7527" t="s">
        <v>705</v>
      </c>
      <c r="D7527">
        <v>1982</v>
      </c>
      <c r="E7527" s="1">
        <v>30128</v>
      </c>
      <c r="F7527" t="s">
        <v>13301</v>
      </c>
      <c r="G7527">
        <v>6.3</v>
      </c>
      <c r="H7527">
        <v>2600</v>
      </c>
      <c r="I7527" t="s">
        <v>2972</v>
      </c>
      <c r="J7527" t="s">
        <v>2972</v>
      </c>
      <c r="K7527" t="s">
        <v>2095</v>
      </c>
      <c r="L7527" t="s">
        <v>17</v>
      </c>
      <c r="M7527">
        <v>16000000</v>
      </c>
      <c r="N7527">
        <v>5672311</v>
      </c>
      <c r="O7527" t="s">
        <v>229</v>
      </c>
      <c r="P7527">
        <v>128</v>
      </c>
      <c r="Q7527">
        <v>-10327689</v>
      </c>
      <c r="R7527">
        <v>-0.64548056249999997</v>
      </c>
    </row>
    <row r="7528" spans="1:18" x14ac:dyDescent="0.3">
      <c r="A7528" t="s">
        <v>18369</v>
      </c>
      <c r="B7528" t="s">
        <v>15</v>
      </c>
      <c r="C7528" t="s">
        <v>16</v>
      </c>
      <c r="D7528">
        <v>1982</v>
      </c>
      <c r="E7528" s="1">
        <v>30497</v>
      </c>
      <c r="F7528" t="s">
        <v>12746</v>
      </c>
      <c r="G7528">
        <v>5.0999999999999996</v>
      </c>
      <c r="H7528">
        <v>684</v>
      </c>
      <c r="I7528" t="s">
        <v>5582</v>
      </c>
      <c r="J7528" t="s">
        <v>18370</v>
      </c>
      <c r="K7528" t="s">
        <v>5557</v>
      </c>
      <c r="L7528" t="s">
        <v>17</v>
      </c>
      <c r="M7528">
        <v>17000000</v>
      </c>
      <c r="N7528">
        <v>946461</v>
      </c>
      <c r="O7528" t="s">
        <v>1462</v>
      </c>
      <c r="P7528">
        <v>105</v>
      </c>
      <c r="Q7528">
        <v>-16053539</v>
      </c>
      <c r="R7528">
        <v>-0.94432582352941197</v>
      </c>
    </row>
    <row r="7529" spans="1:18" x14ac:dyDescent="0.3">
      <c r="A7529" t="s">
        <v>18371</v>
      </c>
      <c r="B7529" t="s">
        <v>15</v>
      </c>
      <c r="C7529" t="s">
        <v>705</v>
      </c>
      <c r="D7529">
        <v>1983</v>
      </c>
      <c r="E7529" s="1">
        <v>30567</v>
      </c>
      <c r="F7529" t="s">
        <v>13918</v>
      </c>
      <c r="G7529">
        <v>6.8</v>
      </c>
      <c r="H7529">
        <v>1600</v>
      </c>
      <c r="I7529" t="s">
        <v>1836</v>
      </c>
      <c r="J7529" t="s">
        <v>1836</v>
      </c>
      <c r="K7529" t="s">
        <v>18372</v>
      </c>
      <c r="L7529" t="s">
        <v>17</v>
      </c>
      <c r="M7529">
        <v>300000</v>
      </c>
      <c r="N7529">
        <v>1530839</v>
      </c>
      <c r="O7529" t="s">
        <v>18373</v>
      </c>
      <c r="P7529">
        <v>110</v>
      </c>
      <c r="Q7529">
        <v>1230839</v>
      </c>
      <c r="R7529">
        <v>4.10279666666667</v>
      </c>
    </row>
    <row r="7530" spans="1:18" x14ac:dyDescent="0.3">
      <c r="A7530" t="s">
        <v>18374</v>
      </c>
      <c r="B7530" t="s">
        <v>15</v>
      </c>
      <c r="C7530" t="s">
        <v>16</v>
      </c>
      <c r="D7530">
        <v>1984</v>
      </c>
      <c r="E7530" s="1">
        <v>30959</v>
      </c>
      <c r="F7530" t="s">
        <v>12357</v>
      </c>
      <c r="G7530">
        <v>7.5</v>
      </c>
      <c r="H7530">
        <v>36000</v>
      </c>
      <c r="I7530" t="s">
        <v>576</v>
      </c>
      <c r="J7530" t="s">
        <v>576</v>
      </c>
      <c r="K7530" t="s">
        <v>18375</v>
      </c>
      <c r="L7530" t="s">
        <v>17</v>
      </c>
      <c r="M7530">
        <v>90000</v>
      </c>
      <c r="N7530">
        <v>2436000</v>
      </c>
      <c r="O7530" t="s">
        <v>18376</v>
      </c>
      <c r="P7530">
        <v>89</v>
      </c>
      <c r="Q7530">
        <v>2346000</v>
      </c>
      <c r="R7530">
        <v>26.066666666666698</v>
      </c>
    </row>
    <row r="7531" spans="1:18" x14ac:dyDescent="0.3">
      <c r="A7531" t="s">
        <v>18377</v>
      </c>
      <c r="B7531" t="s">
        <v>15</v>
      </c>
      <c r="C7531" t="s">
        <v>1439</v>
      </c>
      <c r="D7531">
        <v>1985</v>
      </c>
      <c r="E7531" s="1">
        <v>31490</v>
      </c>
      <c r="F7531" t="s">
        <v>13290</v>
      </c>
      <c r="G7531">
        <v>4.3</v>
      </c>
      <c r="H7531">
        <v>3400</v>
      </c>
      <c r="I7531" t="s">
        <v>3225</v>
      </c>
      <c r="J7531" t="s">
        <v>3225</v>
      </c>
      <c r="K7531" t="s">
        <v>18378</v>
      </c>
      <c r="L7531" t="s">
        <v>17</v>
      </c>
      <c r="M7531">
        <v>750000</v>
      </c>
      <c r="N7531">
        <v>18955434.5</v>
      </c>
      <c r="O7531" t="s">
        <v>1555</v>
      </c>
      <c r="P7531">
        <v>97</v>
      </c>
      <c r="Q7531">
        <v>18205434</v>
      </c>
      <c r="R7531">
        <v>24.273911999999999</v>
      </c>
    </row>
    <row r="7532" spans="1:18" x14ac:dyDescent="0.3">
      <c r="A7532" t="s">
        <v>18379</v>
      </c>
      <c r="B7532" t="s">
        <v>15</v>
      </c>
      <c r="C7532" t="s">
        <v>705</v>
      </c>
      <c r="D7532">
        <v>1986</v>
      </c>
      <c r="E7532" s="1">
        <v>31708</v>
      </c>
      <c r="F7532" t="s">
        <v>13287</v>
      </c>
      <c r="G7532">
        <v>7.7</v>
      </c>
      <c r="H7532">
        <v>186000</v>
      </c>
      <c r="I7532" t="s">
        <v>4468</v>
      </c>
      <c r="J7532" t="s">
        <v>4468</v>
      </c>
      <c r="K7532" t="s">
        <v>18380</v>
      </c>
      <c r="L7532" t="s">
        <v>17</v>
      </c>
      <c r="M7532">
        <v>6000000</v>
      </c>
      <c r="N7532">
        <v>8618766</v>
      </c>
      <c r="O7532" t="s">
        <v>259</v>
      </c>
      <c r="P7532">
        <v>120</v>
      </c>
      <c r="Q7532">
        <v>2618766</v>
      </c>
      <c r="R7532">
        <v>0.43646099999999999</v>
      </c>
    </row>
    <row r="7533" spans="1:18" x14ac:dyDescent="0.3">
      <c r="A7533" t="s">
        <v>18381</v>
      </c>
      <c r="B7533" t="s">
        <v>15</v>
      </c>
      <c r="C7533" t="s">
        <v>16</v>
      </c>
      <c r="D7533">
        <v>1986</v>
      </c>
      <c r="E7533" s="1">
        <v>31680</v>
      </c>
      <c r="F7533" t="s">
        <v>13322</v>
      </c>
      <c r="G7533">
        <v>7.7</v>
      </c>
      <c r="H7533">
        <v>49000</v>
      </c>
      <c r="I7533" t="s">
        <v>576</v>
      </c>
      <c r="J7533" t="s">
        <v>576</v>
      </c>
      <c r="K7533" t="s">
        <v>18382</v>
      </c>
      <c r="L7533" t="s">
        <v>17</v>
      </c>
      <c r="M7533">
        <v>1100000</v>
      </c>
      <c r="N7533">
        <v>1504286</v>
      </c>
      <c r="O7533" t="s">
        <v>315</v>
      </c>
      <c r="P7533">
        <v>107</v>
      </c>
      <c r="Q7533">
        <v>404286</v>
      </c>
      <c r="R7533">
        <v>0.36753272727272701</v>
      </c>
    </row>
    <row r="7534" spans="1:18" x14ac:dyDescent="0.3">
      <c r="A7534" t="s">
        <v>18383</v>
      </c>
      <c r="B7534" t="s">
        <v>15</v>
      </c>
      <c r="C7534" t="s">
        <v>1164</v>
      </c>
      <c r="D7534">
        <v>1986</v>
      </c>
      <c r="E7534" s="1">
        <v>31765</v>
      </c>
      <c r="F7534" t="s">
        <v>13738</v>
      </c>
      <c r="G7534">
        <v>4.0999999999999996</v>
      </c>
      <c r="H7534">
        <v>1900</v>
      </c>
      <c r="I7534" t="s">
        <v>2523</v>
      </c>
      <c r="J7534" t="s">
        <v>2523</v>
      </c>
      <c r="K7534" t="s">
        <v>18384</v>
      </c>
      <c r="L7534" t="s">
        <v>17</v>
      </c>
      <c r="M7534">
        <v>3401376</v>
      </c>
      <c r="N7534">
        <v>3388020</v>
      </c>
      <c r="O7534" t="s">
        <v>1167</v>
      </c>
      <c r="P7534">
        <v>95</v>
      </c>
      <c r="Q7534">
        <v>-13356</v>
      </c>
      <c r="R7534">
        <v>-3.92664615731986E-3</v>
      </c>
    </row>
    <row r="7535" spans="1:18" x14ac:dyDescent="0.3">
      <c r="A7535" t="s">
        <v>18385</v>
      </c>
      <c r="B7535" t="s">
        <v>15</v>
      </c>
      <c r="C7535" t="s">
        <v>1164</v>
      </c>
      <c r="D7535">
        <v>1987</v>
      </c>
      <c r="E7535" s="1">
        <v>32150</v>
      </c>
      <c r="F7535" t="s">
        <v>12357</v>
      </c>
      <c r="G7535">
        <v>7</v>
      </c>
      <c r="H7535">
        <v>35000</v>
      </c>
      <c r="I7535" t="s">
        <v>1338</v>
      </c>
      <c r="J7535" t="s">
        <v>1338</v>
      </c>
      <c r="K7535" t="s">
        <v>914</v>
      </c>
      <c r="L7535" t="s">
        <v>17</v>
      </c>
      <c r="M7535">
        <v>5000000</v>
      </c>
      <c r="N7535">
        <v>3369307</v>
      </c>
      <c r="O7535" t="s">
        <v>18386</v>
      </c>
      <c r="P7535">
        <v>94</v>
      </c>
      <c r="Q7535">
        <v>-1630693</v>
      </c>
      <c r="R7535">
        <v>-0.3261386</v>
      </c>
    </row>
    <row r="7536" spans="1:18" x14ac:dyDescent="0.3">
      <c r="A7536" t="s">
        <v>18387</v>
      </c>
      <c r="B7536" t="s">
        <v>15</v>
      </c>
      <c r="C7536" t="s">
        <v>1164</v>
      </c>
      <c r="D7536">
        <v>1987</v>
      </c>
      <c r="E7536" s="1">
        <v>32233</v>
      </c>
      <c r="F7536" t="s">
        <v>13586</v>
      </c>
      <c r="G7536">
        <v>5.0999999999999996</v>
      </c>
      <c r="H7536">
        <v>4700</v>
      </c>
      <c r="I7536" t="s">
        <v>5568</v>
      </c>
      <c r="J7536" t="s">
        <v>12739</v>
      </c>
      <c r="K7536" t="s">
        <v>5670</v>
      </c>
      <c r="L7536" t="s">
        <v>17</v>
      </c>
      <c r="M7536">
        <v>3520000</v>
      </c>
      <c r="N7536">
        <v>562187</v>
      </c>
      <c r="O7536" t="s">
        <v>18388</v>
      </c>
      <c r="P7536">
        <v>100</v>
      </c>
      <c r="Q7536">
        <v>-2957813</v>
      </c>
      <c r="R7536">
        <v>-0.84028778409090898</v>
      </c>
    </row>
    <row r="7537" spans="1:18" x14ac:dyDescent="0.3">
      <c r="A7537" t="s">
        <v>18389</v>
      </c>
      <c r="B7537" t="s">
        <v>15</v>
      </c>
      <c r="C7537" t="s">
        <v>1447</v>
      </c>
      <c r="D7537">
        <v>1987</v>
      </c>
      <c r="E7537" s="1">
        <v>32119</v>
      </c>
      <c r="F7537" t="s">
        <v>12357</v>
      </c>
      <c r="G7537">
        <v>5.8</v>
      </c>
      <c r="H7537">
        <v>4000</v>
      </c>
      <c r="I7537" t="s">
        <v>2523</v>
      </c>
      <c r="J7537" t="s">
        <v>18390</v>
      </c>
      <c r="K7537" t="s">
        <v>18391</v>
      </c>
      <c r="L7537" t="s">
        <v>17</v>
      </c>
      <c r="M7537">
        <v>4000000</v>
      </c>
      <c r="N7537">
        <v>345704</v>
      </c>
      <c r="O7537" t="s">
        <v>268</v>
      </c>
      <c r="P7537">
        <v>102</v>
      </c>
      <c r="Q7537">
        <v>-3654296</v>
      </c>
      <c r="R7537">
        <v>-0.913574</v>
      </c>
    </row>
    <row r="7538" spans="1:18" x14ac:dyDescent="0.3">
      <c r="A7538" t="s">
        <v>18392</v>
      </c>
      <c r="B7538" t="s">
        <v>15</v>
      </c>
      <c r="C7538" t="s">
        <v>1439</v>
      </c>
      <c r="D7538">
        <v>1987</v>
      </c>
      <c r="E7538" s="1">
        <v>32102</v>
      </c>
      <c r="F7538" t="s">
        <v>13301</v>
      </c>
      <c r="G7538">
        <v>5.0999999999999996</v>
      </c>
      <c r="H7538">
        <v>1600</v>
      </c>
      <c r="I7538" t="s">
        <v>18393</v>
      </c>
      <c r="J7538" t="s">
        <v>18394</v>
      </c>
      <c r="K7538" t="s">
        <v>18395</v>
      </c>
      <c r="L7538" t="s">
        <v>17</v>
      </c>
      <c r="M7538">
        <v>2000000</v>
      </c>
      <c r="N7538">
        <v>1083395</v>
      </c>
      <c r="O7538" t="s">
        <v>18396</v>
      </c>
      <c r="P7538">
        <v>87</v>
      </c>
      <c r="Q7538">
        <v>-916605</v>
      </c>
      <c r="R7538">
        <v>-0.4583025</v>
      </c>
    </row>
    <row r="7539" spans="1:18" x14ac:dyDescent="0.3">
      <c r="A7539" t="s">
        <v>18397</v>
      </c>
      <c r="B7539" t="s">
        <v>15</v>
      </c>
      <c r="C7539" t="s">
        <v>16</v>
      </c>
      <c r="D7539">
        <v>1988</v>
      </c>
      <c r="E7539" s="1">
        <v>32675</v>
      </c>
      <c r="F7539" t="s">
        <v>13287</v>
      </c>
      <c r="G7539">
        <v>6</v>
      </c>
      <c r="H7539">
        <v>15000</v>
      </c>
      <c r="I7539" t="s">
        <v>18398</v>
      </c>
      <c r="J7539" t="s">
        <v>4341</v>
      </c>
      <c r="K7539" t="s">
        <v>3205</v>
      </c>
      <c r="L7539" t="s">
        <v>17</v>
      </c>
      <c r="M7539">
        <v>2000000</v>
      </c>
      <c r="N7539">
        <v>725131</v>
      </c>
      <c r="O7539" t="s">
        <v>1273</v>
      </c>
      <c r="P7539">
        <v>103</v>
      </c>
      <c r="Q7539">
        <v>-1274869</v>
      </c>
      <c r="R7539">
        <v>-0.63743450000000001</v>
      </c>
    </row>
    <row r="7540" spans="1:18" x14ac:dyDescent="0.3">
      <c r="A7540" t="s">
        <v>18399</v>
      </c>
      <c r="B7540" t="s">
        <v>15</v>
      </c>
      <c r="C7540" t="s">
        <v>1464</v>
      </c>
      <c r="D7540">
        <v>1988</v>
      </c>
      <c r="E7540" s="1">
        <v>32393</v>
      </c>
      <c r="F7540" t="s">
        <v>13290</v>
      </c>
      <c r="G7540">
        <v>7.3</v>
      </c>
      <c r="H7540">
        <v>9100</v>
      </c>
      <c r="I7540" t="s">
        <v>3812</v>
      </c>
      <c r="J7540" t="s">
        <v>792</v>
      </c>
      <c r="K7540" t="s">
        <v>18400</v>
      </c>
      <c r="L7540" t="s">
        <v>17</v>
      </c>
      <c r="M7540">
        <v>8000000</v>
      </c>
      <c r="N7540">
        <v>161004</v>
      </c>
      <c r="O7540" t="s">
        <v>945</v>
      </c>
      <c r="P7540">
        <v>111</v>
      </c>
      <c r="Q7540">
        <v>-7838996</v>
      </c>
      <c r="R7540">
        <v>-0.97987449999999998</v>
      </c>
    </row>
    <row r="7541" spans="1:18" x14ac:dyDescent="0.3">
      <c r="A7541" t="s">
        <v>18401</v>
      </c>
      <c r="B7541" t="s">
        <v>15</v>
      </c>
      <c r="C7541" t="s">
        <v>705</v>
      </c>
      <c r="D7541">
        <v>1989</v>
      </c>
      <c r="E7541" s="1">
        <v>32994</v>
      </c>
      <c r="F7541" t="s">
        <v>13978</v>
      </c>
      <c r="G7541">
        <v>7.6</v>
      </c>
      <c r="H7541">
        <v>5400</v>
      </c>
      <c r="I7541" t="s">
        <v>7761</v>
      </c>
      <c r="J7541" t="s">
        <v>7762</v>
      </c>
      <c r="K7541" t="s">
        <v>18402</v>
      </c>
      <c r="L7541" t="s">
        <v>17</v>
      </c>
      <c r="M7541">
        <v>3000000</v>
      </c>
      <c r="N7541">
        <v>4609953</v>
      </c>
      <c r="O7541" t="s">
        <v>3771</v>
      </c>
      <c r="P7541">
        <v>96</v>
      </c>
      <c r="Q7541">
        <v>1609953</v>
      </c>
      <c r="R7541">
        <v>0.53665099999999999</v>
      </c>
    </row>
    <row r="7542" spans="1:18" x14ac:dyDescent="0.3">
      <c r="A7542" t="s">
        <v>18403</v>
      </c>
      <c r="B7542" t="s">
        <v>15</v>
      </c>
      <c r="C7542" t="s">
        <v>16</v>
      </c>
      <c r="D7542">
        <v>1989</v>
      </c>
      <c r="E7542" s="1">
        <v>33185</v>
      </c>
      <c r="F7542" t="s">
        <v>12746</v>
      </c>
      <c r="G7542">
        <v>7.3</v>
      </c>
      <c r="H7542">
        <v>5000</v>
      </c>
      <c r="I7542" t="s">
        <v>17866</v>
      </c>
      <c r="J7542" t="s">
        <v>17866</v>
      </c>
      <c r="K7542" t="s">
        <v>605</v>
      </c>
      <c r="L7542" t="s">
        <v>17</v>
      </c>
      <c r="M7542">
        <v>75000</v>
      </c>
      <c r="N7542">
        <v>18955434.5</v>
      </c>
      <c r="O7542" t="s">
        <v>18404</v>
      </c>
      <c r="P7542">
        <v>90</v>
      </c>
      <c r="Q7542">
        <v>18880434</v>
      </c>
      <c r="R7542">
        <v>251.73912000000001</v>
      </c>
    </row>
    <row r="7543" spans="1:18" x14ac:dyDescent="0.3">
      <c r="A7543" t="s">
        <v>18405</v>
      </c>
      <c r="B7543" t="s">
        <v>15</v>
      </c>
      <c r="C7543" t="s">
        <v>705</v>
      </c>
      <c r="D7543">
        <v>1991</v>
      </c>
      <c r="E7543" s="1">
        <v>33439</v>
      </c>
      <c r="F7543" t="s">
        <v>13301</v>
      </c>
      <c r="G7543">
        <v>7</v>
      </c>
      <c r="H7543">
        <v>53000</v>
      </c>
      <c r="I7543" t="s">
        <v>2270</v>
      </c>
      <c r="J7543" t="s">
        <v>2270</v>
      </c>
      <c r="K7543" t="s">
        <v>314</v>
      </c>
      <c r="L7543" t="s">
        <v>17</v>
      </c>
      <c r="M7543">
        <v>2500000</v>
      </c>
      <c r="N7543">
        <v>6401336</v>
      </c>
      <c r="O7543" t="s">
        <v>333</v>
      </c>
      <c r="P7543">
        <v>104</v>
      </c>
      <c r="Q7543">
        <v>3901336</v>
      </c>
      <c r="R7543">
        <v>1.5605344000000001</v>
      </c>
    </row>
    <row r="7544" spans="1:18" x14ac:dyDescent="0.3">
      <c r="A7544" t="s">
        <v>18406</v>
      </c>
      <c r="B7544" t="s">
        <v>15</v>
      </c>
      <c r="C7544" t="s">
        <v>1447</v>
      </c>
      <c r="D7544">
        <v>1991</v>
      </c>
      <c r="E7544" s="1">
        <v>33557</v>
      </c>
      <c r="F7544" t="s">
        <v>12357</v>
      </c>
      <c r="G7544">
        <v>7.3</v>
      </c>
      <c r="H7544">
        <v>2300</v>
      </c>
      <c r="I7544" t="s">
        <v>1836</v>
      </c>
      <c r="J7544" t="s">
        <v>1836</v>
      </c>
      <c r="K7544" t="s">
        <v>18407</v>
      </c>
      <c r="L7544" t="s">
        <v>17</v>
      </c>
      <c r="M7544">
        <v>3000000</v>
      </c>
      <c r="N7544">
        <v>1345015</v>
      </c>
      <c r="O7544" t="s">
        <v>18408</v>
      </c>
      <c r="P7544">
        <v>129</v>
      </c>
      <c r="Q7544">
        <v>-1654985</v>
      </c>
      <c r="R7544">
        <v>-0.55166166666666705</v>
      </c>
    </row>
    <row r="7545" spans="1:18" x14ac:dyDescent="0.3">
      <c r="A7545" t="s">
        <v>18409</v>
      </c>
      <c r="B7545" t="s">
        <v>15</v>
      </c>
      <c r="C7545" t="s">
        <v>1164</v>
      </c>
      <c r="D7545">
        <v>1991</v>
      </c>
      <c r="E7545" s="1">
        <v>33383</v>
      </c>
      <c r="F7545" t="s">
        <v>13591</v>
      </c>
      <c r="G7545">
        <v>5.4</v>
      </c>
      <c r="H7545">
        <v>1600</v>
      </c>
      <c r="I7545" t="s">
        <v>18410</v>
      </c>
      <c r="J7545" t="s">
        <v>18410</v>
      </c>
      <c r="K7545" t="s">
        <v>3073</v>
      </c>
      <c r="L7545" t="s">
        <v>17</v>
      </c>
      <c r="M7545">
        <v>6000000</v>
      </c>
      <c r="N7545">
        <v>18955434.5</v>
      </c>
      <c r="O7545" t="s">
        <v>18411</v>
      </c>
      <c r="P7545">
        <v>96</v>
      </c>
      <c r="Q7545">
        <v>12955434</v>
      </c>
      <c r="R7545">
        <v>2.1592389999999999</v>
      </c>
    </row>
    <row r="7546" spans="1:18" x14ac:dyDescent="0.3">
      <c r="A7546" t="s">
        <v>18412</v>
      </c>
      <c r="B7546" t="s">
        <v>15</v>
      </c>
      <c r="C7546" t="s">
        <v>1447</v>
      </c>
      <c r="D7546">
        <v>1992</v>
      </c>
      <c r="E7546" s="1">
        <v>33849</v>
      </c>
      <c r="F7546" t="s">
        <v>13290</v>
      </c>
      <c r="G7546">
        <v>8.3000000000000007</v>
      </c>
      <c r="H7546">
        <v>943000</v>
      </c>
      <c r="I7546" t="s">
        <v>1996</v>
      </c>
      <c r="J7546" t="s">
        <v>1996</v>
      </c>
      <c r="K7546" t="s">
        <v>3123</v>
      </c>
      <c r="L7546" t="s">
        <v>17</v>
      </c>
      <c r="M7546">
        <v>1200000</v>
      </c>
      <c r="N7546">
        <v>2913644</v>
      </c>
      <c r="O7546" t="s">
        <v>8064</v>
      </c>
      <c r="P7546">
        <v>99</v>
      </c>
      <c r="Q7546">
        <v>1713644</v>
      </c>
      <c r="R7546">
        <v>1.42803666666667</v>
      </c>
    </row>
    <row r="7547" spans="1:18" x14ac:dyDescent="0.3">
      <c r="A7547" t="s">
        <v>18413</v>
      </c>
      <c r="B7547" t="s">
        <v>15</v>
      </c>
      <c r="C7547" t="s">
        <v>1447</v>
      </c>
      <c r="D7547">
        <v>1992</v>
      </c>
      <c r="E7547" s="1">
        <v>33872</v>
      </c>
      <c r="F7547" t="s">
        <v>12357</v>
      </c>
      <c r="G7547">
        <v>6.7</v>
      </c>
      <c r="H7547">
        <v>1600</v>
      </c>
      <c r="I7547" t="s">
        <v>18131</v>
      </c>
      <c r="J7547" t="s">
        <v>18131</v>
      </c>
      <c r="K7547" t="s">
        <v>18414</v>
      </c>
      <c r="L7547" t="s">
        <v>17</v>
      </c>
      <c r="M7547">
        <v>250000</v>
      </c>
      <c r="N7547">
        <v>18955434.5</v>
      </c>
      <c r="O7547" t="s">
        <v>3771</v>
      </c>
      <c r="P7547">
        <v>93</v>
      </c>
      <c r="Q7547">
        <v>18705434</v>
      </c>
      <c r="R7547">
        <v>74.821736000000001</v>
      </c>
    </row>
    <row r="7548" spans="1:18" x14ac:dyDescent="0.3">
      <c r="A7548" t="s">
        <v>18415</v>
      </c>
      <c r="B7548" t="s">
        <v>15</v>
      </c>
      <c r="C7548" t="s">
        <v>1447</v>
      </c>
      <c r="D7548">
        <v>1992</v>
      </c>
      <c r="E7548" s="1">
        <v>33676</v>
      </c>
      <c r="F7548" t="s">
        <v>12357</v>
      </c>
      <c r="G7548">
        <v>6.8</v>
      </c>
      <c r="H7548">
        <v>6300</v>
      </c>
      <c r="I7548" t="s">
        <v>899</v>
      </c>
      <c r="J7548" t="s">
        <v>899</v>
      </c>
      <c r="K7548" t="s">
        <v>5667</v>
      </c>
      <c r="L7548" t="s">
        <v>17</v>
      </c>
      <c r="M7548">
        <v>5000000</v>
      </c>
      <c r="N7548">
        <v>1055987</v>
      </c>
      <c r="O7548" t="s">
        <v>410</v>
      </c>
      <c r="P7548">
        <v>103</v>
      </c>
      <c r="Q7548">
        <v>-3944013</v>
      </c>
      <c r="R7548">
        <v>-0.78880260000000002</v>
      </c>
    </row>
    <row r="7549" spans="1:18" x14ac:dyDescent="0.3">
      <c r="A7549" t="s">
        <v>18416</v>
      </c>
      <c r="B7549" t="s">
        <v>15</v>
      </c>
      <c r="C7549" t="s">
        <v>1447</v>
      </c>
      <c r="D7549">
        <v>1992</v>
      </c>
      <c r="E7549" s="1">
        <v>34221</v>
      </c>
      <c r="F7549" t="s">
        <v>12746</v>
      </c>
      <c r="G7549">
        <v>5.5</v>
      </c>
      <c r="H7549">
        <v>2200</v>
      </c>
      <c r="I7549" t="s">
        <v>4553</v>
      </c>
      <c r="J7549" t="s">
        <v>17918</v>
      </c>
      <c r="K7549" t="s">
        <v>3697</v>
      </c>
      <c r="L7549" t="s">
        <v>17</v>
      </c>
      <c r="M7549">
        <v>800000</v>
      </c>
      <c r="N7549">
        <v>114516</v>
      </c>
      <c r="O7549" t="s">
        <v>18417</v>
      </c>
      <c r="P7549">
        <v>97</v>
      </c>
      <c r="Q7549">
        <v>-685484</v>
      </c>
      <c r="R7549">
        <v>-0.85685500000000003</v>
      </c>
    </row>
    <row r="7550" spans="1:18" x14ac:dyDescent="0.3">
      <c r="A7550" t="s">
        <v>18418</v>
      </c>
      <c r="B7550" t="s">
        <v>15</v>
      </c>
      <c r="C7550" t="s">
        <v>1447</v>
      </c>
      <c r="D7550">
        <v>1992</v>
      </c>
      <c r="E7550" s="1">
        <v>34201</v>
      </c>
      <c r="F7550" t="s">
        <v>12357</v>
      </c>
      <c r="G7550">
        <v>6.8</v>
      </c>
      <c r="H7550">
        <v>950</v>
      </c>
      <c r="I7550" t="s">
        <v>3135</v>
      </c>
      <c r="J7550" t="s">
        <v>3135</v>
      </c>
      <c r="K7550" t="s">
        <v>18419</v>
      </c>
      <c r="L7550" t="s">
        <v>17</v>
      </c>
      <c r="M7550">
        <v>38000</v>
      </c>
      <c r="N7550">
        <v>18955434.5</v>
      </c>
      <c r="O7550" t="s">
        <v>988</v>
      </c>
      <c r="P7550">
        <v>100</v>
      </c>
      <c r="Q7550">
        <v>18917434</v>
      </c>
      <c r="R7550">
        <v>497.82721052631598</v>
      </c>
    </row>
    <row r="7551" spans="1:18" x14ac:dyDescent="0.3">
      <c r="A7551" t="s">
        <v>18420</v>
      </c>
      <c r="B7551" t="s">
        <v>15</v>
      </c>
      <c r="C7551" t="s">
        <v>1447</v>
      </c>
      <c r="D7551">
        <v>1993</v>
      </c>
      <c r="E7551" s="1">
        <v>34103</v>
      </c>
      <c r="F7551" t="s">
        <v>13287</v>
      </c>
      <c r="G7551">
        <v>7</v>
      </c>
      <c r="H7551">
        <v>21000</v>
      </c>
      <c r="I7551" t="s">
        <v>3197</v>
      </c>
      <c r="J7551" t="s">
        <v>3197</v>
      </c>
      <c r="K7551" t="s">
        <v>3205</v>
      </c>
      <c r="L7551" t="s">
        <v>17</v>
      </c>
      <c r="M7551">
        <v>8000000</v>
      </c>
      <c r="N7551">
        <v>2502551</v>
      </c>
      <c r="O7551" t="s">
        <v>18421</v>
      </c>
      <c r="P7551">
        <v>98</v>
      </c>
      <c r="Q7551">
        <v>-5497449</v>
      </c>
      <c r="R7551">
        <v>-0.68718112499999995</v>
      </c>
    </row>
    <row r="7552" spans="1:18" x14ac:dyDescent="0.3">
      <c r="A7552" t="s">
        <v>18422</v>
      </c>
      <c r="B7552" t="s">
        <v>15</v>
      </c>
      <c r="C7552" t="s">
        <v>16</v>
      </c>
      <c r="D7552">
        <v>1994</v>
      </c>
      <c r="E7552" s="1">
        <v>34647</v>
      </c>
      <c r="F7552" t="s">
        <v>13290</v>
      </c>
      <c r="G7552">
        <v>7.7</v>
      </c>
      <c r="H7552">
        <v>214000</v>
      </c>
      <c r="I7552" t="s">
        <v>1899</v>
      </c>
      <c r="J7552" t="s">
        <v>1899</v>
      </c>
      <c r="K7552" t="s">
        <v>5034</v>
      </c>
      <c r="L7552" t="s">
        <v>17</v>
      </c>
      <c r="M7552">
        <v>27000</v>
      </c>
      <c r="N7552">
        <v>3151130</v>
      </c>
      <c r="O7552" t="s">
        <v>1901</v>
      </c>
      <c r="P7552">
        <v>92</v>
      </c>
      <c r="Q7552">
        <v>3124130</v>
      </c>
      <c r="R7552">
        <v>115.708518518519</v>
      </c>
    </row>
    <row r="7553" spans="1:18" x14ac:dyDescent="0.3">
      <c r="A7553" t="s">
        <v>18423</v>
      </c>
      <c r="B7553" t="s">
        <v>15</v>
      </c>
      <c r="C7553" t="s">
        <v>16</v>
      </c>
      <c r="D7553">
        <v>1994</v>
      </c>
      <c r="E7553" s="1">
        <v>34335</v>
      </c>
      <c r="F7553" t="s">
        <v>13330</v>
      </c>
      <c r="G7553">
        <v>3.3</v>
      </c>
      <c r="H7553">
        <v>21000</v>
      </c>
      <c r="I7553" t="s">
        <v>2555</v>
      </c>
      <c r="J7553" t="s">
        <v>2555</v>
      </c>
      <c r="K7553" t="s">
        <v>2750</v>
      </c>
      <c r="L7553" t="s">
        <v>17</v>
      </c>
      <c r="M7553">
        <v>600000</v>
      </c>
      <c r="N7553">
        <v>185898</v>
      </c>
      <c r="O7553" t="s">
        <v>18424</v>
      </c>
      <c r="P7553">
        <v>87</v>
      </c>
      <c r="Q7553">
        <v>-414102</v>
      </c>
      <c r="R7553">
        <v>-0.69016999999999995</v>
      </c>
    </row>
    <row r="7554" spans="1:18" x14ac:dyDescent="0.3">
      <c r="A7554" t="s">
        <v>18425</v>
      </c>
      <c r="B7554" t="s">
        <v>15</v>
      </c>
      <c r="C7554" t="s">
        <v>1439</v>
      </c>
      <c r="D7554">
        <v>1994</v>
      </c>
      <c r="E7554" s="1">
        <v>34659</v>
      </c>
      <c r="F7554" t="s">
        <v>13301</v>
      </c>
      <c r="G7554">
        <v>4.7</v>
      </c>
      <c r="H7554">
        <v>2200</v>
      </c>
      <c r="I7554" t="s">
        <v>18426</v>
      </c>
      <c r="J7554" t="s">
        <v>18427</v>
      </c>
      <c r="K7554" t="s">
        <v>18428</v>
      </c>
      <c r="L7554" t="s">
        <v>17</v>
      </c>
      <c r="M7554">
        <v>200000</v>
      </c>
      <c r="N7554">
        <v>18955434.5</v>
      </c>
      <c r="O7554" t="s">
        <v>18429</v>
      </c>
      <c r="P7554">
        <v>92</v>
      </c>
      <c r="Q7554">
        <v>18755434</v>
      </c>
      <c r="R7554">
        <v>93.777169999999998</v>
      </c>
    </row>
    <row r="7555" spans="1:18" x14ac:dyDescent="0.3">
      <c r="A7555" t="s">
        <v>18430</v>
      </c>
      <c r="B7555" t="s">
        <v>15</v>
      </c>
      <c r="C7555" t="s">
        <v>16</v>
      </c>
      <c r="D7555">
        <v>1996</v>
      </c>
      <c r="E7555" s="1">
        <v>35531</v>
      </c>
      <c r="F7555" t="s">
        <v>12911</v>
      </c>
      <c r="G7555">
        <v>7.2</v>
      </c>
      <c r="H7555">
        <v>77000</v>
      </c>
      <c r="I7555" t="s">
        <v>4786</v>
      </c>
      <c r="J7555" t="s">
        <v>2031</v>
      </c>
      <c r="K7555" t="s">
        <v>1059</v>
      </c>
      <c r="L7555" t="s">
        <v>17</v>
      </c>
      <c r="M7555">
        <v>200000</v>
      </c>
      <c r="N7555">
        <v>4555020</v>
      </c>
      <c r="O7555" t="s">
        <v>18431</v>
      </c>
      <c r="P7555">
        <v>96</v>
      </c>
      <c r="Q7555">
        <v>4355020</v>
      </c>
      <c r="R7555">
        <v>21.775099999999998</v>
      </c>
    </row>
    <row r="7556" spans="1:18" x14ac:dyDescent="0.3">
      <c r="A7556" t="s">
        <v>18432</v>
      </c>
      <c r="B7556" t="s">
        <v>15</v>
      </c>
      <c r="C7556" t="s">
        <v>16</v>
      </c>
      <c r="D7556">
        <v>1996</v>
      </c>
      <c r="E7556" s="1">
        <v>35676</v>
      </c>
      <c r="F7556" t="s">
        <v>13290</v>
      </c>
      <c r="G7556">
        <v>6.8</v>
      </c>
      <c r="H7556">
        <v>27000</v>
      </c>
      <c r="I7556" t="s">
        <v>17918</v>
      </c>
      <c r="J7556" t="s">
        <v>17918</v>
      </c>
      <c r="K7556" t="s">
        <v>2036</v>
      </c>
      <c r="L7556" t="s">
        <v>17</v>
      </c>
      <c r="M7556">
        <v>3000000</v>
      </c>
      <c r="N7556">
        <v>295493</v>
      </c>
      <c r="O7556" t="s">
        <v>18433</v>
      </c>
      <c r="P7556">
        <v>102</v>
      </c>
      <c r="Q7556">
        <v>-2704507</v>
      </c>
      <c r="R7556">
        <v>-0.90150233333333296</v>
      </c>
    </row>
    <row r="7557" spans="1:18" x14ac:dyDescent="0.3">
      <c r="A7557" t="s">
        <v>18434</v>
      </c>
      <c r="B7557" t="s">
        <v>15</v>
      </c>
      <c r="C7557" t="s">
        <v>16</v>
      </c>
      <c r="D7557">
        <v>1997</v>
      </c>
      <c r="E7557" s="1">
        <v>35758</v>
      </c>
      <c r="F7557" t="s">
        <v>12746</v>
      </c>
      <c r="G7557">
        <v>6.7</v>
      </c>
      <c r="H7557">
        <v>33000</v>
      </c>
      <c r="I7557" t="s">
        <v>3445</v>
      </c>
      <c r="J7557" t="s">
        <v>3445</v>
      </c>
      <c r="K7557" t="s">
        <v>18435</v>
      </c>
      <c r="L7557" t="s">
        <v>17</v>
      </c>
      <c r="M7557">
        <v>1300000</v>
      </c>
      <c r="N7557">
        <v>116799</v>
      </c>
      <c r="O7557" t="s">
        <v>484</v>
      </c>
      <c r="P7557">
        <v>89</v>
      </c>
      <c r="Q7557">
        <v>-1183201</v>
      </c>
      <c r="R7557">
        <v>-0.91015461538461595</v>
      </c>
    </row>
    <row r="7558" spans="1:18" x14ac:dyDescent="0.3">
      <c r="A7558" t="s">
        <v>18436</v>
      </c>
      <c r="B7558" t="s">
        <v>15</v>
      </c>
      <c r="C7558" t="s">
        <v>16</v>
      </c>
      <c r="D7558">
        <v>1997</v>
      </c>
      <c r="E7558" s="1">
        <v>36063</v>
      </c>
      <c r="F7558" t="s">
        <v>15644</v>
      </c>
      <c r="G7558">
        <v>6.9</v>
      </c>
      <c r="H7558">
        <v>27000</v>
      </c>
      <c r="I7558" t="s">
        <v>18437</v>
      </c>
      <c r="J7558" t="s">
        <v>18438</v>
      </c>
      <c r="K7558" t="s">
        <v>901</v>
      </c>
      <c r="L7558" t="s">
        <v>17</v>
      </c>
      <c r="M7558">
        <v>5000000</v>
      </c>
      <c r="N7558">
        <v>1740156</v>
      </c>
      <c r="O7558" t="s">
        <v>8064</v>
      </c>
      <c r="P7558">
        <v>106</v>
      </c>
      <c r="Q7558">
        <v>-3259844</v>
      </c>
      <c r="R7558">
        <v>-0.65196880000000001</v>
      </c>
    </row>
    <row r="7559" spans="1:18" x14ac:dyDescent="0.3">
      <c r="A7559" t="s">
        <v>18439</v>
      </c>
      <c r="B7559" t="s">
        <v>15</v>
      </c>
      <c r="C7559" t="s">
        <v>705</v>
      </c>
      <c r="D7559">
        <v>1997</v>
      </c>
      <c r="E7559" s="1">
        <v>35690</v>
      </c>
      <c r="F7559" t="s">
        <v>13290</v>
      </c>
      <c r="G7559">
        <v>5.8</v>
      </c>
      <c r="H7559">
        <v>6600</v>
      </c>
      <c r="I7559" t="s">
        <v>1073</v>
      </c>
      <c r="J7559" t="s">
        <v>1073</v>
      </c>
      <c r="K7559" t="s">
        <v>413</v>
      </c>
      <c r="L7559" t="s">
        <v>17</v>
      </c>
      <c r="M7559">
        <v>24000000</v>
      </c>
      <c r="N7559">
        <v>2642983</v>
      </c>
      <c r="O7559" t="s">
        <v>333</v>
      </c>
      <c r="P7559">
        <v>102</v>
      </c>
      <c r="Q7559">
        <v>-21357017</v>
      </c>
      <c r="R7559">
        <v>-0.88987570833333296</v>
      </c>
    </row>
    <row r="7560" spans="1:18" x14ac:dyDescent="0.3">
      <c r="A7560" t="s">
        <v>18440</v>
      </c>
      <c r="B7560" t="s">
        <v>15</v>
      </c>
      <c r="C7560" t="s">
        <v>16</v>
      </c>
      <c r="D7560">
        <v>1997</v>
      </c>
      <c r="E7560" s="1">
        <v>36189</v>
      </c>
      <c r="F7560" t="s">
        <v>12357</v>
      </c>
      <c r="G7560">
        <v>5.5</v>
      </c>
      <c r="H7560">
        <v>6900</v>
      </c>
      <c r="I7560" t="s">
        <v>747</v>
      </c>
      <c r="J7560" t="s">
        <v>747</v>
      </c>
      <c r="K7560" t="s">
        <v>1701</v>
      </c>
      <c r="L7560" t="s">
        <v>17</v>
      </c>
      <c r="M7560">
        <v>1000000</v>
      </c>
      <c r="N7560">
        <v>2057193</v>
      </c>
      <c r="O7560" t="s">
        <v>599</v>
      </c>
      <c r="P7560">
        <v>84</v>
      </c>
      <c r="Q7560">
        <v>1057193</v>
      </c>
      <c r="R7560">
        <v>1.057193</v>
      </c>
    </row>
    <row r="7561" spans="1:18" x14ac:dyDescent="0.3">
      <c r="A7561" t="s">
        <v>18441</v>
      </c>
      <c r="B7561" t="s">
        <v>15</v>
      </c>
      <c r="C7561" t="s">
        <v>16</v>
      </c>
      <c r="D7561">
        <v>1998</v>
      </c>
      <c r="E7561" s="1">
        <v>36077</v>
      </c>
      <c r="F7561" t="s">
        <v>13322</v>
      </c>
      <c r="G7561">
        <v>6.4</v>
      </c>
      <c r="H7561">
        <v>14000</v>
      </c>
      <c r="I7561" t="s">
        <v>4570</v>
      </c>
      <c r="J7561" t="s">
        <v>4570</v>
      </c>
      <c r="K7561" t="s">
        <v>1863</v>
      </c>
      <c r="L7561" t="s">
        <v>17</v>
      </c>
      <c r="M7561">
        <v>6000000</v>
      </c>
      <c r="N7561">
        <v>2281761</v>
      </c>
      <c r="O7561" t="s">
        <v>18442</v>
      </c>
      <c r="P7561">
        <v>87</v>
      </c>
      <c r="Q7561">
        <v>-3718239</v>
      </c>
      <c r="R7561">
        <v>-0.61970650000000005</v>
      </c>
    </row>
    <row r="7562" spans="1:18" x14ac:dyDescent="0.3">
      <c r="A7562" t="s">
        <v>18443</v>
      </c>
      <c r="B7562" t="s">
        <v>15</v>
      </c>
      <c r="C7562" t="s">
        <v>1447</v>
      </c>
      <c r="D7562">
        <v>1998</v>
      </c>
      <c r="E7562" s="1">
        <v>36910</v>
      </c>
      <c r="F7562" t="s">
        <v>13287</v>
      </c>
      <c r="G7562">
        <v>4.7</v>
      </c>
      <c r="H7562">
        <v>2500</v>
      </c>
      <c r="I7562" t="s">
        <v>18444</v>
      </c>
      <c r="J7562" t="s">
        <v>18444</v>
      </c>
      <c r="K7562" t="s">
        <v>293</v>
      </c>
      <c r="L7562" t="s">
        <v>17</v>
      </c>
      <c r="M7562">
        <v>6000000</v>
      </c>
      <c r="N7562">
        <v>11710</v>
      </c>
      <c r="O7562" t="s">
        <v>18445</v>
      </c>
      <c r="P7562">
        <v>95</v>
      </c>
      <c r="Q7562">
        <v>-5988290</v>
      </c>
      <c r="R7562">
        <v>-0.99804833333333298</v>
      </c>
    </row>
    <row r="7563" spans="1:18" x14ac:dyDescent="0.3">
      <c r="A7563" t="s">
        <v>18446</v>
      </c>
      <c r="B7563" t="s">
        <v>15</v>
      </c>
      <c r="C7563" t="s">
        <v>1164</v>
      </c>
      <c r="D7563">
        <v>1999</v>
      </c>
      <c r="E7563" s="1">
        <v>36546</v>
      </c>
      <c r="F7563" t="s">
        <v>13322</v>
      </c>
      <c r="G7563">
        <v>7.8</v>
      </c>
      <c r="H7563">
        <v>230000</v>
      </c>
      <c r="I7563" t="s">
        <v>6250</v>
      </c>
      <c r="J7563" t="s">
        <v>6250</v>
      </c>
      <c r="K7563" t="s">
        <v>5667</v>
      </c>
      <c r="L7563" t="s">
        <v>17</v>
      </c>
      <c r="M7563">
        <v>6000000</v>
      </c>
      <c r="N7563">
        <v>30471</v>
      </c>
      <c r="O7563" t="s">
        <v>3301</v>
      </c>
      <c r="P7563">
        <v>108</v>
      </c>
      <c r="Q7563">
        <v>-5969529</v>
      </c>
      <c r="R7563">
        <v>-0.99492150000000001</v>
      </c>
    </row>
    <row r="7564" spans="1:18" x14ac:dyDescent="0.3">
      <c r="A7564" t="s">
        <v>18447</v>
      </c>
      <c r="B7564" t="s">
        <v>15</v>
      </c>
      <c r="C7564" t="s">
        <v>1447</v>
      </c>
      <c r="D7564">
        <v>1999</v>
      </c>
      <c r="E7564" s="1">
        <v>36376</v>
      </c>
      <c r="F7564" t="s">
        <v>13290</v>
      </c>
      <c r="G7564">
        <v>7</v>
      </c>
      <c r="H7564">
        <v>31000</v>
      </c>
      <c r="I7564" t="s">
        <v>2210</v>
      </c>
      <c r="J7564" t="s">
        <v>4078</v>
      </c>
      <c r="K7564" t="s">
        <v>16072</v>
      </c>
      <c r="L7564" t="s">
        <v>17</v>
      </c>
      <c r="M7564">
        <v>10000000</v>
      </c>
      <c r="N7564">
        <v>3325736</v>
      </c>
      <c r="O7564" t="s">
        <v>1923</v>
      </c>
      <c r="P7564">
        <v>89</v>
      </c>
      <c r="Q7564">
        <v>-6674264</v>
      </c>
      <c r="R7564">
        <v>-0.66742639999999998</v>
      </c>
    </row>
    <row r="7565" spans="1:18" x14ac:dyDescent="0.3">
      <c r="A7565" t="s">
        <v>18448</v>
      </c>
      <c r="B7565" t="s">
        <v>15</v>
      </c>
      <c r="C7565" t="s">
        <v>705</v>
      </c>
      <c r="D7565">
        <v>1999</v>
      </c>
      <c r="E7565" s="1">
        <v>36469</v>
      </c>
      <c r="F7565" t="s">
        <v>12357</v>
      </c>
      <c r="G7565">
        <v>6.7</v>
      </c>
      <c r="H7565">
        <v>13000</v>
      </c>
      <c r="I7565" t="s">
        <v>3798</v>
      </c>
      <c r="J7565" t="s">
        <v>18449</v>
      </c>
      <c r="K7565" t="s">
        <v>6930</v>
      </c>
      <c r="L7565" t="s">
        <v>17</v>
      </c>
      <c r="M7565">
        <v>38000000</v>
      </c>
      <c r="N7565">
        <v>635096</v>
      </c>
      <c r="O7565" t="s">
        <v>30</v>
      </c>
      <c r="P7565">
        <v>138</v>
      </c>
      <c r="Q7565">
        <v>-37364904</v>
      </c>
      <c r="R7565">
        <v>-0.98328694736842104</v>
      </c>
    </row>
    <row r="7566" spans="1:18" x14ac:dyDescent="0.3">
      <c r="A7566" t="s">
        <v>18450</v>
      </c>
      <c r="B7566" t="s">
        <v>15</v>
      </c>
      <c r="C7566" t="s">
        <v>1447</v>
      </c>
      <c r="D7566">
        <v>1999</v>
      </c>
      <c r="E7566" s="1">
        <v>36294</v>
      </c>
      <c r="F7566" t="s">
        <v>12357</v>
      </c>
      <c r="G7566">
        <v>6.1</v>
      </c>
      <c r="H7566">
        <v>7400</v>
      </c>
      <c r="I7566" t="s">
        <v>16939</v>
      </c>
      <c r="J7566" t="s">
        <v>7234</v>
      </c>
      <c r="K7566" t="s">
        <v>18111</v>
      </c>
      <c r="L7566" t="s">
        <v>17</v>
      </c>
      <c r="M7566">
        <v>7000000</v>
      </c>
      <c r="N7566">
        <v>27816</v>
      </c>
      <c r="O7566" t="s">
        <v>4800</v>
      </c>
      <c r="P7566">
        <v>92</v>
      </c>
      <c r="Q7566">
        <v>-6972184</v>
      </c>
      <c r="R7566">
        <v>-0.99602628571428597</v>
      </c>
    </row>
    <row r="7567" spans="1:18" x14ac:dyDescent="0.3">
      <c r="A7567" t="s">
        <v>18454</v>
      </c>
      <c r="B7567" t="s">
        <v>15</v>
      </c>
      <c r="C7567" t="s">
        <v>705</v>
      </c>
      <c r="D7567">
        <v>2000</v>
      </c>
      <c r="E7567" s="1">
        <v>37035</v>
      </c>
      <c r="F7567" t="s">
        <v>13330</v>
      </c>
      <c r="G7567">
        <v>7</v>
      </c>
      <c r="H7567">
        <v>39000</v>
      </c>
      <c r="I7567" t="s">
        <v>287</v>
      </c>
      <c r="J7567" t="s">
        <v>18455</v>
      </c>
      <c r="K7567" t="s">
        <v>3286</v>
      </c>
      <c r="L7567" t="s">
        <v>17</v>
      </c>
      <c r="M7567">
        <v>10000000</v>
      </c>
      <c r="N7567">
        <v>148701</v>
      </c>
      <c r="O7567" t="s">
        <v>18456</v>
      </c>
      <c r="P7567">
        <v>101</v>
      </c>
      <c r="Q7567">
        <v>-9851299</v>
      </c>
      <c r="R7567">
        <v>-0.9851299</v>
      </c>
    </row>
    <row r="7568" spans="1:18" x14ac:dyDescent="0.3">
      <c r="A7568" t="s">
        <v>18457</v>
      </c>
      <c r="B7568" t="s">
        <v>15</v>
      </c>
      <c r="C7568" t="s">
        <v>1447</v>
      </c>
      <c r="D7568">
        <v>2000</v>
      </c>
      <c r="E7568" s="1">
        <v>36643</v>
      </c>
      <c r="F7568" t="s">
        <v>16592</v>
      </c>
      <c r="G7568">
        <v>6.4</v>
      </c>
      <c r="H7568">
        <v>20000</v>
      </c>
      <c r="I7568" t="s">
        <v>3094</v>
      </c>
      <c r="J7568" t="s">
        <v>3094</v>
      </c>
      <c r="K7568" t="s">
        <v>1010</v>
      </c>
      <c r="L7568" t="s">
        <v>17</v>
      </c>
      <c r="M7568">
        <v>24000000</v>
      </c>
      <c r="N7568">
        <v>924036</v>
      </c>
      <c r="O7568" t="s">
        <v>420</v>
      </c>
      <c r="P7568">
        <v>115</v>
      </c>
      <c r="Q7568">
        <v>-23075964</v>
      </c>
      <c r="R7568">
        <v>-0.96149850000000003</v>
      </c>
    </row>
    <row r="7569" spans="1:18" x14ac:dyDescent="0.3">
      <c r="A7569" t="s">
        <v>18458</v>
      </c>
      <c r="B7569" t="s">
        <v>15</v>
      </c>
      <c r="C7569" t="s">
        <v>1447</v>
      </c>
      <c r="D7569">
        <v>2000</v>
      </c>
      <c r="E7569" s="1">
        <v>37468</v>
      </c>
      <c r="F7569" t="s">
        <v>13290</v>
      </c>
      <c r="G7569">
        <v>5.9</v>
      </c>
      <c r="H7569">
        <v>9100</v>
      </c>
      <c r="I7569" t="s">
        <v>1338</v>
      </c>
      <c r="J7569" t="s">
        <v>18459</v>
      </c>
      <c r="K7569" t="s">
        <v>2194</v>
      </c>
      <c r="L7569" t="s">
        <v>17</v>
      </c>
      <c r="M7569">
        <v>16000000</v>
      </c>
      <c r="N7569">
        <v>321279</v>
      </c>
      <c r="O7569" t="s">
        <v>5802</v>
      </c>
      <c r="P7569">
        <v>114</v>
      </c>
      <c r="Q7569">
        <v>-15678721</v>
      </c>
      <c r="R7569">
        <v>-0.97992006249999997</v>
      </c>
    </row>
    <row r="7570" spans="1:18" x14ac:dyDescent="0.3">
      <c r="A7570" t="s">
        <v>18460</v>
      </c>
      <c r="B7570" t="s">
        <v>15</v>
      </c>
      <c r="C7570" t="s">
        <v>1447</v>
      </c>
      <c r="D7570">
        <v>2000</v>
      </c>
      <c r="E7570" s="1">
        <v>36739</v>
      </c>
      <c r="F7570" t="s">
        <v>13376</v>
      </c>
      <c r="G7570">
        <v>6.6</v>
      </c>
      <c r="H7570">
        <v>13000</v>
      </c>
      <c r="I7570" t="s">
        <v>4608</v>
      </c>
      <c r="J7570" t="s">
        <v>18461</v>
      </c>
      <c r="K7570" t="s">
        <v>5667</v>
      </c>
      <c r="L7570" t="s">
        <v>17</v>
      </c>
      <c r="M7570">
        <v>3600000</v>
      </c>
      <c r="N7570">
        <v>43805</v>
      </c>
      <c r="O7570" t="s">
        <v>18462</v>
      </c>
      <c r="P7570">
        <v>94</v>
      </c>
      <c r="Q7570">
        <v>-3556195</v>
      </c>
      <c r="R7570">
        <v>-0.987831944444444</v>
      </c>
    </row>
    <row r="7571" spans="1:18" x14ac:dyDescent="0.3">
      <c r="A7571" t="s">
        <v>18463</v>
      </c>
      <c r="B7571" t="s">
        <v>15</v>
      </c>
      <c r="C7571" t="s">
        <v>16</v>
      </c>
      <c r="D7571">
        <v>2000</v>
      </c>
      <c r="E7571" s="1">
        <v>36634</v>
      </c>
      <c r="F7571" t="s">
        <v>13322</v>
      </c>
      <c r="G7571">
        <v>5.0999999999999996</v>
      </c>
      <c r="H7571">
        <v>3700</v>
      </c>
      <c r="I7571" t="s">
        <v>4654</v>
      </c>
      <c r="J7571" t="s">
        <v>4654</v>
      </c>
      <c r="K7571" t="s">
        <v>18464</v>
      </c>
      <c r="L7571" t="s">
        <v>17</v>
      </c>
      <c r="M7571">
        <v>3000000</v>
      </c>
      <c r="N7571">
        <v>40361</v>
      </c>
      <c r="O7571" t="s">
        <v>420</v>
      </c>
      <c r="P7571">
        <v>98</v>
      </c>
      <c r="Q7571">
        <v>-2959639</v>
      </c>
      <c r="R7571">
        <v>-0.98654633333333297</v>
      </c>
    </row>
    <row r="7572" spans="1:18" x14ac:dyDescent="0.3">
      <c r="A7572" t="s">
        <v>18465</v>
      </c>
      <c r="B7572" t="s">
        <v>15</v>
      </c>
      <c r="C7572" t="s">
        <v>16</v>
      </c>
      <c r="D7572">
        <v>2000</v>
      </c>
      <c r="E7572" s="1">
        <v>36594</v>
      </c>
      <c r="F7572" t="s">
        <v>12746</v>
      </c>
      <c r="G7572">
        <v>5.7</v>
      </c>
      <c r="H7572">
        <v>7000</v>
      </c>
      <c r="I7572" t="s">
        <v>18466</v>
      </c>
      <c r="J7572" t="s">
        <v>18466</v>
      </c>
      <c r="K7572" t="s">
        <v>2135</v>
      </c>
      <c r="L7572" t="s">
        <v>17</v>
      </c>
      <c r="M7572">
        <v>14000000</v>
      </c>
      <c r="N7572">
        <v>3284444</v>
      </c>
      <c r="O7572" t="s">
        <v>377</v>
      </c>
      <c r="P7572">
        <v>101</v>
      </c>
      <c r="Q7572">
        <v>-10715556</v>
      </c>
      <c r="R7572">
        <v>-0.76539685714285699</v>
      </c>
    </row>
    <row r="7573" spans="1:18" x14ac:dyDescent="0.3">
      <c r="A7573" t="s">
        <v>18467</v>
      </c>
      <c r="B7573" t="s">
        <v>15</v>
      </c>
      <c r="C7573" t="s">
        <v>705</v>
      </c>
      <c r="D7573">
        <v>2001</v>
      </c>
      <c r="E7573" s="1">
        <v>36910</v>
      </c>
      <c r="F7573" t="s">
        <v>13550</v>
      </c>
      <c r="G7573">
        <v>8</v>
      </c>
      <c r="H7573">
        <v>755000</v>
      </c>
      <c r="I7573" t="s">
        <v>6162</v>
      </c>
      <c r="J7573" t="s">
        <v>6162</v>
      </c>
      <c r="K7573" t="s">
        <v>2380</v>
      </c>
      <c r="L7573" t="s">
        <v>17</v>
      </c>
      <c r="M7573">
        <v>6000000</v>
      </c>
      <c r="N7573">
        <v>6981586</v>
      </c>
      <c r="O7573" t="s">
        <v>18468</v>
      </c>
      <c r="P7573">
        <v>113</v>
      </c>
      <c r="Q7573">
        <v>981586</v>
      </c>
      <c r="R7573">
        <v>0.163597666666667</v>
      </c>
    </row>
    <row r="7574" spans="1:18" x14ac:dyDescent="0.3">
      <c r="A7574" t="s">
        <v>18469</v>
      </c>
      <c r="B7574" t="s">
        <v>15</v>
      </c>
      <c r="C7574" t="s">
        <v>16</v>
      </c>
      <c r="D7574">
        <v>2001</v>
      </c>
      <c r="E7574" s="1">
        <v>37134</v>
      </c>
      <c r="F7574" t="s">
        <v>13322</v>
      </c>
      <c r="G7574">
        <v>6.6</v>
      </c>
      <c r="H7574">
        <v>55000</v>
      </c>
      <c r="I7574" t="s">
        <v>618</v>
      </c>
      <c r="J7574" t="s">
        <v>5364</v>
      </c>
      <c r="K7574" t="s">
        <v>14795</v>
      </c>
      <c r="L7574" t="s">
        <v>17</v>
      </c>
      <c r="M7574">
        <v>5000000</v>
      </c>
      <c r="N7574">
        <v>295206</v>
      </c>
      <c r="O7574" t="s">
        <v>18470</v>
      </c>
      <c r="P7574">
        <v>97</v>
      </c>
      <c r="Q7574">
        <v>-4704794</v>
      </c>
      <c r="R7574">
        <v>-0.94095879999999998</v>
      </c>
    </row>
    <row r="7575" spans="1:18" x14ac:dyDescent="0.3">
      <c r="A7575" t="s">
        <v>18471</v>
      </c>
      <c r="B7575" t="s">
        <v>15</v>
      </c>
      <c r="C7575" t="s">
        <v>1439</v>
      </c>
      <c r="D7575">
        <v>2001</v>
      </c>
      <c r="E7575" s="1">
        <v>37148</v>
      </c>
      <c r="F7575" t="s">
        <v>13287</v>
      </c>
      <c r="G7575">
        <v>6.4</v>
      </c>
      <c r="H7575">
        <v>56000</v>
      </c>
      <c r="I7575" t="s">
        <v>3459</v>
      </c>
      <c r="J7575" t="s">
        <v>3459</v>
      </c>
      <c r="K7575" t="s">
        <v>3113</v>
      </c>
      <c r="L7575" t="s">
        <v>17</v>
      </c>
      <c r="M7575">
        <v>1500000</v>
      </c>
      <c r="N7575">
        <v>1612259</v>
      </c>
      <c r="O7575" t="s">
        <v>4881</v>
      </c>
      <c r="P7575">
        <v>97</v>
      </c>
      <c r="Q7575">
        <v>112259</v>
      </c>
      <c r="R7575">
        <v>7.4839333333333299E-2</v>
      </c>
    </row>
    <row r="7576" spans="1:18" x14ac:dyDescent="0.3">
      <c r="A7576" t="s">
        <v>18472</v>
      </c>
      <c r="B7576" t="s">
        <v>15</v>
      </c>
      <c r="C7576" t="s">
        <v>705</v>
      </c>
      <c r="D7576">
        <v>2001</v>
      </c>
      <c r="E7576" s="1">
        <v>37126</v>
      </c>
      <c r="F7576" t="s">
        <v>13997</v>
      </c>
      <c r="G7576">
        <v>7.1</v>
      </c>
      <c r="H7576">
        <v>37000</v>
      </c>
      <c r="I7576" t="s">
        <v>3006</v>
      </c>
      <c r="J7576" t="s">
        <v>3006</v>
      </c>
      <c r="K7576" t="s">
        <v>1136</v>
      </c>
      <c r="L7576" t="s">
        <v>17</v>
      </c>
      <c r="M7576">
        <v>1500000</v>
      </c>
      <c r="N7576">
        <v>1309316</v>
      </c>
      <c r="O7576" t="s">
        <v>18473</v>
      </c>
      <c r="P7576">
        <v>98</v>
      </c>
      <c r="Q7576">
        <v>-190684</v>
      </c>
      <c r="R7576">
        <v>-0.12712266666666699</v>
      </c>
    </row>
    <row r="7577" spans="1:18" x14ac:dyDescent="0.3">
      <c r="A7577" t="s">
        <v>18474</v>
      </c>
      <c r="B7577" t="s">
        <v>15</v>
      </c>
      <c r="C7577" t="s">
        <v>705</v>
      </c>
      <c r="D7577">
        <v>2001</v>
      </c>
      <c r="E7577" s="1">
        <v>37449</v>
      </c>
      <c r="F7577" t="s">
        <v>13765</v>
      </c>
      <c r="G7577">
        <v>7.2</v>
      </c>
      <c r="H7577">
        <v>19000</v>
      </c>
      <c r="I7577" t="s">
        <v>675</v>
      </c>
      <c r="J7577" t="s">
        <v>18475</v>
      </c>
      <c r="K7577" t="s">
        <v>1134</v>
      </c>
      <c r="L7577" t="s">
        <v>17</v>
      </c>
      <c r="M7577">
        <v>100000</v>
      </c>
      <c r="N7577">
        <v>515900</v>
      </c>
      <c r="O7577" t="s">
        <v>4471</v>
      </c>
      <c r="P7577">
        <v>86</v>
      </c>
      <c r="Q7577">
        <v>415900</v>
      </c>
      <c r="R7577">
        <v>4.1589999999999998</v>
      </c>
    </row>
    <row r="7578" spans="1:18" x14ac:dyDescent="0.3">
      <c r="A7578" t="s">
        <v>18476</v>
      </c>
      <c r="B7578" t="s">
        <v>15</v>
      </c>
      <c r="C7578" t="s">
        <v>705</v>
      </c>
      <c r="D7578">
        <v>2001</v>
      </c>
      <c r="E7578" s="1">
        <v>37225</v>
      </c>
      <c r="F7578" t="s">
        <v>13376</v>
      </c>
      <c r="G7578">
        <v>7</v>
      </c>
      <c r="H7578">
        <v>10000</v>
      </c>
      <c r="I7578" t="s">
        <v>3918</v>
      </c>
      <c r="J7578" t="s">
        <v>18477</v>
      </c>
      <c r="K7578" t="s">
        <v>2644</v>
      </c>
      <c r="L7578" t="s">
        <v>17</v>
      </c>
      <c r="M7578">
        <v>5000000</v>
      </c>
      <c r="N7578">
        <v>621592</v>
      </c>
      <c r="O7578" t="s">
        <v>1124</v>
      </c>
      <c r="P7578">
        <v>108</v>
      </c>
      <c r="Q7578">
        <v>-4378408</v>
      </c>
      <c r="R7578">
        <v>-0.87568159999999995</v>
      </c>
    </row>
    <row r="7579" spans="1:18" x14ac:dyDescent="0.3">
      <c r="A7579" t="s">
        <v>18478</v>
      </c>
      <c r="B7579" t="s">
        <v>15</v>
      </c>
      <c r="C7579" t="s">
        <v>16</v>
      </c>
      <c r="D7579">
        <v>2002</v>
      </c>
      <c r="E7579" s="1">
        <v>37722</v>
      </c>
      <c r="F7579" t="s">
        <v>13765</v>
      </c>
      <c r="G7579">
        <v>6.6</v>
      </c>
      <c r="H7579">
        <v>34000</v>
      </c>
      <c r="I7579" t="s">
        <v>18479</v>
      </c>
      <c r="J7579" t="s">
        <v>18479</v>
      </c>
      <c r="K7579" t="s">
        <v>18480</v>
      </c>
      <c r="L7579" t="s">
        <v>17</v>
      </c>
      <c r="M7579">
        <v>500000</v>
      </c>
      <c r="N7579">
        <v>264349</v>
      </c>
      <c r="O7579" t="s">
        <v>18481</v>
      </c>
      <c r="P7579">
        <v>93</v>
      </c>
      <c r="Q7579">
        <v>-235651</v>
      </c>
      <c r="R7579">
        <v>-0.471302</v>
      </c>
    </row>
    <row r="7580" spans="1:18" x14ac:dyDescent="0.3">
      <c r="A7580" t="s">
        <v>18482</v>
      </c>
      <c r="B7580" t="s">
        <v>15</v>
      </c>
      <c r="C7580" t="s">
        <v>1447</v>
      </c>
      <c r="D7580">
        <v>2002</v>
      </c>
      <c r="E7580" s="1">
        <v>37428</v>
      </c>
      <c r="F7580" t="s">
        <v>13295</v>
      </c>
      <c r="G7580">
        <v>7.1</v>
      </c>
      <c r="H7580">
        <v>30000</v>
      </c>
      <c r="I7580" t="s">
        <v>3329</v>
      </c>
      <c r="J7580" t="s">
        <v>3293</v>
      </c>
      <c r="K7580" t="s">
        <v>2124</v>
      </c>
      <c r="L7580" t="s">
        <v>17</v>
      </c>
      <c r="M7580">
        <v>18000000</v>
      </c>
      <c r="N7580">
        <v>1073198</v>
      </c>
      <c r="O7580" t="s">
        <v>549</v>
      </c>
      <c r="P7580">
        <v>103</v>
      </c>
      <c r="Q7580">
        <v>-16926802</v>
      </c>
      <c r="R7580">
        <v>-0.94037788888888896</v>
      </c>
    </row>
    <row r="7581" spans="1:18" x14ac:dyDescent="0.3">
      <c r="A7581" t="s">
        <v>18483</v>
      </c>
      <c r="B7581" t="s">
        <v>15</v>
      </c>
      <c r="C7581" t="s">
        <v>1464</v>
      </c>
      <c r="D7581">
        <v>2002</v>
      </c>
      <c r="E7581" s="1">
        <v>37519</v>
      </c>
      <c r="F7581" t="s">
        <v>15644</v>
      </c>
      <c r="G7581">
        <v>6.1</v>
      </c>
      <c r="H7581">
        <v>18000</v>
      </c>
      <c r="I7581" t="s">
        <v>2270</v>
      </c>
      <c r="J7581" t="s">
        <v>4135</v>
      </c>
      <c r="K7581" t="s">
        <v>4135</v>
      </c>
      <c r="L7581" t="s">
        <v>17</v>
      </c>
      <c r="M7581">
        <v>3500000</v>
      </c>
      <c r="N7581">
        <v>254683</v>
      </c>
      <c r="O7581" t="s">
        <v>18484</v>
      </c>
      <c r="P7581">
        <v>103</v>
      </c>
      <c r="Q7581">
        <v>-3245317</v>
      </c>
      <c r="R7581">
        <v>-0.92723342857142899</v>
      </c>
    </row>
    <row r="7582" spans="1:18" x14ac:dyDescent="0.3">
      <c r="A7582" t="s">
        <v>18485</v>
      </c>
      <c r="B7582" t="s">
        <v>15</v>
      </c>
      <c r="C7582" t="s">
        <v>705</v>
      </c>
      <c r="D7582">
        <v>2003</v>
      </c>
      <c r="E7582" s="1">
        <v>37799</v>
      </c>
      <c r="F7582" t="s">
        <v>13287</v>
      </c>
      <c r="G7582">
        <v>3.7</v>
      </c>
      <c r="H7582">
        <v>84000</v>
      </c>
      <c r="I7582" t="s">
        <v>18486</v>
      </c>
      <c r="J7582" t="s">
        <v>18486</v>
      </c>
      <c r="K7582" t="s">
        <v>18486</v>
      </c>
      <c r="L7582" t="s">
        <v>17</v>
      </c>
      <c r="M7582">
        <v>6000000</v>
      </c>
      <c r="N7582">
        <v>4988181</v>
      </c>
      <c r="O7582" t="s">
        <v>18487</v>
      </c>
      <c r="P7582">
        <v>99</v>
      </c>
      <c r="Q7582">
        <v>-1011819</v>
      </c>
      <c r="R7582">
        <v>-0.16863649999999999</v>
      </c>
    </row>
    <row r="7583" spans="1:18" x14ac:dyDescent="0.3">
      <c r="A7583" t="s">
        <v>18488</v>
      </c>
      <c r="B7583" t="s">
        <v>15</v>
      </c>
      <c r="C7583" t="s">
        <v>1443</v>
      </c>
      <c r="D7583">
        <v>2003</v>
      </c>
      <c r="E7583" s="1">
        <v>37911</v>
      </c>
      <c r="F7583" t="s">
        <v>12357</v>
      </c>
      <c r="G7583">
        <v>6.3</v>
      </c>
      <c r="H7583">
        <v>15000</v>
      </c>
      <c r="I7583" t="s">
        <v>18489</v>
      </c>
      <c r="J7583" t="s">
        <v>18489</v>
      </c>
      <c r="K7583" t="s">
        <v>3718</v>
      </c>
      <c r="L7583" t="s">
        <v>17</v>
      </c>
      <c r="M7583">
        <v>5000000</v>
      </c>
      <c r="N7583">
        <v>782606</v>
      </c>
      <c r="O7583" t="s">
        <v>18490</v>
      </c>
      <c r="P7583">
        <v>98</v>
      </c>
      <c r="Q7583">
        <v>-4217394</v>
      </c>
      <c r="R7583">
        <v>-0.84347879999999997</v>
      </c>
    </row>
    <row r="7584" spans="1:18" x14ac:dyDescent="0.3">
      <c r="A7584" t="s">
        <v>18491</v>
      </c>
      <c r="B7584" t="s">
        <v>15</v>
      </c>
      <c r="C7584" t="s">
        <v>16</v>
      </c>
      <c r="D7584">
        <v>2003</v>
      </c>
      <c r="E7584" s="1">
        <v>38169</v>
      </c>
      <c r="F7584" t="s">
        <v>15359</v>
      </c>
      <c r="G7584">
        <v>7</v>
      </c>
      <c r="H7584">
        <v>17000</v>
      </c>
      <c r="I7584" t="s">
        <v>18492</v>
      </c>
      <c r="J7584" t="s">
        <v>18492</v>
      </c>
      <c r="K7584" t="s">
        <v>18493</v>
      </c>
      <c r="L7584" t="s">
        <v>17</v>
      </c>
      <c r="M7584">
        <v>850000</v>
      </c>
      <c r="N7584">
        <v>865028</v>
      </c>
      <c r="O7584" t="s">
        <v>18494</v>
      </c>
      <c r="P7584">
        <v>107</v>
      </c>
      <c r="Q7584">
        <v>15028</v>
      </c>
      <c r="R7584">
        <v>1.7680000000000001E-2</v>
      </c>
    </row>
    <row r="7585" spans="1:18" x14ac:dyDescent="0.3">
      <c r="A7585" t="s">
        <v>18495</v>
      </c>
      <c r="B7585" t="s">
        <v>15</v>
      </c>
      <c r="C7585" t="s">
        <v>705</v>
      </c>
      <c r="D7585">
        <v>2003</v>
      </c>
      <c r="E7585" s="1">
        <v>37834</v>
      </c>
      <c r="F7585" t="s">
        <v>12357</v>
      </c>
      <c r="G7585">
        <v>6.8</v>
      </c>
      <c r="H7585">
        <v>10000</v>
      </c>
      <c r="I7585" t="s">
        <v>1122</v>
      </c>
      <c r="J7585" t="s">
        <v>1122</v>
      </c>
      <c r="K7585" t="s">
        <v>7397</v>
      </c>
      <c r="L7585" t="s">
        <v>17</v>
      </c>
      <c r="M7585">
        <v>2500000</v>
      </c>
      <c r="N7585">
        <v>579986</v>
      </c>
      <c r="O7585" t="s">
        <v>10064</v>
      </c>
      <c r="P7585">
        <v>108</v>
      </c>
      <c r="Q7585">
        <v>-1920014</v>
      </c>
      <c r="R7585">
        <v>-0.76800559999999995</v>
      </c>
    </row>
    <row r="7586" spans="1:18" x14ac:dyDescent="0.3">
      <c r="A7586" t="s">
        <v>18496</v>
      </c>
      <c r="B7586" t="s">
        <v>15</v>
      </c>
      <c r="C7586" t="s">
        <v>16</v>
      </c>
      <c r="D7586">
        <v>2003</v>
      </c>
      <c r="E7586" s="1">
        <v>37939</v>
      </c>
      <c r="F7586" t="s">
        <v>12911</v>
      </c>
      <c r="G7586">
        <v>5.5</v>
      </c>
      <c r="H7586">
        <v>8200</v>
      </c>
      <c r="I7586" t="s">
        <v>855</v>
      </c>
      <c r="J7586" t="s">
        <v>3518</v>
      </c>
      <c r="K7586" t="s">
        <v>1701</v>
      </c>
      <c r="L7586" t="s">
        <v>17</v>
      </c>
      <c r="M7586">
        <v>8000000</v>
      </c>
      <c r="N7586">
        <v>435625</v>
      </c>
      <c r="O7586" t="s">
        <v>3959</v>
      </c>
      <c r="P7586">
        <v>109</v>
      </c>
      <c r="Q7586">
        <v>-7564375</v>
      </c>
      <c r="R7586">
        <v>-0.94554687500000001</v>
      </c>
    </row>
    <row r="7587" spans="1:18" x14ac:dyDescent="0.3">
      <c r="A7587" t="s">
        <v>18497</v>
      </c>
      <c r="B7587" t="s">
        <v>15</v>
      </c>
      <c r="C7587" t="s">
        <v>1447</v>
      </c>
      <c r="D7587">
        <v>2004</v>
      </c>
      <c r="E7587" s="1">
        <v>38259</v>
      </c>
      <c r="F7587" t="s">
        <v>13290</v>
      </c>
      <c r="G7587">
        <v>7.2</v>
      </c>
      <c r="H7587">
        <v>31000</v>
      </c>
      <c r="I7587" t="s">
        <v>4194</v>
      </c>
      <c r="J7587" t="s">
        <v>4194</v>
      </c>
      <c r="K7587" t="s">
        <v>16287</v>
      </c>
      <c r="L7587" t="s">
        <v>17</v>
      </c>
      <c r="M7587">
        <v>500000</v>
      </c>
      <c r="N7587">
        <v>802948</v>
      </c>
      <c r="O7587" t="s">
        <v>17796</v>
      </c>
      <c r="P7587">
        <v>90</v>
      </c>
      <c r="Q7587">
        <v>302948</v>
      </c>
      <c r="R7587">
        <v>0.60589599999999999</v>
      </c>
    </row>
    <row r="7588" spans="1:18" x14ac:dyDescent="0.3">
      <c r="A7588" t="s">
        <v>18498</v>
      </c>
      <c r="B7588" t="s">
        <v>15</v>
      </c>
      <c r="C7588" t="s">
        <v>1164</v>
      </c>
      <c r="D7588">
        <v>2005</v>
      </c>
      <c r="E7588" s="1">
        <v>39100</v>
      </c>
      <c r="F7588" t="s">
        <v>16592</v>
      </c>
      <c r="G7588">
        <v>6.3</v>
      </c>
      <c r="H7588">
        <v>30000</v>
      </c>
      <c r="I7588" t="s">
        <v>18499</v>
      </c>
      <c r="J7588" t="s">
        <v>2744</v>
      </c>
      <c r="K7588" t="s">
        <v>18500</v>
      </c>
      <c r="L7588" t="s">
        <v>17</v>
      </c>
      <c r="M7588">
        <v>3200000</v>
      </c>
      <c r="N7588">
        <v>719135</v>
      </c>
      <c r="O7588" t="s">
        <v>1039</v>
      </c>
      <c r="P7588">
        <v>95</v>
      </c>
      <c r="Q7588">
        <v>-2480865</v>
      </c>
      <c r="R7588">
        <v>-0.7752703125</v>
      </c>
    </row>
    <row r="7589" spans="1:18" x14ac:dyDescent="0.3">
      <c r="A7589" t="s">
        <v>18501</v>
      </c>
      <c r="B7589" t="s">
        <v>15</v>
      </c>
      <c r="C7589" t="s">
        <v>1164</v>
      </c>
      <c r="D7589">
        <v>2005</v>
      </c>
      <c r="E7589" s="1">
        <v>38463</v>
      </c>
      <c r="F7589" t="s">
        <v>16592</v>
      </c>
      <c r="G7589">
        <v>4</v>
      </c>
      <c r="H7589">
        <v>6100</v>
      </c>
      <c r="I7589" t="s">
        <v>1877</v>
      </c>
      <c r="J7589" t="s">
        <v>10227</v>
      </c>
      <c r="K7589" t="s">
        <v>14744</v>
      </c>
      <c r="L7589" t="s">
        <v>17</v>
      </c>
      <c r="M7589">
        <v>30000000</v>
      </c>
      <c r="N7589">
        <v>1123136</v>
      </c>
      <c r="O7589" t="s">
        <v>1079</v>
      </c>
      <c r="P7589">
        <v>97</v>
      </c>
      <c r="Q7589">
        <v>-28876864</v>
      </c>
      <c r="R7589">
        <v>-0.96256213333333296</v>
      </c>
    </row>
    <row r="7590" spans="1:18" x14ac:dyDescent="0.3">
      <c r="A7590" t="s">
        <v>18502</v>
      </c>
      <c r="B7590" t="s">
        <v>15</v>
      </c>
      <c r="C7590" t="s">
        <v>16</v>
      </c>
      <c r="D7590">
        <v>2005</v>
      </c>
      <c r="E7590" s="1">
        <v>38995</v>
      </c>
      <c r="F7590" t="s">
        <v>13330</v>
      </c>
      <c r="G7590">
        <v>6.9</v>
      </c>
      <c r="H7590">
        <v>18000</v>
      </c>
      <c r="I7590" t="s">
        <v>18503</v>
      </c>
      <c r="J7590" t="s">
        <v>18503</v>
      </c>
      <c r="K7590" t="s">
        <v>10795</v>
      </c>
      <c r="L7590" t="s">
        <v>17</v>
      </c>
      <c r="M7590">
        <v>6800000</v>
      </c>
      <c r="N7590">
        <v>351401</v>
      </c>
      <c r="O7590" t="s">
        <v>18504</v>
      </c>
      <c r="P7590">
        <v>108</v>
      </c>
      <c r="Q7590">
        <v>-6448599</v>
      </c>
      <c r="R7590">
        <v>-0.948323382352941</v>
      </c>
    </row>
    <row r="7591" spans="1:18" x14ac:dyDescent="0.3">
      <c r="A7591" t="s">
        <v>18505</v>
      </c>
      <c r="B7591" t="s">
        <v>15</v>
      </c>
      <c r="C7591" t="s">
        <v>705</v>
      </c>
      <c r="D7591">
        <v>2005</v>
      </c>
      <c r="E7591" s="1">
        <v>38565</v>
      </c>
      <c r="F7591" t="s">
        <v>12357</v>
      </c>
      <c r="G7591">
        <v>5.2</v>
      </c>
      <c r="H7591">
        <v>11000</v>
      </c>
      <c r="I7591" t="s">
        <v>899</v>
      </c>
      <c r="J7591" t="s">
        <v>18506</v>
      </c>
      <c r="K7591" t="s">
        <v>2677</v>
      </c>
      <c r="L7591" t="s">
        <v>17</v>
      </c>
      <c r="M7591">
        <v>30000000</v>
      </c>
      <c r="N7591">
        <v>251495</v>
      </c>
      <c r="O7591" t="s">
        <v>493</v>
      </c>
      <c r="P7591">
        <v>117</v>
      </c>
      <c r="Q7591">
        <v>-29748505</v>
      </c>
      <c r="R7591">
        <v>-0.99161683333333295</v>
      </c>
    </row>
    <row r="7592" spans="1:18" x14ac:dyDescent="0.3">
      <c r="A7592" t="s">
        <v>18507</v>
      </c>
      <c r="B7592" t="s">
        <v>15</v>
      </c>
      <c r="C7592" t="s">
        <v>1164</v>
      </c>
      <c r="D7592">
        <v>2006</v>
      </c>
      <c r="E7592" s="1">
        <v>39185</v>
      </c>
      <c r="F7592" t="s">
        <v>13362</v>
      </c>
      <c r="G7592">
        <v>6.7</v>
      </c>
      <c r="H7592">
        <v>30000</v>
      </c>
      <c r="I7592" t="s">
        <v>18508</v>
      </c>
      <c r="J7592" t="s">
        <v>18508</v>
      </c>
      <c r="K7592" t="s">
        <v>3223</v>
      </c>
      <c r="L7592" t="s">
        <v>17</v>
      </c>
      <c r="M7592">
        <v>18000000</v>
      </c>
      <c r="N7592">
        <v>1220058</v>
      </c>
      <c r="O7592" t="s">
        <v>3959</v>
      </c>
      <c r="P7592">
        <v>115</v>
      </c>
      <c r="Q7592">
        <v>-16779942</v>
      </c>
      <c r="R7592">
        <v>-0.93221900000000002</v>
      </c>
    </row>
    <row r="7593" spans="1:18" x14ac:dyDescent="0.3">
      <c r="A7593" t="s">
        <v>18509</v>
      </c>
      <c r="B7593" t="s">
        <v>15</v>
      </c>
      <c r="C7593" t="s">
        <v>16</v>
      </c>
      <c r="D7593">
        <v>2006</v>
      </c>
      <c r="E7593" s="1">
        <v>40270</v>
      </c>
      <c r="F7593" t="s">
        <v>13287</v>
      </c>
      <c r="G7593">
        <v>5.7</v>
      </c>
      <c r="H7593">
        <v>30000</v>
      </c>
      <c r="I7593" t="s">
        <v>17749</v>
      </c>
      <c r="J7593" t="s">
        <v>17749</v>
      </c>
      <c r="K7593" t="s">
        <v>14419</v>
      </c>
      <c r="L7593" t="s">
        <v>17</v>
      </c>
      <c r="M7593">
        <v>1500000</v>
      </c>
      <c r="N7593">
        <v>208550</v>
      </c>
      <c r="O7593" t="s">
        <v>18510</v>
      </c>
      <c r="P7593">
        <v>93</v>
      </c>
      <c r="Q7593">
        <v>-1291450</v>
      </c>
      <c r="R7593">
        <v>-0.86096666666666699</v>
      </c>
    </row>
    <row r="7594" spans="1:18" x14ac:dyDescent="0.3">
      <c r="A7594" t="s">
        <v>18511</v>
      </c>
      <c r="B7594" t="s">
        <v>15</v>
      </c>
      <c r="C7594" t="s">
        <v>1443</v>
      </c>
      <c r="D7594">
        <v>2006</v>
      </c>
      <c r="E7594" s="1">
        <v>39010</v>
      </c>
      <c r="F7594" t="s">
        <v>13287</v>
      </c>
      <c r="G7594">
        <v>6.4</v>
      </c>
      <c r="H7594">
        <v>15000</v>
      </c>
      <c r="I7594" t="s">
        <v>4922</v>
      </c>
      <c r="J7594" t="s">
        <v>3484</v>
      </c>
      <c r="K7594" t="s">
        <v>4153</v>
      </c>
      <c r="L7594" t="s">
        <v>17</v>
      </c>
      <c r="M7594">
        <v>16800000</v>
      </c>
      <c r="N7594">
        <v>2312717</v>
      </c>
      <c r="O7594" t="s">
        <v>12822</v>
      </c>
      <c r="P7594">
        <v>122</v>
      </c>
      <c r="Q7594">
        <v>-14487283</v>
      </c>
      <c r="R7594">
        <v>-0.86233827380952399</v>
      </c>
    </row>
    <row r="7595" spans="1:18" x14ac:dyDescent="0.3">
      <c r="A7595" t="s">
        <v>18512</v>
      </c>
      <c r="B7595" t="s">
        <v>15</v>
      </c>
      <c r="C7595" t="s">
        <v>16</v>
      </c>
      <c r="D7595">
        <v>2006</v>
      </c>
      <c r="E7595" s="1">
        <v>38912</v>
      </c>
      <c r="F7595" t="s">
        <v>13322</v>
      </c>
      <c r="G7595">
        <v>5.8</v>
      </c>
      <c r="H7595">
        <v>8100</v>
      </c>
      <c r="I7595" t="s">
        <v>18513</v>
      </c>
      <c r="J7595" t="s">
        <v>18513</v>
      </c>
      <c r="K7595" t="s">
        <v>1383</v>
      </c>
      <c r="L7595" t="s">
        <v>17</v>
      </c>
      <c r="M7595">
        <v>6000000</v>
      </c>
      <c r="N7595">
        <v>156318</v>
      </c>
      <c r="O7595" t="s">
        <v>3466</v>
      </c>
      <c r="P7595">
        <v>91</v>
      </c>
      <c r="Q7595">
        <v>-5843682</v>
      </c>
      <c r="R7595">
        <v>-0.97394700000000001</v>
      </c>
    </row>
    <row r="7596" spans="1:18" x14ac:dyDescent="0.3">
      <c r="A7596" t="s">
        <v>18514</v>
      </c>
      <c r="B7596" t="s">
        <v>15</v>
      </c>
      <c r="C7596" t="s">
        <v>1447</v>
      </c>
      <c r="D7596">
        <v>2007</v>
      </c>
      <c r="E7596" s="1">
        <v>39542</v>
      </c>
      <c r="F7596" t="s">
        <v>12357</v>
      </c>
      <c r="G7596">
        <v>6.6</v>
      </c>
      <c r="H7596">
        <v>93000</v>
      </c>
      <c r="I7596" t="s">
        <v>14162</v>
      </c>
      <c r="J7596" t="s">
        <v>14162</v>
      </c>
      <c r="K7596" t="s">
        <v>1157</v>
      </c>
      <c r="L7596" t="s">
        <v>17</v>
      </c>
      <c r="M7596">
        <v>15000000</v>
      </c>
      <c r="N7596">
        <v>7938872</v>
      </c>
      <c r="O7596" t="s">
        <v>18133</v>
      </c>
      <c r="P7596">
        <v>111</v>
      </c>
      <c r="Q7596">
        <v>-7061128</v>
      </c>
      <c r="R7596">
        <v>-0.47074186666666701</v>
      </c>
    </row>
    <row r="7597" spans="1:18" x14ac:dyDescent="0.3">
      <c r="A7597" t="s">
        <v>18515</v>
      </c>
      <c r="B7597" t="s">
        <v>15</v>
      </c>
      <c r="C7597" t="s">
        <v>1447</v>
      </c>
      <c r="D7597">
        <v>2007</v>
      </c>
      <c r="E7597" s="1">
        <v>39618</v>
      </c>
      <c r="F7597" t="s">
        <v>13330</v>
      </c>
      <c r="G7597">
        <v>6.7</v>
      </c>
      <c r="H7597">
        <v>23000</v>
      </c>
      <c r="I7597" t="s">
        <v>12707</v>
      </c>
      <c r="J7597" t="s">
        <v>18516</v>
      </c>
      <c r="K7597" t="s">
        <v>3511</v>
      </c>
      <c r="L7597" t="s">
        <v>17</v>
      </c>
      <c r="M7597">
        <v>11000000</v>
      </c>
      <c r="N7597">
        <v>1783226</v>
      </c>
      <c r="O7597" t="s">
        <v>694</v>
      </c>
      <c r="P7597">
        <v>102</v>
      </c>
      <c r="Q7597">
        <v>-9216774</v>
      </c>
      <c r="R7597">
        <v>-0.83788854545454605</v>
      </c>
    </row>
    <row r="7598" spans="1:18" x14ac:dyDescent="0.3">
      <c r="A7598" t="s">
        <v>18517</v>
      </c>
      <c r="B7598" t="s">
        <v>15</v>
      </c>
      <c r="C7598" t="s">
        <v>16</v>
      </c>
      <c r="D7598">
        <v>2007</v>
      </c>
      <c r="E7598" s="1">
        <v>39499</v>
      </c>
      <c r="F7598" t="s">
        <v>12746</v>
      </c>
      <c r="G7598">
        <v>6</v>
      </c>
      <c r="H7598">
        <v>20000</v>
      </c>
      <c r="I7598" t="s">
        <v>453</v>
      </c>
      <c r="J7598" t="s">
        <v>453</v>
      </c>
      <c r="K7598" t="s">
        <v>4153</v>
      </c>
      <c r="L7598" t="s">
        <v>17</v>
      </c>
      <c r="M7598">
        <v>10000000</v>
      </c>
      <c r="N7598">
        <v>2900156</v>
      </c>
      <c r="O7598" t="s">
        <v>613</v>
      </c>
      <c r="P7598">
        <v>91</v>
      </c>
      <c r="Q7598">
        <v>-7099844</v>
      </c>
      <c r="R7598">
        <v>-0.70998439999999996</v>
      </c>
    </row>
    <row r="7599" spans="1:18" x14ac:dyDescent="0.3">
      <c r="A7599" t="s">
        <v>18518</v>
      </c>
      <c r="B7599" t="s">
        <v>15</v>
      </c>
      <c r="C7599" t="s">
        <v>1447</v>
      </c>
      <c r="D7599">
        <v>2007</v>
      </c>
      <c r="E7599" s="1">
        <v>39402</v>
      </c>
      <c r="F7599" t="s">
        <v>13376</v>
      </c>
      <c r="G7599">
        <v>6.1</v>
      </c>
      <c r="H7599">
        <v>10000</v>
      </c>
      <c r="I7599" t="s">
        <v>2894</v>
      </c>
      <c r="J7599" t="s">
        <v>2894</v>
      </c>
      <c r="K7599" t="s">
        <v>18519</v>
      </c>
      <c r="L7599" t="s">
        <v>17</v>
      </c>
      <c r="M7599">
        <v>5000000</v>
      </c>
      <c r="N7599">
        <v>784604</v>
      </c>
      <c r="O7599" t="s">
        <v>18520</v>
      </c>
      <c r="P7599">
        <v>90</v>
      </c>
      <c r="Q7599">
        <v>-4215396</v>
      </c>
      <c r="R7599">
        <v>-0.84307920000000003</v>
      </c>
    </row>
    <row r="7600" spans="1:18" x14ac:dyDescent="0.3">
      <c r="A7600" t="s">
        <v>18521</v>
      </c>
      <c r="B7600" t="s">
        <v>15</v>
      </c>
      <c r="C7600" t="s">
        <v>705</v>
      </c>
      <c r="D7600">
        <v>2007</v>
      </c>
      <c r="E7600" s="1">
        <v>39696</v>
      </c>
      <c r="F7600" t="s">
        <v>15414</v>
      </c>
      <c r="G7600">
        <v>6.3</v>
      </c>
      <c r="H7600">
        <v>14000</v>
      </c>
      <c r="I7600" t="s">
        <v>3313</v>
      </c>
      <c r="J7600" t="s">
        <v>18522</v>
      </c>
      <c r="K7600" t="s">
        <v>3905</v>
      </c>
      <c r="L7600" t="s">
        <v>17</v>
      </c>
      <c r="M7600">
        <v>13000000</v>
      </c>
      <c r="N7600">
        <v>7248490</v>
      </c>
      <c r="O7600" t="s">
        <v>4025</v>
      </c>
      <c r="P7600">
        <v>90</v>
      </c>
      <c r="Q7600">
        <v>-5751510</v>
      </c>
      <c r="R7600">
        <v>-0.442423846153846</v>
      </c>
    </row>
    <row r="7601" spans="1:18" x14ac:dyDescent="0.3">
      <c r="A7601" t="s">
        <v>18523</v>
      </c>
      <c r="B7601" t="s">
        <v>15</v>
      </c>
      <c r="C7601" t="s">
        <v>1164</v>
      </c>
      <c r="D7601">
        <v>2007</v>
      </c>
      <c r="E7601" s="1">
        <v>39373</v>
      </c>
      <c r="F7601" t="s">
        <v>13330</v>
      </c>
      <c r="G7601">
        <v>4.5</v>
      </c>
      <c r="H7601">
        <v>22000</v>
      </c>
      <c r="I7601" t="s">
        <v>13445</v>
      </c>
      <c r="J7601" t="s">
        <v>13445</v>
      </c>
      <c r="K7601" t="s">
        <v>18524</v>
      </c>
      <c r="L7601" t="s">
        <v>17</v>
      </c>
      <c r="M7601">
        <v>15000000</v>
      </c>
      <c r="N7601">
        <v>146741</v>
      </c>
      <c r="O7601" t="s">
        <v>13447</v>
      </c>
      <c r="P7601">
        <v>100</v>
      </c>
      <c r="Q7601">
        <v>-14853259</v>
      </c>
      <c r="R7601">
        <v>-0.99021726666666698</v>
      </c>
    </row>
    <row r="7602" spans="1:18" x14ac:dyDescent="0.3">
      <c r="A7602" t="s">
        <v>18525</v>
      </c>
      <c r="B7602" t="s">
        <v>15</v>
      </c>
      <c r="C7602" t="s">
        <v>1472</v>
      </c>
      <c r="D7602">
        <v>2008</v>
      </c>
      <c r="E7602" s="1">
        <v>39647</v>
      </c>
      <c r="F7602" t="s">
        <v>13322</v>
      </c>
      <c r="G7602">
        <v>7.4</v>
      </c>
      <c r="H7602">
        <v>76000</v>
      </c>
      <c r="I7602" t="s">
        <v>6543</v>
      </c>
      <c r="J7602" t="s">
        <v>6543</v>
      </c>
      <c r="K7602" t="s">
        <v>441</v>
      </c>
      <c r="L7602" t="s">
        <v>17</v>
      </c>
      <c r="M7602">
        <v>2900000</v>
      </c>
      <c r="N7602">
        <v>18955434.5</v>
      </c>
      <c r="O7602" t="s">
        <v>6252</v>
      </c>
      <c r="P7602">
        <v>104</v>
      </c>
      <c r="Q7602">
        <v>16055434</v>
      </c>
      <c r="R7602">
        <v>5.5363565517241398</v>
      </c>
    </row>
    <row r="7603" spans="1:18" x14ac:dyDescent="0.3">
      <c r="A7603" t="s">
        <v>18526</v>
      </c>
      <c r="B7603" t="s">
        <v>15</v>
      </c>
      <c r="C7603" t="s">
        <v>705</v>
      </c>
      <c r="D7603">
        <v>2008</v>
      </c>
      <c r="E7603" s="1">
        <v>39849</v>
      </c>
      <c r="F7603" t="s">
        <v>13918</v>
      </c>
      <c r="G7603">
        <v>7.6</v>
      </c>
      <c r="H7603">
        <v>86000</v>
      </c>
      <c r="I7603" t="s">
        <v>3953</v>
      </c>
      <c r="J7603" t="s">
        <v>3953</v>
      </c>
      <c r="K7603" t="s">
        <v>2243</v>
      </c>
      <c r="L7603" t="s">
        <v>17</v>
      </c>
      <c r="M7603">
        <v>20000000</v>
      </c>
      <c r="N7603">
        <v>4658401</v>
      </c>
      <c r="O7603" t="s">
        <v>3439</v>
      </c>
      <c r="P7603">
        <v>124</v>
      </c>
      <c r="Q7603">
        <v>-15341599</v>
      </c>
      <c r="R7603">
        <v>-0.76707994999999995</v>
      </c>
    </row>
    <row r="7604" spans="1:18" x14ac:dyDescent="0.3">
      <c r="A7604" t="s">
        <v>18527</v>
      </c>
      <c r="B7604" t="s">
        <v>15</v>
      </c>
      <c r="C7604" t="s">
        <v>1439</v>
      </c>
      <c r="D7604">
        <v>2008</v>
      </c>
      <c r="E7604" s="1">
        <v>39772</v>
      </c>
      <c r="F7604" t="s">
        <v>13433</v>
      </c>
      <c r="G7604">
        <v>6.6</v>
      </c>
      <c r="H7604">
        <v>24000</v>
      </c>
      <c r="I7604" t="s">
        <v>14436</v>
      </c>
      <c r="J7604" t="s">
        <v>18528</v>
      </c>
      <c r="K7604" t="s">
        <v>18529</v>
      </c>
      <c r="L7604" t="s">
        <v>17</v>
      </c>
      <c r="M7604">
        <v>8500000</v>
      </c>
      <c r="N7604">
        <v>188126</v>
      </c>
      <c r="O7604" t="s">
        <v>14438</v>
      </c>
      <c r="P7604">
        <v>98</v>
      </c>
      <c r="Q7604">
        <v>-8311874</v>
      </c>
      <c r="R7604">
        <v>-0.97786752941176502</v>
      </c>
    </row>
    <row r="7605" spans="1:18" x14ac:dyDescent="0.3">
      <c r="A7605" t="s">
        <v>18530</v>
      </c>
      <c r="B7605" t="s">
        <v>15</v>
      </c>
      <c r="C7605" t="s">
        <v>1164</v>
      </c>
      <c r="D7605">
        <v>2008</v>
      </c>
      <c r="E7605" s="1">
        <v>39640</v>
      </c>
      <c r="F7605" t="s">
        <v>18531</v>
      </c>
      <c r="G7605">
        <v>6.2</v>
      </c>
      <c r="H7605">
        <v>73000</v>
      </c>
      <c r="I7605" t="s">
        <v>18532</v>
      </c>
      <c r="J7605" t="s">
        <v>18533</v>
      </c>
      <c r="K7605" t="s">
        <v>3823</v>
      </c>
      <c r="L7605" t="s">
        <v>17</v>
      </c>
      <c r="M7605">
        <v>50000000</v>
      </c>
      <c r="N7605">
        <v>7034698</v>
      </c>
      <c r="O7605" t="s">
        <v>2252</v>
      </c>
      <c r="P7605">
        <v>115</v>
      </c>
      <c r="Q7605">
        <v>-42965302</v>
      </c>
      <c r="R7605">
        <v>-0.85930603999999999</v>
      </c>
    </row>
    <row r="7606" spans="1:18" x14ac:dyDescent="0.3">
      <c r="A7606" t="s">
        <v>18534</v>
      </c>
      <c r="B7606" t="s">
        <v>15</v>
      </c>
      <c r="C7606" t="s">
        <v>16</v>
      </c>
      <c r="D7606">
        <v>2008</v>
      </c>
      <c r="E7606" s="1">
        <v>39751</v>
      </c>
      <c r="F7606" t="s">
        <v>12746</v>
      </c>
      <c r="G7606">
        <v>6.4</v>
      </c>
      <c r="H7606">
        <v>32000</v>
      </c>
      <c r="I7606" t="s">
        <v>9091</v>
      </c>
      <c r="J7606" t="s">
        <v>9091</v>
      </c>
      <c r="K7606" t="s">
        <v>1096</v>
      </c>
      <c r="L7606" t="s">
        <v>17</v>
      </c>
      <c r="M7606">
        <v>3000000</v>
      </c>
      <c r="N7606">
        <v>3982459</v>
      </c>
      <c r="O7606" t="s">
        <v>599</v>
      </c>
      <c r="P7606">
        <v>92</v>
      </c>
      <c r="Q7606">
        <v>982459</v>
      </c>
      <c r="R7606">
        <v>0.32748633333333299</v>
      </c>
    </row>
    <row r="7607" spans="1:18" x14ac:dyDescent="0.3">
      <c r="A7607" t="s">
        <v>18535</v>
      </c>
      <c r="B7607" t="s">
        <v>15</v>
      </c>
      <c r="C7607" t="s">
        <v>1439</v>
      </c>
      <c r="D7607">
        <v>2008</v>
      </c>
      <c r="E7607" s="1">
        <v>39752</v>
      </c>
      <c r="F7607" t="s">
        <v>12357</v>
      </c>
      <c r="G7607">
        <v>6</v>
      </c>
      <c r="H7607">
        <v>61000</v>
      </c>
      <c r="I7607" t="s">
        <v>2775</v>
      </c>
      <c r="J7607" t="s">
        <v>2080</v>
      </c>
      <c r="K7607" t="s">
        <v>17511</v>
      </c>
      <c r="L7607" t="s">
        <v>17</v>
      </c>
      <c r="M7607">
        <v>15000000</v>
      </c>
      <c r="N7607">
        <v>3534313</v>
      </c>
      <c r="O7607" t="s">
        <v>521</v>
      </c>
      <c r="P7607">
        <v>100</v>
      </c>
      <c r="Q7607">
        <v>-11465687</v>
      </c>
      <c r="R7607">
        <v>-0.76437913333333296</v>
      </c>
    </row>
    <row r="7608" spans="1:18" x14ac:dyDescent="0.3">
      <c r="A7608" t="s">
        <v>18536</v>
      </c>
      <c r="B7608" t="s">
        <v>15</v>
      </c>
      <c r="C7608" t="s">
        <v>705</v>
      </c>
      <c r="D7608">
        <v>2008</v>
      </c>
      <c r="E7608" s="1">
        <v>39878</v>
      </c>
      <c r="F7608" t="s">
        <v>12357</v>
      </c>
      <c r="G7608">
        <v>7.1</v>
      </c>
      <c r="H7608">
        <v>17000</v>
      </c>
      <c r="I7608" t="s">
        <v>11980</v>
      </c>
      <c r="J7608" t="s">
        <v>18295</v>
      </c>
      <c r="K7608" t="s">
        <v>2371</v>
      </c>
      <c r="L7608" t="s">
        <v>17</v>
      </c>
      <c r="M7608">
        <v>200000</v>
      </c>
      <c r="N7608">
        <v>1192995</v>
      </c>
      <c r="O7608" t="s">
        <v>18537</v>
      </c>
      <c r="P7608">
        <v>80</v>
      </c>
      <c r="Q7608">
        <v>992995</v>
      </c>
      <c r="R7608">
        <v>4.9649749999999999</v>
      </c>
    </row>
    <row r="7609" spans="1:18" x14ac:dyDescent="0.3">
      <c r="A7609" t="s">
        <v>18538</v>
      </c>
      <c r="B7609" t="s">
        <v>15</v>
      </c>
      <c r="C7609" t="s">
        <v>1447</v>
      </c>
      <c r="D7609">
        <v>2008</v>
      </c>
      <c r="E7609" s="1">
        <v>40023</v>
      </c>
      <c r="F7609" t="s">
        <v>14540</v>
      </c>
      <c r="G7609">
        <v>7.2</v>
      </c>
      <c r="H7609">
        <v>37000</v>
      </c>
      <c r="I7609" t="s">
        <v>3887</v>
      </c>
      <c r="J7609" t="s">
        <v>3887</v>
      </c>
      <c r="K7609" t="s">
        <v>2715</v>
      </c>
      <c r="L7609" t="s">
        <v>17</v>
      </c>
      <c r="M7609">
        <v>11500000</v>
      </c>
      <c r="N7609">
        <v>409832</v>
      </c>
      <c r="O7609" t="s">
        <v>18539</v>
      </c>
      <c r="P7609">
        <v>108</v>
      </c>
      <c r="Q7609">
        <v>-11090168</v>
      </c>
      <c r="R7609">
        <v>-0.96436243478260897</v>
      </c>
    </row>
    <row r="7610" spans="1:18" x14ac:dyDescent="0.3">
      <c r="A7610" t="s">
        <v>18540</v>
      </c>
      <c r="B7610" t="s">
        <v>15</v>
      </c>
      <c r="C7610" t="s">
        <v>1447</v>
      </c>
      <c r="D7610">
        <v>2008</v>
      </c>
      <c r="E7610" s="1">
        <v>40122</v>
      </c>
      <c r="F7610" t="s">
        <v>13927</v>
      </c>
      <c r="G7610">
        <v>6.8</v>
      </c>
      <c r="H7610">
        <v>19000</v>
      </c>
      <c r="I7610" t="s">
        <v>3308</v>
      </c>
      <c r="J7610" t="s">
        <v>3308</v>
      </c>
      <c r="K7610" t="s">
        <v>2237</v>
      </c>
      <c r="L7610" t="s">
        <v>17</v>
      </c>
      <c r="M7610">
        <v>20000000</v>
      </c>
      <c r="N7610">
        <v>5642478</v>
      </c>
      <c r="O7610" t="s">
        <v>4025</v>
      </c>
      <c r="P7610">
        <v>107</v>
      </c>
      <c r="Q7610">
        <v>-14357522</v>
      </c>
      <c r="R7610">
        <v>-0.71787610000000002</v>
      </c>
    </row>
    <row r="7611" spans="1:18" x14ac:dyDescent="0.3">
      <c r="A7611" t="s">
        <v>18541</v>
      </c>
      <c r="B7611" t="s">
        <v>15</v>
      </c>
      <c r="C7611" t="s">
        <v>1447</v>
      </c>
      <c r="D7611">
        <v>2008</v>
      </c>
      <c r="E7611" s="1">
        <v>39549</v>
      </c>
      <c r="F7611" t="s">
        <v>12357</v>
      </c>
      <c r="G7611">
        <v>6</v>
      </c>
      <c r="H7611">
        <v>32000</v>
      </c>
      <c r="I7611" t="s">
        <v>18542</v>
      </c>
      <c r="J7611" t="s">
        <v>6177</v>
      </c>
      <c r="K7611" t="s">
        <v>531</v>
      </c>
      <c r="L7611" t="s">
        <v>17</v>
      </c>
      <c r="M7611">
        <v>8000000</v>
      </c>
      <c r="N7611">
        <v>3234706</v>
      </c>
      <c r="O7611" t="s">
        <v>709</v>
      </c>
      <c r="P7611">
        <v>95</v>
      </c>
      <c r="Q7611">
        <v>-4765294</v>
      </c>
      <c r="R7611">
        <v>-0.59566174999999999</v>
      </c>
    </row>
    <row r="7612" spans="1:18" x14ac:dyDescent="0.3">
      <c r="A7612" t="s">
        <v>18543</v>
      </c>
      <c r="B7612" t="s">
        <v>15</v>
      </c>
      <c r="C7612" t="s">
        <v>1447</v>
      </c>
      <c r="D7612">
        <v>2008</v>
      </c>
      <c r="E7612" s="1">
        <v>39660</v>
      </c>
      <c r="F7612" t="s">
        <v>13330</v>
      </c>
      <c r="G7612">
        <v>6.3</v>
      </c>
      <c r="H7612">
        <v>17000</v>
      </c>
      <c r="I7612" t="s">
        <v>962</v>
      </c>
      <c r="J7612" t="s">
        <v>18544</v>
      </c>
      <c r="K7612" t="s">
        <v>13865</v>
      </c>
      <c r="L7612" t="s">
        <v>17</v>
      </c>
      <c r="M7612">
        <v>3500000</v>
      </c>
      <c r="N7612">
        <v>1138322</v>
      </c>
      <c r="O7612" t="s">
        <v>18545</v>
      </c>
      <c r="P7612">
        <v>97</v>
      </c>
      <c r="Q7612">
        <v>-2361678</v>
      </c>
      <c r="R7612">
        <v>-0.67476514285714295</v>
      </c>
    </row>
    <row r="7613" spans="1:18" x14ac:dyDescent="0.3">
      <c r="A7613" t="s">
        <v>18546</v>
      </c>
      <c r="B7613" t="s">
        <v>15</v>
      </c>
      <c r="C7613" t="s">
        <v>705</v>
      </c>
      <c r="D7613">
        <v>2009</v>
      </c>
      <c r="E7613" s="1">
        <v>40247</v>
      </c>
      <c r="F7613" t="s">
        <v>13290</v>
      </c>
      <c r="G7613">
        <v>6.3</v>
      </c>
      <c r="H7613">
        <v>71000</v>
      </c>
      <c r="I7613" t="s">
        <v>14683</v>
      </c>
      <c r="J7613" t="s">
        <v>3484</v>
      </c>
      <c r="K7613" t="s">
        <v>1960</v>
      </c>
      <c r="L7613" t="s">
        <v>17</v>
      </c>
      <c r="M7613">
        <v>14000000</v>
      </c>
      <c r="N7613">
        <v>13657649</v>
      </c>
      <c r="O7613" t="s">
        <v>5802</v>
      </c>
      <c r="P7613">
        <v>96</v>
      </c>
      <c r="Q7613">
        <v>-342351</v>
      </c>
      <c r="R7613">
        <v>-2.4453642857142899E-2</v>
      </c>
    </row>
    <row r="7614" spans="1:18" x14ac:dyDescent="0.3">
      <c r="A7614" t="s">
        <v>18547</v>
      </c>
      <c r="B7614" t="s">
        <v>15</v>
      </c>
      <c r="C7614" t="s">
        <v>705</v>
      </c>
      <c r="D7614">
        <v>2009</v>
      </c>
      <c r="E7614" s="1">
        <v>40163</v>
      </c>
      <c r="F7614" t="s">
        <v>12911</v>
      </c>
      <c r="G7614">
        <v>5.9</v>
      </c>
      <c r="H7614">
        <v>37000</v>
      </c>
      <c r="I7614" t="s">
        <v>18548</v>
      </c>
      <c r="J7614" t="s">
        <v>18548</v>
      </c>
      <c r="K7614" t="s">
        <v>3986</v>
      </c>
      <c r="L7614" t="s">
        <v>17</v>
      </c>
      <c r="M7614">
        <v>4500000</v>
      </c>
      <c r="N7614">
        <v>2425535</v>
      </c>
      <c r="O7614" t="s">
        <v>18549</v>
      </c>
      <c r="P7614">
        <v>104</v>
      </c>
      <c r="Q7614">
        <v>-2074465</v>
      </c>
      <c r="R7614">
        <v>-0.46099222222222203</v>
      </c>
    </row>
    <row r="7615" spans="1:18" x14ac:dyDescent="0.3">
      <c r="A7615" t="s">
        <v>18550</v>
      </c>
      <c r="B7615" t="s">
        <v>15</v>
      </c>
      <c r="C7615" t="s">
        <v>705</v>
      </c>
      <c r="D7615">
        <v>2009</v>
      </c>
      <c r="E7615" s="1">
        <v>40002</v>
      </c>
      <c r="F7615" t="s">
        <v>13290</v>
      </c>
      <c r="G7615">
        <v>5.5</v>
      </c>
      <c r="H7615">
        <v>16000</v>
      </c>
      <c r="I7615" t="s">
        <v>2210</v>
      </c>
      <c r="J7615" t="s">
        <v>3198</v>
      </c>
      <c r="K7615" t="s">
        <v>18551</v>
      </c>
      <c r="L7615" t="s">
        <v>17</v>
      </c>
      <c r="M7615">
        <v>1700000</v>
      </c>
      <c r="N7615">
        <v>1060941</v>
      </c>
      <c r="O7615" t="s">
        <v>11632</v>
      </c>
      <c r="P7615">
        <v>77</v>
      </c>
      <c r="Q7615">
        <v>-639059</v>
      </c>
      <c r="R7615">
        <v>-0.37591705882352899</v>
      </c>
    </row>
    <row r="7616" spans="1:18" x14ac:dyDescent="0.3">
      <c r="A7616" t="s">
        <v>18552</v>
      </c>
      <c r="B7616" t="s">
        <v>15</v>
      </c>
      <c r="C7616" t="s">
        <v>1164</v>
      </c>
      <c r="D7616">
        <v>2009</v>
      </c>
      <c r="E7616" s="1">
        <v>40191</v>
      </c>
      <c r="F7616" t="s">
        <v>13290</v>
      </c>
      <c r="G7616">
        <v>7.4</v>
      </c>
      <c r="H7616">
        <v>47000</v>
      </c>
      <c r="I7616" t="s">
        <v>18553</v>
      </c>
      <c r="J7616" t="s">
        <v>8100</v>
      </c>
      <c r="K7616" t="s">
        <v>8100</v>
      </c>
      <c r="L7616" t="s">
        <v>17</v>
      </c>
      <c r="M7616">
        <v>2900000</v>
      </c>
      <c r="N7616">
        <v>296557</v>
      </c>
      <c r="O7616" t="s">
        <v>582</v>
      </c>
      <c r="P7616">
        <v>84</v>
      </c>
      <c r="Q7616">
        <v>-2603443</v>
      </c>
      <c r="R7616">
        <v>-0.89773896551724097</v>
      </c>
    </row>
    <row r="7617" spans="1:18" x14ac:dyDescent="0.3">
      <c r="A7617" t="s">
        <v>18554</v>
      </c>
      <c r="B7617" t="s">
        <v>15</v>
      </c>
      <c r="C7617" t="s">
        <v>16</v>
      </c>
      <c r="D7617">
        <v>2009</v>
      </c>
      <c r="E7617" s="1">
        <v>40304</v>
      </c>
      <c r="F7617" t="s">
        <v>13330</v>
      </c>
      <c r="G7617">
        <v>4.9000000000000004</v>
      </c>
      <c r="H7617">
        <v>21000</v>
      </c>
      <c r="I7617" t="s">
        <v>1979</v>
      </c>
      <c r="J7617" t="s">
        <v>1979</v>
      </c>
      <c r="K7617" t="s">
        <v>18555</v>
      </c>
      <c r="L7617" t="s">
        <v>17</v>
      </c>
      <c r="M7617">
        <v>4000000</v>
      </c>
      <c r="N7617">
        <v>386078</v>
      </c>
      <c r="O7617" t="s">
        <v>18556</v>
      </c>
      <c r="P7617">
        <v>90</v>
      </c>
      <c r="Q7617">
        <v>-3613922</v>
      </c>
      <c r="R7617">
        <v>-0.90348050000000002</v>
      </c>
    </row>
    <row r="7618" spans="1:18" x14ac:dyDescent="0.3">
      <c r="A7618" t="s">
        <v>18557</v>
      </c>
      <c r="B7618" t="s">
        <v>15</v>
      </c>
      <c r="C7618" t="s">
        <v>1439</v>
      </c>
      <c r="D7618">
        <v>2009</v>
      </c>
      <c r="E7618" s="1">
        <v>39928</v>
      </c>
      <c r="F7618" t="s">
        <v>12911</v>
      </c>
      <c r="G7618">
        <v>6.4</v>
      </c>
      <c r="H7618">
        <v>42000</v>
      </c>
      <c r="I7618" t="s">
        <v>1429</v>
      </c>
      <c r="J7618" t="s">
        <v>1429</v>
      </c>
      <c r="K7618" t="s">
        <v>18558</v>
      </c>
      <c r="L7618" t="s">
        <v>17</v>
      </c>
      <c r="M7618">
        <v>900000</v>
      </c>
      <c r="N7618">
        <v>101215</v>
      </c>
      <c r="O7618" t="s">
        <v>18559</v>
      </c>
      <c r="P7618">
        <v>95</v>
      </c>
      <c r="Q7618">
        <v>-798785</v>
      </c>
      <c r="R7618">
        <v>-0.88753888888888899</v>
      </c>
    </row>
    <row r="7619" spans="1:18" x14ac:dyDescent="0.3">
      <c r="A7619" t="s">
        <v>18560</v>
      </c>
      <c r="B7619" t="s">
        <v>15</v>
      </c>
      <c r="C7619" t="s">
        <v>1447</v>
      </c>
      <c r="D7619">
        <v>2009</v>
      </c>
      <c r="E7619" s="1">
        <v>39870</v>
      </c>
      <c r="F7619" t="s">
        <v>18561</v>
      </c>
      <c r="G7619">
        <v>6.7</v>
      </c>
      <c r="H7619">
        <v>23000</v>
      </c>
      <c r="I7619" t="s">
        <v>3946</v>
      </c>
      <c r="J7619" t="s">
        <v>3946</v>
      </c>
      <c r="K7619" t="s">
        <v>1841</v>
      </c>
      <c r="L7619" t="s">
        <v>17</v>
      </c>
      <c r="M7619">
        <v>19000000</v>
      </c>
      <c r="N7619">
        <v>3676533</v>
      </c>
      <c r="O7619" t="s">
        <v>2252</v>
      </c>
      <c r="P7619">
        <v>113</v>
      </c>
      <c r="Q7619">
        <v>-15323467</v>
      </c>
      <c r="R7619">
        <v>-0.80649826315789497</v>
      </c>
    </row>
    <row r="7620" spans="1:18" x14ac:dyDescent="0.3">
      <c r="A7620" t="s">
        <v>18562</v>
      </c>
      <c r="B7620" t="s">
        <v>15</v>
      </c>
      <c r="C7620" t="s">
        <v>705</v>
      </c>
      <c r="D7620">
        <v>2009</v>
      </c>
      <c r="E7620" s="1">
        <v>42019</v>
      </c>
      <c r="F7620" t="s">
        <v>13795</v>
      </c>
      <c r="G7620">
        <v>5.8</v>
      </c>
      <c r="H7620">
        <v>3500</v>
      </c>
      <c r="I7620" t="s">
        <v>18563</v>
      </c>
      <c r="J7620" t="s">
        <v>18564</v>
      </c>
      <c r="K7620" t="s">
        <v>1720</v>
      </c>
      <c r="L7620" t="s">
        <v>17</v>
      </c>
      <c r="M7620">
        <v>3000000</v>
      </c>
      <c r="N7620">
        <v>5073</v>
      </c>
      <c r="O7620" t="s">
        <v>18565</v>
      </c>
      <c r="P7620">
        <v>96</v>
      </c>
      <c r="Q7620">
        <v>-2994927</v>
      </c>
      <c r="R7620">
        <v>-0.998309</v>
      </c>
    </row>
    <row r="7621" spans="1:18" x14ac:dyDescent="0.3">
      <c r="A7621" t="s">
        <v>18566</v>
      </c>
      <c r="B7621" t="s">
        <v>15</v>
      </c>
      <c r="C7621" t="s">
        <v>1439</v>
      </c>
      <c r="D7621">
        <v>2010</v>
      </c>
      <c r="E7621" s="1">
        <v>40563</v>
      </c>
      <c r="F7621" t="s">
        <v>13927</v>
      </c>
      <c r="G7621">
        <v>6.3</v>
      </c>
      <c r="H7621">
        <v>79000</v>
      </c>
      <c r="I7621" t="s">
        <v>17790</v>
      </c>
      <c r="J7621" t="s">
        <v>18567</v>
      </c>
      <c r="K7621" t="s">
        <v>18568</v>
      </c>
      <c r="L7621" t="s">
        <v>17</v>
      </c>
      <c r="M7621">
        <v>2000000</v>
      </c>
      <c r="N7621">
        <v>1278650</v>
      </c>
      <c r="O7621" t="s">
        <v>336</v>
      </c>
      <c r="P7621">
        <v>108</v>
      </c>
      <c r="Q7621">
        <v>-721350</v>
      </c>
      <c r="R7621">
        <v>-0.36067500000000002</v>
      </c>
    </row>
    <row r="7622" spans="1:18" x14ac:dyDescent="0.3">
      <c r="A7622" t="s">
        <v>18569</v>
      </c>
      <c r="B7622" t="s">
        <v>15</v>
      </c>
      <c r="C7622" t="s">
        <v>1164</v>
      </c>
      <c r="D7622">
        <v>2010</v>
      </c>
      <c r="E7622" s="1">
        <v>40704</v>
      </c>
      <c r="F7622" t="s">
        <v>17661</v>
      </c>
      <c r="G7622">
        <v>6.7</v>
      </c>
      <c r="H7622">
        <v>76000</v>
      </c>
      <c r="I7622" t="s">
        <v>2845</v>
      </c>
      <c r="J7622" t="s">
        <v>2845</v>
      </c>
      <c r="K7622" t="s">
        <v>7373</v>
      </c>
      <c r="L7622" t="s">
        <v>17</v>
      </c>
      <c r="M7622">
        <v>2500000</v>
      </c>
      <c r="N7622">
        <v>422618</v>
      </c>
      <c r="O7622" t="s">
        <v>3309</v>
      </c>
      <c r="P7622">
        <v>96</v>
      </c>
      <c r="Q7622">
        <v>-2077382</v>
      </c>
      <c r="R7622">
        <v>-0.83095280000000005</v>
      </c>
    </row>
    <row r="7623" spans="1:18" x14ac:dyDescent="0.3">
      <c r="A7623" t="s">
        <v>18570</v>
      </c>
      <c r="B7623" t="s">
        <v>15</v>
      </c>
      <c r="C7623" t="s">
        <v>1443</v>
      </c>
      <c r="D7623">
        <v>2010</v>
      </c>
      <c r="E7623" s="1">
        <v>40276</v>
      </c>
      <c r="F7623" t="s">
        <v>18571</v>
      </c>
      <c r="G7623">
        <v>6.5</v>
      </c>
      <c r="H7623">
        <v>47000</v>
      </c>
      <c r="I7623" t="s">
        <v>18572</v>
      </c>
      <c r="J7623" t="s">
        <v>18572</v>
      </c>
      <c r="K7623" t="s">
        <v>8476</v>
      </c>
      <c r="L7623" t="s">
        <v>17</v>
      </c>
      <c r="M7623">
        <v>10000000</v>
      </c>
      <c r="N7623">
        <v>4681651</v>
      </c>
      <c r="O7623" t="s">
        <v>9539</v>
      </c>
      <c r="P7623">
        <v>106</v>
      </c>
      <c r="Q7623">
        <v>-5318349</v>
      </c>
      <c r="R7623">
        <v>-0.5318349</v>
      </c>
    </row>
    <row r="7624" spans="1:18" x14ac:dyDescent="0.3">
      <c r="A7624" t="s">
        <v>18573</v>
      </c>
      <c r="B7624" t="s">
        <v>15</v>
      </c>
      <c r="C7624" t="s">
        <v>16</v>
      </c>
      <c r="D7624">
        <v>2010</v>
      </c>
      <c r="E7624" s="1">
        <v>40703</v>
      </c>
      <c r="F7624" t="s">
        <v>13330</v>
      </c>
      <c r="G7624">
        <v>7.2</v>
      </c>
      <c r="H7624">
        <v>89000</v>
      </c>
      <c r="I7624" t="s">
        <v>5024</v>
      </c>
      <c r="J7624" t="s">
        <v>5024</v>
      </c>
      <c r="K7624" t="s">
        <v>1038</v>
      </c>
      <c r="L7624" t="s">
        <v>17</v>
      </c>
      <c r="M7624">
        <v>3200000</v>
      </c>
      <c r="N7624">
        <v>14311701</v>
      </c>
      <c r="O7624" t="s">
        <v>9290</v>
      </c>
      <c r="P7624">
        <v>105</v>
      </c>
      <c r="Q7624">
        <v>11111701</v>
      </c>
      <c r="R7624">
        <v>3.4724065624999998</v>
      </c>
    </row>
    <row r="7625" spans="1:18" x14ac:dyDescent="0.3">
      <c r="A7625" t="s">
        <v>17865</v>
      </c>
      <c r="B7625" t="s">
        <v>15</v>
      </c>
      <c r="C7625" t="s">
        <v>1447</v>
      </c>
      <c r="D7625">
        <v>2010</v>
      </c>
      <c r="E7625" s="1">
        <v>40661</v>
      </c>
      <c r="F7625" t="s">
        <v>15359</v>
      </c>
      <c r="G7625">
        <v>6.9</v>
      </c>
      <c r="H7625">
        <v>42000</v>
      </c>
      <c r="I7625" t="s">
        <v>545</v>
      </c>
      <c r="J7625" t="s">
        <v>18574</v>
      </c>
      <c r="K7625" t="s">
        <v>3341</v>
      </c>
      <c r="L7625" t="s">
        <v>17</v>
      </c>
      <c r="M7625">
        <v>4000000</v>
      </c>
      <c r="N7625">
        <v>595802</v>
      </c>
      <c r="O7625" t="s">
        <v>3398</v>
      </c>
      <c r="P7625">
        <v>106</v>
      </c>
      <c r="Q7625">
        <v>-3404198</v>
      </c>
      <c r="R7625">
        <v>-0.85104950000000001</v>
      </c>
    </row>
    <row r="7626" spans="1:18" x14ac:dyDescent="0.3">
      <c r="A7626" t="s">
        <v>18575</v>
      </c>
      <c r="B7626" t="s">
        <v>15</v>
      </c>
      <c r="C7626" t="s">
        <v>16</v>
      </c>
      <c r="D7626">
        <v>2010</v>
      </c>
      <c r="E7626" s="1">
        <v>40731</v>
      </c>
      <c r="F7626" t="s">
        <v>14857</v>
      </c>
      <c r="G7626">
        <v>6.4</v>
      </c>
      <c r="H7626">
        <v>10000</v>
      </c>
      <c r="I7626" t="s">
        <v>18576</v>
      </c>
      <c r="J7626" t="s">
        <v>18576</v>
      </c>
      <c r="K7626" t="s">
        <v>5225</v>
      </c>
      <c r="L7626" t="s">
        <v>17</v>
      </c>
      <c r="M7626">
        <v>4000000</v>
      </c>
      <c r="N7626">
        <v>143485</v>
      </c>
      <c r="O7626" t="s">
        <v>2252</v>
      </c>
      <c r="P7626">
        <v>90</v>
      </c>
      <c r="Q7626">
        <v>-3856515</v>
      </c>
      <c r="R7626">
        <v>-0.96412874999999998</v>
      </c>
    </row>
    <row r="7627" spans="1:18" x14ac:dyDescent="0.3">
      <c r="A7627" t="s">
        <v>18577</v>
      </c>
      <c r="B7627" t="s">
        <v>15</v>
      </c>
      <c r="C7627" t="s">
        <v>1447</v>
      </c>
      <c r="D7627">
        <v>2010</v>
      </c>
      <c r="E7627" s="1">
        <v>40508</v>
      </c>
      <c r="F7627" t="s">
        <v>12357</v>
      </c>
      <c r="G7627">
        <v>6.2</v>
      </c>
      <c r="H7627">
        <v>47000</v>
      </c>
      <c r="I7627" t="s">
        <v>3348</v>
      </c>
      <c r="J7627" t="s">
        <v>3348</v>
      </c>
      <c r="K7627" t="s">
        <v>3286</v>
      </c>
      <c r="L7627" t="s">
        <v>17</v>
      </c>
      <c r="M7627">
        <v>25000000</v>
      </c>
      <c r="N7627">
        <v>8307227</v>
      </c>
      <c r="O7627" t="s">
        <v>5198</v>
      </c>
      <c r="P7627">
        <v>103</v>
      </c>
      <c r="Q7627">
        <v>-16692773</v>
      </c>
      <c r="R7627">
        <v>-0.66771091999999999</v>
      </c>
    </row>
    <row r="7628" spans="1:18" x14ac:dyDescent="0.3">
      <c r="A7628" t="s">
        <v>18578</v>
      </c>
      <c r="B7628" t="s">
        <v>15</v>
      </c>
      <c r="C7628" t="s">
        <v>705</v>
      </c>
      <c r="D7628">
        <v>2010</v>
      </c>
      <c r="E7628" s="1">
        <v>40711</v>
      </c>
      <c r="F7628" t="s">
        <v>13295</v>
      </c>
      <c r="G7628">
        <v>6.5</v>
      </c>
      <c r="H7628">
        <v>41000</v>
      </c>
      <c r="I7628" t="s">
        <v>18579</v>
      </c>
      <c r="J7628" t="s">
        <v>18580</v>
      </c>
      <c r="K7628" t="s">
        <v>18581</v>
      </c>
      <c r="L7628" t="s">
        <v>17</v>
      </c>
      <c r="M7628">
        <v>650000</v>
      </c>
      <c r="N7628">
        <v>405380</v>
      </c>
      <c r="O7628" t="s">
        <v>18582</v>
      </c>
      <c r="P7628">
        <v>98</v>
      </c>
      <c r="Q7628">
        <v>-244620</v>
      </c>
      <c r="R7628">
        <v>-0.37633846153846201</v>
      </c>
    </row>
    <row r="7629" spans="1:18" x14ac:dyDescent="0.3">
      <c r="A7629" t="s">
        <v>18583</v>
      </c>
      <c r="B7629" t="s">
        <v>15</v>
      </c>
      <c r="C7629" t="s">
        <v>1439</v>
      </c>
      <c r="D7629">
        <v>2010</v>
      </c>
      <c r="E7629" s="1">
        <v>40579</v>
      </c>
      <c r="F7629" t="s">
        <v>13301</v>
      </c>
      <c r="G7629">
        <v>4.9000000000000004</v>
      </c>
      <c r="H7629">
        <v>25000</v>
      </c>
      <c r="I7629" t="s">
        <v>3459</v>
      </c>
      <c r="J7629" t="s">
        <v>8737</v>
      </c>
      <c r="K7629" t="s">
        <v>3363</v>
      </c>
      <c r="L7629" t="s">
        <v>17</v>
      </c>
      <c r="M7629">
        <v>10000000</v>
      </c>
      <c r="N7629">
        <v>1671196</v>
      </c>
      <c r="O7629" t="s">
        <v>18584</v>
      </c>
      <c r="P7629">
        <v>92</v>
      </c>
      <c r="Q7629">
        <v>-8328804</v>
      </c>
      <c r="R7629">
        <v>-0.83288039999999997</v>
      </c>
    </row>
    <row r="7630" spans="1:18" x14ac:dyDescent="0.3">
      <c r="A7630" t="s">
        <v>18587</v>
      </c>
      <c r="B7630" t="s">
        <v>15</v>
      </c>
      <c r="C7630" t="s">
        <v>1164</v>
      </c>
      <c r="D7630">
        <v>2010</v>
      </c>
      <c r="E7630" s="1">
        <v>40483</v>
      </c>
      <c r="F7630" t="s">
        <v>12746</v>
      </c>
      <c r="G7630">
        <v>5.5</v>
      </c>
      <c r="H7630">
        <v>13000</v>
      </c>
      <c r="I7630" t="s">
        <v>17749</v>
      </c>
      <c r="J7630" t="s">
        <v>17749</v>
      </c>
      <c r="K7630" t="s">
        <v>18588</v>
      </c>
      <c r="L7630" t="s">
        <v>17</v>
      </c>
      <c r="M7630">
        <v>800000</v>
      </c>
      <c r="N7630">
        <v>156190</v>
      </c>
      <c r="O7630" t="s">
        <v>18510</v>
      </c>
      <c r="P7630">
        <v>85</v>
      </c>
      <c r="Q7630">
        <v>-643810</v>
      </c>
      <c r="R7630">
        <v>-0.80476250000000005</v>
      </c>
    </row>
    <row r="7631" spans="1:18" x14ac:dyDescent="0.3">
      <c r="A7631" t="s">
        <v>18589</v>
      </c>
      <c r="B7631" t="s">
        <v>15</v>
      </c>
      <c r="C7631" t="s">
        <v>705</v>
      </c>
      <c r="D7631">
        <v>2010</v>
      </c>
      <c r="E7631" s="1">
        <v>40719</v>
      </c>
      <c r="F7631" t="s">
        <v>13301</v>
      </c>
      <c r="G7631">
        <v>7</v>
      </c>
      <c r="H7631">
        <v>51000</v>
      </c>
      <c r="I7631" t="s">
        <v>18590</v>
      </c>
      <c r="J7631" t="s">
        <v>18590</v>
      </c>
      <c r="K7631" t="s">
        <v>609</v>
      </c>
      <c r="L7631" t="s">
        <v>17</v>
      </c>
      <c r="M7631">
        <v>7000000</v>
      </c>
      <c r="N7631">
        <v>449702</v>
      </c>
      <c r="O7631" t="s">
        <v>18591</v>
      </c>
      <c r="P7631">
        <v>106</v>
      </c>
      <c r="Q7631">
        <v>-6550298</v>
      </c>
      <c r="R7631">
        <v>-0.93575685714285695</v>
      </c>
    </row>
    <row r="7632" spans="1:18" x14ac:dyDescent="0.3">
      <c r="A7632" t="s">
        <v>18592</v>
      </c>
      <c r="B7632" t="s">
        <v>15</v>
      </c>
      <c r="C7632" t="s">
        <v>16</v>
      </c>
      <c r="D7632">
        <v>2010</v>
      </c>
      <c r="E7632" s="1">
        <v>40670</v>
      </c>
      <c r="F7632" t="s">
        <v>13301</v>
      </c>
      <c r="G7632">
        <v>6.8</v>
      </c>
      <c r="H7632">
        <v>26000</v>
      </c>
      <c r="I7632" t="s">
        <v>18593</v>
      </c>
      <c r="J7632" t="s">
        <v>18593</v>
      </c>
      <c r="K7632" t="s">
        <v>18594</v>
      </c>
      <c r="L7632" t="s">
        <v>17</v>
      </c>
      <c r="M7632">
        <v>500000</v>
      </c>
      <c r="N7632">
        <v>453708</v>
      </c>
      <c r="O7632" t="s">
        <v>18595</v>
      </c>
      <c r="P7632">
        <v>93</v>
      </c>
      <c r="Q7632">
        <v>-46292</v>
      </c>
      <c r="R7632">
        <v>-9.2584E-2</v>
      </c>
    </row>
    <row r="7633" spans="1:18" x14ac:dyDescent="0.3">
      <c r="A7633" t="s">
        <v>18596</v>
      </c>
      <c r="B7633" t="s">
        <v>15</v>
      </c>
      <c r="C7633" t="s">
        <v>705</v>
      </c>
      <c r="D7633">
        <v>2010</v>
      </c>
      <c r="E7633" s="1">
        <v>40726</v>
      </c>
      <c r="F7633" t="s">
        <v>13362</v>
      </c>
      <c r="G7633">
        <v>4.5999999999999996</v>
      </c>
      <c r="H7633">
        <v>7400</v>
      </c>
      <c r="I7633" t="s">
        <v>5354</v>
      </c>
      <c r="J7633" t="s">
        <v>5354</v>
      </c>
      <c r="K7633" t="s">
        <v>866</v>
      </c>
      <c r="L7633" t="s">
        <v>17</v>
      </c>
      <c r="M7633">
        <v>8000000</v>
      </c>
      <c r="N7633">
        <v>25603</v>
      </c>
      <c r="O7633" t="s">
        <v>18597</v>
      </c>
      <c r="P7633">
        <v>94</v>
      </c>
      <c r="Q7633">
        <v>-7974397</v>
      </c>
      <c r="R7633">
        <v>-0.99679962499999997</v>
      </c>
    </row>
    <row r="7634" spans="1:18" x14ac:dyDescent="0.3">
      <c r="A7634" t="s">
        <v>18598</v>
      </c>
      <c r="B7634" t="s">
        <v>15</v>
      </c>
      <c r="C7634" t="s">
        <v>705</v>
      </c>
      <c r="D7634">
        <v>2010</v>
      </c>
      <c r="E7634" s="1">
        <v>40830</v>
      </c>
      <c r="F7634" t="s">
        <v>12357</v>
      </c>
      <c r="G7634">
        <v>6.4</v>
      </c>
      <c r="H7634">
        <v>49000</v>
      </c>
      <c r="I7634" t="s">
        <v>18599</v>
      </c>
      <c r="J7634" t="s">
        <v>18599</v>
      </c>
      <c r="K7634" t="s">
        <v>5069</v>
      </c>
      <c r="L7634" t="s">
        <v>17</v>
      </c>
      <c r="M7634">
        <v>5000000</v>
      </c>
      <c r="N7634">
        <v>2820490</v>
      </c>
      <c r="O7634" t="s">
        <v>9804</v>
      </c>
      <c r="P7634">
        <v>97</v>
      </c>
      <c r="Q7634">
        <v>-2179510</v>
      </c>
      <c r="R7634">
        <v>-0.43590200000000001</v>
      </c>
    </row>
    <row r="7635" spans="1:18" x14ac:dyDescent="0.3">
      <c r="A7635" t="s">
        <v>18600</v>
      </c>
      <c r="B7635" t="s">
        <v>15</v>
      </c>
      <c r="C7635" t="s">
        <v>705</v>
      </c>
      <c r="D7635">
        <v>2011</v>
      </c>
      <c r="E7635" s="1">
        <v>40857</v>
      </c>
      <c r="F7635" t="s">
        <v>17800</v>
      </c>
      <c r="G7635">
        <v>7.4</v>
      </c>
      <c r="H7635">
        <v>95000</v>
      </c>
      <c r="I7635" t="s">
        <v>9235</v>
      </c>
      <c r="J7635" t="s">
        <v>9235</v>
      </c>
      <c r="K7635" t="s">
        <v>9236</v>
      </c>
      <c r="L7635" t="s">
        <v>17</v>
      </c>
      <c r="M7635">
        <v>5000000</v>
      </c>
      <c r="N7635">
        <v>3741098</v>
      </c>
      <c r="O7635" t="s">
        <v>18601</v>
      </c>
      <c r="P7635">
        <v>120</v>
      </c>
      <c r="Q7635">
        <v>-1258902</v>
      </c>
      <c r="R7635">
        <v>-0.25178040000000002</v>
      </c>
    </row>
    <row r="7636" spans="1:18" x14ac:dyDescent="0.3">
      <c r="A7636" t="s">
        <v>18603</v>
      </c>
      <c r="B7636" t="s">
        <v>15</v>
      </c>
      <c r="C7636" t="s">
        <v>705</v>
      </c>
      <c r="D7636">
        <v>2011</v>
      </c>
      <c r="E7636" s="1">
        <v>40815</v>
      </c>
      <c r="F7636" t="s">
        <v>13330</v>
      </c>
      <c r="G7636">
        <v>7.1</v>
      </c>
      <c r="H7636">
        <v>121000</v>
      </c>
      <c r="I7636" t="s">
        <v>6394</v>
      </c>
      <c r="J7636" t="s">
        <v>6394</v>
      </c>
      <c r="K7636" t="s">
        <v>18604</v>
      </c>
      <c r="L7636" t="s">
        <v>17</v>
      </c>
      <c r="M7636">
        <v>3500000</v>
      </c>
      <c r="N7636">
        <v>19504039</v>
      </c>
      <c r="O7636" t="s">
        <v>6395</v>
      </c>
      <c r="P7636">
        <v>107</v>
      </c>
      <c r="Q7636">
        <v>16004039</v>
      </c>
      <c r="R7636">
        <v>4.5725825714285699</v>
      </c>
    </row>
    <row r="7637" spans="1:18" x14ac:dyDescent="0.3">
      <c r="A7637" t="s">
        <v>18605</v>
      </c>
      <c r="B7637" t="s">
        <v>15</v>
      </c>
      <c r="C7637" t="s">
        <v>705</v>
      </c>
      <c r="D7637">
        <v>2011</v>
      </c>
      <c r="E7637" s="1">
        <v>41019</v>
      </c>
      <c r="F7637" t="s">
        <v>12357</v>
      </c>
      <c r="G7637">
        <v>5.8</v>
      </c>
      <c r="H7637">
        <v>36000</v>
      </c>
      <c r="I7637" t="s">
        <v>14296</v>
      </c>
      <c r="J7637" t="s">
        <v>18606</v>
      </c>
      <c r="K7637" t="s">
        <v>2707</v>
      </c>
      <c r="L7637" t="s">
        <v>17</v>
      </c>
      <c r="M7637">
        <v>3000000</v>
      </c>
      <c r="N7637">
        <v>145676</v>
      </c>
      <c r="O7637" t="s">
        <v>18607</v>
      </c>
      <c r="P7637">
        <v>112</v>
      </c>
      <c r="Q7637">
        <v>-2854324</v>
      </c>
      <c r="R7637">
        <v>-0.95144133333333403</v>
      </c>
    </row>
    <row r="7638" spans="1:18" x14ac:dyDescent="0.3">
      <c r="A7638" t="s">
        <v>18608</v>
      </c>
      <c r="B7638" t="s">
        <v>15</v>
      </c>
      <c r="C7638" t="s">
        <v>705</v>
      </c>
      <c r="D7638">
        <v>2011</v>
      </c>
      <c r="E7638" s="1">
        <v>41124</v>
      </c>
      <c r="F7638" t="s">
        <v>12357</v>
      </c>
      <c r="G7638">
        <v>6.6</v>
      </c>
      <c r="H7638">
        <v>21000</v>
      </c>
      <c r="I7638" t="s">
        <v>18186</v>
      </c>
      <c r="J7638" t="s">
        <v>18186</v>
      </c>
      <c r="K7638" t="s">
        <v>18609</v>
      </c>
      <c r="L7638" t="s">
        <v>17</v>
      </c>
      <c r="M7638">
        <v>135000</v>
      </c>
      <c r="N7638">
        <v>424088</v>
      </c>
      <c r="O7638" t="s">
        <v>18610</v>
      </c>
      <c r="P7638">
        <v>85</v>
      </c>
      <c r="Q7638">
        <v>289088</v>
      </c>
      <c r="R7638">
        <v>2.1413925925925898</v>
      </c>
    </row>
    <row r="7639" spans="1:18" x14ac:dyDescent="0.3">
      <c r="A7639" t="s">
        <v>18611</v>
      </c>
      <c r="B7639" t="s">
        <v>15</v>
      </c>
      <c r="C7639" t="s">
        <v>1164</v>
      </c>
      <c r="D7639">
        <v>2011</v>
      </c>
      <c r="E7639" s="1">
        <v>40816</v>
      </c>
      <c r="F7639" t="s">
        <v>12357</v>
      </c>
      <c r="G7639">
        <v>6.2</v>
      </c>
      <c r="H7639">
        <v>63000</v>
      </c>
      <c r="I7639" t="s">
        <v>1899</v>
      </c>
      <c r="J7639" t="s">
        <v>1899</v>
      </c>
      <c r="K7639" t="s">
        <v>18612</v>
      </c>
      <c r="L7639" t="s">
        <v>17</v>
      </c>
      <c r="M7639">
        <v>4000000</v>
      </c>
      <c r="N7639">
        <v>1874460</v>
      </c>
      <c r="O7639" t="s">
        <v>18613</v>
      </c>
      <c r="P7639">
        <v>88</v>
      </c>
      <c r="Q7639">
        <v>-2125540</v>
      </c>
      <c r="R7639">
        <v>-0.531385</v>
      </c>
    </row>
    <row r="7640" spans="1:18" x14ac:dyDescent="0.3">
      <c r="A7640" t="s">
        <v>5820</v>
      </c>
      <c r="B7640" t="s">
        <v>15</v>
      </c>
      <c r="C7640" t="s">
        <v>1447</v>
      </c>
      <c r="D7640">
        <v>2011</v>
      </c>
      <c r="E7640" s="1">
        <v>40837</v>
      </c>
      <c r="F7640" t="s">
        <v>18010</v>
      </c>
      <c r="G7640">
        <v>5.3</v>
      </c>
      <c r="H7640">
        <v>42000</v>
      </c>
      <c r="I7640" t="s">
        <v>287</v>
      </c>
      <c r="J7640" t="s">
        <v>8601</v>
      </c>
      <c r="K7640" t="s">
        <v>3205</v>
      </c>
      <c r="L7640" t="s">
        <v>17</v>
      </c>
      <c r="M7640">
        <v>35000000</v>
      </c>
      <c r="N7640">
        <v>10117966</v>
      </c>
      <c r="O7640" t="s">
        <v>3398</v>
      </c>
      <c r="P7640">
        <v>91</v>
      </c>
      <c r="Q7640">
        <v>-24882034</v>
      </c>
      <c r="R7640">
        <v>-0.71091525714285697</v>
      </c>
    </row>
    <row r="7641" spans="1:18" x14ac:dyDescent="0.3">
      <c r="A7641" t="s">
        <v>18614</v>
      </c>
      <c r="B7641" t="s">
        <v>15</v>
      </c>
      <c r="C7641" t="s">
        <v>1164</v>
      </c>
      <c r="D7641">
        <v>2011</v>
      </c>
      <c r="E7641" s="1">
        <v>40849</v>
      </c>
      <c r="F7641" t="s">
        <v>12357</v>
      </c>
      <c r="G7641">
        <v>6.8</v>
      </c>
      <c r="H7641">
        <v>64000</v>
      </c>
      <c r="I7641" t="s">
        <v>3977</v>
      </c>
      <c r="J7641" t="s">
        <v>18615</v>
      </c>
      <c r="K7641" t="s">
        <v>6062</v>
      </c>
      <c r="L7641" t="s">
        <v>17</v>
      </c>
      <c r="M7641">
        <v>30000000</v>
      </c>
      <c r="N7641">
        <v>3338690</v>
      </c>
      <c r="O7641" t="s">
        <v>3999</v>
      </c>
      <c r="P7641">
        <v>129</v>
      </c>
      <c r="Q7641">
        <v>-26661310</v>
      </c>
      <c r="R7641">
        <v>-0.88871033333333405</v>
      </c>
    </row>
    <row r="7642" spans="1:18" x14ac:dyDescent="0.3">
      <c r="A7642" t="s">
        <v>18616</v>
      </c>
      <c r="B7642" t="s">
        <v>15</v>
      </c>
      <c r="C7642" t="s">
        <v>16</v>
      </c>
      <c r="D7642">
        <v>2011</v>
      </c>
      <c r="E7642" s="1">
        <v>41089</v>
      </c>
      <c r="F7642" t="s">
        <v>12357</v>
      </c>
      <c r="G7642">
        <v>6.7</v>
      </c>
      <c r="H7642">
        <v>27000</v>
      </c>
      <c r="I7642" t="s">
        <v>696</v>
      </c>
      <c r="J7642" t="s">
        <v>696</v>
      </c>
      <c r="K7642" t="s">
        <v>5156</v>
      </c>
      <c r="L7642" t="s">
        <v>17</v>
      </c>
      <c r="M7642">
        <v>125000</v>
      </c>
      <c r="N7642">
        <v>3242802</v>
      </c>
      <c r="O7642" t="s">
        <v>18617</v>
      </c>
      <c r="P7642">
        <v>90</v>
      </c>
      <c r="Q7642">
        <v>3117802</v>
      </c>
      <c r="R7642">
        <v>24.942416000000001</v>
      </c>
    </row>
    <row r="7643" spans="1:18" x14ac:dyDescent="0.3">
      <c r="A7643" t="s">
        <v>18618</v>
      </c>
      <c r="B7643" t="s">
        <v>15</v>
      </c>
      <c r="C7643" t="s">
        <v>16</v>
      </c>
      <c r="D7643">
        <v>2012</v>
      </c>
      <c r="E7643" s="1">
        <v>41104</v>
      </c>
      <c r="F7643" t="s">
        <v>13301</v>
      </c>
      <c r="G7643">
        <v>3.7</v>
      </c>
      <c r="H7643">
        <v>41000</v>
      </c>
      <c r="I7643" t="s">
        <v>18499</v>
      </c>
      <c r="J7643" t="s">
        <v>2744</v>
      </c>
      <c r="K7643" t="s">
        <v>18619</v>
      </c>
      <c r="L7643" t="s">
        <v>17</v>
      </c>
      <c r="M7643">
        <v>5000000</v>
      </c>
      <c r="N7643">
        <v>8518634</v>
      </c>
      <c r="O7643" t="s">
        <v>1039</v>
      </c>
      <c r="P7643">
        <v>83</v>
      </c>
      <c r="Q7643">
        <v>3518634</v>
      </c>
      <c r="R7643">
        <v>0.70372679999999999</v>
      </c>
    </row>
    <row r="7644" spans="1:18" x14ac:dyDescent="0.3">
      <c r="A7644" t="s">
        <v>18620</v>
      </c>
      <c r="B7644" t="s">
        <v>15</v>
      </c>
      <c r="C7644" t="s">
        <v>16</v>
      </c>
      <c r="D7644">
        <v>2012</v>
      </c>
      <c r="E7644" s="1">
        <v>41075</v>
      </c>
      <c r="F7644" t="s">
        <v>13322</v>
      </c>
      <c r="G7644">
        <v>7</v>
      </c>
      <c r="H7644">
        <v>122000</v>
      </c>
      <c r="I7644" t="s">
        <v>8691</v>
      </c>
      <c r="J7644" t="s">
        <v>8823</v>
      </c>
      <c r="K7644" t="s">
        <v>659</v>
      </c>
      <c r="L7644" t="s">
        <v>17</v>
      </c>
      <c r="M7644">
        <v>750000</v>
      </c>
      <c r="N7644">
        <v>4424699</v>
      </c>
      <c r="O7644" t="s">
        <v>3431</v>
      </c>
      <c r="P7644">
        <v>86</v>
      </c>
      <c r="Q7644">
        <v>3674699</v>
      </c>
      <c r="R7644">
        <v>4.8995986666666704</v>
      </c>
    </row>
    <row r="7645" spans="1:18" x14ac:dyDescent="0.3">
      <c r="A7645" t="s">
        <v>18621</v>
      </c>
      <c r="B7645" t="s">
        <v>15</v>
      </c>
      <c r="C7645" t="s">
        <v>1443</v>
      </c>
      <c r="D7645">
        <v>2012</v>
      </c>
      <c r="E7645" s="1">
        <v>41396</v>
      </c>
      <c r="F7645" t="s">
        <v>18047</v>
      </c>
      <c r="G7645">
        <v>6.8</v>
      </c>
      <c r="H7645">
        <v>72000</v>
      </c>
      <c r="I7645" t="s">
        <v>6427</v>
      </c>
      <c r="J7645" t="s">
        <v>18622</v>
      </c>
      <c r="K7645" t="s">
        <v>9236</v>
      </c>
      <c r="L7645" t="s">
        <v>17</v>
      </c>
      <c r="M7645">
        <v>10000000</v>
      </c>
      <c r="N7645">
        <v>4552970</v>
      </c>
      <c r="O7645" t="s">
        <v>18623</v>
      </c>
      <c r="P7645">
        <v>106</v>
      </c>
      <c r="Q7645">
        <v>-5447030</v>
      </c>
      <c r="R7645">
        <v>-0.54470300000000005</v>
      </c>
    </row>
    <row r="7646" spans="1:18" x14ac:dyDescent="0.3">
      <c r="A7646" t="s">
        <v>18624</v>
      </c>
      <c r="B7646" t="s">
        <v>15</v>
      </c>
      <c r="C7646" t="s">
        <v>1447</v>
      </c>
      <c r="D7646">
        <v>2012</v>
      </c>
      <c r="E7646" s="1">
        <v>41178</v>
      </c>
      <c r="F7646" t="s">
        <v>13290</v>
      </c>
      <c r="G7646">
        <v>6.4</v>
      </c>
      <c r="H7646">
        <v>33000</v>
      </c>
      <c r="I7646" t="s">
        <v>18198</v>
      </c>
      <c r="J7646" t="s">
        <v>18198</v>
      </c>
      <c r="K7646" t="s">
        <v>18625</v>
      </c>
      <c r="L7646" t="s">
        <v>17</v>
      </c>
      <c r="M7646">
        <v>270000</v>
      </c>
      <c r="N7646">
        <v>592116</v>
      </c>
      <c r="O7646" t="s">
        <v>18626</v>
      </c>
      <c r="P7646">
        <v>90</v>
      </c>
      <c r="Q7646">
        <v>322116</v>
      </c>
      <c r="R7646">
        <v>1.19302222222222</v>
      </c>
    </row>
    <row r="7647" spans="1:18" x14ac:dyDescent="0.3">
      <c r="A7647" t="s">
        <v>18627</v>
      </c>
      <c r="B7647" t="s">
        <v>15</v>
      </c>
      <c r="C7647" t="s">
        <v>1439</v>
      </c>
      <c r="D7647">
        <v>2012</v>
      </c>
      <c r="E7647" s="1">
        <v>41382</v>
      </c>
      <c r="F7647" t="s">
        <v>13997</v>
      </c>
      <c r="G7647">
        <v>5.2</v>
      </c>
      <c r="H7647">
        <v>28000</v>
      </c>
      <c r="I7647" t="s">
        <v>2659</v>
      </c>
      <c r="J7647" t="s">
        <v>2659</v>
      </c>
      <c r="K7647" t="s">
        <v>18628</v>
      </c>
      <c r="L7647" t="s">
        <v>17</v>
      </c>
      <c r="M7647">
        <v>1500000</v>
      </c>
      <c r="N7647">
        <v>1544989</v>
      </c>
      <c r="O7647" t="s">
        <v>18629</v>
      </c>
      <c r="P7647">
        <v>101</v>
      </c>
      <c r="Q7647">
        <v>44989</v>
      </c>
      <c r="R7647">
        <v>2.9992666666666699E-2</v>
      </c>
    </row>
    <row r="7648" spans="1:18" x14ac:dyDescent="0.3">
      <c r="A7648" t="s">
        <v>18630</v>
      </c>
      <c r="B7648" t="s">
        <v>15</v>
      </c>
      <c r="C7648" t="s">
        <v>16</v>
      </c>
      <c r="D7648">
        <v>2012</v>
      </c>
      <c r="E7648" s="1">
        <v>41158</v>
      </c>
      <c r="F7648" t="s">
        <v>13978</v>
      </c>
      <c r="G7648">
        <v>7.2</v>
      </c>
      <c r="H7648">
        <v>97000</v>
      </c>
      <c r="I7648" t="s">
        <v>5028</v>
      </c>
      <c r="J7648" t="s">
        <v>18631</v>
      </c>
      <c r="K7648" t="s">
        <v>5389</v>
      </c>
      <c r="L7648" t="s">
        <v>17</v>
      </c>
      <c r="M7648">
        <v>8000000</v>
      </c>
      <c r="N7648">
        <v>9368803</v>
      </c>
      <c r="O7648" t="s">
        <v>599</v>
      </c>
      <c r="P7648">
        <v>104</v>
      </c>
      <c r="Q7648">
        <v>1368803</v>
      </c>
      <c r="R7648">
        <v>0.171100375</v>
      </c>
    </row>
    <row r="7649" spans="1:18" x14ac:dyDescent="0.3">
      <c r="A7649" t="s">
        <v>18632</v>
      </c>
      <c r="B7649" t="s">
        <v>15</v>
      </c>
      <c r="C7649" t="s">
        <v>1447</v>
      </c>
      <c r="D7649">
        <v>2012</v>
      </c>
      <c r="E7649" s="1">
        <v>41199</v>
      </c>
      <c r="F7649" t="s">
        <v>14146</v>
      </c>
      <c r="G7649">
        <v>5.8</v>
      </c>
      <c r="H7649">
        <v>37000</v>
      </c>
      <c r="I7649" t="s">
        <v>4031</v>
      </c>
      <c r="J7649" t="s">
        <v>3158</v>
      </c>
      <c r="K7649" t="s">
        <v>2301</v>
      </c>
      <c r="L7649" t="s">
        <v>17</v>
      </c>
      <c r="M7649">
        <v>12500000</v>
      </c>
      <c r="N7649">
        <v>3783865</v>
      </c>
      <c r="O7649" t="s">
        <v>3398</v>
      </c>
      <c r="P7649">
        <v>107</v>
      </c>
      <c r="Q7649">
        <v>-8716135</v>
      </c>
      <c r="R7649">
        <v>-0.69729079999999999</v>
      </c>
    </row>
    <row r="7650" spans="1:18" x14ac:dyDescent="0.3">
      <c r="A7650" t="s">
        <v>18633</v>
      </c>
      <c r="B7650" t="s">
        <v>15</v>
      </c>
      <c r="C7650" t="s">
        <v>16</v>
      </c>
      <c r="D7650">
        <v>2012</v>
      </c>
      <c r="E7650" s="1">
        <v>41158</v>
      </c>
      <c r="F7650" t="s">
        <v>13997</v>
      </c>
      <c r="G7650">
        <v>5.3</v>
      </c>
      <c r="H7650">
        <v>46000</v>
      </c>
      <c r="I7650" t="s">
        <v>17821</v>
      </c>
      <c r="J7650" t="s">
        <v>17821</v>
      </c>
      <c r="K7650" t="s">
        <v>3853</v>
      </c>
      <c r="L7650" t="s">
        <v>17</v>
      </c>
      <c r="M7650">
        <v>3000000</v>
      </c>
      <c r="N7650">
        <v>12128575</v>
      </c>
      <c r="O7650" t="s">
        <v>5318</v>
      </c>
      <c r="P7650">
        <v>87</v>
      </c>
      <c r="Q7650">
        <v>9128575</v>
      </c>
      <c r="R7650">
        <v>3.0428583333333301</v>
      </c>
    </row>
    <row r="7651" spans="1:18" x14ac:dyDescent="0.3">
      <c r="A7651" t="s">
        <v>18634</v>
      </c>
      <c r="B7651" t="s">
        <v>15</v>
      </c>
      <c r="C7651" t="s">
        <v>16</v>
      </c>
      <c r="D7651">
        <v>2012</v>
      </c>
      <c r="E7651" s="1">
        <v>41082</v>
      </c>
      <c r="F7651" t="s">
        <v>12357</v>
      </c>
      <c r="G7651">
        <v>4.8</v>
      </c>
      <c r="H7651">
        <v>11000</v>
      </c>
      <c r="I7651" t="s">
        <v>1594</v>
      </c>
      <c r="J7651" t="s">
        <v>18635</v>
      </c>
      <c r="K7651" t="s">
        <v>650</v>
      </c>
      <c r="L7651" t="s">
        <v>17</v>
      </c>
      <c r="M7651">
        <v>26350000</v>
      </c>
      <c r="N7651">
        <v>1577272</v>
      </c>
      <c r="O7651" t="s">
        <v>6368</v>
      </c>
      <c r="P7651">
        <v>94</v>
      </c>
      <c r="Q7651">
        <v>-24772728</v>
      </c>
      <c r="R7651">
        <v>-0.94014148007590104</v>
      </c>
    </row>
    <row r="7652" spans="1:18" x14ac:dyDescent="0.3">
      <c r="A7652" t="s">
        <v>18636</v>
      </c>
      <c r="B7652" t="s">
        <v>15</v>
      </c>
      <c r="C7652" t="s">
        <v>1164</v>
      </c>
      <c r="D7652">
        <v>2012</v>
      </c>
      <c r="E7652" s="1">
        <v>41158</v>
      </c>
      <c r="F7652" t="s">
        <v>13485</v>
      </c>
      <c r="G7652">
        <v>5.5</v>
      </c>
      <c r="H7652">
        <v>44000</v>
      </c>
      <c r="I7652" t="s">
        <v>3232</v>
      </c>
      <c r="J7652" t="s">
        <v>14326</v>
      </c>
      <c r="K7652" t="s">
        <v>3205</v>
      </c>
      <c r="L7652" t="s">
        <v>17</v>
      </c>
      <c r="M7652">
        <v>35000000</v>
      </c>
      <c r="N7652">
        <v>17415418</v>
      </c>
      <c r="O7652" t="s">
        <v>3398</v>
      </c>
      <c r="P7652">
        <v>96</v>
      </c>
      <c r="Q7652">
        <v>-17584582</v>
      </c>
      <c r="R7652">
        <v>-0.50241662857142799</v>
      </c>
    </row>
    <row r="7653" spans="1:18" x14ac:dyDescent="0.3">
      <c r="A7653" t="s">
        <v>18637</v>
      </c>
      <c r="B7653" t="s">
        <v>15</v>
      </c>
      <c r="C7653" t="s">
        <v>705</v>
      </c>
      <c r="D7653">
        <v>2012</v>
      </c>
      <c r="E7653" s="1">
        <v>41474</v>
      </c>
      <c r="F7653" t="s">
        <v>16455</v>
      </c>
      <c r="G7653">
        <v>6</v>
      </c>
      <c r="H7653">
        <v>4400</v>
      </c>
      <c r="I7653" t="s">
        <v>18638</v>
      </c>
      <c r="J7653" t="s">
        <v>18638</v>
      </c>
      <c r="K7653" t="s">
        <v>18639</v>
      </c>
      <c r="L7653" t="s">
        <v>17</v>
      </c>
      <c r="M7653">
        <v>20000000</v>
      </c>
      <c r="N7653">
        <v>636399</v>
      </c>
      <c r="O7653" t="s">
        <v>18640</v>
      </c>
      <c r="P7653">
        <v>112</v>
      </c>
      <c r="Q7653">
        <v>-19363601</v>
      </c>
      <c r="R7653">
        <v>-0.96818004999999996</v>
      </c>
    </row>
    <row r="7654" spans="1:18" x14ac:dyDescent="0.3">
      <c r="A7654" t="s">
        <v>18641</v>
      </c>
      <c r="B7654" t="s">
        <v>15</v>
      </c>
      <c r="C7654" t="s">
        <v>16</v>
      </c>
      <c r="D7654">
        <v>2012</v>
      </c>
      <c r="E7654" s="1">
        <v>41215</v>
      </c>
      <c r="F7654" t="s">
        <v>12357</v>
      </c>
      <c r="G7654">
        <v>6</v>
      </c>
      <c r="H7654">
        <v>16000</v>
      </c>
      <c r="I7654" t="s">
        <v>18642</v>
      </c>
      <c r="J7654" t="s">
        <v>18643</v>
      </c>
      <c r="K7654" t="s">
        <v>18644</v>
      </c>
      <c r="L7654" t="s">
        <v>17</v>
      </c>
      <c r="M7654">
        <v>850000</v>
      </c>
      <c r="N7654">
        <v>1386088</v>
      </c>
      <c r="O7654" t="s">
        <v>18645</v>
      </c>
      <c r="P7654">
        <v>85</v>
      </c>
      <c r="Q7654">
        <v>536088</v>
      </c>
      <c r="R7654">
        <v>0.63069176470588195</v>
      </c>
    </row>
    <row r="7655" spans="1:18" x14ac:dyDescent="0.3">
      <c r="A7655" t="s">
        <v>18646</v>
      </c>
      <c r="B7655" t="s">
        <v>15</v>
      </c>
      <c r="C7655" t="s">
        <v>1443</v>
      </c>
      <c r="D7655">
        <v>2013</v>
      </c>
      <c r="E7655" s="1">
        <v>41494</v>
      </c>
      <c r="F7655" t="s">
        <v>17800</v>
      </c>
      <c r="G7655">
        <v>6.2</v>
      </c>
      <c r="H7655">
        <v>39000</v>
      </c>
      <c r="I7655" t="s">
        <v>18647</v>
      </c>
      <c r="J7655" t="s">
        <v>18574</v>
      </c>
      <c r="K7655" t="s">
        <v>8580</v>
      </c>
      <c r="L7655" t="s">
        <v>17</v>
      </c>
      <c r="M7655">
        <v>10000000</v>
      </c>
      <c r="N7655">
        <v>1585583</v>
      </c>
      <c r="O7655" t="s">
        <v>3398</v>
      </c>
      <c r="P7655">
        <v>93</v>
      </c>
      <c r="Q7655">
        <v>-8414417</v>
      </c>
      <c r="R7655">
        <v>-0.84144169999999996</v>
      </c>
    </row>
    <row r="7656" spans="1:18" x14ac:dyDescent="0.3">
      <c r="A7656" t="s">
        <v>18652</v>
      </c>
      <c r="B7656" t="s">
        <v>15</v>
      </c>
      <c r="C7656" t="s">
        <v>1447</v>
      </c>
      <c r="D7656">
        <v>2013</v>
      </c>
      <c r="E7656" s="1">
        <v>41829</v>
      </c>
      <c r="F7656" t="s">
        <v>13290</v>
      </c>
      <c r="G7656">
        <v>7.1</v>
      </c>
      <c r="H7656">
        <v>69000</v>
      </c>
      <c r="I7656" t="s">
        <v>2828</v>
      </c>
      <c r="J7656" t="s">
        <v>2828</v>
      </c>
      <c r="K7656" t="s">
        <v>18653</v>
      </c>
      <c r="L7656" t="s">
        <v>17</v>
      </c>
      <c r="M7656">
        <v>420000</v>
      </c>
      <c r="N7656">
        <v>993313</v>
      </c>
      <c r="O7656" t="s">
        <v>18654</v>
      </c>
      <c r="P7656">
        <v>90</v>
      </c>
      <c r="Q7656">
        <v>573313</v>
      </c>
      <c r="R7656">
        <v>1.3650309523809501</v>
      </c>
    </row>
    <row r="7657" spans="1:18" x14ac:dyDescent="0.3">
      <c r="A7657" t="s">
        <v>18655</v>
      </c>
      <c r="B7657" t="s">
        <v>15</v>
      </c>
      <c r="C7657" t="s">
        <v>1164</v>
      </c>
      <c r="D7657">
        <v>2013</v>
      </c>
      <c r="E7657" s="1">
        <v>41460</v>
      </c>
      <c r="F7657" t="s">
        <v>13399</v>
      </c>
      <c r="G7657">
        <v>6.1</v>
      </c>
      <c r="H7657">
        <v>36000</v>
      </c>
      <c r="I7657" t="s">
        <v>483</v>
      </c>
      <c r="J7657" t="s">
        <v>18656</v>
      </c>
      <c r="K7657" t="s">
        <v>18657</v>
      </c>
      <c r="L7657" t="s">
        <v>17</v>
      </c>
      <c r="M7657">
        <v>25000000</v>
      </c>
      <c r="N7657">
        <v>5464885</v>
      </c>
      <c r="O7657" t="s">
        <v>10894</v>
      </c>
      <c r="P7657">
        <v>105</v>
      </c>
      <c r="Q7657">
        <v>-19535115</v>
      </c>
      <c r="R7657">
        <v>-0.7814046</v>
      </c>
    </row>
    <row r="7658" spans="1:18" x14ac:dyDescent="0.3">
      <c r="A7658" t="s">
        <v>18658</v>
      </c>
      <c r="B7658" t="s">
        <v>15</v>
      </c>
      <c r="C7658" t="s">
        <v>705</v>
      </c>
      <c r="D7658">
        <v>2014</v>
      </c>
      <c r="E7658" s="1">
        <v>41927</v>
      </c>
      <c r="F7658" t="s">
        <v>14540</v>
      </c>
      <c r="G7658">
        <v>8.5</v>
      </c>
      <c r="H7658">
        <v>749000</v>
      </c>
      <c r="I7658" t="s">
        <v>7540</v>
      </c>
      <c r="J7658" t="s">
        <v>7540</v>
      </c>
      <c r="K7658" t="s">
        <v>646</v>
      </c>
      <c r="L7658" t="s">
        <v>17</v>
      </c>
      <c r="M7658">
        <v>3300000</v>
      </c>
      <c r="N7658">
        <v>49396747</v>
      </c>
      <c r="O7658" t="s">
        <v>3466</v>
      </c>
      <c r="P7658">
        <v>106</v>
      </c>
      <c r="Q7658">
        <v>46096747</v>
      </c>
      <c r="R7658">
        <v>13.9687112121212</v>
      </c>
    </row>
    <row r="7659" spans="1:18" x14ac:dyDescent="0.3">
      <c r="A7659" t="s">
        <v>18659</v>
      </c>
      <c r="B7659" t="s">
        <v>15</v>
      </c>
      <c r="C7659" t="s">
        <v>1164</v>
      </c>
      <c r="D7659">
        <v>2014</v>
      </c>
      <c r="E7659" s="1">
        <v>41887</v>
      </c>
      <c r="F7659" t="s">
        <v>12357</v>
      </c>
      <c r="G7659">
        <v>6.7</v>
      </c>
      <c r="H7659">
        <v>95000</v>
      </c>
      <c r="I7659" t="s">
        <v>2770</v>
      </c>
      <c r="J7659" t="s">
        <v>1715</v>
      </c>
      <c r="K7659" t="s">
        <v>18660</v>
      </c>
      <c r="L7659" t="s">
        <v>17</v>
      </c>
      <c r="M7659">
        <v>5000000</v>
      </c>
      <c r="N7659">
        <v>2700051</v>
      </c>
      <c r="O7659" t="s">
        <v>12564</v>
      </c>
      <c r="P7659">
        <v>100</v>
      </c>
      <c r="Q7659">
        <v>-2299949</v>
      </c>
      <c r="R7659">
        <v>-0.4599898</v>
      </c>
    </row>
    <row r="7660" spans="1:18" x14ac:dyDescent="0.3">
      <c r="A7660" t="s">
        <v>18661</v>
      </c>
      <c r="B7660" t="s">
        <v>15</v>
      </c>
      <c r="C7660" t="s">
        <v>705</v>
      </c>
      <c r="D7660">
        <v>2014</v>
      </c>
      <c r="E7660" s="1">
        <v>41901</v>
      </c>
      <c r="F7660" t="s">
        <v>13586</v>
      </c>
      <c r="G7660">
        <v>7.4</v>
      </c>
      <c r="H7660">
        <v>119000</v>
      </c>
      <c r="I7660" t="s">
        <v>18316</v>
      </c>
      <c r="J7660" t="s">
        <v>18316</v>
      </c>
      <c r="K7660" t="s">
        <v>12392</v>
      </c>
      <c r="L7660" t="s">
        <v>17</v>
      </c>
      <c r="M7660">
        <v>1000000</v>
      </c>
      <c r="N7660">
        <v>481234</v>
      </c>
      <c r="O7660" t="s">
        <v>18662</v>
      </c>
      <c r="P7660">
        <v>106</v>
      </c>
      <c r="Q7660">
        <v>-518766</v>
      </c>
      <c r="R7660">
        <v>-0.51876599999999995</v>
      </c>
    </row>
    <row r="7661" spans="1:18" x14ac:dyDescent="0.3">
      <c r="A7661" t="s">
        <v>18663</v>
      </c>
      <c r="B7661" t="s">
        <v>15</v>
      </c>
      <c r="C7661" t="s">
        <v>705</v>
      </c>
      <c r="D7661">
        <v>2014</v>
      </c>
      <c r="E7661" s="1">
        <v>41777</v>
      </c>
      <c r="F7661" t="s">
        <v>13290</v>
      </c>
      <c r="G7661">
        <v>6.6</v>
      </c>
      <c r="H7661">
        <v>32000</v>
      </c>
      <c r="I7661" t="s">
        <v>1230</v>
      </c>
      <c r="J7661" t="s">
        <v>1230</v>
      </c>
      <c r="K7661" t="s">
        <v>1230</v>
      </c>
      <c r="L7661" t="s">
        <v>17</v>
      </c>
      <c r="M7661">
        <v>16000000</v>
      </c>
      <c r="N7661">
        <v>3819421</v>
      </c>
      <c r="O7661" t="s">
        <v>13397</v>
      </c>
      <c r="P7661">
        <v>122</v>
      </c>
      <c r="Q7661">
        <v>-12180579</v>
      </c>
      <c r="R7661">
        <v>-0.76128618749999999</v>
      </c>
    </row>
    <row r="7662" spans="1:18" x14ac:dyDescent="0.3">
      <c r="A7662" t="s">
        <v>18664</v>
      </c>
      <c r="B7662" t="s">
        <v>15</v>
      </c>
      <c r="C7662" t="s">
        <v>1164</v>
      </c>
      <c r="D7662">
        <v>2015</v>
      </c>
      <c r="E7662" s="1">
        <v>42018</v>
      </c>
      <c r="F7662" t="s">
        <v>14146</v>
      </c>
      <c r="G7662">
        <v>5.6</v>
      </c>
      <c r="H7662">
        <v>53000</v>
      </c>
      <c r="I7662" t="s">
        <v>3232</v>
      </c>
      <c r="J7662" t="s">
        <v>5594</v>
      </c>
      <c r="K7662" t="s">
        <v>6178</v>
      </c>
      <c r="L7662" t="s">
        <v>17</v>
      </c>
      <c r="M7662">
        <v>30000000</v>
      </c>
      <c r="N7662">
        <v>6738764</v>
      </c>
      <c r="O7662" t="s">
        <v>1409</v>
      </c>
      <c r="P7662">
        <v>92</v>
      </c>
      <c r="Q7662">
        <v>-23261236</v>
      </c>
      <c r="R7662">
        <v>-0.77537453333333295</v>
      </c>
    </row>
    <row r="7663" spans="1:18" x14ac:dyDescent="0.3">
      <c r="A7663" t="s">
        <v>18665</v>
      </c>
      <c r="B7663" t="s">
        <v>15</v>
      </c>
      <c r="C7663" t="s">
        <v>16</v>
      </c>
      <c r="D7663">
        <v>2016</v>
      </c>
      <c r="E7663" s="1">
        <v>42467</v>
      </c>
      <c r="F7663" t="s">
        <v>13997</v>
      </c>
      <c r="G7663">
        <v>6.9</v>
      </c>
      <c r="H7663">
        <v>53000</v>
      </c>
      <c r="I7663" t="s">
        <v>675</v>
      </c>
      <c r="J7663" t="s">
        <v>675</v>
      </c>
      <c r="K7663" t="s">
        <v>18666</v>
      </c>
      <c r="L7663" t="s">
        <v>17</v>
      </c>
      <c r="M7663">
        <v>10000000</v>
      </c>
      <c r="N7663">
        <v>4644472</v>
      </c>
      <c r="O7663" t="s">
        <v>2060</v>
      </c>
      <c r="P7663">
        <v>117</v>
      </c>
      <c r="Q7663">
        <v>-5355528</v>
      </c>
      <c r="R7663">
        <v>-0.53555280000000005</v>
      </c>
    </row>
    <row r="7664" spans="1:18" x14ac:dyDescent="0.3">
      <c r="A7664" t="s">
        <v>18667</v>
      </c>
      <c r="B7664" t="s">
        <v>15</v>
      </c>
      <c r="C7664" t="s">
        <v>705</v>
      </c>
      <c r="D7664">
        <v>2017</v>
      </c>
      <c r="E7664" s="1">
        <v>43049</v>
      </c>
      <c r="F7664" t="s">
        <v>12357</v>
      </c>
      <c r="G7664">
        <v>7.6</v>
      </c>
      <c r="H7664">
        <v>101000</v>
      </c>
      <c r="I7664" t="s">
        <v>5343</v>
      </c>
      <c r="J7664" t="s">
        <v>5343</v>
      </c>
      <c r="K7664" t="s">
        <v>18668</v>
      </c>
      <c r="L7664" t="s">
        <v>17</v>
      </c>
      <c r="M7664">
        <v>2000000</v>
      </c>
      <c r="N7664">
        <v>10971298</v>
      </c>
      <c r="O7664" t="s">
        <v>18669</v>
      </c>
      <c r="P7664">
        <v>111</v>
      </c>
      <c r="Q7664">
        <v>8971298</v>
      </c>
      <c r="R7664">
        <v>4.4856490000000004</v>
      </c>
    </row>
    <row r="7665" spans="1:18" x14ac:dyDescent="0.3">
      <c r="A7665" t="s">
        <v>18670</v>
      </c>
      <c r="B7665" t="s">
        <v>15</v>
      </c>
      <c r="C7665" t="s">
        <v>705</v>
      </c>
      <c r="D7665">
        <v>2017</v>
      </c>
      <c r="E7665" s="1">
        <v>42943</v>
      </c>
      <c r="F7665" t="s">
        <v>12746</v>
      </c>
      <c r="G7665">
        <v>6.9</v>
      </c>
      <c r="H7665">
        <v>64000</v>
      </c>
      <c r="I7665" t="s">
        <v>1719</v>
      </c>
      <c r="J7665" t="s">
        <v>1719</v>
      </c>
      <c r="K7665" t="s">
        <v>4135</v>
      </c>
      <c r="L7665" t="s">
        <v>17</v>
      </c>
      <c r="M7665">
        <v>100000</v>
      </c>
      <c r="N7665">
        <v>1951683</v>
      </c>
      <c r="O7665" t="s">
        <v>1721</v>
      </c>
      <c r="P7665">
        <v>92</v>
      </c>
      <c r="Q7665">
        <v>1851683</v>
      </c>
      <c r="R7665">
        <v>18.516829999999999</v>
      </c>
    </row>
    <row r="7666" spans="1:18" x14ac:dyDescent="0.3">
      <c r="A7666" t="s">
        <v>18671</v>
      </c>
      <c r="B7666" t="s">
        <v>15</v>
      </c>
      <c r="C7666" t="s">
        <v>1443</v>
      </c>
      <c r="D7666">
        <v>2018</v>
      </c>
      <c r="E7666" s="1">
        <v>43398</v>
      </c>
      <c r="F7666" t="s">
        <v>15359</v>
      </c>
      <c r="G7666">
        <v>7.3</v>
      </c>
      <c r="H7666">
        <v>59000</v>
      </c>
      <c r="I7666" t="s">
        <v>17003</v>
      </c>
      <c r="J7666" t="s">
        <v>17306</v>
      </c>
      <c r="K7666" t="s">
        <v>2019</v>
      </c>
      <c r="L7666" t="s">
        <v>17</v>
      </c>
      <c r="M7666">
        <v>25000000</v>
      </c>
      <c r="N7666">
        <v>16636604</v>
      </c>
      <c r="O7666" t="s">
        <v>677</v>
      </c>
      <c r="P7666">
        <v>120</v>
      </c>
      <c r="Q7666">
        <v>-8363396</v>
      </c>
      <c r="R7666">
        <v>-0.33453583999999997</v>
      </c>
    </row>
    <row r="7667" spans="1:18" x14ac:dyDescent="0.3">
      <c r="A7667" t="s">
        <v>18672</v>
      </c>
      <c r="B7667" t="s">
        <v>15</v>
      </c>
      <c r="C7667" t="s">
        <v>1164</v>
      </c>
      <c r="D7667">
        <v>2018</v>
      </c>
      <c r="E7667" s="1">
        <v>43461</v>
      </c>
      <c r="F7667" t="s">
        <v>15359</v>
      </c>
      <c r="G7667">
        <v>6.2</v>
      </c>
      <c r="H7667">
        <v>27000</v>
      </c>
      <c r="I7667" t="s">
        <v>3890</v>
      </c>
      <c r="J7667" t="s">
        <v>8237</v>
      </c>
      <c r="K7667" t="s">
        <v>4153</v>
      </c>
      <c r="L7667" t="s">
        <v>17</v>
      </c>
      <c r="M7667">
        <v>9000000</v>
      </c>
      <c r="N7667">
        <v>5580940</v>
      </c>
      <c r="O7667" t="s">
        <v>2060</v>
      </c>
      <c r="P7667">
        <v>121</v>
      </c>
      <c r="Q7667">
        <v>-3419060</v>
      </c>
      <c r="R7667">
        <v>-0.37989555555555599</v>
      </c>
    </row>
    <row r="7668" spans="1:18" x14ac:dyDescent="0.3">
      <c r="A7668" t="s">
        <v>18673</v>
      </c>
      <c r="B7668" t="s">
        <v>15</v>
      </c>
      <c r="C7668" t="s">
        <v>1443</v>
      </c>
      <c r="D7668">
        <v>2018</v>
      </c>
      <c r="E7668" s="1">
        <v>43406</v>
      </c>
      <c r="F7668" t="s">
        <v>13586</v>
      </c>
      <c r="G7668">
        <v>7.1</v>
      </c>
      <c r="H7668">
        <v>49000</v>
      </c>
      <c r="I7668" t="s">
        <v>5339</v>
      </c>
      <c r="J7668" t="s">
        <v>4915</v>
      </c>
      <c r="K7668" t="s">
        <v>5297</v>
      </c>
      <c r="L7668" t="s">
        <v>17</v>
      </c>
      <c r="M7668">
        <v>10000000</v>
      </c>
      <c r="N7668">
        <v>12442161</v>
      </c>
      <c r="O7668" t="s">
        <v>18674</v>
      </c>
      <c r="P7668">
        <v>106</v>
      </c>
      <c r="Q7668">
        <v>2442161</v>
      </c>
      <c r="R7668">
        <v>0.24421609999999999</v>
      </c>
    </row>
    <row r="7669" spans="1:18" x14ac:dyDescent="0.3">
      <c r="A7669" t="s">
        <v>18675</v>
      </c>
      <c r="B7669" t="s">
        <v>15</v>
      </c>
      <c r="C7669" t="s">
        <v>1447</v>
      </c>
      <c r="D7669">
        <v>2019</v>
      </c>
      <c r="E7669" s="1">
        <v>43707</v>
      </c>
      <c r="F7669" t="s">
        <v>13550</v>
      </c>
      <c r="G7669">
        <v>4.0999999999999996</v>
      </c>
      <c r="H7669">
        <v>7900</v>
      </c>
      <c r="I7669" t="s">
        <v>18676</v>
      </c>
      <c r="J7669" t="s">
        <v>18676</v>
      </c>
      <c r="K7669" t="s">
        <v>2900</v>
      </c>
      <c r="L7669" t="s">
        <v>17</v>
      </c>
      <c r="M7669">
        <v>18000000</v>
      </c>
      <c r="N7669">
        <v>18955434.5</v>
      </c>
      <c r="O7669" t="s">
        <v>18677</v>
      </c>
      <c r="P7669">
        <v>88</v>
      </c>
      <c r="Q7669">
        <v>955434</v>
      </c>
      <c r="R7669">
        <v>5.3079666666666699E-2</v>
      </c>
    </row>
  </sheetData>
  <phoneticPr fontId="1" type="noConversion"/>
  <pageMargins left="0.7" right="0.7" top="0.75" bottom="0.75" header="0.3" footer="0.3"/>
  <pageSetup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EA48-5EDE-4CC0-BCE8-D6F188C34661}">
  <dimension ref="B3:AC3026"/>
  <sheetViews>
    <sheetView zoomScale="72" zoomScaleNormal="119" workbookViewId="0">
      <selection activeCell="K207" sqref="K207"/>
    </sheetView>
  </sheetViews>
  <sheetFormatPr defaultRowHeight="14.4" x14ac:dyDescent="0.3"/>
  <cols>
    <col min="2" max="2" width="12.5546875" bestFit="1" customWidth="1"/>
    <col min="3" max="3" width="14.44140625" bestFit="1" customWidth="1"/>
    <col min="4" max="4" width="18.77734375" bestFit="1" customWidth="1"/>
    <col min="5" max="5" width="13.77734375" bestFit="1" customWidth="1"/>
    <col min="7" max="7" width="18.33203125" bestFit="1" customWidth="1"/>
    <col min="8" max="8" width="16.77734375" bestFit="1" customWidth="1"/>
    <col min="9" max="9" width="15" bestFit="1" customWidth="1"/>
    <col min="11" max="11" width="16.109375" bestFit="1" customWidth="1"/>
    <col min="12" max="12" width="15.6640625" bestFit="1" customWidth="1"/>
    <col min="26" max="26" width="9" bestFit="1" customWidth="1"/>
    <col min="27" max="27" width="9.88671875" bestFit="1" customWidth="1"/>
    <col min="28" max="28" width="12.88671875" bestFit="1" customWidth="1"/>
    <col min="29" max="29" width="15.21875" bestFit="1" customWidth="1"/>
  </cols>
  <sheetData>
    <row r="3" spans="2:29" x14ac:dyDescent="0.3">
      <c r="B3">
        <f>COUNTA('Raw Data'!R2:R7410)</f>
        <v>7409</v>
      </c>
    </row>
    <row r="5" spans="2:29" x14ac:dyDescent="0.3">
      <c r="O5" s="7"/>
      <c r="P5" s="8"/>
      <c r="Q5" s="9"/>
    </row>
    <row r="6" spans="2:29" x14ac:dyDescent="0.3">
      <c r="O6" s="10"/>
      <c r="P6" s="11"/>
      <c r="Q6" s="12"/>
    </row>
    <row r="7" spans="2:29" x14ac:dyDescent="0.3">
      <c r="O7" s="10"/>
      <c r="P7" s="11"/>
      <c r="Q7" s="12"/>
    </row>
    <row r="8" spans="2:29" x14ac:dyDescent="0.3">
      <c r="O8" s="10"/>
      <c r="P8" s="11"/>
      <c r="Q8" s="12"/>
      <c r="T8" t="e" vm="1">
        <v>#VALUE!</v>
      </c>
    </row>
    <row r="9" spans="2:29" x14ac:dyDescent="0.3">
      <c r="C9" t="s">
        <v>18686</v>
      </c>
      <c r="D9" t="s">
        <v>18680</v>
      </c>
      <c r="O9" s="10"/>
      <c r="P9" s="11"/>
      <c r="Q9" s="12"/>
    </row>
    <row r="10" spans="2:29" x14ac:dyDescent="0.3">
      <c r="C10" s="5">
        <v>7668</v>
      </c>
      <c r="D10" s="4">
        <v>590688123392.5</v>
      </c>
      <c r="O10" s="10"/>
      <c r="P10" s="11"/>
      <c r="Q10" s="12"/>
      <c r="Y10" s="3" t="s">
        <v>0</v>
      </c>
      <c r="Z10" s="3" t="s">
        <v>3</v>
      </c>
      <c r="AA10" s="3" t="s">
        <v>2</v>
      </c>
      <c r="AB10" t="s">
        <v>18685</v>
      </c>
      <c r="AC10" t="s">
        <v>18688</v>
      </c>
    </row>
    <row r="11" spans="2:29" x14ac:dyDescent="0.3">
      <c r="O11" s="10"/>
      <c r="P11" s="11"/>
      <c r="Q11" s="12"/>
      <c r="Y11" t="s">
        <v>12215</v>
      </c>
      <c r="Z11">
        <v>1992</v>
      </c>
      <c r="AA11" t="s">
        <v>1775</v>
      </c>
      <c r="AB11" s="28">
        <v>504050219</v>
      </c>
      <c r="AC11" s="28">
        <v>8</v>
      </c>
    </row>
    <row r="12" spans="2:29" x14ac:dyDescent="0.3">
      <c r="G12" t="s">
        <v>18680</v>
      </c>
      <c r="O12" s="10"/>
      <c r="P12" s="11"/>
      <c r="Q12" s="12"/>
      <c r="Z12">
        <v>2019</v>
      </c>
      <c r="AA12" t="s">
        <v>1464</v>
      </c>
      <c r="AB12" s="28">
        <v>1050693953</v>
      </c>
      <c r="AC12" s="28">
        <v>6.9</v>
      </c>
    </row>
    <row r="13" spans="2:29" x14ac:dyDescent="0.3">
      <c r="G13" s="21">
        <v>590688123392.5</v>
      </c>
      <c r="O13" s="10"/>
      <c r="P13" s="11"/>
      <c r="Q13" s="12"/>
      <c r="Y13" t="s">
        <v>8439</v>
      </c>
      <c r="Z13">
        <v>2009</v>
      </c>
      <c r="AA13" t="s">
        <v>1164</v>
      </c>
      <c r="AB13" s="28">
        <v>2847246203</v>
      </c>
      <c r="AC13" s="28">
        <v>7.8</v>
      </c>
    </row>
    <row r="14" spans="2:29" x14ac:dyDescent="0.3">
      <c r="O14" s="10"/>
      <c r="P14" s="11"/>
      <c r="Q14" s="12"/>
      <c r="Y14" t="s">
        <v>8849</v>
      </c>
      <c r="Z14">
        <v>2019</v>
      </c>
      <c r="AA14" t="s">
        <v>1164</v>
      </c>
      <c r="AB14" s="28">
        <v>2797501328</v>
      </c>
      <c r="AC14" s="28">
        <v>8.4</v>
      </c>
    </row>
    <row r="15" spans="2:29" x14ac:dyDescent="0.3">
      <c r="O15" s="10"/>
      <c r="P15" s="11"/>
      <c r="Q15" s="12"/>
      <c r="Y15" t="s">
        <v>8812</v>
      </c>
      <c r="Z15">
        <v>2018</v>
      </c>
      <c r="AA15" t="s">
        <v>1164</v>
      </c>
      <c r="AB15" s="28">
        <v>2048359754</v>
      </c>
      <c r="AC15" s="28">
        <v>8.4</v>
      </c>
    </row>
    <row r="16" spans="2:29" x14ac:dyDescent="0.3">
      <c r="G16" t="s">
        <v>18682</v>
      </c>
      <c r="O16" s="10"/>
      <c r="P16" s="11"/>
      <c r="Q16" s="12"/>
      <c r="T16" s="7"/>
      <c r="U16" s="8"/>
      <c r="V16" s="9"/>
      <c r="Y16" t="s">
        <v>10149</v>
      </c>
      <c r="Z16">
        <v>1991</v>
      </c>
      <c r="AA16" t="s">
        <v>1775</v>
      </c>
      <c r="AB16" s="28">
        <v>424967620</v>
      </c>
      <c r="AC16" s="28">
        <v>8</v>
      </c>
    </row>
    <row r="17" spans="2:29" x14ac:dyDescent="0.3">
      <c r="G17" s="21">
        <v>77032879.941640586</v>
      </c>
      <c r="O17" s="10"/>
      <c r="P17" s="11"/>
      <c r="Q17" s="12"/>
      <c r="T17" s="10"/>
      <c r="U17" s="11"/>
      <c r="V17" s="12"/>
      <c r="Z17">
        <v>2017</v>
      </c>
      <c r="AA17" t="s">
        <v>9938</v>
      </c>
      <c r="AB17" s="28">
        <v>1264434525</v>
      </c>
      <c r="AC17" s="28">
        <v>7.1</v>
      </c>
    </row>
    <row r="18" spans="2:29" x14ac:dyDescent="0.3">
      <c r="B18" s="3" t="s">
        <v>18683</v>
      </c>
      <c r="C18" t="s">
        <v>18685</v>
      </c>
      <c r="O18" s="10"/>
      <c r="P18" s="11"/>
      <c r="Q18" s="12"/>
      <c r="T18" s="10"/>
      <c r="U18" s="11"/>
      <c r="V18" s="12"/>
      <c r="Y18" t="s">
        <v>8690</v>
      </c>
      <c r="Z18">
        <v>2015</v>
      </c>
      <c r="AA18" t="s">
        <v>1164</v>
      </c>
      <c r="AB18" s="28">
        <v>1670516444</v>
      </c>
      <c r="AC18" s="28">
        <v>7</v>
      </c>
    </row>
    <row r="19" spans="2:29" x14ac:dyDescent="0.3">
      <c r="B19" s="6">
        <v>1980</v>
      </c>
      <c r="C19" s="5">
        <v>2692176743.5</v>
      </c>
      <c r="O19" s="10"/>
      <c r="P19" s="11"/>
      <c r="Q19" s="12"/>
      <c r="T19" s="10"/>
      <c r="U19" s="11"/>
      <c r="V19" s="12"/>
      <c r="Y19" t="s">
        <v>8694</v>
      </c>
      <c r="Z19">
        <v>2015</v>
      </c>
      <c r="AA19" t="s">
        <v>1164</v>
      </c>
      <c r="AB19" s="28">
        <v>2069521700</v>
      </c>
      <c r="AC19" s="28">
        <v>7.8</v>
      </c>
    </row>
    <row r="20" spans="2:29" x14ac:dyDescent="0.3">
      <c r="B20" s="6">
        <v>1981</v>
      </c>
      <c r="C20" s="5">
        <v>2690663799.5</v>
      </c>
      <c r="G20" t="s">
        <v>18681</v>
      </c>
      <c r="O20" s="10"/>
      <c r="P20" s="11"/>
      <c r="Q20" s="12"/>
      <c r="T20" s="10"/>
      <c r="U20" s="11"/>
      <c r="V20" s="12"/>
      <c r="Y20" t="s">
        <v>8135</v>
      </c>
      <c r="Z20">
        <v>1998</v>
      </c>
      <c r="AA20" t="s">
        <v>1164</v>
      </c>
      <c r="AB20" s="28">
        <v>23384939</v>
      </c>
      <c r="AC20" s="28">
        <v>3.8</v>
      </c>
    </row>
    <row r="21" spans="2:29" x14ac:dyDescent="0.3">
      <c r="B21" s="6">
        <v>1982</v>
      </c>
      <c r="C21" s="5">
        <v>3320268558.5</v>
      </c>
      <c r="G21" s="5">
        <v>6.3904109589040914</v>
      </c>
      <c r="O21" s="10"/>
      <c r="P21" s="11"/>
      <c r="Q21" s="12"/>
      <c r="T21" s="10"/>
      <c r="U21" s="11"/>
      <c r="V21" s="12"/>
      <c r="Z21">
        <v>2012</v>
      </c>
      <c r="AA21" t="s">
        <v>1164</v>
      </c>
      <c r="AB21" s="28">
        <v>1518815515</v>
      </c>
      <c r="AC21" s="28">
        <v>8</v>
      </c>
    </row>
    <row r="22" spans="2:29" x14ac:dyDescent="0.3">
      <c r="B22" s="6">
        <v>1983</v>
      </c>
      <c r="C22" s="5">
        <v>3053291578</v>
      </c>
      <c r="O22" s="13"/>
      <c r="P22" s="14"/>
      <c r="Q22" s="15"/>
      <c r="T22" s="10"/>
      <c r="U22" s="11"/>
      <c r="V22" s="12"/>
      <c r="Y22" t="s">
        <v>10942</v>
      </c>
      <c r="Z22">
        <v>1994</v>
      </c>
      <c r="AA22" t="s">
        <v>1775</v>
      </c>
      <c r="AB22" s="28">
        <v>1083720877</v>
      </c>
      <c r="AC22" s="28">
        <v>8.5</v>
      </c>
    </row>
    <row r="23" spans="2:29" x14ac:dyDescent="0.3">
      <c r="B23" s="6">
        <v>1984</v>
      </c>
      <c r="C23" s="5">
        <v>3722646541</v>
      </c>
      <c r="T23" s="10"/>
      <c r="U23" s="11"/>
      <c r="V23" s="12"/>
      <c r="Z23">
        <v>2019</v>
      </c>
      <c r="AA23" t="s">
        <v>1775</v>
      </c>
      <c r="AB23" s="28">
        <v>1670727580</v>
      </c>
      <c r="AC23" s="28">
        <v>6.9</v>
      </c>
    </row>
    <row r="24" spans="2:29" x14ac:dyDescent="0.3">
      <c r="B24" s="6">
        <v>1985</v>
      </c>
      <c r="C24" s="5">
        <v>4127484276.5</v>
      </c>
      <c r="T24" s="10"/>
      <c r="U24" s="11"/>
      <c r="V24" s="12"/>
      <c r="Y24" t="s">
        <v>9045</v>
      </c>
      <c r="Z24">
        <v>1997</v>
      </c>
      <c r="AA24" t="s">
        <v>705</v>
      </c>
      <c r="AB24" s="28">
        <v>2201647264</v>
      </c>
      <c r="AC24" s="28">
        <v>7.8</v>
      </c>
    </row>
    <row r="25" spans="2:29" x14ac:dyDescent="0.3">
      <c r="B25" s="6">
        <v>1986</v>
      </c>
      <c r="C25" s="5">
        <v>3912887919</v>
      </c>
      <c r="T25" s="10"/>
      <c r="U25" s="11"/>
      <c r="V25" s="12"/>
      <c r="Y25" t="s">
        <v>18684</v>
      </c>
      <c r="AB25" s="28">
        <v>21175587921</v>
      </c>
      <c r="AC25" s="28">
        <v>7.4571428571428573</v>
      </c>
    </row>
    <row r="26" spans="2:29" x14ac:dyDescent="0.3">
      <c r="B26" s="6">
        <v>1987</v>
      </c>
      <c r="C26" s="5">
        <v>4260899469</v>
      </c>
      <c r="G26" s="3" t="s">
        <v>18683</v>
      </c>
      <c r="H26" t="s">
        <v>18685</v>
      </c>
      <c r="T26" s="10"/>
      <c r="U26" s="11"/>
      <c r="V26" s="12"/>
    </row>
    <row r="27" spans="2:29" x14ac:dyDescent="0.3">
      <c r="B27" s="6">
        <v>1988</v>
      </c>
      <c r="C27" s="5">
        <v>5010984541.5</v>
      </c>
      <c r="G27" s="25" t="s">
        <v>1164</v>
      </c>
      <c r="H27" s="21">
        <v>244042429658</v>
      </c>
      <c r="K27" s="3" t="s">
        <v>18683</v>
      </c>
      <c r="L27" t="s">
        <v>18685</v>
      </c>
      <c r="T27" s="10"/>
      <c r="U27" s="11"/>
      <c r="V27" s="12"/>
    </row>
    <row r="28" spans="2:29" x14ac:dyDescent="0.3">
      <c r="B28" s="6">
        <v>1989</v>
      </c>
      <c r="C28" s="5">
        <v>6295760558.5</v>
      </c>
      <c r="G28" s="25" t="s">
        <v>16</v>
      </c>
      <c r="H28" s="21">
        <v>98180106490.5</v>
      </c>
      <c r="K28" s="6" t="s">
        <v>2223</v>
      </c>
      <c r="L28" s="5">
        <v>7947279234</v>
      </c>
      <c r="T28" s="10"/>
      <c r="U28" s="11"/>
      <c r="V28" s="12"/>
    </row>
    <row r="29" spans="2:29" x14ac:dyDescent="0.3">
      <c r="B29" s="6">
        <v>1990</v>
      </c>
      <c r="C29" s="5">
        <v>6974834770.5</v>
      </c>
      <c r="G29" s="25" t="s">
        <v>1775</v>
      </c>
      <c r="H29" s="5">
        <v>80198912099.5</v>
      </c>
      <c r="K29" s="6" t="s">
        <v>631</v>
      </c>
      <c r="L29" s="5">
        <v>7954064886</v>
      </c>
      <c r="T29" s="10"/>
      <c r="U29" s="11"/>
      <c r="V29" s="12"/>
    </row>
    <row r="30" spans="2:29" x14ac:dyDescent="0.3">
      <c r="B30" s="6">
        <v>1991</v>
      </c>
      <c r="C30" s="5">
        <v>6330592406</v>
      </c>
      <c r="G30" s="25" t="s">
        <v>705</v>
      </c>
      <c r="H30" s="5">
        <v>58098420262</v>
      </c>
      <c r="K30" s="6" t="s">
        <v>1926</v>
      </c>
      <c r="L30" s="5">
        <v>9602552559</v>
      </c>
      <c r="T30" s="10"/>
      <c r="U30" s="11"/>
      <c r="V30" s="12"/>
    </row>
    <row r="31" spans="2:29" x14ac:dyDescent="0.3">
      <c r="B31" s="6">
        <v>1992</v>
      </c>
      <c r="C31" s="5">
        <v>7523722062</v>
      </c>
      <c r="D31" s="3" t="s">
        <v>18683</v>
      </c>
      <c r="E31" t="s">
        <v>18685</v>
      </c>
      <c r="G31" s="25" t="s">
        <v>1464</v>
      </c>
      <c r="H31" s="5">
        <v>46049284734.5</v>
      </c>
      <c r="K31" s="6" t="s">
        <v>1511</v>
      </c>
      <c r="L31" s="5">
        <v>9952423823</v>
      </c>
      <c r="T31" s="10"/>
      <c r="U31" s="11"/>
      <c r="V31" s="12"/>
    </row>
    <row r="32" spans="2:29" x14ac:dyDescent="0.3">
      <c r="B32" s="6">
        <v>1993</v>
      </c>
      <c r="C32" s="5">
        <v>8091870206</v>
      </c>
      <c r="D32" s="6">
        <v>3000</v>
      </c>
      <c r="E32" s="4">
        <v>18955434.5</v>
      </c>
      <c r="G32" s="25" t="s">
        <v>1447</v>
      </c>
      <c r="H32" s="5">
        <v>21526047232.5</v>
      </c>
      <c r="K32" s="6" t="s">
        <v>1701</v>
      </c>
      <c r="L32" s="5">
        <v>11859526234</v>
      </c>
      <c r="T32" s="10"/>
      <c r="U32" s="11"/>
      <c r="V32" s="12"/>
    </row>
    <row r="33" spans="2:22" x14ac:dyDescent="0.3">
      <c r="B33" s="6">
        <v>1994</v>
      </c>
      <c r="C33" s="5">
        <v>9100836622</v>
      </c>
      <c r="D33" s="6">
        <v>5000</v>
      </c>
      <c r="E33" s="4">
        <v>18955434.5</v>
      </c>
      <c r="G33" s="25" t="s">
        <v>1443</v>
      </c>
      <c r="H33" s="5">
        <v>20919136146</v>
      </c>
      <c r="K33" s="6" t="s">
        <v>18684</v>
      </c>
      <c r="L33" s="5">
        <v>47315846736</v>
      </c>
      <c r="T33" s="13"/>
      <c r="U33" s="14"/>
      <c r="V33" s="15"/>
    </row>
    <row r="34" spans="2:22" x14ac:dyDescent="0.3">
      <c r="B34" s="6">
        <v>1995</v>
      </c>
      <c r="C34" s="5">
        <v>9505171787.5</v>
      </c>
      <c r="D34" s="6">
        <v>6000</v>
      </c>
      <c r="E34" s="4">
        <v>48482</v>
      </c>
      <c r="G34" s="25" t="s">
        <v>1439</v>
      </c>
      <c r="H34" s="5">
        <v>14827661119.5</v>
      </c>
    </row>
    <row r="35" spans="2:22" x14ac:dyDescent="0.3">
      <c r="B35" s="6">
        <v>1996</v>
      </c>
      <c r="C35" s="5">
        <v>9838483425.5</v>
      </c>
      <c r="D35" s="6">
        <v>7000</v>
      </c>
      <c r="E35" s="4">
        <v>21541790.5</v>
      </c>
      <c r="G35" s="25" t="s">
        <v>9938</v>
      </c>
      <c r="H35" s="5">
        <v>2157897417</v>
      </c>
    </row>
    <row r="36" spans="2:22" x14ac:dyDescent="0.3">
      <c r="B36" s="6">
        <v>1997</v>
      </c>
      <c r="C36" s="5">
        <v>13131231201.5</v>
      </c>
      <c r="D36" s="6">
        <v>10000</v>
      </c>
      <c r="E36" s="4">
        <v>37910869</v>
      </c>
      <c r="G36" s="25" t="s">
        <v>1545</v>
      </c>
      <c r="H36" s="5">
        <v>2023670554</v>
      </c>
    </row>
    <row r="37" spans="2:22" x14ac:dyDescent="0.3">
      <c r="B37" s="6">
        <v>1998</v>
      </c>
      <c r="C37" s="5">
        <v>11289755766</v>
      </c>
      <c r="D37" s="6">
        <v>15000</v>
      </c>
      <c r="E37" s="4">
        <v>212311234.5</v>
      </c>
      <c r="G37" s="25" t="s">
        <v>1781</v>
      </c>
      <c r="H37" s="5">
        <v>1683456569.5</v>
      </c>
    </row>
    <row r="38" spans="2:22" x14ac:dyDescent="0.3">
      <c r="B38" s="6">
        <v>1999</v>
      </c>
      <c r="C38" s="5">
        <v>13604415293.5</v>
      </c>
      <c r="D38" s="6">
        <v>22769</v>
      </c>
      <c r="E38" s="4">
        <v>692585</v>
      </c>
      <c r="G38" s="25" t="s">
        <v>1472</v>
      </c>
      <c r="H38" s="5">
        <v>399044851</v>
      </c>
    </row>
    <row r="39" spans="2:22" x14ac:dyDescent="0.3">
      <c r="B39" s="6">
        <v>2000</v>
      </c>
      <c r="C39" s="5">
        <v>13529951607</v>
      </c>
      <c r="D39" s="6">
        <v>23000</v>
      </c>
      <c r="E39" s="4">
        <v>1228108</v>
      </c>
      <c r="G39" s="25" t="s">
        <v>1784</v>
      </c>
      <c r="H39" s="5">
        <v>298400735</v>
      </c>
    </row>
    <row r="40" spans="2:22" x14ac:dyDescent="0.3">
      <c r="B40" s="6">
        <v>2001</v>
      </c>
      <c r="C40" s="5">
        <v>15617625148</v>
      </c>
      <c r="D40" s="6">
        <v>25000</v>
      </c>
      <c r="E40" s="4">
        <v>2804473</v>
      </c>
      <c r="G40" s="25" t="s">
        <v>9828</v>
      </c>
      <c r="H40" s="5">
        <v>226305868</v>
      </c>
      <c r="K40" s="3" t="s">
        <v>18683</v>
      </c>
      <c r="L40" t="s">
        <v>18685</v>
      </c>
    </row>
    <row r="41" spans="2:22" x14ac:dyDescent="0.3">
      <c r="B41" s="6">
        <v>2002</v>
      </c>
      <c r="C41" s="5">
        <v>17003436520</v>
      </c>
      <c r="D41" s="6">
        <v>27000</v>
      </c>
      <c r="E41" s="4">
        <v>3151130</v>
      </c>
      <c r="G41" s="25" t="s">
        <v>9949</v>
      </c>
      <c r="H41" s="5">
        <v>32025886</v>
      </c>
      <c r="K41" s="6" t="s">
        <v>1164</v>
      </c>
      <c r="L41">
        <v>244042429658</v>
      </c>
    </row>
    <row r="42" spans="2:22" x14ac:dyDescent="0.3">
      <c r="B42" s="6">
        <v>2003</v>
      </c>
      <c r="C42" s="5">
        <v>17661932024</v>
      </c>
      <c r="D42" s="6">
        <v>30000</v>
      </c>
      <c r="E42" s="4">
        <v>217244</v>
      </c>
      <c r="G42" s="25" t="s">
        <v>18076</v>
      </c>
      <c r="H42" s="5">
        <v>18955434.5</v>
      </c>
      <c r="K42" s="6" t="s">
        <v>16</v>
      </c>
      <c r="L42">
        <v>98180106490.5</v>
      </c>
    </row>
    <row r="43" spans="2:22" x14ac:dyDescent="0.3">
      <c r="B43" s="6">
        <v>2004</v>
      </c>
      <c r="C43" s="5">
        <v>18721747812</v>
      </c>
      <c r="D43" s="6">
        <v>38000</v>
      </c>
      <c r="E43" s="4">
        <v>18955434.5</v>
      </c>
      <c r="G43" s="25" t="s">
        <v>15997</v>
      </c>
      <c r="H43" s="5">
        <v>5190692</v>
      </c>
      <c r="K43" s="6" t="s">
        <v>1775</v>
      </c>
      <c r="L43">
        <v>80198912099.5</v>
      </c>
    </row>
    <row r="44" spans="2:22" x14ac:dyDescent="0.3">
      <c r="B44" s="6">
        <v>2005</v>
      </c>
      <c r="C44" s="5">
        <v>17866609897</v>
      </c>
      <c r="D44" s="6">
        <v>50000</v>
      </c>
      <c r="E44" s="4">
        <v>753096</v>
      </c>
      <c r="G44" s="25" t="s">
        <v>9907</v>
      </c>
      <c r="H44" s="5">
        <v>1067629</v>
      </c>
      <c r="K44" s="6" t="s">
        <v>705</v>
      </c>
      <c r="L44">
        <v>58098420262</v>
      </c>
    </row>
    <row r="45" spans="2:22" x14ac:dyDescent="0.3">
      <c r="B45" s="6">
        <v>2006</v>
      </c>
      <c r="C45" s="5">
        <v>18673025797.5</v>
      </c>
      <c r="D45" s="6">
        <v>58750</v>
      </c>
      <c r="E45" s="4">
        <v>18955434.5</v>
      </c>
      <c r="G45" s="25" t="s">
        <v>14511</v>
      </c>
      <c r="H45" s="5">
        <v>110014</v>
      </c>
      <c r="K45" s="6" t="s">
        <v>1464</v>
      </c>
      <c r="L45">
        <v>46049284734.5</v>
      </c>
    </row>
    <row r="46" spans="2:22" x14ac:dyDescent="0.3">
      <c r="B46" s="6">
        <v>2007</v>
      </c>
      <c r="C46" s="5">
        <v>20383671799</v>
      </c>
      <c r="D46" s="6">
        <v>60000</v>
      </c>
      <c r="E46" s="4">
        <v>251860251</v>
      </c>
      <c r="G46" s="6" t="s">
        <v>18684</v>
      </c>
      <c r="H46" s="5">
        <v>590688123392.5</v>
      </c>
      <c r="K46" s="6" t="s">
        <v>1447</v>
      </c>
      <c r="L46">
        <v>21526047232.5</v>
      </c>
    </row>
    <row r="47" spans="2:22" x14ac:dyDescent="0.3">
      <c r="B47" s="6">
        <v>2008</v>
      </c>
      <c r="C47" s="5">
        <v>21721117443.5</v>
      </c>
      <c r="D47" s="6">
        <v>70000</v>
      </c>
      <c r="E47" s="4">
        <v>3255426</v>
      </c>
      <c r="K47" s="6" t="s">
        <v>1443</v>
      </c>
      <c r="L47">
        <v>20919136146</v>
      </c>
    </row>
    <row r="48" spans="2:22" x14ac:dyDescent="0.3">
      <c r="B48" s="6">
        <v>2009</v>
      </c>
      <c r="C48" s="5">
        <v>23338680609</v>
      </c>
      <c r="D48" s="6">
        <v>75000</v>
      </c>
      <c r="E48" s="4">
        <v>37910869</v>
      </c>
      <c r="K48" s="6" t="s">
        <v>1439</v>
      </c>
      <c r="L48">
        <v>14827661119.5</v>
      </c>
    </row>
    <row r="49" spans="2:12" x14ac:dyDescent="0.3">
      <c r="B49" s="6">
        <v>2010</v>
      </c>
      <c r="C49" s="5">
        <v>23144506403</v>
      </c>
      <c r="D49" s="6">
        <v>90000</v>
      </c>
      <c r="E49" s="4">
        <v>2436000</v>
      </c>
      <c r="K49" s="6" t="s">
        <v>9938</v>
      </c>
      <c r="L49">
        <v>2157897417</v>
      </c>
    </row>
    <row r="50" spans="2:12" x14ac:dyDescent="0.3">
      <c r="B50" s="6">
        <v>2011</v>
      </c>
      <c r="C50" s="5">
        <v>24856642270.5</v>
      </c>
      <c r="D50" s="6">
        <v>100000</v>
      </c>
      <c r="E50" s="4">
        <v>91936069</v>
      </c>
      <c r="K50" s="6" t="s">
        <v>1545</v>
      </c>
      <c r="L50">
        <v>2023670554</v>
      </c>
    </row>
    <row r="51" spans="2:12" x14ac:dyDescent="0.3">
      <c r="B51" s="6">
        <v>2012</v>
      </c>
      <c r="C51" s="5">
        <v>25476190195</v>
      </c>
      <c r="D51" s="6">
        <v>111000</v>
      </c>
      <c r="E51" s="4">
        <v>609939</v>
      </c>
      <c r="K51" s="6" t="s">
        <v>1781</v>
      </c>
      <c r="L51">
        <v>1683456569.5</v>
      </c>
    </row>
    <row r="52" spans="2:12" x14ac:dyDescent="0.3">
      <c r="B52" s="6">
        <v>2013</v>
      </c>
      <c r="C52" s="5">
        <v>25995848674</v>
      </c>
      <c r="D52" s="6">
        <v>125000</v>
      </c>
      <c r="E52" s="4">
        <v>3242802</v>
      </c>
      <c r="K52" s="6" t="s">
        <v>1472</v>
      </c>
      <c r="L52">
        <v>399044851</v>
      </c>
    </row>
    <row r="53" spans="2:12" x14ac:dyDescent="0.3">
      <c r="B53" s="6">
        <v>2014</v>
      </c>
      <c r="C53" s="5">
        <v>26491482563</v>
      </c>
      <c r="D53" s="6">
        <v>130000</v>
      </c>
      <c r="E53" s="4">
        <v>18955434.5</v>
      </c>
      <c r="K53" s="6" t="s">
        <v>1784</v>
      </c>
      <c r="L53">
        <v>298400735</v>
      </c>
    </row>
    <row r="54" spans="2:12" x14ac:dyDescent="0.3">
      <c r="B54" s="6">
        <v>2015</v>
      </c>
      <c r="C54" s="5">
        <v>26764966522.5</v>
      </c>
      <c r="D54" s="6">
        <v>135000</v>
      </c>
      <c r="E54" s="4">
        <v>424088</v>
      </c>
      <c r="K54" s="6" t="s">
        <v>9828</v>
      </c>
      <c r="L54">
        <v>226305868</v>
      </c>
    </row>
    <row r="55" spans="2:12" x14ac:dyDescent="0.3">
      <c r="B55" s="6">
        <v>2016</v>
      </c>
      <c r="C55" s="5">
        <v>28938844792</v>
      </c>
      <c r="D55" s="6">
        <v>150000</v>
      </c>
      <c r="E55" s="4">
        <v>22334032</v>
      </c>
      <c r="K55" s="6" t="s">
        <v>9949</v>
      </c>
      <c r="L55">
        <v>32025886</v>
      </c>
    </row>
    <row r="56" spans="2:12" x14ac:dyDescent="0.3">
      <c r="B56" s="6">
        <v>2017</v>
      </c>
      <c r="C56" s="5">
        <v>28485248415</v>
      </c>
      <c r="D56" s="6">
        <v>169000</v>
      </c>
      <c r="E56" s="4">
        <v>18586834</v>
      </c>
      <c r="K56" s="6" t="s">
        <v>18076</v>
      </c>
      <c r="L56">
        <v>18955434.5</v>
      </c>
    </row>
    <row r="57" spans="2:12" x14ac:dyDescent="0.3">
      <c r="B57" s="6">
        <v>2018</v>
      </c>
      <c r="C57" s="5">
        <v>28085289459</v>
      </c>
      <c r="D57" s="6">
        <v>175000</v>
      </c>
      <c r="E57" s="4">
        <v>7137502</v>
      </c>
      <c r="K57" s="6" t="s">
        <v>15997</v>
      </c>
      <c r="L57">
        <v>5190692</v>
      </c>
    </row>
    <row r="58" spans="2:12" x14ac:dyDescent="0.3">
      <c r="B58" s="6">
        <v>2019</v>
      </c>
      <c r="C58" s="5">
        <v>30415474779</v>
      </c>
      <c r="D58" s="6">
        <v>180000</v>
      </c>
      <c r="E58" s="4">
        <v>933933</v>
      </c>
      <c r="K58" s="6" t="s">
        <v>9907</v>
      </c>
      <c r="L58">
        <v>1067629</v>
      </c>
    </row>
    <row r="59" spans="2:12" x14ac:dyDescent="0.3">
      <c r="B59" s="6">
        <v>2020</v>
      </c>
      <c r="C59" s="5">
        <v>3037853137</v>
      </c>
      <c r="D59" s="6">
        <v>200000</v>
      </c>
      <c r="E59" s="4">
        <v>43898347.5</v>
      </c>
      <c r="K59" s="6" t="s">
        <v>14511</v>
      </c>
      <c r="L59">
        <v>110014</v>
      </c>
    </row>
    <row r="60" spans="2:12" x14ac:dyDescent="0.3">
      <c r="B60" s="6" t="s">
        <v>18684</v>
      </c>
      <c r="C60" s="5">
        <v>590688123392.5</v>
      </c>
      <c r="D60" s="6">
        <v>210000</v>
      </c>
      <c r="E60" s="4">
        <v>18955434.5</v>
      </c>
      <c r="K60" s="6" t="s">
        <v>18684</v>
      </c>
      <c r="L60">
        <v>590688123392.5</v>
      </c>
    </row>
    <row r="61" spans="2:12" x14ac:dyDescent="0.3">
      <c r="D61" s="6">
        <v>220000</v>
      </c>
      <c r="E61" s="4">
        <v>975414</v>
      </c>
    </row>
    <row r="62" spans="2:12" x14ac:dyDescent="0.3">
      <c r="D62" s="6">
        <v>221000</v>
      </c>
      <c r="E62" s="4">
        <v>2687148</v>
      </c>
    </row>
    <row r="63" spans="2:12" x14ac:dyDescent="0.3">
      <c r="D63" s="6">
        <v>230000</v>
      </c>
      <c r="E63" s="4">
        <v>5221204</v>
      </c>
    </row>
    <row r="64" spans="2:12" x14ac:dyDescent="0.3">
      <c r="D64" s="6">
        <v>238000</v>
      </c>
      <c r="E64" s="4">
        <v>10426506</v>
      </c>
    </row>
    <row r="65" spans="4:5" x14ac:dyDescent="0.3">
      <c r="D65" s="6">
        <v>250000</v>
      </c>
      <c r="E65" s="4">
        <v>71195155</v>
      </c>
    </row>
    <row r="66" spans="4:5" x14ac:dyDescent="0.3">
      <c r="D66" s="6">
        <v>270000</v>
      </c>
      <c r="E66" s="4">
        <v>592116</v>
      </c>
    </row>
    <row r="67" spans="4:5" x14ac:dyDescent="0.3">
      <c r="D67" s="6">
        <v>300000</v>
      </c>
      <c r="E67" s="4">
        <v>26101952.5</v>
      </c>
    </row>
    <row r="68" spans="4:5" x14ac:dyDescent="0.3">
      <c r="D68" s="6">
        <v>323562</v>
      </c>
      <c r="E68" s="4">
        <v>18955434.5</v>
      </c>
    </row>
    <row r="69" spans="4:5" x14ac:dyDescent="0.3">
      <c r="D69" s="6">
        <v>350000</v>
      </c>
      <c r="E69" s="4">
        <v>48402285.5</v>
      </c>
    </row>
    <row r="70" spans="4:5" x14ac:dyDescent="0.3">
      <c r="D70" s="6">
        <v>370000</v>
      </c>
      <c r="E70" s="4">
        <v>18955434.5</v>
      </c>
    </row>
    <row r="71" spans="4:5" x14ac:dyDescent="0.3">
      <c r="D71" s="6">
        <v>400000</v>
      </c>
      <c r="E71" s="4">
        <v>46262730</v>
      </c>
    </row>
    <row r="72" spans="4:5" x14ac:dyDescent="0.3">
      <c r="D72" s="6">
        <v>420000</v>
      </c>
      <c r="E72" s="4">
        <v>993313</v>
      </c>
    </row>
    <row r="73" spans="4:5" x14ac:dyDescent="0.3">
      <c r="D73" s="6">
        <v>425000</v>
      </c>
      <c r="E73" s="4">
        <v>10604986</v>
      </c>
    </row>
    <row r="74" spans="4:5" x14ac:dyDescent="0.3">
      <c r="D74" s="6">
        <v>435000</v>
      </c>
      <c r="E74" s="4">
        <v>18955434.5</v>
      </c>
    </row>
    <row r="75" spans="4:5" x14ac:dyDescent="0.3">
      <c r="D75" s="6">
        <v>450000</v>
      </c>
      <c r="E75" s="4">
        <v>2087228</v>
      </c>
    </row>
    <row r="76" spans="4:5" x14ac:dyDescent="0.3">
      <c r="D76" s="6">
        <v>457000</v>
      </c>
      <c r="E76" s="4">
        <v>11919250</v>
      </c>
    </row>
    <row r="77" spans="4:5" x14ac:dyDescent="0.3">
      <c r="D77" s="6">
        <v>475000</v>
      </c>
      <c r="E77" s="4">
        <v>3947579</v>
      </c>
    </row>
    <row r="78" spans="4:5" x14ac:dyDescent="0.3">
      <c r="D78" s="6">
        <v>500000</v>
      </c>
      <c r="E78" s="4">
        <v>157293456.5</v>
      </c>
    </row>
    <row r="79" spans="4:5" x14ac:dyDescent="0.3">
      <c r="D79" s="6">
        <v>550000</v>
      </c>
      <c r="E79" s="4">
        <v>45024591</v>
      </c>
    </row>
    <row r="80" spans="4:5" x14ac:dyDescent="0.3">
      <c r="D80" s="6">
        <v>600000</v>
      </c>
      <c r="E80" s="4">
        <v>26346405.5</v>
      </c>
    </row>
    <row r="81" spans="4:5" x14ac:dyDescent="0.3">
      <c r="D81" s="6">
        <v>650000</v>
      </c>
      <c r="E81" s="4">
        <v>405380</v>
      </c>
    </row>
    <row r="82" spans="4:5" x14ac:dyDescent="0.3">
      <c r="D82" s="6">
        <v>700000</v>
      </c>
      <c r="E82" s="4">
        <v>45458938</v>
      </c>
    </row>
    <row r="83" spans="4:5" x14ac:dyDescent="0.3">
      <c r="D83" s="6">
        <v>750000</v>
      </c>
      <c r="E83" s="4">
        <v>42335568</v>
      </c>
    </row>
    <row r="84" spans="4:5" x14ac:dyDescent="0.3">
      <c r="D84" s="6">
        <v>780000</v>
      </c>
      <c r="E84" s="4">
        <v>1310470</v>
      </c>
    </row>
    <row r="85" spans="4:5" x14ac:dyDescent="0.3">
      <c r="D85" s="6">
        <v>800000</v>
      </c>
      <c r="E85" s="4">
        <v>34833482</v>
      </c>
    </row>
    <row r="86" spans="4:5" x14ac:dyDescent="0.3">
      <c r="D86" s="6">
        <v>850000</v>
      </c>
      <c r="E86" s="4">
        <v>4846053</v>
      </c>
    </row>
    <row r="87" spans="4:5" x14ac:dyDescent="0.3">
      <c r="D87" s="6">
        <v>880000</v>
      </c>
      <c r="E87" s="4">
        <v>75462037</v>
      </c>
    </row>
    <row r="88" spans="4:5" x14ac:dyDescent="0.3">
      <c r="D88" s="6">
        <v>900000</v>
      </c>
      <c r="E88" s="4">
        <v>79997938.5</v>
      </c>
    </row>
    <row r="89" spans="4:5" x14ac:dyDescent="0.3">
      <c r="D89" s="6">
        <v>950000</v>
      </c>
      <c r="E89" s="4">
        <v>7022209</v>
      </c>
    </row>
    <row r="90" spans="4:5" x14ac:dyDescent="0.3">
      <c r="D90" s="6">
        <v>999999</v>
      </c>
      <c r="E90" s="4">
        <v>233824</v>
      </c>
    </row>
    <row r="91" spans="4:5" x14ac:dyDescent="0.3">
      <c r="D91" s="6">
        <v>1000000</v>
      </c>
      <c r="E91" s="4">
        <v>637779796.5</v>
      </c>
    </row>
    <row r="92" spans="4:5" x14ac:dyDescent="0.3">
      <c r="D92" s="6">
        <v>1065000</v>
      </c>
      <c r="E92" s="4">
        <v>2491460</v>
      </c>
    </row>
    <row r="93" spans="4:5" x14ac:dyDescent="0.3">
      <c r="D93" s="6">
        <v>1100000</v>
      </c>
      <c r="E93" s="4">
        <v>48249794.5</v>
      </c>
    </row>
    <row r="94" spans="4:5" x14ac:dyDescent="0.3">
      <c r="D94" s="6">
        <v>1200000</v>
      </c>
      <c r="E94" s="4">
        <v>153491615</v>
      </c>
    </row>
    <row r="95" spans="4:5" x14ac:dyDescent="0.3">
      <c r="D95" s="6">
        <v>1250000</v>
      </c>
      <c r="E95" s="4">
        <v>35019270</v>
      </c>
    </row>
    <row r="96" spans="4:5" x14ac:dyDescent="0.3">
      <c r="D96" s="6">
        <v>1300000</v>
      </c>
      <c r="E96" s="4">
        <v>68397283</v>
      </c>
    </row>
    <row r="97" spans="4:5" x14ac:dyDescent="0.3">
      <c r="D97" s="6">
        <v>1400000</v>
      </c>
      <c r="E97" s="4">
        <v>195734</v>
      </c>
    </row>
    <row r="98" spans="4:5" x14ac:dyDescent="0.3">
      <c r="D98" s="6">
        <v>1500000</v>
      </c>
      <c r="E98" s="4">
        <v>291415211</v>
      </c>
    </row>
    <row r="99" spans="4:5" x14ac:dyDescent="0.3">
      <c r="D99" s="6">
        <v>1600000</v>
      </c>
      <c r="E99" s="4">
        <v>7253160</v>
      </c>
    </row>
    <row r="100" spans="4:5" x14ac:dyDescent="0.3">
      <c r="D100" s="6">
        <v>1700000</v>
      </c>
      <c r="E100" s="4">
        <v>45824122</v>
      </c>
    </row>
    <row r="101" spans="4:5" x14ac:dyDescent="0.3">
      <c r="D101" s="6">
        <v>1800000</v>
      </c>
      <c r="E101" s="4">
        <v>135002844.5</v>
      </c>
    </row>
    <row r="102" spans="4:5" x14ac:dyDescent="0.3">
      <c r="D102" s="6">
        <v>1900000</v>
      </c>
      <c r="E102" s="4">
        <v>5363847</v>
      </c>
    </row>
    <row r="103" spans="4:5" x14ac:dyDescent="0.3">
      <c r="D103" s="6">
        <v>2000000</v>
      </c>
      <c r="E103" s="4">
        <v>642394533</v>
      </c>
    </row>
    <row r="104" spans="4:5" x14ac:dyDescent="0.3">
      <c r="D104" s="6">
        <v>2200000</v>
      </c>
      <c r="E104" s="4">
        <v>24912429</v>
      </c>
    </row>
    <row r="105" spans="4:5" x14ac:dyDescent="0.3">
      <c r="D105" s="6">
        <v>2300000</v>
      </c>
      <c r="E105" s="4">
        <v>38628538</v>
      </c>
    </row>
    <row r="106" spans="4:5" x14ac:dyDescent="0.3">
      <c r="D106" s="6">
        <v>2400000</v>
      </c>
      <c r="E106" s="4">
        <v>16785</v>
      </c>
    </row>
    <row r="107" spans="4:5" x14ac:dyDescent="0.3">
      <c r="D107" s="6">
        <v>2410000</v>
      </c>
      <c r="E107" s="4">
        <v>10755447</v>
      </c>
    </row>
    <row r="108" spans="4:5" x14ac:dyDescent="0.3">
      <c r="D108" s="6">
        <v>2500000</v>
      </c>
      <c r="E108" s="4">
        <v>406002135.5</v>
      </c>
    </row>
    <row r="109" spans="4:5" x14ac:dyDescent="0.3">
      <c r="D109" s="6">
        <v>2550000</v>
      </c>
      <c r="E109" s="4">
        <v>22812411</v>
      </c>
    </row>
    <row r="110" spans="4:5" x14ac:dyDescent="0.3">
      <c r="D110" s="6">
        <v>2600000</v>
      </c>
      <c r="E110" s="4">
        <v>36384341</v>
      </c>
    </row>
    <row r="111" spans="4:5" x14ac:dyDescent="0.3">
      <c r="D111" s="6">
        <v>2700000</v>
      </c>
      <c r="E111" s="4">
        <v>33577599</v>
      </c>
    </row>
    <row r="112" spans="4:5" x14ac:dyDescent="0.3">
      <c r="D112" s="6">
        <v>2800000</v>
      </c>
      <c r="E112" s="4">
        <v>101399222</v>
      </c>
    </row>
    <row r="113" spans="4:5" x14ac:dyDescent="0.3">
      <c r="D113" s="6">
        <v>2900000</v>
      </c>
      <c r="E113" s="4">
        <v>26271768.5</v>
      </c>
    </row>
    <row r="114" spans="4:5" x14ac:dyDescent="0.3">
      <c r="D114" s="6">
        <v>3000000</v>
      </c>
      <c r="E114" s="4">
        <v>1126588250</v>
      </c>
    </row>
    <row r="115" spans="4:5" x14ac:dyDescent="0.3">
      <c r="D115" s="6">
        <v>3200000</v>
      </c>
      <c r="E115" s="4">
        <v>66358452</v>
      </c>
    </row>
    <row r="116" spans="4:5" x14ac:dyDescent="0.3">
      <c r="D116" s="6">
        <v>3300000</v>
      </c>
      <c r="E116" s="4">
        <v>147130295</v>
      </c>
    </row>
    <row r="117" spans="4:5" x14ac:dyDescent="0.3">
      <c r="D117" s="6">
        <v>3330000</v>
      </c>
      <c r="E117" s="4">
        <v>4814619</v>
      </c>
    </row>
    <row r="118" spans="4:5" x14ac:dyDescent="0.3">
      <c r="D118" s="6">
        <v>3401376</v>
      </c>
      <c r="E118" s="4">
        <v>3388020</v>
      </c>
    </row>
    <row r="119" spans="4:5" x14ac:dyDescent="0.3">
      <c r="D119" s="6">
        <v>3500000</v>
      </c>
      <c r="E119" s="4">
        <v>819881291</v>
      </c>
    </row>
    <row r="120" spans="4:5" x14ac:dyDescent="0.3">
      <c r="D120" s="6">
        <v>3520000</v>
      </c>
      <c r="E120" s="4">
        <v>562187</v>
      </c>
    </row>
    <row r="121" spans="4:5" x14ac:dyDescent="0.3">
      <c r="D121" s="6">
        <v>3600000</v>
      </c>
      <c r="E121" s="4">
        <v>37997531</v>
      </c>
    </row>
    <row r="122" spans="4:5" x14ac:dyDescent="0.3">
      <c r="D122" s="6">
        <v>3700000</v>
      </c>
      <c r="E122" s="4">
        <v>31696324</v>
      </c>
    </row>
    <row r="123" spans="4:5" x14ac:dyDescent="0.3">
      <c r="D123" s="6">
        <v>3750000</v>
      </c>
      <c r="E123" s="4">
        <v>131961</v>
      </c>
    </row>
    <row r="124" spans="4:5" x14ac:dyDescent="0.3">
      <c r="D124" s="6">
        <v>3800000</v>
      </c>
      <c r="E124" s="4">
        <v>56886918.5</v>
      </c>
    </row>
    <row r="125" spans="4:5" x14ac:dyDescent="0.3">
      <c r="D125" s="6">
        <v>3900000</v>
      </c>
      <c r="E125" s="4">
        <v>961203</v>
      </c>
    </row>
    <row r="126" spans="4:5" x14ac:dyDescent="0.3">
      <c r="D126" s="6">
        <v>4000000</v>
      </c>
      <c r="E126" s="4">
        <v>1028044820</v>
      </c>
    </row>
    <row r="127" spans="4:5" x14ac:dyDescent="0.3">
      <c r="D127" s="6">
        <v>4100000</v>
      </c>
      <c r="E127" s="4">
        <v>12008376</v>
      </c>
    </row>
    <row r="128" spans="4:5" x14ac:dyDescent="0.3">
      <c r="D128" s="6">
        <v>4200000</v>
      </c>
      <c r="E128" s="4">
        <v>56757299</v>
      </c>
    </row>
    <row r="129" spans="4:5" x14ac:dyDescent="0.3">
      <c r="D129" s="6">
        <v>4400000</v>
      </c>
      <c r="E129" s="4">
        <v>245700832</v>
      </c>
    </row>
    <row r="130" spans="4:5" x14ac:dyDescent="0.3">
      <c r="D130" s="6">
        <v>4500000</v>
      </c>
      <c r="E130" s="4">
        <v>669883850</v>
      </c>
    </row>
    <row r="131" spans="4:5" x14ac:dyDescent="0.3">
      <c r="D131" s="6">
        <v>4520000</v>
      </c>
      <c r="E131" s="4">
        <v>7175592</v>
      </c>
    </row>
    <row r="132" spans="4:5" x14ac:dyDescent="0.3">
      <c r="D132" s="6">
        <v>4600000</v>
      </c>
      <c r="E132" s="4">
        <v>14534824</v>
      </c>
    </row>
    <row r="133" spans="4:5" x14ac:dyDescent="0.3">
      <c r="D133" s="6">
        <v>4700000</v>
      </c>
      <c r="E133" s="4">
        <v>9731011</v>
      </c>
    </row>
    <row r="134" spans="4:5" x14ac:dyDescent="0.3">
      <c r="D134" s="6">
        <v>4800000</v>
      </c>
      <c r="E134" s="4">
        <v>240842382</v>
      </c>
    </row>
    <row r="135" spans="4:5" x14ac:dyDescent="0.3">
      <c r="D135" s="6">
        <v>4900000</v>
      </c>
      <c r="E135" s="4">
        <v>159290682</v>
      </c>
    </row>
    <row r="136" spans="4:5" x14ac:dyDescent="0.3">
      <c r="D136" s="6">
        <v>4997987</v>
      </c>
      <c r="E136" s="4">
        <v>3414301</v>
      </c>
    </row>
    <row r="137" spans="4:5" x14ac:dyDescent="0.3">
      <c r="D137" s="6">
        <v>5000000</v>
      </c>
      <c r="E137" s="4">
        <v>2678294818</v>
      </c>
    </row>
    <row r="138" spans="4:5" x14ac:dyDescent="0.3">
      <c r="D138" s="6">
        <v>5100000</v>
      </c>
      <c r="E138" s="4">
        <v>15246029</v>
      </c>
    </row>
    <row r="139" spans="4:5" x14ac:dyDescent="0.3">
      <c r="D139" s="6">
        <v>5200000</v>
      </c>
      <c r="E139" s="4">
        <v>2459895</v>
      </c>
    </row>
    <row r="140" spans="4:5" x14ac:dyDescent="0.3">
      <c r="D140" s="6">
        <v>5250000</v>
      </c>
      <c r="E140" s="4">
        <v>10155690</v>
      </c>
    </row>
    <row r="141" spans="4:5" x14ac:dyDescent="0.3">
      <c r="D141" s="6">
        <v>5300000</v>
      </c>
      <c r="E141" s="4">
        <v>67860488</v>
      </c>
    </row>
    <row r="142" spans="4:5" x14ac:dyDescent="0.3">
      <c r="D142" s="6">
        <v>5400000</v>
      </c>
      <c r="E142" s="4">
        <v>12062146</v>
      </c>
    </row>
    <row r="143" spans="4:5" x14ac:dyDescent="0.3">
      <c r="D143" s="6">
        <v>5500000</v>
      </c>
      <c r="E143" s="4">
        <v>228812164.5</v>
      </c>
    </row>
    <row r="144" spans="4:5" x14ac:dyDescent="0.3">
      <c r="D144" s="6">
        <v>5600000</v>
      </c>
      <c r="E144" s="4">
        <v>36086330</v>
      </c>
    </row>
    <row r="145" spans="4:5" x14ac:dyDescent="0.3">
      <c r="D145" s="6">
        <v>5800000</v>
      </c>
      <c r="E145" s="4">
        <v>18955434.5</v>
      </c>
    </row>
    <row r="146" spans="4:5" x14ac:dyDescent="0.3">
      <c r="D146" s="6">
        <v>5952000</v>
      </c>
      <c r="E146" s="4">
        <v>2120439</v>
      </c>
    </row>
    <row r="147" spans="4:5" x14ac:dyDescent="0.3">
      <c r="D147" s="6">
        <v>6000000</v>
      </c>
      <c r="E147" s="4">
        <v>1966943691</v>
      </c>
    </row>
    <row r="148" spans="4:5" x14ac:dyDescent="0.3">
      <c r="D148" s="6">
        <v>6200000</v>
      </c>
      <c r="E148" s="4">
        <v>205905421</v>
      </c>
    </row>
    <row r="149" spans="4:5" x14ac:dyDescent="0.3">
      <c r="D149" s="6">
        <v>6300000</v>
      </c>
      <c r="E149" s="4">
        <v>1059966</v>
      </c>
    </row>
    <row r="150" spans="4:5" x14ac:dyDescent="0.3">
      <c r="D150" s="6">
        <v>6400000</v>
      </c>
      <c r="E150" s="4">
        <v>134599687</v>
      </c>
    </row>
    <row r="151" spans="4:5" x14ac:dyDescent="0.3">
      <c r="D151" s="6">
        <v>6428966</v>
      </c>
      <c r="E151" s="4">
        <v>8836958</v>
      </c>
    </row>
    <row r="152" spans="4:5" x14ac:dyDescent="0.3">
      <c r="D152" s="6">
        <v>6500000</v>
      </c>
      <c r="E152" s="4">
        <v>927477723.5</v>
      </c>
    </row>
    <row r="153" spans="4:5" x14ac:dyDescent="0.3">
      <c r="D153" s="6">
        <v>6700000</v>
      </c>
      <c r="E153" s="4">
        <v>1171762</v>
      </c>
    </row>
    <row r="154" spans="4:5" x14ac:dyDescent="0.3">
      <c r="D154" s="6">
        <v>6788000</v>
      </c>
      <c r="E154" s="4">
        <v>13878411</v>
      </c>
    </row>
    <row r="155" spans="4:5" x14ac:dyDescent="0.3">
      <c r="D155" s="6">
        <v>6800000</v>
      </c>
      <c r="E155" s="4">
        <v>7450999</v>
      </c>
    </row>
    <row r="156" spans="4:5" x14ac:dyDescent="0.3">
      <c r="D156" s="6">
        <v>6900000</v>
      </c>
      <c r="E156" s="4">
        <v>49537252</v>
      </c>
    </row>
    <row r="157" spans="4:5" x14ac:dyDescent="0.3">
      <c r="D157" s="6">
        <v>7000000</v>
      </c>
      <c r="E157" s="4">
        <v>1790873169</v>
      </c>
    </row>
    <row r="158" spans="4:5" x14ac:dyDescent="0.3">
      <c r="D158" s="6">
        <v>7200000</v>
      </c>
      <c r="E158" s="4">
        <v>70263155</v>
      </c>
    </row>
    <row r="159" spans="4:5" x14ac:dyDescent="0.3">
      <c r="D159" s="6">
        <v>7300000</v>
      </c>
      <c r="E159" s="4">
        <v>33155429</v>
      </c>
    </row>
    <row r="160" spans="4:5" x14ac:dyDescent="0.3">
      <c r="D160" s="6">
        <v>7395080</v>
      </c>
      <c r="E160" s="4">
        <v>5277766</v>
      </c>
    </row>
    <row r="161" spans="4:5" x14ac:dyDescent="0.3">
      <c r="D161" s="6">
        <v>7400000</v>
      </c>
      <c r="E161" s="4">
        <v>54641350</v>
      </c>
    </row>
    <row r="162" spans="4:5" x14ac:dyDescent="0.3">
      <c r="D162" s="6">
        <v>7500000</v>
      </c>
      <c r="E162" s="4">
        <v>1194925707</v>
      </c>
    </row>
    <row r="163" spans="4:5" x14ac:dyDescent="0.3">
      <c r="D163" s="6">
        <v>7600000</v>
      </c>
      <c r="E163" s="4">
        <v>55600000</v>
      </c>
    </row>
    <row r="164" spans="4:5" x14ac:dyDescent="0.3">
      <c r="D164" s="6">
        <v>7700000</v>
      </c>
      <c r="E164" s="4">
        <v>43016528</v>
      </c>
    </row>
    <row r="165" spans="4:5" x14ac:dyDescent="0.3">
      <c r="D165" s="6">
        <v>7850000</v>
      </c>
      <c r="E165" s="4">
        <v>2341309</v>
      </c>
    </row>
    <row r="166" spans="4:5" x14ac:dyDescent="0.3">
      <c r="D166" s="6">
        <v>7900000</v>
      </c>
      <c r="E166" s="4">
        <v>2635305</v>
      </c>
    </row>
    <row r="167" spans="4:5" x14ac:dyDescent="0.3">
      <c r="D167" s="6">
        <v>7980000</v>
      </c>
      <c r="E167" s="4">
        <v>2724695</v>
      </c>
    </row>
    <row r="168" spans="4:5" x14ac:dyDescent="0.3">
      <c r="D168" s="6">
        <v>8000000</v>
      </c>
      <c r="E168" s="4">
        <v>2222675095.5</v>
      </c>
    </row>
    <row r="169" spans="4:5" x14ac:dyDescent="0.3">
      <c r="D169" s="6">
        <v>8200000</v>
      </c>
      <c r="E169" s="4">
        <v>80039064</v>
      </c>
    </row>
    <row r="170" spans="4:5" x14ac:dyDescent="0.3">
      <c r="D170" s="6">
        <v>8300000</v>
      </c>
      <c r="E170" s="4">
        <v>12640385</v>
      </c>
    </row>
    <row r="171" spans="4:5" x14ac:dyDescent="0.3">
      <c r="D171" s="6">
        <v>8500000</v>
      </c>
      <c r="E171" s="4">
        <v>465428410</v>
      </c>
    </row>
    <row r="172" spans="4:5" x14ac:dyDescent="0.3">
      <c r="D172" s="6">
        <v>8600000</v>
      </c>
      <c r="E172" s="4">
        <v>48420126</v>
      </c>
    </row>
    <row r="173" spans="4:5" x14ac:dyDescent="0.3">
      <c r="D173" s="6">
        <v>8700000</v>
      </c>
      <c r="E173" s="4">
        <v>12525830</v>
      </c>
    </row>
    <row r="174" spans="4:5" x14ac:dyDescent="0.3">
      <c r="D174" s="6">
        <v>8800000</v>
      </c>
      <c r="E174" s="4">
        <v>328203506</v>
      </c>
    </row>
    <row r="175" spans="4:5" x14ac:dyDescent="0.3">
      <c r="D175" s="6">
        <v>8900000</v>
      </c>
      <c r="E175" s="4">
        <v>29664140</v>
      </c>
    </row>
    <row r="176" spans="4:5" x14ac:dyDescent="0.3">
      <c r="D176" s="6">
        <v>9000000</v>
      </c>
      <c r="E176" s="4">
        <v>1953076025</v>
      </c>
    </row>
    <row r="177" spans="4:5" x14ac:dyDescent="0.3">
      <c r="D177" s="6">
        <v>9400000</v>
      </c>
      <c r="E177" s="4">
        <v>18955434.5</v>
      </c>
    </row>
    <row r="178" spans="4:5" x14ac:dyDescent="0.3">
      <c r="D178" s="6">
        <v>9500000</v>
      </c>
      <c r="E178" s="4">
        <v>211610999</v>
      </c>
    </row>
    <row r="179" spans="4:5" x14ac:dyDescent="0.3">
      <c r="D179" s="6">
        <v>9600000</v>
      </c>
      <c r="E179" s="4">
        <v>4408011</v>
      </c>
    </row>
    <row r="180" spans="4:5" x14ac:dyDescent="0.3">
      <c r="D180" s="6">
        <v>9700000</v>
      </c>
      <c r="E180" s="4">
        <v>21017849</v>
      </c>
    </row>
    <row r="181" spans="4:5" x14ac:dyDescent="0.3">
      <c r="D181" s="6">
        <v>9800000</v>
      </c>
      <c r="E181" s="4">
        <v>16303643</v>
      </c>
    </row>
    <row r="182" spans="4:5" x14ac:dyDescent="0.3">
      <c r="D182" s="6">
        <v>9900000</v>
      </c>
      <c r="E182" s="4">
        <v>157830487</v>
      </c>
    </row>
    <row r="183" spans="4:5" x14ac:dyDescent="0.3">
      <c r="D183" s="6">
        <v>10000000</v>
      </c>
      <c r="E183" s="4">
        <v>6259699808.5</v>
      </c>
    </row>
    <row r="184" spans="4:5" x14ac:dyDescent="0.3">
      <c r="D184" s="6">
        <v>10100000</v>
      </c>
      <c r="E184" s="4">
        <v>10171304</v>
      </c>
    </row>
    <row r="185" spans="4:5" x14ac:dyDescent="0.3">
      <c r="D185" s="6">
        <v>10200000</v>
      </c>
      <c r="E185" s="4">
        <v>35728183</v>
      </c>
    </row>
    <row r="186" spans="4:5" x14ac:dyDescent="0.3">
      <c r="D186" s="6">
        <v>10400000</v>
      </c>
      <c r="E186" s="4">
        <v>7825009</v>
      </c>
    </row>
    <row r="187" spans="4:5" x14ac:dyDescent="0.3">
      <c r="D187" s="6">
        <v>10500000</v>
      </c>
      <c r="E187" s="4">
        <v>1087011489</v>
      </c>
    </row>
    <row r="188" spans="4:5" x14ac:dyDescent="0.3">
      <c r="D188" s="6">
        <v>10600000</v>
      </c>
      <c r="E188" s="4">
        <v>33988736</v>
      </c>
    </row>
    <row r="189" spans="4:5" x14ac:dyDescent="0.3">
      <c r="D189" s="6">
        <v>10700000</v>
      </c>
      <c r="E189" s="4">
        <v>77142388</v>
      </c>
    </row>
    <row r="190" spans="4:5" x14ac:dyDescent="0.3">
      <c r="D190" s="6">
        <v>10800000</v>
      </c>
      <c r="E190" s="4">
        <v>113864059</v>
      </c>
    </row>
    <row r="191" spans="4:5" x14ac:dyDescent="0.3">
      <c r="D191" s="6">
        <v>10900000</v>
      </c>
      <c r="E191" s="4">
        <v>16607575</v>
      </c>
    </row>
    <row r="192" spans="4:5" x14ac:dyDescent="0.3">
      <c r="D192" s="6">
        <v>10920000</v>
      </c>
      <c r="E192" s="4">
        <v>11219667</v>
      </c>
    </row>
    <row r="193" spans="4:5" x14ac:dyDescent="0.3">
      <c r="D193" s="6">
        <v>11000000</v>
      </c>
      <c r="E193" s="4">
        <v>2644901597.5</v>
      </c>
    </row>
    <row r="194" spans="4:5" x14ac:dyDescent="0.3">
      <c r="D194" s="6">
        <v>11100000</v>
      </c>
      <c r="E194" s="4">
        <v>193457467</v>
      </c>
    </row>
    <row r="195" spans="4:5" x14ac:dyDescent="0.3">
      <c r="D195" s="6">
        <v>11200000</v>
      </c>
      <c r="E195" s="4">
        <v>78912963</v>
      </c>
    </row>
    <row r="196" spans="4:5" x14ac:dyDescent="0.3">
      <c r="D196" s="6">
        <v>11300000</v>
      </c>
      <c r="E196" s="4">
        <v>5301539</v>
      </c>
    </row>
    <row r="197" spans="4:5" x14ac:dyDescent="0.3">
      <c r="D197" s="6">
        <v>11400000</v>
      </c>
      <c r="E197" s="4">
        <v>258908054</v>
      </c>
    </row>
    <row r="198" spans="4:5" x14ac:dyDescent="0.3">
      <c r="D198" s="6">
        <v>11500000</v>
      </c>
      <c r="E198" s="4">
        <v>101266759</v>
      </c>
    </row>
    <row r="199" spans="4:5" x14ac:dyDescent="0.3">
      <c r="D199" s="6">
        <v>11700000</v>
      </c>
      <c r="E199" s="4">
        <v>88036683</v>
      </c>
    </row>
    <row r="200" spans="4:5" x14ac:dyDescent="0.3">
      <c r="D200" s="6">
        <v>11800000</v>
      </c>
      <c r="E200" s="4">
        <v>93764617</v>
      </c>
    </row>
    <row r="201" spans="4:5" x14ac:dyDescent="0.3">
      <c r="D201" s="6">
        <v>11900000</v>
      </c>
      <c r="E201" s="4">
        <v>596</v>
      </c>
    </row>
    <row r="202" spans="4:5" x14ac:dyDescent="0.3">
      <c r="D202" s="6">
        <v>11987578</v>
      </c>
      <c r="E202" s="4">
        <v>444055</v>
      </c>
    </row>
    <row r="203" spans="4:5" x14ac:dyDescent="0.3">
      <c r="D203" s="6">
        <v>12000000</v>
      </c>
      <c r="E203" s="4">
        <v>34055514784</v>
      </c>
    </row>
    <row r="204" spans="4:5" x14ac:dyDescent="0.3">
      <c r="D204" s="6">
        <v>12500000</v>
      </c>
      <c r="E204" s="4">
        <v>378213230</v>
      </c>
    </row>
    <row r="205" spans="4:5" x14ac:dyDescent="0.3">
      <c r="D205" s="6">
        <v>12600000</v>
      </c>
      <c r="E205" s="4">
        <v>47308956</v>
      </c>
    </row>
    <row r="206" spans="4:5" x14ac:dyDescent="0.3">
      <c r="D206" s="6">
        <v>12700000</v>
      </c>
      <c r="E206" s="4">
        <v>4292517</v>
      </c>
    </row>
    <row r="207" spans="4:5" x14ac:dyDescent="0.3">
      <c r="D207" s="6">
        <v>12800000</v>
      </c>
      <c r="E207" s="4">
        <v>126626203</v>
      </c>
    </row>
    <row r="208" spans="4:5" x14ac:dyDescent="0.3">
      <c r="D208" s="6">
        <v>13000000</v>
      </c>
      <c r="E208" s="4">
        <v>3136556896</v>
      </c>
    </row>
    <row r="209" spans="4:9" x14ac:dyDescent="0.3">
      <c r="D209" s="6">
        <v>13200000</v>
      </c>
      <c r="E209" s="4">
        <v>69494686</v>
      </c>
    </row>
    <row r="210" spans="4:9" x14ac:dyDescent="0.3">
      <c r="D210" s="6">
        <v>13300000</v>
      </c>
      <c r="E210" s="4">
        <v>5866389</v>
      </c>
      <c r="H210" s="3" t="s">
        <v>18683</v>
      </c>
      <c r="I210" t="s">
        <v>18713</v>
      </c>
    </row>
    <row r="211" spans="4:9" x14ac:dyDescent="0.3">
      <c r="D211" s="6">
        <v>13400000</v>
      </c>
      <c r="E211" s="4">
        <v>2869638</v>
      </c>
      <c r="H211" s="6" t="s">
        <v>10943</v>
      </c>
      <c r="I211" s="21">
        <v>1670727580</v>
      </c>
    </row>
    <row r="212" spans="4:9" x14ac:dyDescent="0.3">
      <c r="D212" s="6">
        <v>13500000</v>
      </c>
      <c r="E212" s="4">
        <v>409738044</v>
      </c>
      <c r="H212" s="6" t="s">
        <v>8695</v>
      </c>
      <c r="I212">
        <v>1120173808.5</v>
      </c>
    </row>
    <row r="213" spans="4:9" x14ac:dyDescent="0.3">
      <c r="D213" s="6">
        <v>13800000</v>
      </c>
      <c r="E213" s="4">
        <v>79394009</v>
      </c>
      <c r="H213" s="6" t="s">
        <v>12593</v>
      </c>
      <c r="I213">
        <v>966554929</v>
      </c>
    </row>
    <row r="214" spans="4:9" x14ac:dyDescent="0.3">
      <c r="D214" s="6">
        <v>14000000</v>
      </c>
      <c r="E214" s="4">
        <v>3723562749</v>
      </c>
      <c r="H214" s="6" t="s">
        <v>10703</v>
      </c>
      <c r="I214">
        <v>938123290</v>
      </c>
    </row>
    <row r="215" spans="4:9" x14ac:dyDescent="0.3">
      <c r="D215" s="6">
        <v>14200000</v>
      </c>
      <c r="E215" s="4">
        <v>674918</v>
      </c>
      <c r="H215" s="6" t="s">
        <v>8632</v>
      </c>
      <c r="I215">
        <v>879742689.66666663</v>
      </c>
    </row>
    <row r="216" spans="4:9" x14ac:dyDescent="0.3">
      <c r="D216" s="6">
        <v>14400000</v>
      </c>
      <c r="E216" s="4">
        <v>210336003</v>
      </c>
      <c r="H216" s="6" t="s">
        <v>8202</v>
      </c>
      <c r="I216">
        <v>875458631</v>
      </c>
    </row>
    <row r="217" spans="4:9" x14ac:dyDescent="0.3">
      <c r="D217" s="6">
        <v>14500000</v>
      </c>
      <c r="E217" s="4">
        <v>213055431</v>
      </c>
      <c r="H217" s="6" t="s">
        <v>10906</v>
      </c>
      <c r="I217">
        <v>807817888</v>
      </c>
    </row>
    <row r="218" spans="4:9" x14ac:dyDescent="0.3">
      <c r="D218" s="6">
        <v>14600000</v>
      </c>
      <c r="E218" s="4">
        <v>71074049</v>
      </c>
      <c r="H218" s="6" t="s">
        <v>16526</v>
      </c>
      <c r="I218">
        <v>726264074</v>
      </c>
    </row>
    <row r="219" spans="4:9" x14ac:dyDescent="0.3">
      <c r="D219" s="6">
        <v>14700000</v>
      </c>
      <c r="E219" s="4">
        <v>14603177</v>
      </c>
      <c r="H219" s="6" t="s">
        <v>1275</v>
      </c>
      <c r="I219">
        <v>718015176</v>
      </c>
    </row>
    <row r="220" spans="4:9" x14ac:dyDescent="0.3">
      <c r="D220" s="6">
        <v>14800000</v>
      </c>
      <c r="E220" s="4">
        <v>117813057</v>
      </c>
      <c r="H220" s="6" t="s">
        <v>2850</v>
      </c>
      <c r="I220">
        <v>701796444</v>
      </c>
    </row>
    <row r="221" spans="4:9" x14ac:dyDescent="0.3">
      <c r="D221" s="6">
        <v>15000000</v>
      </c>
      <c r="E221" s="4">
        <v>8953553542</v>
      </c>
      <c r="H221" s="6" t="s">
        <v>18210</v>
      </c>
      <c r="I221">
        <v>699992512</v>
      </c>
    </row>
    <row r="222" spans="4:9" x14ac:dyDescent="0.3">
      <c r="D222" s="6">
        <v>15100000</v>
      </c>
      <c r="E222" s="4">
        <v>26080861</v>
      </c>
      <c r="H222" s="6" t="s">
        <v>10852</v>
      </c>
      <c r="I222">
        <v>657869686</v>
      </c>
    </row>
    <row r="223" spans="4:9" x14ac:dyDescent="0.3">
      <c r="D223" s="6">
        <v>15500000</v>
      </c>
      <c r="E223" s="4">
        <v>103151468</v>
      </c>
      <c r="H223" s="6" t="s">
        <v>10150</v>
      </c>
      <c r="I223">
        <v>652545462</v>
      </c>
    </row>
    <row r="224" spans="4:9" x14ac:dyDescent="0.3">
      <c r="D224" s="6">
        <v>15600000</v>
      </c>
      <c r="E224" s="4">
        <v>13802599</v>
      </c>
      <c r="H224" s="6" t="s">
        <v>10887</v>
      </c>
      <c r="I224">
        <v>644411850</v>
      </c>
    </row>
    <row r="225" spans="4:9" x14ac:dyDescent="0.3">
      <c r="D225" s="6">
        <v>15700000</v>
      </c>
      <c r="E225" s="4">
        <v>27039669</v>
      </c>
      <c r="H225" s="6" t="s">
        <v>8440</v>
      </c>
      <c r="I225">
        <v>631380124</v>
      </c>
    </row>
    <row r="226" spans="4:9" x14ac:dyDescent="0.3">
      <c r="D226" s="6">
        <v>16000000</v>
      </c>
      <c r="E226" s="4">
        <v>1850336132</v>
      </c>
      <c r="H226" s="6" t="s">
        <v>12325</v>
      </c>
      <c r="I226">
        <v>623726085</v>
      </c>
    </row>
    <row r="227" spans="4:9" x14ac:dyDescent="0.3">
      <c r="D227" s="6">
        <v>16200000</v>
      </c>
      <c r="E227" s="4">
        <v>54418872</v>
      </c>
      <c r="H227" s="6" t="s">
        <v>631</v>
      </c>
      <c r="I227">
        <v>611851145.07692313</v>
      </c>
    </row>
    <row r="228" spans="4:9" x14ac:dyDescent="0.3">
      <c r="D228" s="6">
        <v>16400000</v>
      </c>
      <c r="E228" s="4">
        <v>256942281</v>
      </c>
      <c r="H228" s="6" t="s">
        <v>10587</v>
      </c>
      <c r="I228">
        <v>609016565</v>
      </c>
    </row>
    <row r="229" spans="4:9" x14ac:dyDescent="0.3">
      <c r="D229" s="6">
        <v>16500000</v>
      </c>
      <c r="E229" s="4">
        <v>268824353</v>
      </c>
      <c r="H229" s="6" t="s">
        <v>6285</v>
      </c>
      <c r="I229">
        <v>606004584.5</v>
      </c>
    </row>
    <row r="230" spans="4:9" x14ac:dyDescent="0.3">
      <c r="D230" s="6">
        <v>16600000</v>
      </c>
      <c r="E230" s="4">
        <v>22842887</v>
      </c>
      <c r="H230" s="6" t="s">
        <v>10735</v>
      </c>
      <c r="I230">
        <v>567974172.20000005</v>
      </c>
    </row>
    <row r="231" spans="4:9" x14ac:dyDescent="0.3">
      <c r="D231" s="6">
        <v>16800000</v>
      </c>
      <c r="E231" s="4">
        <v>53342078</v>
      </c>
      <c r="H231" s="6" t="s">
        <v>1701</v>
      </c>
      <c r="I231" s="21">
        <v>564739344.47619045</v>
      </c>
    </row>
    <row r="232" spans="4:9" x14ac:dyDescent="0.3">
      <c r="D232" s="6">
        <v>17000000</v>
      </c>
      <c r="E232" s="4">
        <v>3899227718</v>
      </c>
      <c r="H232" s="6" t="s">
        <v>10808</v>
      </c>
      <c r="I232">
        <v>538983207</v>
      </c>
    </row>
    <row r="233" spans="4:9" x14ac:dyDescent="0.3">
      <c r="D233" s="6">
        <v>17010000</v>
      </c>
      <c r="E233" s="4">
        <v>24941969</v>
      </c>
      <c r="H233" s="6" t="s">
        <v>9779</v>
      </c>
      <c r="I233">
        <v>536414293</v>
      </c>
    </row>
    <row r="234" spans="4:9" x14ac:dyDescent="0.3">
      <c r="D234" s="6">
        <v>17080000</v>
      </c>
      <c r="E234" s="4">
        <v>21011318</v>
      </c>
      <c r="H234" s="6" t="s">
        <v>12846</v>
      </c>
      <c r="I234">
        <v>527016307</v>
      </c>
    </row>
    <row r="235" spans="4:9" x14ac:dyDescent="0.3">
      <c r="D235" s="6">
        <v>17300000</v>
      </c>
      <c r="E235" s="4">
        <v>39220946</v>
      </c>
      <c r="H235" s="6" t="s">
        <v>12331</v>
      </c>
      <c r="I235">
        <v>521311890</v>
      </c>
    </row>
    <row r="236" spans="4:9" x14ac:dyDescent="0.3">
      <c r="D236" s="6">
        <v>17500000</v>
      </c>
      <c r="E236" s="4">
        <v>316543571</v>
      </c>
      <c r="H236" s="6" t="s">
        <v>7827</v>
      </c>
      <c r="I236">
        <v>520698041.5</v>
      </c>
    </row>
    <row r="237" spans="4:9" x14ac:dyDescent="0.3">
      <c r="D237" s="6">
        <v>17700000</v>
      </c>
      <c r="E237" s="4">
        <v>30987695</v>
      </c>
      <c r="H237" s="6" t="s">
        <v>10164</v>
      </c>
      <c r="I237">
        <v>506740622</v>
      </c>
    </row>
    <row r="238" spans="4:9" x14ac:dyDescent="0.3">
      <c r="D238" s="6">
        <v>17900000</v>
      </c>
      <c r="E238" s="4">
        <v>6951415</v>
      </c>
      <c r="H238" s="6" t="s">
        <v>12216</v>
      </c>
      <c r="I238">
        <v>504050219</v>
      </c>
    </row>
    <row r="239" spans="4:9" x14ac:dyDescent="0.3">
      <c r="D239" s="6">
        <v>18000000</v>
      </c>
      <c r="E239" s="4">
        <v>5886900849.5</v>
      </c>
      <c r="H239" s="6" t="s">
        <v>8788</v>
      </c>
      <c r="I239">
        <v>494679274.5</v>
      </c>
    </row>
    <row r="240" spans="4:9" x14ac:dyDescent="0.3">
      <c r="D240" s="6">
        <v>18026148</v>
      </c>
      <c r="E240" s="4">
        <v>24548038</v>
      </c>
      <c r="H240" s="6" t="s">
        <v>8803</v>
      </c>
      <c r="I240">
        <v>490719763</v>
      </c>
    </row>
    <row r="241" spans="4:9" x14ac:dyDescent="0.3">
      <c r="D241" s="6">
        <v>18500000</v>
      </c>
      <c r="E241" s="4">
        <v>174147030</v>
      </c>
      <c r="H241" s="6" t="s">
        <v>13900</v>
      </c>
      <c r="I241">
        <v>461421559</v>
      </c>
    </row>
    <row r="242" spans="4:9" x14ac:dyDescent="0.3">
      <c r="D242" s="6">
        <v>18600000</v>
      </c>
      <c r="E242" s="4">
        <v>333686</v>
      </c>
      <c r="H242" s="6" t="s">
        <v>12029</v>
      </c>
      <c r="I242">
        <v>455987885</v>
      </c>
    </row>
    <row r="243" spans="4:9" x14ac:dyDescent="0.3">
      <c r="D243" s="6">
        <v>19000000</v>
      </c>
      <c r="E243" s="4">
        <v>3630204281</v>
      </c>
      <c r="H243" s="6" t="s">
        <v>15768</v>
      </c>
      <c r="I243">
        <v>450064993</v>
      </c>
    </row>
    <row r="244" spans="4:9" x14ac:dyDescent="0.3">
      <c r="D244" s="6">
        <v>19100000</v>
      </c>
      <c r="E244" s="4">
        <v>5728213</v>
      </c>
      <c r="H244" s="6" t="s">
        <v>3858</v>
      </c>
      <c r="I244">
        <v>448191819</v>
      </c>
    </row>
    <row r="245" spans="4:9" x14ac:dyDescent="0.3">
      <c r="D245" s="6">
        <v>19200000</v>
      </c>
      <c r="E245" s="4">
        <v>3342223</v>
      </c>
      <c r="H245" s="6" t="s">
        <v>13527</v>
      </c>
      <c r="I245">
        <v>439048914</v>
      </c>
    </row>
    <row r="246" spans="4:9" x14ac:dyDescent="0.3">
      <c r="D246" s="6">
        <v>19250000</v>
      </c>
      <c r="E246" s="4">
        <v>8112712</v>
      </c>
      <c r="H246" s="6" t="s">
        <v>4168</v>
      </c>
      <c r="I246">
        <v>436188866</v>
      </c>
    </row>
    <row r="247" spans="4:9" x14ac:dyDescent="0.3">
      <c r="D247" s="6">
        <v>19300000</v>
      </c>
      <c r="E247" s="4">
        <v>566611</v>
      </c>
      <c r="H247" s="6" t="s">
        <v>10947</v>
      </c>
      <c r="I247">
        <v>430051293</v>
      </c>
    </row>
    <row r="248" spans="4:9" x14ac:dyDescent="0.3">
      <c r="D248" s="6">
        <v>19400000</v>
      </c>
      <c r="E248" s="4">
        <v>222244159</v>
      </c>
      <c r="H248" s="6" t="s">
        <v>12214</v>
      </c>
      <c r="I248">
        <v>424967620</v>
      </c>
    </row>
    <row r="249" spans="4:9" x14ac:dyDescent="0.3">
      <c r="D249" s="6">
        <v>19500000</v>
      </c>
      <c r="E249" s="4">
        <v>34854990</v>
      </c>
      <c r="H249" s="6" t="s">
        <v>5137</v>
      </c>
      <c r="I249">
        <v>422970043.75</v>
      </c>
    </row>
    <row r="250" spans="4:9" x14ac:dyDescent="0.3">
      <c r="D250" s="6">
        <v>19800000</v>
      </c>
      <c r="E250" s="4">
        <v>129050364</v>
      </c>
      <c r="H250" s="6" t="s">
        <v>7459</v>
      </c>
      <c r="I250">
        <v>422695877</v>
      </c>
    </row>
    <row r="251" spans="4:9" x14ac:dyDescent="0.3">
      <c r="D251" s="6">
        <v>19897678</v>
      </c>
      <c r="E251" s="4">
        <v>1744164</v>
      </c>
      <c r="H251" s="6" t="s">
        <v>5076</v>
      </c>
      <c r="I251">
        <v>420838443.28571427</v>
      </c>
    </row>
    <row r="252" spans="4:9" x14ac:dyDescent="0.3">
      <c r="D252" s="6">
        <v>20000000</v>
      </c>
      <c r="E252" s="4">
        <v>11271204877.5</v>
      </c>
      <c r="H252" s="6" t="s">
        <v>8476</v>
      </c>
      <c r="I252">
        <v>420107482.55555558</v>
      </c>
    </row>
    <row r="253" spans="4:9" x14ac:dyDescent="0.3">
      <c r="D253" s="6">
        <v>20500000</v>
      </c>
      <c r="E253" s="4">
        <v>124923835</v>
      </c>
      <c r="H253" s="6" t="s">
        <v>16724</v>
      </c>
      <c r="I253">
        <v>417282021</v>
      </c>
    </row>
    <row r="254" spans="4:9" x14ac:dyDescent="0.3">
      <c r="D254" s="6">
        <v>21000000</v>
      </c>
      <c r="E254" s="4">
        <v>1721666491</v>
      </c>
      <c r="H254" s="6" t="s">
        <v>9939</v>
      </c>
      <c r="I254">
        <v>405932994.25</v>
      </c>
    </row>
    <row r="255" spans="4:9" x14ac:dyDescent="0.3">
      <c r="D255" s="6">
        <v>21150000</v>
      </c>
      <c r="E255" s="4">
        <v>39438674</v>
      </c>
      <c r="H255" s="6" t="s">
        <v>8865</v>
      </c>
      <c r="I255">
        <v>404980543</v>
      </c>
    </row>
    <row r="256" spans="4:9" x14ac:dyDescent="0.3">
      <c r="D256" s="6">
        <v>21500000</v>
      </c>
      <c r="E256" s="4">
        <v>22313201</v>
      </c>
      <c r="H256" s="6" t="s">
        <v>6131</v>
      </c>
      <c r="I256">
        <v>402420837.86666667</v>
      </c>
    </row>
    <row r="257" spans="4:9" x14ac:dyDescent="0.3">
      <c r="D257" s="6">
        <v>21800000</v>
      </c>
      <c r="E257" s="4">
        <v>22997992</v>
      </c>
      <c r="H257" s="6" t="s">
        <v>3428</v>
      </c>
      <c r="I257">
        <v>401741092.89999998</v>
      </c>
    </row>
    <row r="258" spans="4:9" x14ac:dyDescent="0.3">
      <c r="D258" s="6">
        <v>22000000</v>
      </c>
      <c r="E258" s="4">
        <v>4812760147</v>
      </c>
      <c r="H258" s="6" t="s">
        <v>7894</v>
      </c>
      <c r="I258">
        <v>394769969</v>
      </c>
    </row>
    <row r="259" spans="4:9" x14ac:dyDescent="0.3">
      <c r="D259" s="6">
        <v>22500000</v>
      </c>
      <c r="E259" s="4">
        <v>87159491</v>
      </c>
      <c r="H259" s="6" t="s">
        <v>8820</v>
      </c>
      <c r="I259">
        <v>392924807</v>
      </c>
    </row>
    <row r="260" spans="4:9" x14ac:dyDescent="0.3">
      <c r="D260" s="6">
        <v>22700000</v>
      </c>
      <c r="E260" s="4">
        <v>38119483</v>
      </c>
      <c r="H260" s="6" t="s">
        <v>8358</v>
      </c>
      <c r="I260">
        <v>391081192</v>
      </c>
    </row>
    <row r="261" spans="4:9" x14ac:dyDescent="0.3">
      <c r="D261" s="6">
        <v>23000000</v>
      </c>
      <c r="E261" s="4">
        <v>3105375562</v>
      </c>
      <c r="H261" s="6" t="s">
        <v>8867</v>
      </c>
      <c r="I261">
        <v>386600138</v>
      </c>
    </row>
    <row r="262" spans="4:9" x14ac:dyDescent="0.3">
      <c r="D262" s="6">
        <v>23600000</v>
      </c>
      <c r="E262" s="4">
        <v>102392080</v>
      </c>
      <c r="H262" s="6" t="s">
        <v>10870</v>
      </c>
      <c r="I262">
        <v>386041607</v>
      </c>
    </row>
    <row r="263" spans="4:9" x14ac:dyDescent="0.3">
      <c r="D263" s="6">
        <v>24000000</v>
      </c>
      <c r="E263" s="4">
        <v>2317333647</v>
      </c>
      <c r="H263" s="6" t="s">
        <v>4184</v>
      </c>
      <c r="I263">
        <v>384623579</v>
      </c>
    </row>
    <row r="264" spans="4:9" x14ac:dyDescent="0.3">
      <c r="D264" s="6">
        <v>24500000</v>
      </c>
      <c r="E264" s="4">
        <v>139688428</v>
      </c>
      <c r="H264" s="6" t="s">
        <v>702</v>
      </c>
      <c r="I264">
        <v>373834859.33333331</v>
      </c>
    </row>
    <row r="265" spans="4:9" x14ac:dyDescent="0.3">
      <c r="D265" s="6">
        <v>25000000</v>
      </c>
      <c r="E265" s="4">
        <v>11942398810</v>
      </c>
      <c r="H265" s="6" t="s">
        <v>10781</v>
      </c>
      <c r="I265">
        <v>373515621</v>
      </c>
    </row>
    <row r="266" spans="4:9" x14ac:dyDescent="0.3">
      <c r="D266" s="6">
        <v>25100000</v>
      </c>
      <c r="E266" s="4">
        <v>29560587</v>
      </c>
      <c r="H266" s="6" t="s">
        <v>8814</v>
      </c>
      <c r="I266">
        <v>372158615.25</v>
      </c>
    </row>
    <row r="267" spans="4:9" x14ac:dyDescent="0.3">
      <c r="D267" s="6">
        <v>25500000</v>
      </c>
      <c r="E267" s="4">
        <v>2566435</v>
      </c>
      <c r="H267" s="6" t="s">
        <v>5334</v>
      </c>
      <c r="I267">
        <v>371090207.33333331</v>
      </c>
    </row>
    <row r="268" spans="4:9" x14ac:dyDescent="0.3">
      <c r="D268" s="6">
        <v>25530000</v>
      </c>
      <c r="E268" s="4">
        <v>20080020</v>
      </c>
      <c r="H268" s="6" t="s">
        <v>10763</v>
      </c>
      <c r="I268">
        <v>369199242</v>
      </c>
    </row>
    <row r="269" spans="4:9" x14ac:dyDescent="0.3">
      <c r="D269" s="6">
        <v>26000000</v>
      </c>
      <c r="E269" s="4">
        <v>2880507838</v>
      </c>
      <c r="H269" s="6" t="s">
        <v>8859</v>
      </c>
      <c r="I269">
        <v>365971656</v>
      </c>
    </row>
    <row r="270" spans="4:9" x14ac:dyDescent="0.3">
      <c r="D270" s="6">
        <v>26350000</v>
      </c>
      <c r="E270" s="4">
        <v>1577272</v>
      </c>
      <c r="H270" s="6" t="s">
        <v>2865</v>
      </c>
      <c r="I270">
        <v>365551694</v>
      </c>
    </row>
    <row r="271" spans="4:9" x14ac:dyDescent="0.3">
      <c r="D271" s="6">
        <v>27000000</v>
      </c>
      <c r="E271" s="4">
        <v>1861587359</v>
      </c>
      <c r="H271" s="6" t="s">
        <v>4057</v>
      </c>
      <c r="I271">
        <v>363155912.69999999</v>
      </c>
    </row>
    <row r="272" spans="4:9" x14ac:dyDescent="0.3">
      <c r="D272" s="6">
        <v>27500000</v>
      </c>
      <c r="E272" s="4">
        <v>94960001</v>
      </c>
      <c r="H272" s="6" t="s">
        <v>4127</v>
      </c>
      <c r="I272">
        <v>358882166</v>
      </c>
    </row>
    <row r="273" spans="4:9" x14ac:dyDescent="0.3">
      <c r="D273" s="6">
        <v>27800000</v>
      </c>
      <c r="E273" s="4">
        <v>52210049</v>
      </c>
      <c r="H273" s="6" t="s">
        <v>2312</v>
      </c>
      <c r="I273">
        <v>358225775.75</v>
      </c>
    </row>
    <row r="274" spans="4:9" x14ac:dyDescent="0.3">
      <c r="D274" s="6">
        <v>28000000</v>
      </c>
      <c r="E274" s="4">
        <v>4697307299</v>
      </c>
      <c r="H274" s="6" t="s">
        <v>6930</v>
      </c>
      <c r="I274">
        <v>350235684.5</v>
      </c>
    </row>
    <row r="275" spans="4:9" x14ac:dyDescent="0.3">
      <c r="D275" s="6">
        <v>29000000</v>
      </c>
      <c r="E275" s="4">
        <v>1467933736</v>
      </c>
      <c r="H275" s="6" t="s">
        <v>1917</v>
      </c>
      <c r="I275">
        <v>348168382.39999998</v>
      </c>
    </row>
    <row r="276" spans="4:9" x14ac:dyDescent="0.3">
      <c r="D276" s="6">
        <v>29000001</v>
      </c>
      <c r="E276" s="4">
        <v>168839459</v>
      </c>
      <c r="H276" s="6" t="s">
        <v>10848</v>
      </c>
      <c r="I276">
        <v>347545360</v>
      </c>
    </row>
    <row r="277" spans="4:9" x14ac:dyDescent="0.3">
      <c r="D277" s="6">
        <v>29750000</v>
      </c>
      <c r="E277" s="4">
        <v>4525794</v>
      </c>
      <c r="H277" s="6" t="s">
        <v>2223</v>
      </c>
      <c r="I277">
        <v>345533879.73913044</v>
      </c>
    </row>
    <row r="278" spans="4:9" x14ac:dyDescent="0.3">
      <c r="D278" s="6">
        <v>30000000</v>
      </c>
      <c r="E278" s="4">
        <v>17130857951</v>
      </c>
      <c r="H278" s="6" t="s">
        <v>6756</v>
      </c>
      <c r="I278">
        <v>339745081.41666669</v>
      </c>
    </row>
    <row r="279" spans="4:9" x14ac:dyDescent="0.3">
      <c r="D279" s="6">
        <v>30250000</v>
      </c>
      <c r="E279" s="4">
        <v>115101622</v>
      </c>
      <c r="H279" s="6" t="s">
        <v>6378</v>
      </c>
      <c r="I279">
        <v>337580051</v>
      </c>
    </row>
    <row r="280" spans="4:9" x14ac:dyDescent="0.3">
      <c r="D280" s="6">
        <v>31000000</v>
      </c>
      <c r="E280" s="4">
        <v>1808116305</v>
      </c>
      <c r="H280" s="6" t="s">
        <v>8568</v>
      </c>
      <c r="I280">
        <v>329862921</v>
      </c>
    </row>
    <row r="281" spans="4:9" x14ac:dyDescent="0.3">
      <c r="D281" s="6">
        <v>31190000</v>
      </c>
      <c r="E281" s="4">
        <v>4529843</v>
      </c>
      <c r="H281" s="6" t="s">
        <v>2190</v>
      </c>
      <c r="I281">
        <v>328101486.66666669</v>
      </c>
    </row>
    <row r="282" spans="4:9" x14ac:dyDescent="0.3">
      <c r="D282" s="6">
        <v>31500000</v>
      </c>
      <c r="E282" s="4">
        <v>38803993</v>
      </c>
      <c r="H282" s="6" t="s">
        <v>10383</v>
      </c>
      <c r="I282">
        <v>319715683</v>
      </c>
    </row>
    <row r="283" spans="4:9" x14ac:dyDescent="0.3">
      <c r="D283" s="6">
        <v>32000000</v>
      </c>
      <c r="E283" s="4">
        <v>2076130467</v>
      </c>
      <c r="H283" s="6" t="s">
        <v>10358</v>
      </c>
      <c r="I283">
        <v>319713881</v>
      </c>
    </row>
    <row r="284" spans="4:9" x14ac:dyDescent="0.3">
      <c r="D284" s="6">
        <v>32500000</v>
      </c>
      <c r="E284" s="4">
        <v>763489700</v>
      </c>
      <c r="H284" s="6" t="s">
        <v>8330</v>
      </c>
      <c r="I284">
        <v>317724532.5</v>
      </c>
    </row>
    <row r="285" spans="4:9" x14ac:dyDescent="0.3">
      <c r="D285" s="6">
        <v>33000000</v>
      </c>
      <c r="E285" s="4">
        <v>2508037467</v>
      </c>
      <c r="H285" s="6" t="s">
        <v>8665</v>
      </c>
      <c r="I285">
        <v>316510132.66666669</v>
      </c>
    </row>
    <row r="286" spans="4:9" x14ac:dyDescent="0.3">
      <c r="D286" s="6">
        <v>33100000</v>
      </c>
      <c r="E286" s="4">
        <v>17492014</v>
      </c>
      <c r="H286" s="6" t="s">
        <v>10685</v>
      </c>
      <c r="I286">
        <v>314309698</v>
      </c>
    </row>
    <row r="287" spans="4:9" x14ac:dyDescent="0.3">
      <c r="D287" s="6">
        <v>34000000</v>
      </c>
      <c r="E287" s="4">
        <v>1167909256</v>
      </c>
      <c r="H287" s="6" t="s">
        <v>9532</v>
      </c>
      <c r="I287">
        <v>309208309</v>
      </c>
    </row>
    <row r="288" spans="4:9" x14ac:dyDescent="0.3">
      <c r="D288" s="6">
        <v>34200000</v>
      </c>
      <c r="E288" s="4">
        <v>234801895</v>
      </c>
      <c r="H288" s="6" t="s">
        <v>5092</v>
      </c>
      <c r="I288">
        <v>305029800.54545456</v>
      </c>
    </row>
    <row r="289" spans="4:9" x14ac:dyDescent="0.3">
      <c r="D289" s="6">
        <v>35000000</v>
      </c>
      <c r="E289" s="4">
        <v>11366746330.5</v>
      </c>
      <c r="H289" s="6" t="s">
        <v>12253</v>
      </c>
      <c r="I289">
        <v>304320254</v>
      </c>
    </row>
    <row r="290" spans="4:9" x14ac:dyDescent="0.3">
      <c r="D290" s="6">
        <v>35200000</v>
      </c>
      <c r="E290" s="4">
        <v>38620484</v>
      </c>
      <c r="H290" s="6" t="s">
        <v>6411</v>
      </c>
      <c r="I290">
        <v>299515358.5</v>
      </c>
    </row>
    <row r="291" spans="4:9" x14ac:dyDescent="0.3">
      <c r="D291" s="6">
        <v>36000000</v>
      </c>
      <c r="E291" s="4">
        <v>1443346524.5</v>
      </c>
      <c r="H291" s="6" t="s">
        <v>1100</v>
      </c>
      <c r="I291">
        <v>296899606.75</v>
      </c>
    </row>
    <row r="292" spans="4:9" x14ac:dyDescent="0.3">
      <c r="D292" s="6">
        <v>37000000</v>
      </c>
      <c r="E292" s="4">
        <v>2024134462</v>
      </c>
      <c r="H292" s="6" t="s">
        <v>10743</v>
      </c>
      <c r="I292">
        <v>293514336</v>
      </c>
    </row>
    <row r="293" spans="4:9" x14ac:dyDescent="0.3">
      <c r="D293" s="6">
        <v>37500000</v>
      </c>
      <c r="E293" s="4">
        <v>228222995</v>
      </c>
      <c r="H293" s="6" t="s">
        <v>6403</v>
      </c>
      <c r="I293">
        <v>288771959.33333331</v>
      </c>
    </row>
    <row r="294" spans="4:9" x14ac:dyDescent="0.3">
      <c r="D294" s="6">
        <v>38000000</v>
      </c>
      <c r="E294" s="4">
        <v>3394266231</v>
      </c>
      <c r="H294" s="6" t="s">
        <v>5162</v>
      </c>
      <c r="I294">
        <v>288383523</v>
      </c>
    </row>
    <row r="295" spans="4:9" x14ac:dyDescent="0.3">
      <c r="D295" s="6">
        <v>38600000</v>
      </c>
      <c r="E295" s="4">
        <v>73906736</v>
      </c>
      <c r="H295" s="6" t="s">
        <v>12791</v>
      </c>
      <c r="I295">
        <v>285303967.66666669</v>
      </c>
    </row>
    <row r="296" spans="4:9" x14ac:dyDescent="0.3">
      <c r="D296" s="6">
        <v>39000000</v>
      </c>
      <c r="E296" s="4">
        <v>729172517</v>
      </c>
      <c r="H296" s="6" t="s">
        <v>3875</v>
      </c>
      <c r="I296">
        <v>283368127.5</v>
      </c>
    </row>
    <row r="297" spans="4:9" x14ac:dyDescent="0.3">
      <c r="D297" s="6">
        <v>39200000</v>
      </c>
      <c r="E297" s="4">
        <v>86758912</v>
      </c>
      <c r="H297" s="6" t="s">
        <v>1926</v>
      </c>
      <c r="I297">
        <v>282428016.44117647</v>
      </c>
    </row>
    <row r="298" spans="4:9" x14ac:dyDescent="0.3">
      <c r="D298" s="6">
        <v>40000000</v>
      </c>
      <c r="E298" s="4">
        <v>17424754678</v>
      </c>
      <c r="H298" s="6" t="s">
        <v>12586</v>
      </c>
      <c r="I298">
        <v>282377683</v>
      </c>
    </row>
    <row r="299" spans="4:9" x14ac:dyDescent="0.3">
      <c r="D299" s="6">
        <v>40600000</v>
      </c>
      <c r="E299" s="4">
        <v>68929150</v>
      </c>
      <c r="H299" s="6" t="s">
        <v>1416</v>
      </c>
      <c r="I299">
        <v>280148130.38461536</v>
      </c>
    </row>
    <row r="300" spans="4:9" x14ac:dyDescent="0.3">
      <c r="D300" s="6">
        <v>40997769</v>
      </c>
      <c r="E300" s="4">
        <v>10904930</v>
      </c>
      <c r="H300" s="6" t="s">
        <v>2268</v>
      </c>
      <c r="I300">
        <v>279628031.55555558</v>
      </c>
    </row>
    <row r="301" spans="4:9" x14ac:dyDescent="0.3">
      <c r="D301" s="6">
        <v>41000000</v>
      </c>
      <c r="E301" s="4">
        <v>528563373</v>
      </c>
      <c r="H301" s="6" t="s">
        <v>10863</v>
      </c>
      <c r="I301">
        <v>275698039</v>
      </c>
    </row>
    <row r="302" spans="4:9" x14ac:dyDescent="0.3">
      <c r="D302" s="6">
        <v>41300000</v>
      </c>
      <c r="E302" s="4">
        <v>106371651</v>
      </c>
      <c r="H302" s="6" t="s">
        <v>8731</v>
      </c>
      <c r="I302">
        <v>274791559</v>
      </c>
    </row>
    <row r="303" spans="4:9" x14ac:dyDescent="0.3">
      <c r="D303" s="6">
        <v>42000000</v>
      </c>
      <c r="E303" s="4">
        <v>2570135803.5</v>
      </c>
      <c r="H303" s="6" t="s">
        <v>10845</v>
      </c>
      <c r="I303">
        <v>274325949</v>
      </c>
    </row>
    <row r="304" spans="4:9" x14ac:dyDescent="0.3">
      <c r="D304" s="6">
        <v>43000000</v>
      </c>
      <c r="E304" s="4">
        <v>926550236</v>
      </c>
      <c r="H304" s="6" t="s">
        <v>3408</v>
      </c>
      <c r="I304">
        <v>273440183.76923078</v>
      </c>
    </row>
    <row r="305" spans="4:9" x14ac:dyDescent="0.3">
      <c r="D305" s="6">
        <v>44000000</v>
      </c>
      <c r="E305" s="4">
        <v>1267714733</v>
      </c>
      <c r="H305" s="6" t="s">
        <v>12336</v>
      </c>
      <c r="I305">
        <v>267045765</v>
      </c>
    </row>
    <row r="306" spans="4:9" x14ac:dyDescent="0.3">
      <c r="D306" s="6">
        <v>44500000</v>
      </c>
      <c r="E306" s="4">
        <v>232325503</v>
      </c>
      <c r="H306" s="6" t="s">
        <v>7171</v>
      </c>
      <c r="I306">
        <v>265180837.5</v>
      </c>
    </row>
    <row r="307" spans="4:9" x14ac:dyDescent="0.3">
      <c r="D307" s="6">
        <v>45000000</v>
      </c>
      <c r="E307" s="4">
        <v>8132557485</v>
      </c>
      <c r="H307" s="6" t="s">
        <v>6539</v>
      </c>
      <c r="I307">
        <v>261119292</v>
      </c>
    </row>
    <row r="308" spans="4:9" x14ac:dyDescent="0.3">
      <c r="D308" s="6">
        <v>46000000</v>
      </c>
      <c r="E308" s="4">
        <v>1122145257</v>
      </c>
      <c r="H308" s="6" t="s">
        <v>6270</v>
      </c>
      <c r="I308">
        <v>259603210.18181819</v>
      </c>
    </row>
    <row r="309" spans="4:9" x14ac:dyDescent="0.3">
      <c r="D309" s="6">
        <v>46630000</v>
      </c>
      <c r="E309" s="4">
        <v>8083123</v>
      </c>
      <c r="H309" s="6" t="s">
        <v>3363</v>
      </c>
      <c r="I309">
        <v>258364634.85714287</v>
      </c>
    </row>
    <row r="310" spans="4:9" x14ac:dyDescent="0.3">
      <c r="D310" s="6">
        <v>47000000</v>
      </c>
      <c r="E310" s="4">
        <v>699706725</v>
      </c>
      <c r="H310" s="6" t="s">
        <v>2817</v>
      </c>
      <c r="I310">
        <v>257579282</v>
      </c>
    </row>
    <row r="311" spans="4:9" x14ac:dyDescent="0.3">
      <c r="D311" s="6">
        <v>48000000</v>
      </c>
      <c r="E311" s="4">
        <v>3727640045</v>
      </c>
      <c r="H311" s="6" t="s">
        <v>2853</v>
      </c>
      <c r="I311">
        <v>255589157</v>
      </c>
    </row>
    <row r="312" spans="4:9" x14ac:dyDescent="0.3">
      <c r="D312" s="6">
        <v>49000000</v>
      </c>
      <c r="E312" s="4">
        <v>720613941</v>
      </c>
      <c r="H312" s="6" t="s">
        <v>2884</v>
      </c>
      <c r="I312">
        <v>255184580</v>
      </c>
    </row>
    <row r="313" spans="4:9" x14ac:dyDescent="0.3">
      <c r="D313" s="6">
        <v>49900000</v>
      </c>
      <c r="E313" s="4">
        <v>28013733</v>
      </c>
      <c r="H313" s="6" t="s">
        <v>6283</v>
      </c>
      <c r="I313">
        <v>254714556.75</v>
      </c>
    </row>
    <row r="314" spans="4:9" x14ac:dyDescent="0.3">
      <c r="D314" s="6">
        <v>50000000</v>
      </c>
      <c r="E314" s="4">
        <v>13917654514</v>
      </c>
      <c r="H314" s="6" t="s">
        <v>13817</v>
      </c>
      <c r="I314">
        <v>254134910</v>
      </c>
    </row>
    <row r="315" spans="4:9" x14ac:dyDescent="0.3">
      <c r="D315" s="6">
        <v>50100000</v>
      </c>
      <c r="E315" s="4">
        <v>158762963</v>
      </c>
      <c r="H315" s="6" t="s">
        <v>5100</v>
      </c>
      <c r="I315">
        <v>254061554.33333334</v>
      </c>
    </row>
    <row r="316" spans="4:9" x14ac:dyDescent="0.3">
      <c r="D316" s="6">
        <v>50200000</v>
      </c>
      <c r="E316" s="4">
        <v>127869379</v>
      </c>
      <c r="H316" s="6" t="s">
        <v>8069</v>
      </c>
      <c r="I316">
        <v>250674978.5</v>
      </c>
    </row>
    <row r="317" spans="4:9" x14ac:dyDescent="0.3">
      <c r="D317" s="6">
        <v>51000000</v>
      </c>
      <c r="E317" s="4">
        <v>416612861</v>
      </c>
      <c r="H317" s="6" t="s">
        <v>10337</v>
      </c>
      <c r="I317">
        <v>250425512</v>
      </c>
    </row>
    <row r="318" spans="4:9" x14ac:dyDescent="0.3">
      <c r="D318" s="6">
        <v>52000000</v>
      </c>
      <c r="E318" s="4">
        <v>3608859858</v>
      </c>
      <c r="H318" s="6" t="s">
        <v>2628</v>
      </c>
      <c r="I318">
        <v>248639099</v>
      </c>
    </row>
    <row r="319" spans="4:9" x14ac:dyDescent="0.3">
      <c r="D319" s="6">
        <v>53000000</v>
      </c>
      <c r="E319" s="4">
        <v>485670413</v>
      </c>
      <c r="H319" s="6" t="s">
        <v>12349</v>
      </c>
      <c r="I319">
        <v>246233113</v>
      </c>
    </row>
    <row r="320" spans="4:9" x14ac:dyDescent="0.3">
      <c r="D320" s="6">
        <v>54000000</v>
      </c>
      <c r="E320" s="4">
        <v>991477921</v>
      </c>
      <c r="H320" s="6" t="s">
        <v>3747</v>
      </c>
      <c r="I320">
        <v>245432671.16666666</v>
      </c>
    </row>
    <row r="321" spans="4:9" x14ac:dyDescent="0.3">
      <c r="D321" s="6">
        <v>55000000</v>
      </c>
      <c r="E321" s="4">
        <v>8777245044</v>
      </c>
      <c r="H321" s="6" t="s">
        <v>8073</v>
      </c>
      <c r="I321">
        <v>245229366.40000001</v>
      </c>
    </row>
    <row r="322" spans="4:9" x14ac:dyDescent="0.3">
      <c r="D322" s="6">
        <v>56000000</v>
      </c>
      <c r="E322" s="4">
        <v>353605442</v>
      </c>
      <c r="H322" s="6" t="s">
        <v>15478</v>
      </c>
      <c r="I322">
        <v>245179562</v>
      </c>
    </row>
    <row r="323" spans="4:9" x14ac:dyDescent="0.3">
      <c r="D323" s="6">
        <v>56600000</v>
      </c>
      <c r="E323" s="4">
        <v>69424389</v>
      </c>
      <c r="H323" s="6" t="s">
        <v>8621</v>
      </c>
      <c r="I323">
        <v>243611982</v>
      </c>
    </row>
    <row r="324" spans="4:9" x14ac:dyDescent="0.3">
      <c r="D324" s="6">
        <v>57000000</v>
      </c>
      <c r="E324" s="4">
        <v>734540938</v>
      </c>
      <c r="H324" s="6" t="s">
        <v>3924</v>
      </c>
      <c r="I324">
        <v>242875078</v>
      </c>
    </row>
    <row r="325" spans="4:9" x14ac:dyDescent="0.3">
      <c r="D325" s="6">
        <v>58000000</v>
      </c>
      <c r="E325" s="4">
        <v>2122938186</v>
      </c>
      <c r="H325" s="6" t="s">
        <v>1511</v>
      </c>
      <c r="I325">
        <v>242742044.46341464</v>
      </c>
    </row>
    <row r="326" spans="4:9" x14ac:dyDescent="0.3">
      <c r="D326" s="6">
        <v>58800000</v>
      </c>
      <c r="E326" s="4">
        <v>547426372</v>
      </c>
      <c r="H326" s="6" t="s">
        <v>10577</v>
      </c>
      <c r="I326">
        <v>242101735.5</v>
      </c>
    </row>
    <row r="327" spans="4:9" x14ac:dyDescent="0.3">
      <c r="D327" s="6">
        <v>59000000</v>
      </c>
      <c r="E327" s="4">
        <v>521111324</v>
      </c>
      <c r="H327" s="6" t="s">
        <v>15513</v>
      </c>
      <c r="I327">
        <v>240663149</v>
      </c>
    </row>
    <row r="328" spans="4:9" x14ac:dyDescent="0.3">
      <c r="D328" s="6">
        <v>60000000</v>
      </c>
      <c r="E328" s="4">
        <v>13258700212</v>
      </c>
      <c r="H328" s="6" t="s">
        <v>3505</v>
      </c>
      <c r="I328">
        <v>240031326.57142857</v>
      </c>
    </row>
    <row r="329" spans="4:9" x14ac:dyDescent="0.3">
      <c r="D329" s="6">
        <v>60795000</v>
      </c>
      <c r="E329" s="4">
        <v>73534117</v>
      </c>
      <c r="H329" s="6" t="s">
        <v>10841</v>
      </c>
      <c r="I329">
        <v>239258712</v>
      </c>
    </row>
    <row r="330" spans="4:9" x14ac:dyDescent="0.3">
      <c r="D330" s="6">
        <v>61000000</v>
      </c>
      <c r="E330" s="4">
        <v>1496783943</v>
      </c>
      <c r="H330" s="6" t="s">
        <v>8754</v>
      </c>
      <c r="I330">
        <v>238826696.75</v>
      </c>
    </row>
    <row r="331" spans="4:9" x14ac:dyDescent="0.3">
      <c r="D331" s="6">
        <v>62000000</v>
      </c>
      <c r="E331" s="4">
        <v>1109565451</v>
      </c>
      <c r="H331" s="6" t="s">
        <v>13699</v>
      </c>
      <c r="I331">
        <v>236214446</v>
      </c>
    </row>
    <row r="332" spans="4:9" x14ac:dyDescent="0.3">
      <c r="D332" s="6">
        <v>63000000</v>
      </c>
      <c r="E332" s="4">
        <v>2307353629</v>
      </c>
      <c r="H332" s="6" t="s">
        <v>2016</v>
      </c>
      <c r="I332">
        <v>235253847</v>
      </c>
    </row>
    <row r="333" spans="4:9" x14ac:dyDescent="0.3">
      <c r="D333" s="6">
        <v>63600000</v>
      </c>
      <c r="E333" s="4">
        <v>19412993</v>
      </c>
      <c r="H333" s="6" t="s">
        <v>10710</v>
      </c>
      <c r="I333">
        <v>233126579.5</v>
      </c>
    </row>
    <row r="334" spans="4:9" x14ac:dyDescent="0.3">
      <c r="D334" s="6">
        <v>64000000</v>
      </c>
      <c r="E334" s="4">
        <v>178611892</v>
      </c>
      <c r="H334" s="6" t="s">
        <v>10647</v>
      </c>
      <c r="I334">
        <v>230418342</v>
      </c>
    </row>
    <row r="335" spans="4:9" x14ac:dyDescent="0.3">
      <c r="D335" s="6">
        <v>65000000</v>
      </c>
      <c r="E335" s="4">
        <v>6389144172</v>
      </c>
      <c r="H335" s="6" t="s">
        <v>2384</v>
      </c>
      <c r="I335">
        <v>228535166.5</v>
      </c>
    </row>
    <row r="336" spans="4:9" x14ac:dyDescent="0.3">
      <c r="D336" s="6">
        <v>65897768</v>
      </c>
      <c r="E336" s="4">
        <v>15238689</v>
      </c>
      <c r="H336" s="6" t="s">
        <v>13240</v>
      </c>
      <c r="I336">
        <v>226945087</v>
      </c>
    </row>
    <row r="337" spans="4:9" x14ac:dyDescent="0.3">
      <c r="D337" s="6">
        <v>66000000</v>
      </c>
      <c r="E337" s="4">
        <v>881822319</v>
      </c>
      <c r="H337" s="6" t="s">
        <v>1874</v>
      </c>
      <c r="I337">
        <v>225582999.93939394</v>
      </c>
    </row>
    <row r="338" spans="4:9" x14ac:dyDescent="0.3">
      <c r="D338" s="6">
        <v>67000000</v>
      </c>
      <c r="E338" s="4">
        <v>72689089</v>
      </c>
      <c r="H338" s="6" t="s">
        <v>4167</v>
      </c>
      <c r="I338">
        <v>219816857</v>
      </c>
    </row>
    <row r="339" spans="4:9" x14ac:dyDescent="0.3">
      <c r="D339" s="6">
        <v>68000000</v>
      </c>
      <c r="E339" s="4">
        <v>2191184858</v>
      </c>
      <c r="H339" s="6" t="s">
        <v>1964</v>
      </c>
      <c r="I339">
        <v>218019091.07692307</v>
      </c>
    </row>
    <row r="340" spans="4:9" x14ac:dyDescent="0.3">
      <c r="D340" s="6">
        <v>69000000</v>
      </c>
      <c r="E340" s="4">
        <v>1256484513</v>
      </c>
      <c r="H340" s="6" t="s">
        <v>10915</v>
      </c>
      <c r="I340">
        <v>217776646</v>
      </c>
    </row>
    <row r="341" spans="4:9" x14ac:dyDescent="0.3">
      <c r="D341" s="6">
        <v>70000000</v>
      </c>
      <c r="E341" s="4">
        <v>9438000653</v>
      </c>
      <c r="H341" s="6" t="s">
        <v>2019</v>
      </c>
      <c r="I341">
        <v>216669019.83333334</v>
      </c>
    </row>
    <row r="342" spans="4:9" x14ac:dyDescent="0.3">
      <c r="D342" s="6">
        <v>71500000</v>
      </c>
      <c r="E342" s="4">
        <v>294456605</v>
      </c>
      <c r="H342" s="6" t="s">
        <v>1712</v>
      </c>
      <c r="I342">
        <v>210317687</v>
      </c>
    </row>
    <row r="343" spans="4:9" x14ac:dyDescent="0.3">
      <c r="D343" s="6">
        <v>72000000</v>
      </c>
      <c r="E343" s="4">
        <v>783500665</v>
      </c>
      <c r="H343" s="6" t="s">
        <v>5051</v>
      </c>
      <c r="I343">
        <v>208839995.59999999</v>
      </c>
    </row>
    <row r="344" spans="4:9" x14ac:dyDescent="0.3">
      <c r="D344" s="6">
        <v>72500000</v>
      </c>
      <c r="E344" s="4">
        <v>163362095</v>
      </c>
      <c r="H344" s="6" t="s">
        <v>2077</v>
      </c>
      <c r="I344">
        <v>208623260.5</v>
      </c>
    </row>
    <row r="345" spans="4:9" x14ac:dyDescent="0.3">
      <c r="D345" s="6">
        <v>73000000</v>
      </c>
      <c r="E345" s="4">
        <v>1256083655</v>
      </c>
      <c r="H345" s="6" t="s">
        <v>12826</v>
      </c>
      <c r="I345">
        <v>208314186</v>
      </c>
    </row>
    <row r="346" spans="4:9" x14ac:dyDescent="0.3">
      <c r="D346" s="6">
        <v>74000000</v>
      </c>
      <c r="E346" s="4">
        <v>1484630694</v>
      </c>
      <c r="H346" s="6" t="s">
        <v>6473</v>
      </c>
      <c r="I346">
        <v>203223618.80000001</v>
      </c>
    </row>
    <row r="347" spans="4:9" x14ac:dyDescent="0.3">
      <c r="D347" s="6">
        <v>75000000</v>
      </c>
      <c r="E347" s="4">
        <v>13207102898</v>
      </c>
      <c r="H347" s="6" t="s">
        <v>3376</v>
      </c>
      <c r="I347">
        <v>202875574.36363637</v>
      </c>
    </row>
    <row r="348" spans="4:9" x14ac:dyDescent="0.3">
      <c r="D348" s="6">
        <v>76000000</v>
      </c>
      <c r="E348" s="4">
        <v>1312846950</v>
      </c>
      <c r="H348" s="6" t="s">
        <v>10249</v>
      </c>
      <c r="I348">
        <v>201965915</v>
      </c>
    </row>
    <row r="349" spans="4:9" x14ac:dyDescent="0.3">
      <c r="D349" s="6">
        <v>78000000</v>
      </c>
      <c r="E349" s="4">
        <v>1536361893</v>
      </c>
      <c r="H349" s="6" t="s">
        <v>5059</v>
      </c>
      <c r="I349">
        <v>201934446</v>
      </c>
    </row>
    <row r="350" spans="4:9" x14ac:dyDescent="0.3">
      <c r="D350" s="6">
        <v>79000000</v>
      </c>
      <c r="E350" s="4">
        <v>1131040815</v>
      </c>
      <c r="H350" s="6" t="s">
        <v>2336</v>
      </c>
      <c r="I350">
        <v>201634991</v>
      </c>
    </row>
    <row r="351" spans="4:9" x14ac:dyDescent="0.3">
      <c r="D351" s="6">
        <v>80000000</v>
      </c>
      <c r="E351" s="4">
        <v>14745617653</v>
      </c>
      <c r="H351" s="6" t="s">
        <v>5455</v>
      </c>
      <c r="I351">
        <v>198051398</v>
      </c>
    </row>
    <row r="352" spans="4:9" x14ac:dyDescent="0.3">
      <c r="D352" s="6">
        <v>81000000</v>
      </c>
      <c r="E352" s="4">
        <v>898944420</v>
      </c>
      <c r="H352" s="6" t="s">
        <v>491</v>
      </c>
      <c r="I352">
        <v>197348164.5</v>
      </c>
    </row>
    <row r="353" spans="4:9" x14ac:dyDescent="0.3">
      <c r="D353" s="6">
        <v>81200000</v>
      </c>
      <c r="E353" s="4">
        <v>97571250</v>
      </c>
      <c r="H353" s="6" t="s">
        <v>10921</v>
      </c>
      <c r="I353">
        <v>197183546</v>
      </c>
    </row>
    <row r="354" spans="4:9" x14ac:dyDescent="0.3">
      <c r="D354" s="6">
        <v>82000000</v>
      </c>
      <c r="E354" s="4">
        <v>424778965</v>
      </c>
      <c r="H354" s="6" t="s">
        <v>10316</v>
      </c>
      <c r="I354">
        <v>197101678</v>
      </c>
    </row>
    <row r="355" spans="4:9" x14ac:dyDescent="0.3">
      <c r="D355" s="6">
        <v>82500000</v>
      </c>
      <c r="E355" s="4">
        <v>240685326</v>
      </c>
      <c r="H355" s="6" t="s">
        <v>2054</v>
      </c>
      <c r="I355">
        <v>196763806</v>
      </c>
    </row>
    <row r="356" spans="4:9" x14ac:dyDescent="0.3">
      <c r="D356" s="6">
        <v>83000000</v>
      </c>
      <c r="E356" s="4">
        <v>59468275</v>
      </c>
      <c r="H356" s="6" t="s">
        <v>8511</v>
      </c>
      <c r="I356">
        <v>195144829.69999999</v>
      </c>
    </row>
    <row r="357" spans="4:9" x14ac:dyDescent="0.3">
      <c r="D357" s="6">
        <v>84000000</v>
      </c>
      <c r="E357" s="4">
        <v>1088054610</v>
      </c>
      <c r="H357" s="6" t="s">
        <v>612</v>
      </c>
      <c r="I357">
        <v>194716542.62962964</v>
      </c>
    </row>
    <row r="358" spans="4:9" x14ac:dyDescent="0.3">
      <c r="D358" s="6">
        <v>84500000</v>
      </c>
      <c r="E358" s="4">
        <v>201858461</v>
      </c>
      <c r="H358" s="6" t="s">
        <v>492</v>
      </c>
      <c r="I358">
        <v>194629722.59090909</v>
      </c>
    </row>
    <row r="359" spans="4:9" x14ac:dyDescent="0.3">
      <c r="D359" s="6">
        <v>85000000</v>
      </c>
      <c r="E359" s="4">
        <v>6762957184</v>
      </c>
      <c r="H359" s="6" t="s">
        <v>12395</v>
      </c>
      <c r="I359">
        <v>194137091</v>
      </c>
    </row>
    <row r="360" spans="4:9" x14ac:dyDescent="0.3">
      <c r="D360" s="6">
        <v>86000000</v>
      </c>
      <c r="E360" s="4">
        <v>108605609</v>
      </c>
      <c r="H360" s="6" t="s">
        <v>13577</v>
      </c>
      <c r="I360">
        <v>193457467</v>
      </c>
    </row>
    <row r="361" spans="4:9" x14ac:dyDescent="0.3">
      <c r="D361" s="6">
        <v>87000000</v>
      </c>
      <c r="E361" s="4">
        <v>500028713</v>
      </c>
      <c r="H361" s="6" t="s">
        <v>2685</v>
      </c>
      <c r="I361">
        <v>192733448.75</v>
      </c>
    </row>
    <row r="362" spans="4:9" x14ac:dyDescent="0.3">
      <c r="D362" s="6">
        <v>88000000</v>
      </c>
      <c r="E362" s="4">
        <v>619273121</v>
      </c>
      <c r="H362" s="6" t="s">
        <v>2332</v>
      </c>
      <c r="I362">
        <v>190903283</v>
      </c>
    </row>
    <row r="363" spans="4:9" x14ac:dyDescent="0.3">
      <c r="D363" s="6">
        <v>90000000</v>
      </c>
      <c r="E363" s="4">
        <v>11261972472</v>
      </c>
      <c r="H363" s="6" t="s">
        <v>1118</v>
      </c>
      <c r="I363">
        <v>190578714.61904761</v>
      </c>
    </row>
    <row r="364" spans="4:9" x14ac:dyDescent="0.3">
      <c r="D364" s="6">
        <v>92000000</v>
      </c>
      <c r="E364" s="4">
        <v>1913422310</v>
      </c>
      <c r="H364" s="6" t="s">
        <v>8637</v>
      </c>
      <c r="I364">
        <v>188786126.66666666</v>
      </c>
    </row>
    <row r="365" spans="4:9" x14ac:dyDescent="0.3">
      <c r="D365" s="6">
        <v>93000000</v>
      </c>
      <c r="E365" s="4">
        <v>2276297479</v>
      </c>
      <c r="H365" s="6" t="s">
        <v>1841</v>
      </c>
      <c r="I365">
        <v>188349160.34615386</v>
      </c>
    </row>
    <row r="366" spans="4:9" x14ac:dyDescent="0.3">
      <c r="D366" s="6">
        <v>94000000</v>
      </c>
      <c r="E366" s="4">
        <v>3366129837</v>
      </c>
      <c r="H366" s="6" t="s">
        <v>15394</v>
      </c>
      <c r="I366">
        <v>188307221.5</v>
      </c>
    </row>
    <row r="367" spans="4:9" x14ac:dyDescent="0.3">
      <c r="D367" s="6">
        <v>95000000</v>
      </c>
      <c r="E367" s="4">
        <v>3076550039</v>
      </c>
      <c r="H367" s="6" t="s">
        <v>6243</v>
      </c>
      <c r="I367">
        <v>186167139</v>
      </c>
    </row>
    <row r="368" spans="4:9" x14ac:dyDescent="0.3">
      <c r="D368" s="6">
        <v>97000000</v>
      </c>
      <c r="E368" s="4">
        <v>860071713</v>
      </c>
      <c r="H368" s="6" t="s">
        <v>2710</v>
      </c>
      <c r="I368">
        <v>185433916</v>
      </c>
    </row>
    <row r="369" spans="4:9" x14ac:dyDescent="0.3">
      <c r="D369" s="6">
        <v>97600000</v>
      </c>
      <c r="E369" s="4">
        <v>225508210</v>
      </c>
      <c r="H369" s="6" t="s">
        <v>8830</v>
      </c>
      <c r="I369">
        <v>184681951.75</v>
      </c>
    </row>
    <row r="370" spans="4:9" x14ac:dyDescent="0.3">
      <c r="D370" s="6">
        <v>98000000</v>
      </c>
      <c r="E370" s="4">
        <v>453298226</v>
      </c>
      <c r="H370" s="6" t="s">
        <v>10805</v>
      </c>
      <c r="I370">
        <v>183954145</v>
      </c>
    </row>
    <row r="371" spans="4:9" x14ac:dyDescent="0.3">
      <c r="D371" s="6">
        <v>99000000</v>
      </c>
      <c r="E371" s="4">
        <v>438539621</v>
      </c>
      <c r="H371" s="6" t="s">
        <v>4443</v>
      </c>
      <c r="I371">
        <v>181749422.40000001</v>
      </c>
    </row>
    <row r="372" spans="4:9" x14ac:dyDescent="0.3">
      <c r="D372" s="6">
        <v>100000000</v>
      </c>
      <c r="E372" s="4">
        <v>13872293271</v>
      </c>
      <c r="H372" s="6" t="s">
        <v>12596</v>
      </c>
      <c r="I372">
        <v>181509284.5</v>
      </c>
    </row>
    <row r="373" spans="4:9" x14ac:dyDescent="0.3">
      <c r="D373" s="6">
        <v>102000000</v>
      </c>
      <c r="E373" s="4">
        <v>1156817361</v>
      </c>
      <c r="H373" s="6" t="s">
        <v>10935</v>
      </c>
      <c r="I373">
        <v>181198250</v>
      </c>
    </row>
    <row r="374" spans="4:9" x14ac:dyDescent="0.3">
      <c r="D374" s="6">
        <v>103000000</v>
      </c>
      <c r="E374" s="4">
        <v>1326161991</v>
      </c>
      <c r="H374" s="6" t="s">
        <v>10950</v>
      </c>
      <c r="I374">
        <v>180314199</v>
      </c>
    </row>
    <row r="375" spans="4:9" x14ac:dyDescent="0.3">
      <c r="D375" s="6">
        <v>104000000</v>
      </c>
      <c r="E375" s="4">
        <v>410902662</v>
      </c>
      <c r="H375" s="6" t="s">
        <v>2388</v>
      </c>
      <c r="I375">
        <v>180302007</v>
      </c>
    </row>
    <row r="376" spans="4:9" x14ac:dyDescent="0.3">
      <c r="D376" s="6">
        <v>105000000</v>
      </c>
      <c r="E376" s="4">
        <v>2189364060</v>
      </c>
      <c r="H376" s="6" t="s">
        <v>1670</v>
      </c>
      <c r="I376">
        <v>178000835.84615386</v>
      </c>
    </row>
    <row r="377" spans="4:9" x14ac:dyDescent="0.3">
      <c r="D377" s="6">
        <v>107000000</v>
      </c>
      <c r="E377" s="4">
        <v>113632690</v>
      </c>
      <c r="H377" s="6" t="s">
        <v>8534</v>
      </c>
      <c r="I377">
        <v>177584879</v>
      </c>
    </row>
    <row r="378" spans="4:9" x14ac:dyDescent="0.3">
      <c r="D378" s="6">
        <v>108000000</v>
      </c>
      <c r="E378" s="4">
        <v>652841003</v>
      </c>
      <c r="H378" s="6" t="s">
        <v>3998</v>
      </c>
      <c r="I378">
        <v>176770244.89285713</v>
      </c>
    </row>
    <row r="379" spans="4:9" x14ac:dyDescent="0.3">
      <c r="D379" s="6">
        <v>109000000</v>
      </c>
      <c r="E379" s="4">
        <v>133960541</v>
      </c>
      <c r="H379" s="6" t="s">
        <v>5103</v>
      </c>
      <c r="I379">
        <v>176301426.66666666</v>
      </c>
    </row>
    <row r="380" spans="4:9" x14ac:dyDescent="0.3">
      <c r="D380" s="6">
        <v>110000000</v>
      </c>
      <c r="E380" s="4">
        <v>9364003557</v>
      </c>
      <c r="H380" s="6" t="s">
        <v>3485</v>
      </c>
      <c r="I380">
        <v>174575350</v>
      </c>
    </row>
    <row r="381" spans="4:9" x14ac:dyDescent="0.3">
      <c r="D381" s="6">
        <v>111000000</v>
      </c>
      <c r="E381" s="4">
        <v>296069199</v>
      </c>
      <c r="H381" s="6" t="s">
        <v>10620</v>
      </c>
      <c r="I381">
        <v>173961069</v>
      </c>
    </row>
    <row r="382" spans="4:9" x14ac:dyDescent="0.3">
      <c r="D382" s="6">
        <v>112000000</v>
      </c>
      <c r="E382" s="4">
        <v>237382724</v>
      </c>
      <c r="H382" s="6" t="s">
        <v>1010</v>
      </c>
      <c r="I382">
        <v>173902594.03999999</v>
      </c>
    </row>
    <row r="383" spans="4:9" x14ac:dyDescent="0.3">
      <c r="D383" s="6">
        <v>113000000</v>
      </c>
      <c r="E383" s="4">
        <v>939413253</v>
      </c>
      <c r="H383" s="6" t="s">
        <v>1934</v>
      </c>
      <c r="I383">
        <v>173173942.54166666</v>
      </c>
    </row>
    <row r="384" spans="4:9" x14ac:dyDescent="0.3">
      <c r="D384" s="6">
        <v>115000000</v>
      </c>
      <c r="E384" s="4">
        <v>3585964029</v>
      </c>
      <c r="H384" s="6" t="s">
        <v>4757</v>
      </c>
      <c r="I384">
        <v>172540088.33333334</v>
      </c>
    </row>
    <row r="385" spans="4:9" x14ac:dyDescent="0.3">
      <c r="D385" s="6">
        <v>116000000</v>
      </c>
      <c r="E385" s="4">
        <v>178127760</v>
      </c>
      <c r="H385" s="6" t="s">
        <v>8403</v>
      </c>
      <c r="I385">
        <v>172394180</v>
      </c>
    </row>
    <row r="386" spans="4:9" x14ac:dyDescent="0.3">
      <c r="D386" s="6">
        <v>117000000</v>
      </c>
      <c r="E386" s="4">
        <v>261989769</v>
      </c>
      <c r="H386" s="6" t="s">
        <v>4663</v>
      </c>
      <c r="I386">
        <v>171839331</v>
      </c>
    </row>
    <row r="387" spans="4:9" x14ac:dyDescent="0.3">
      <c r="D387" s="6">
        <v>120000000</v>
      </c>
      <c r="E387" s="4">
        <v>5914289015</v>
      </c>
      <c r="H387" s="6" t="s">
        <v>3823</v>
      </c>
      <c r="I387">
        <v>171278525.40000001</v>
      </c>
    </row>
    <row r="388" spans="4:9" x14ac:dyDescent="0.3">
      <c r="D388" s="6">
        <v>123000000</v>
      </c>
      <c r="E388" s="4">
        <v>363597184</v>
      </c>
      <c r="H388" s="6" t="s">
        <v>16418</v>
      </c>
      <c r="I388">
        <v>171112308</v>
      </c>
    </row>
    <row r="389" spans="4:9" x14ac:dyDescent="0.3">
      <c r="D389" s="6">
        <v>125000000</v>
      </c>
      <c r="E389" s="4">
        <v>10878117560</v>
      </c>
      <c r="H389" s="6" t="s">
        <v>1900</v>
      </c>
      <c r="I389">
        <v>170536889.95454547</v>
      </c>
    </row>
    <row r="390" spans="4:9" x14ac:dyDescent="0.3">
      <c r="D390" s="6">
        <v>126000000</v>
      </c>
      <c r="E390" s="4">
        <v>162949164</v>
      </c>
      <c r="H390" s="6" t="s">
        <v>15265</v>
      </c>
      <c r="I390">
        <v>169785704</v>
      </c>
    </row>
    <row r="391" spans="4:9" x14ac:dyDescent="0.3">
      <c r="D391" s="6">
        <v>127000000</v>
      </c>
      <c r="E391" s="4">
        <v>363204635</v>
      </c>
      <c r="H391" s="6" t="s">
        <v>12328</v>
      </c>
      <c r="I391">
        <v>169333034</v>
      </c>
    </row>
    <row r="392" spans="4:9" x14ac:dyDescent="0.3">
      <c r="D392" s="6">
        <v>127500000</v>
      </c>
      <c r="E392" s="4">
        <v>349822765</v>
      </c>
      <c r="H392" s="6" t="s">
        <v>9896</v>
      </c>
      <c r="I392">
        <v>167885588</v>
      </c>
    </row>
    <row r="393" spans="4:9" x14ac:dyDescent="0.3">
      <c r="D393" s="6">
        <v>128000000</v>
      </c>
      <c r="E393" s="4">
        <v>250397798</v>
      </c>
      <c r="H393" s="6" t="s">
        <v>2167</v>
      </c>
      <c r="I393">
        <v>167609433</v>
      </c>
    </row>
    <row r="394" spans="4:9" x14ac:dyDescent="0.3">
      <c r="D394" s="6">
        <v>129000000</v>
      </c>
      <c r="E394" s="4">
        <v>525683457</v>
      </c>
      <c r="H394" s="6" t="s">
        <v>65</v>
      </c>
      <c r="I394">
        <v>166558749.66666666</v>
      </c>
    </row>
    <row r="395" spans="4:9" x14ac:dyDescent="0.3">
      <c r="D395" s="6">
        <v>130000000</v>
      </c>
      <c r="E395" s="4">
        <v>8267376110</v>
      </c>
      <c r="H395" s="6" t="s">
        <v>12402</v>
      </c>
      <c r="I395">
        <v>163590416.16666666</v>
      </c>
    </row>
    <row r="396" spans="4:9" x14ac:dyDescent="0.3">
      <c r="D396" s="6">
        <v>132000000</v>
      </c>
      <c r="E396" s="4">
        <v>977388740</v>
      </c>
      <c r="H396" s="6" t="s">
        <v>5381</v>
      </c>
      <c r="I396">
        <v>163441977.66666666</v>
      </c>
    </row>
    <row r="397" spans="4:9" x14ac:dyDescent="0.3">
      <c r="D397" s="6">
        <v>133000000</v>
      </c>
      <c r="E397" s="4">
        <v>300135367</v>
      </c>
      <c r="H397" s="6" t="s">
        <v>2282</v>
      </c>
      <c r="I397">
        <v>161612560.31999999</v>
      </c>
    </row>
    <row r="398" spans="4:9" x14ac:dyDescent="0.3">
      <c r="D398" s="6">
        <v>135000000</v>
      </c>
      <c r="E398" s="4">
        <v>3997297924</v>
      </c>
      <c r="H398" s="6" t="s">
        <v>8669</v>
      </c>
      <c r="I398">
        <v>161502194</v>
      </c>
    </row>
    <row r="399" spans="4:9" x14ac:dyDescent="0.3">
      <c r="D399" s="6">
        <v>137000000</v>
      </c>
      <c r="E399" s="4">
        <v>330416995</v>
      </c>
      <c r="H399" s="6" t="s">
        <v>6434</v>
      </c>
      <c r="I399">
        <v>160554911.44444445</v>
      </c>
    </row>
    <row r="400" spans="4:9" x14ac:dyDescent="0.3">
      <c r="D400" s="6">
        <v>138000000</v>
      </c>
      <c r="E400" s="4">
        <v>173469516</v>
      </c>
      <c r="H400" s="6" t="s">
        <v>6489</v>
      </c>
      <c r="I400">
        <v>160542134</v>
      </c>
    </row>
    <row r="401" spans="4:9" x14ac:dyDescent="0.3">
      <c r="D401" s="6">
        <v>139000000</v>
      </c>
      <c r="E401" s="4">
        <v>825025036</v>
      </c>
      <c r="H401" s="6" t="s">
        <v>7417</v>
      </c>
      <c r="I401">
        <v>159945186</v>
      </c>
    </row>
    <row r="402" spans="4:9" x14ac:dyDescent="0.3">
      <c r="D402" s="6">
        <v>140000000</v>
      </c>
      <c r="E402" s="4">
        <v>5321192983</v>
      </c>
      <c r="H402" s="6" t="s">
        <v>8353</v>
      </c>
      <c r="I402">
        <v>158964610</v>
      </c>
    </row>
    <row r="403" spans="4:9" x14ac:dyDescent="0.3">
      <c r="D403" s="6">
        <v>142000000</v>
      </c>
      <c r="E403" s="4">
        <v>431971116</v>
      </c>
      <c r="H403" s="6" t="s">
        <v>2892</v>
      </c>
      <c r="I403">
        <v>158272905</v>
      </c>
    </row>
    <row r="404" spans="4:9" x14ac:dyDescent="0.3">
      <c r="D404" s="6">
        <v>144000000</v>
      </c>
      <c r="E404" s="4">
        <v>229147509</v>
      </c>
      <c r="H404" s="6" t="s">
        <v>6289</v>
      </c>
      <c r="I404">
        <v>157887643</v>
      </c>
    </row>
    <row r="405" spans="4:9" x14ac:dyDescent="0.3">
      <c r="D405" s="6">
        <v>145000000</v>
      </c>
      <c r="E405" s="4">
        <v>3570432537</v>
      </c>
      <c r="H405" s="6" t="s">
        <v>1868</v>
      </c>
      <c r="I405">
        <v>156439736.35294119</v>
      </c>
    </row>
    <row r="406" spans="4:9" x14ac:dyDescent="0.3">
      <c r="D406" s="6">
        <v>149000000</v>
      </c>
      <c r="E406" s="4">
        <v>1001106076</v>
      </c>
      <c r="H406" s="6" t="s">
        <v>6416</v>
      </c>
      <c r="I406">
        <v>156369541.75</v>
      </c>
    </row>
    <row r="407" spans="4:9" x14ac:dyDescent="0.3">
      <c r="D407" s="6">
        <v>150000000</v>
      </c>
      <c r="E407" s="4">
        <v>24654893471</v>
      </c>
      <c r="H407" s="6" t="s">
        <v>2225</v>
      </c>
      <c r="I407">
        <v>155893757.5</v>
      </c>
    </row>
    <row r="408" spans="4:9" x14ac:dyDescent="0.3">
      <c r="D408" s="6">
        <v>155000000</v>
      </c>
      <c r="E408" s="4">
        <v>1023587946</v>
      </c>
      <c r="H408" s="6" t="s">
        <v>8852</v>
      </c>
      <c r="I408">
        <v>155712077</v>
      </c>
    </row>
    <row r="409" spans="4:9" x14ac:dyDescent="0.3">
      <c r="D409" s="6">
        <v>159000000</v>
      </c>
      <c r="E409" s="4">
        <v>968853</v>
      </c>
      <c r="H409" s="6" t="s">
        <v>5485</v>
      </c>
      <c r="I409">
        <v>155503749.51851851</v>
      </c>
    </row>
    <row r="410" spans="4:9" x14ac:dyDescent="0.3">
      <c r="D410" s="6">
        <v>160000000</v>
      </c>
      <c r="E410" s="4">
        <v>9795221924</v>
      </c>
      <c r="H410" s="6" t="s">
        <v>5235</v>
      </c>
      <c r="I410">
        <v>154944797.80000001</v>
      </c>
    </row>
    <row r="411" spans="4:9" x14ac:dyDescent="0.3">
      <c r="D411" s="6">
        <v>162000000</v>
      </c>
      <c r="E411" s="4">
        <v>622674139</v>
      </c>
      <c r="H411" s="6" t="s">
        <v>463</v>
      </c>
      <c r="I411">
        <v>154856534.66666666</v>
      </c>
    </row>
    <row r="412" spans="4:9" x14ac:dyDescent="0.3">
      <c r="D412" s="6">
        <v>163000000</v>
      </c>
      <c r="E412" s="4">
        <v>174822325</v>
      </c>
      <c r="H412" s="6" t="s">
        <v>3443</v>
      </c>
      <c r="I412">
        <v>154710056.77777779</v>
      </c>
    </row>
    <row r="413" spans="4:9" x14ac:dyDescent="0.3">
      <c r="D413" s="6">
        <v>165000000</v>
      </c>
      <c r="E413" s="4">
        <v>4459995584</v>
      </c>
      <c r="H413" s="6" t="s">
        <v>5168</v>
      </c>
      <c r="I413">
        <v>154679582.33333334</v>
      </c>
    </row>
    <row r="414" spans="4:9" x14ac:dyDescent="0.3">
      <c r="D414" s="6">
        <v>170000000</v>
      </c>
      <c r="E414" s="4">
        <v>6617113114</v>
      </c>
      <c r="H414" s="6" t="s">
        <v>12872</v>
      </c>
      <c r="I414">
        <v>153193369</v>
      </c>
    </row>
    <row r="415" spans="4:9" x14ac:dyDescent="0.3">
      <c r="D415" s="6">
        <v>175000000</v>
      </c>
      <c r="E415" s="4">
        <v>8657476386</v>
      </c>
      <c r="H415" s="6" t="s">
        <v>602</v>
      </c>
      <c r="I415">
        <v>152253604.64285713</v>
      </c>
    </row>
    <row r="416" spans="4:9" x14ac:dyDescent="0.3">
      <c r="D416" s="6">
        <v>176000000</v>
      </c>
      <c r="E416" s="4">
        <v>183887723</v>
      </c>
      <c r="H416" s="6" t="s">
        <v>5031</v>
      </c>
      <c r="I416">
        <v>152179324.25</v>
      </c>
    </row>
    <row r="417" spans="4:9" x14ac:dyDescent="0.3">
      <c r="D417" s="6">
        <v>177200000</v>
      </c>
      <c r="E417" s="4">
        <v>225973340</v>
      </c>
      <c r="H417" s="6" t="s">
        <v>9250</v>
      </c>
      <c r="I417">
        <v>150988382</v>
      </c>
    </row>
    <row r="418" spans="4:9" x14ac:dyDescent="0.3">
      <c r="D418" s="6">
        <v>178000000</v>
      </c>
      <c r="E418" s="4">
        <v>1706132759</v>
      </c>
      <c r="H418" s="6" t="s">
        <v>3426</v>
      </c>
      <c r="I418">
        <v>150538997.5</v>
      </c>
    </row>
    <row r="419" spans="4:9" x14ac:dyDescent="0.3">
      <c r="D419" s="6">
        <v>180000000</v>
      </c>
      <c r="E419" s="4">
        <v>5438703485</v>
      </c>
      <c r="H419" s="6" t="s">
        <v>13830</v>
      </c>
      <c r="I419">
        <v>148796966</v>
      </c>
    </row>
    <row r="420" spans="4:9" x14ac:dyDescent="0.3">
      <c r="D420" s="6">
        <v>183000000</v>
      </c>
      <c r="E420" s="4">
        <v>1050693953</v>
      </c>
      <c r="H420" s="6" t="s">
        <v>9876</v>
      </c>
      <c r="I420">
        <v>148292153</v>
      </c>
    </row>
    <row r="421" spans="4:9" x14ac:dyDescent="0.3">
      <c r="D421" s="6">
        <v>185000000</v>
      </c>
      <c r="E421" s="4">
        <v>3998584803</v>
      </c>
      <c r="H421" s="6" t="s">
        <v>14437</v>
      </c>
      <c r="I421">
        <v>147748505</v>
      </c>
    </row>
    <row r="422" spans="4:9" x14ac:dyDescent="0.3">
      <c r="D422" s="6">
        <v>190000000</v>
      </c>
      <c r="E422" s="4">
        <v>3143201095</v>
      </c>
      <c r="H422" s="6" t="s">
        <v>2793</v>
      </c>
      <c r="I422">
        <v>147197387</v>
      </c>
    </row>
    <row r="423" spans="4:9" x14ac:dyDescent="0.3">
      <c r="D423" s="6">
        <v>195000000</v>
      </c>
      <c r="E423" s="4">
        <v>1321481682</v>
      </c>
      <c r="H423" s="6" t="s">
        <v>13250</v>
      </c>
      <c r="I423">
        <v>145418070</v>
      </c>
    </row>
    <row r="424" spans="4:9" x14ac:dyDescent="0.3">
      <c r="D424" s="6">
        <v>200000000</v>
      </c>
      <c r="E424" s="4">
        <v>23626396526</v>
      </c>
      <c r="H424" s="6" t="s">
        <v>2148</v>
      </c>
      <c r="I424">
        <v>145339376.1724138</v>
      </c>
    </row>
    <row r="425" spans="4:9" x14ac:dyDescent="0.3">
      <c r="D425" s="6">
        <v>205000000</v>
      </c>
      <c r="E425" s="4">
        <v>363656624</v>
      </c>
      <c r="H425" s="6" t="s">
        <v>4833</v>
      </c>
      <c r="I425">
        <v>145278448.125</v>
      </c>
    </row>
    <row r="426" spans="4:9" x14ac:dyDescent="0.3">
      <c r="D426" s="6">
        <v>207000000</v>
      </c>
      <c r="E426" s="4">
        <v>562363449</v>
      </c>
      <c r="H426" s="6" t="s">
        <v>5110</v>
      </c>
      <c r="I426">
        <v>145263298.40000001</v>
      </c>
    </row>
    <row r="427" spans="4:9" x14ac:dyDescent="0.3">
      <c r="D427" s="6">
        <v>209000000</v>
      </c>
      <c r="E427" s="4">
        <v>303025485</v>
      </c>
      <c r="H427" s="6" t="s">
        <v>483</v>
      </c>
      <c r="I427">
        <v>145236768.4074074</v>
      </c>
    </row>
    <row r="428" spans="4:9" x14ac:dyDescent="0.3">
      <c r="D428" s="6">
        <v>210000000</v>
      </c>
      <c r="E428" s="4">
        <v>1564489363</v>
      </c>
      <c r="H428" s="6" t="s">
        <v>2750</v>
      </c>
      <c r="I428">
        <v>144833926.375</v>
      </c>
    </row>
    <row r="429" spans="4:9" x14ac:dyDescent="0.3">
      <c r="D429" s="6">
        <v>215000000</v>
      </c>
      <c r="E429" s="4">
        <v>753813940</v>
      </c>
      <c r="H429" s="6" t="s">
        <v>8566</v>
      </c>
      <c r="I429">
        <v>144215808.5</v>
      </c>
    </row>
    <row r="430" spans="4:9" x14ac:dyDescent="0.3">
      <c r="D430" s="6">
        <v>217000000</v>
      </c>
      <c r="E430" s="4">
        <v>605425157</v>
      </c>
      <c r="H430" s="6" t="s">
        <v>14492</v>
      </c>
      <c r="I430">
        <v>143151000</v>
      </c>
    </row>
    <row r="431" spans="4:9" x14ac:dyDescent="0.3">
      <c r="D431" s="6">
        <v>220000000</v>
      </c>
      <c r="E431" s="4">
        <v>1518815515</v>
      </c>
      <c r="H431" s="6" t="s">
        <v>2782</v>
      </c>
      <c r="I431">
        <v>142802657</v>
      </c>
    </row>
    <row r="432" spans="4:9" x14ac:dyDescent="0.3">
      <c r="D432" s="6">
        <v>225000000</v>
      </c>
      <c r="E432" s="4">
        <v>3736925122</v>
      </c>
      <c r="H432" s="6" t="s">
        <v>8809</v>
      </c>
      <c r="I432">
        <v>142337240</v>
      </c>
    </row>
    <row r="433" spans="4:9" x14ac:dyDescent="0.3">
      <c r="D433" s="6">
        <v>230000000</v>
      </c>
      <c r="E433" s="4">
        <v>1552812105</v>
      </c>
      <c r="H433" s="6" t="s">
        <v>2059</v>
      </c>
      <c r="I433">
        <v>142312496.375</v>
      </c>
    </row>
    <row r="434" spans="4:9" x14ac:dyDescent="0.3">
      <c r="D434" s="6">
        <v>237000000</v>
      </c>
      <c r="E434" s="4">
        <v>2847246203</v>
      </c>
      <c r="H434" s="6" t="s">
        <v>8485</v>
      </c>
      <c r="I434">
        <v>142122361.5</v>
      </c>
    </row>
    <row r="435" spans="4:9" x14ac:dyDescent="0.3">
      <c r="D435" s="6">
        <v>245000000</v>
      </c>
      <c r="E435" s="4">
        <v>2950203219</v>
      </c>
      <c r="H435" s="6" t="s">
        <v>10729</v>
      </c>
      <c r="I435">
        <v>141861243</v>
      </c>
    </row>
    <row r="436" spans="4:9" x14ac:dyDescent="0.3">
      <c r="D436" s="6">
        <v>250000000</v>
      </c>
      <c r="E436" s="4">
        <v>8973422157</v>
      </c>
      <c r="H436" s="6" t="s">
        <v>467</v>
      </c>
      <c r="I436">
        <v>141259326.90909091</v>
      </c>
    </row>
    <row r="437" spans="4:9" x14ac:dyDescent="0.3">
      <c r="D437" s="6">
        <v>258000000</v>
      </c>
      <c r="E437" s="4">
        <v>894983373</v>
      </c>
      <c r="H437" s="6" t="s">
        <v>4072</v>
      </c>
      <c r="I437">
        <v>141146753.33333334</v>
      </c>
    </row>
    <row r="438" spans="4:9" x14ac:dyDescent="0.3">
      <c r="D438" s="6">
        <v>260000000</v>
      </c>
      <c r="E438" s="4">
        <v>2263190396</v>
      </c>
      <c r="H438" s="6" t="s">
        <v>12260</v>
      </c>
      <c r="I438">
        <v>140894675</v>
      </c>
    </row>
    <row r="439" spans="4:9" x14ac:dyDescent="0.3">
      <c r="D439" s="6">
        <v>270000000</v>
      </c>
      <c r="E439" s="4">
        <v>391081192</v>
      </c>
      <c r="H439" s="6" t="s">
        <v>2114</v>
      </c>
      <c r="I439">
        <v>140836455.07142857</v>
      </c>
    </row>
    <row r="440" spans="4:9" x14ac:dyDescent="0.3">
      <c r="D440" s="6">
        <v>275000000</v>
      </c>
      <c r="E440" s="4">
        <v>1471157396</v>
      </c>
      <c r="H440" s="6" t="s">
        <v>9332</v>
      </c>
      <c r="I440">
        <v>140470746</v>
      </c>
    </row>
    <row r="441" spans="4:9" x14ac:dyDescent="0.3">
      <c r="D441" s="6">
        <v>300000000</v>
      </c>
      <c r="E441" s="4">
        <v>1618923479</v>
      </c>
      <c r="H441" s="6" t="s">
        <v>10612</v>
      </c>
      <c r="I441">
        <v>140388776.5</v>
      </c>
    </row>
    <row r="442" spans="4:9" x14ac:dyDescent="0.3">
      <c r="D442" s="6">
        <v>317000000</v>
      </c>
      <c r="E442" s="4">
        <v>1332698830</v>
      </c>
      <c r="H442" s="6" t="s">
        <v>4035</v>
      </c>
      <c r="I442">
        <v>140139729.5</v>
      </c>
    </row>
    <row r="443" spans="4:9" x14ac:dyDescent="0.3">
      <c r="D443" s="6">
        <v>321000000</v>
      </c>
      <c r="E443" s="4">
        <v>2048359754</v>
      </c>
      <c r="H443" s="6" t="s">
        <v>2198</v>
      </c>
      <c r="I443">
        <v>140101211.4375</v>
      </c>
    </row>
    <row r="444" spans="4:9" x14ac:dyDescent="0.3">
      <c r="D444" s="6">
        <v>356000000</v>
      </c>
      <c r="E444" s="4">
        <v>2797501328</v>
      </c>
      <c r="H444" s="6" t="s">
        <v>3718</v>
      </c>
      <c r="I444">
        <v>138243311</v>
      </c>
    </row>
    <row r="445" spans="4:9" x14ac:dyDescent="0.3">
      <c r="D445" s="6" t="s">
        <v>18684</v>
      </c>
      <c r="E445" s="4">
        <v>590688123392.5</v>
      </c>
      <c r="H445" s="6" t="s">
        <v>6391</v>
      </c>
      <c r="I445">
        <v>138224951</v>
      </c>
    </row>
    <row r="446" spans="4:9" x14ac:dyDescent="0.3">
      <c r="H446" s="6" t="s">
        <v>12821</v>
      </c>
      <c r="I446">
        <v>138208215.75</v>
      </c>
    </row>
    <row r="447" spans="4:9" x14ac:dyDescent="0.3">
      <c r="H447" s="6" t="s">
        <v>4835</v>
      </c>
      <c r="I447">
        <v>137937799.75</v>
      </c>
    </row>
    <row r="448" spans="4:9" x14ac:dyDescent="0.3">
      <c r="H448" s="6" t="s">
        <v>12734</v>
      </c>
      <c r="I448">
        <v>137515140</v>
      </c>
    </row>
    <row r="449" spans="8:9" x14ac:dyDescent="0.3">
      <c r="H449" s="6" t="s">
        <v>6500</v>
      </c>
      <c r="I449">
        <v>137056262</v>
      </c>
    </row>
    <row r="450" spans="8:9" x14ac:dyDescent="0.3">
      <c r="H450" s="6" t="s">
        <v>13507</v>
      </c>
      <c r="I450">
        <v>136533257</v>
      </c>
    </row>
    <row r="451" spans="8:9" x14ac:dyDescent="0.3">
      <c r="H451" s="6" t="s">
        <v>8735</v>
      </c>
      <c r="I451">
        <v>135786018.33333334</v>
      </c>
    </row>
    <row r="452" spans="8:9" x14ac:dyDescent="0.3">
      <c r="H452" s="6" t="s">
        <v>7245</v>
      </c>
      <c r="I452">
        <v>135143321.5</v>
      </c>
    </row>
    <row r="453" spans="8:9" x14ac:dyDescent="0.3">
      <c r="H453" s="6" t="s">
        <v>2308</v>
      </c>
      <c r="I453">
        <v>135056433.33333334</v>
      </c>
    </row>
    <row r="454" spans="8:9" x14ac:dyDescent="0.3">
      <c r="H454" s="6" t="s">
        <v>10099</v>
      </c>
      <c r="I454">
        <v>134795115.5</v>
      </c>
    </row>
    <row r="455" spans="8:9" x14ac:dyDescent="0.3">
      <c r="H455" s="6" t="s">
        <v>7178</v>
      </c>
      <c r="I455">
        <v>133173528.33333333</v>
      </c>
    </row>
    <row r="456" spans="8:9" x14ac:dyDescent="0.3">
      <c r="H456" s="6" t="s">
        <v>9899</v>
      </c>
      <c r="I456">
        <v>133031473</v>
      </c>
    </row>
    <row r="457" spans="8:9" x14ac:dyDescent="0.3">
      <c r="H457" s="6" t="s">
        <v>10616</v>
      </c>
      <c r="I457">
        <v>132675864</v>
      </c>
    </row>
    <row r="458" spans="8:9" x14ac:dyDescent="0.3">
      <c r="H458" s="6" t="s">
        <v>3033</v>
      </c>
      <c r="I458">
        <v>132406415.8888889</v>
      </c>
    </row>
    <row r="459" spans="8:9" x14ac:dyDescent="0.3">
      <c r="H459" s="6" t="s">
        <v>3223</v>
      </c>
      <c r="I459">
        <v>131744160.8</v>
      </c>
    </row>
    <row r="460" spans="8:9" x14ac:dyDescent="0.3">
      <c r="H460" s="6" t="s">
        <v>9486</v>
      </c>
      <c r="I460">
        <v>131604611.33333333</v>
      </c>
    </row>
    <row r="461" spans="8:9" x14ac:dyDescent="0.3">
      <c r="H461" s="6" t="s">
        <v>5209</v>
      </c>
      <c r="I461">
        <v>130714655.5</v>
      </c>
    </row>
    <row r="462" spans="8:9" x14ac:dyDescent="0.3">
      <c r="H462" s="6" t="s">
        <v>6203</v>
      </c>
      <c r="I462">
        <v>130290885</v>
      </c>
    </row>
    <row r="463" spans="8:9" x14ac:dyDescent="0.3">
      <c r="H463" s="6" t="s">
        <v>10355</v>
      </c>
      <c r="I463">
        <v>130128933</v>
      </c>
    </row>
    <row r="464" spans="8:9" x14ac:dyDescent="0.3">
      <c r="H464" s="6" t="s">
        <v>3450</v>
      </c>
      <c r="I464">
        <v>129330338.16666667</v>
      </c>
    </row>
    <row r="465" spans="8:9" x14ac:dyDescent="0.3">
      <c r="H465" s="6" t="s">
        <v>10599</v>
      </c>
      <c r="I465">
        <v>128388320</v>
      </c>
    </row>
    <row r="466" spans="8:9" x14ac:dyDescent="0.3">
      <c r="H466" s="6" t="s">
        <v>2364</v>
      </c>
      <c r="I466">
        <v>127898879</v>
      </c>
    </row>
    <row r="467" spans="8:9" x14ac:dyDescent="0.3">
      <c r="H467" s="6" t="s">
        <v>7277</v>
      </c>
      <c r="I467">
        <v>127733590.33333333</v>
      </c>
    </row>
    <row r="468" spans="8:9" x14ac:dyDescent="0.3">
      <c r="H468" s="6" t="s">
        <v>13425</v>
      </c>
      <c r="I468">
        <v>127553453.5</v>
      </c>
    </row>
    <row r="469" spans="8:9" x14ac:dyDescent="0.3">
      <c r="H469" s="6" t="s">
        <v>4277</v>
      </c>
      <c r="I469">
        <v>126918538.25925925</v>
      </c>
    </row>
    <row r="470" spans="8:9" x14ac:dyDescent="0.3">
      <c r="H470" s="6" t="s">
        <v>7759</v>
      </c>
      <c r="I470">
        <v>126733518</v>
      </c>
    </row>
    <row r="471" spans="8:9" x14ac:dyDescent="0.3">
      <c r="H471" s="6" t="s">
        <v>4139</v>
      </c>
      <c r="I471">
        <v>126409813</v>
      </c>
    </row>
    <row r="472" spans="8:9" x14ac:dyDescent="0.3">
      <c r="H472" s="6" t="s">
        <v>8654</v>
      </c>
      <c r="I472">
        <v>125566754.5</v>
      </c>
    </row>
    <row r="473" spans="8:9" x14ac:dyDescent="0.3">
      <c r="H473" s="6" t="s">
        <v>1729</v>
      </c>
      <c r="I473">
        <v>125479589.59999999</v>
      </c>
    </row>
    <row r="474" spans="8:9" x14ac:dyDescent="0.3">
      <c r="H474" s="6" t="s">
        <v>6062</v>
      </c>
      <c r="I474">
        <v>124504150.14285715</v>
      </c>
    </row>
    <row r="475" spans="8:9" x14ac:dyDescent="0.3">
      <c r="H475" s="6" t="s">
        <v>6940</v>
      </c>
      <c r="I475">
        <v>124002467.23529412</v>
      </c>
    </row>
    <row r="476" spans="8:9" x14ac:dyDescent="0.3">
      <c r="H476" s="6" t="s">
        <v>2890</v>
      </c>
      <c r="I476">
        <v>123133739</v>
      </c>
    </row>
    <row r="477" spans="8:9" x14ac:dyDescent="0.3">
      <c r="H477" s="6" t="s">
        <v>12543</v>
      </c>
      <c r="I477">
        <v>121975011</v>
      </c>
    </row>
    <row r="478" spans="8:9" x14ac:dyDescent="0.3">
      <c r="H478" s="6" t="s">
        <v>5962</v>
      </c>
      <c r="I478">
        <v>121214377</v>
      </c>
    </row>
    <row r="479" spans="8:9" x14ac:dyDescent="0.3">
      <c r="H479" s="6" t="s">
        <v>10795</v>
      </c>
      <c r="I479">
        <v>120946284.25</v>
      </c>
    </row>
    <row r="480" spans="8:9" x14ac:dyDescent="0.3">
      <c r="H480" s="6" t="s">
        <v>6172</v>
      </c>
      <c r="I480">
        <v>120673227</v>
      </c>
    </row>
    <row r="481" spans="8:9" x14ac:dyDescent="0.3">
      <c r="H481" s="6" t="s">
        <v>12612</v>
      </c>
      <c r="I481">
        <v>120382774.5</v>
      </c>
    </row>
    <row r="482" spans="8:9" x14ac:dyDescent="0.3">
      <c r="H482" s="6" t="s">
        <v>8525</v>
      </c>
      <c r="I482">
        <v>120046226.59999999</v>
      </c>
    </row>
    <row r="483" spans="8:9" x14ac:dyDescent="0.3">
      <c r="H483" s="6" t="s">
        <v>6188</v>
      </c>
      <c r="I483">
        <v>119974972</v>
      </c>
    </row>
    <row r="484" spans="8:9" x14ac:dyDescent="0.3">
      <c r="H484" s="6" t="s">
        <v>15446</v>
      </c>
      <c r="I484">
        <v>119932733</v>
      </c>
    </row>
    <row r="485" spans="8:9" x14ac:dyDescent="0.3">
      <c r="H485" s="6" t="s">
        <v>10622</v>
      </c>
      <c r="I485">
        <v>119682635</v>
      </c>
    </row>
    <row r="486" spans="8:9" x14ac:dyDescent="0.3">
      <c r="H486" s="6" t="s">
        <v>13773</v>
      </c>
      <c r="I486">
        <v>119559110</v>
      </c>
    </row>
    <row r="487" spans="8:9" x14ac:dyDescent="0.3">
      <c r="H487" s="6" t="s">
        <v>11656</v>
      </c>
      <c r="I487">
        <v>119285432</v>
      </c>
    </row>
    <row r="488" spans="8:9" x14ac:dyDescent="0.3">
      <c r="H488" s="6" t="s">
        <v>4130</v>
      </c>
      <c r="I488">
        <v>118429069.25</v>
      </c>
    </row>
    <row r="489" spans="8:9" x14ac:dyDescent="0.3">
      <c r="H489" s="6" t="s">
        <v>1878</v>
      </c>
      <c r="I489">
        <v>117789860.16666667</v>
      </c>
    </row>
    <row r="490" spans="8:9" x14ac:dyDescent="0.3">
      <c r="H490" s="6" t="s">
        <v>5069</v>
      </c>
      <c r="I490">
        <v>116558593.42857143</v>
      </c>
    </row>
    <row r="491" spans="8:9" x14ac:dyDescent="0.3">
      <c r="H491" s="6" t="s">
        <v>541</v>
      </c>
      <c r="I491">
        <v>116326487.33333333</v>
      </c>
    </row>
    <row r="492" spans="8:9" x14ac:dyDescent="0.3">
      <c r="H492" s="6" t="s">
        <v>17345</v>
      </c>
      <c r="I492">
        <v>116155010.66666667</v>
      </c>
    </row>
    <row r="493" spans="8:9" x14ac:dyDescent="0.3">
      <c r="H493" s="6" t="s">
        <v>13756</v>
      </c>
      <c r="I493">
        <v>115757940</v>
      </c>
    </row>
    <row r="494" spans="8:9" x14ac:dyDescent="0.3">
      <c r="H494" s="6" t="s">
        <v>6375</v>
      </c>
      <c r="I494">
        <v>115258122.5</v>
      </c>
    </row>
    <row r="495" spans="8:9" x14ac:dyDescent="0.3">
      <c r="H495" s="6" t="s">
        <v>12305</v>
      </c>
      <c r="I495">
        <v>115121981</v>
      </c>
    </row>
    <row r="496" spans="8:9" x14ac:dyDescent="0.3">
      <c r="H496" s="6" t="s">
        <v>3174</v>
      </c>
      <c r="I496">
        <v>115073361.28125</v>
      </c>
    </row>
    <row r="497" spans="8:9" x14ac:dyDescent="0.3">
      <c r="H497" s="6" t="s">
        <v>953</v>
      </c>
      <c r="I497">
        <v>114924357.2</v>
      </c>
    </row>
    <row r="498" spans="8:9" x14ac:dyDescent="0.3">
      <c r="H498" s="6" t="s">
        <v>9211</v>
      </c>
      <c r="I498">
        <v>114630341</v>
      </c>
    </row>
    <row r="499" spans="8:9" x14ac:dyDescent="0.3">
      <c r="H499" s="6" t="s">
        <v>14452</v>
      </c>
      <c r="I499">
        <v>113864059</v>
      </c>
    </row>
    <row r="500" spans="8:9" x14ac:dyDescent="0.3">
      <c r="H500" s="6" t="s">
        <v>5284</v>
      </c>
      <c r="I500">
        <v>113428541.66666667</v>
      </c>
    </row>
    <row r="501" spans="8:9" x14ac:dyDescent="0.3">
      <c r="H501" s="6" t="s">
        <v>12578</v>
      </c>
      <c r="I501">
        <v>113093436.5</v>
      </c>
    </row>
    <row r="502" spans="8:9" x14ac:dyDescent="0.3">
      <c r="H502" s="6" t="s">
        <v>7333</v>
      </c>
      <c r="I502">
        <v>112180480.92857143</v>
      </c>
    </row>
    <row r="503" spans="8:9" x14ac:dyDescent="0.3">
      <c r="H503" s="6" t="s">
        <v>3511</v>
      </c>
      <c r="I503">
        <v>112171103.25</v>
      </c>
    </row>
    <row r="504" spans="8:9" x14ac:dyDescent="0.3">
      <c r="H504" s="6" t="s">
        <v>8376</v>
      </c>
      <c r="I504">
        <v>111838377.66666667</v>
      </c>
    </row>
    <row r="505" spans="8:9" x14ac:dyDescent="0.3">
      <c r="H505" s="6" t="s">
        <v>12207</v>
      </c>
      <c r="I505">
        <v>111358490</v>
      </c>
    </row>
    <row r="506" spans="8:9" x14ac:dyDescent="0.3">
      <c r="H506" s="6" t="s">
        <v>8215</v>
      </c>
      <c r="I506">
        <v>110650904.5</v>
      </c>
    </row>
    <row r="507" spans="8:9" x14ac:dyDescent="0.3">
      <c r="H507" s="6" t="s">
        <v>3015</v>
      </c>
      <c r="I507">
        <v>110409926.91666667</v>
      </c>
    </row>
    <row r="508" spans="8:9" x14ac:dyDescent="0.3">
      <c r="H508" s="6" t="s">
        <v>1157</v>
      </c>
      <c r="I508">
        <v>109938652.58333333</v>
      </c>
    </row>
    <row r="509" spans="8:9" x14ac:dyDescent="0.3">
      <c r="H509" s="6" t="s">
        <v>994</v>
      </c>
      <c r="I509">
        <v>109875899.25</v>
      </c>
    </row>
    <row r="510" spans="8:9" x14ac:dyDescent="0.3">
      <c r="H510" s="6" t="s">
        <v>16507</v>
      </c>
      <c r="I510">
        <v>109383972</v>
      </c>
    </row>
    <row r="511" spans="8:9" x14ac:dyDescent="0.3">
      <c r="H511" s="6" t="s">
        <v>2135</v>
      </c>
      <c r="I511">
        <v>108904187.26086956</v>
      </c>
    </row>
    <row r="512" spans="8:9" x14ac:dyDescent="0.3">
      <c r="H512" s="6" t="s">
        <v>3619</v>
      </c>
      <c r="I512">
        <v>108742560.73684211</v>
      </c>
    </row>
    <row r="513" spans="8:9" x14ac:dyDescent="0.3">
      <c r="H513" s="6" t="s">
        <v>6297</v>
      </c>
      <c r="I513">
        <v>108609310</v>
      </c>
    </row>
    <row r="514" spans="8:9" x14ac:dyDescent="0.3">
      <c r="H514" s="6" t="s">
        <v>7788</v>
      </c>
      <c r="I514">
        <v>108514938.16666667</v>
      </c>
    </row>
    <row r="515" spans="8:9" x14ac:dyDescent="0.3">
      <c r="H515" s="6" t="s">
        <v>11630</v>
      </c>
      <c r="I515">
        <v>108394089</v>
      </c>
    </row>
    <row r="516" spans="8:9" x14ac:dyDescent="0.3">
      <c r="H516" s="6" t="s">
        <v>4029</v>
      </c>
      <c r="I516">
        <v>108388302.8</v>
      </c>
    </row>
    <row r="517" spans="8:9" x14ac:dyDescent="0.3">
      <c r="H517" s="6" t="s">
        <v>4039</v>
      </c>
      <c r="I517">
        <v>107838826.72222222</v>
      </c>
    </row>
    <row r="518" spans="8:9" x14ac:dyDescent="0.3">
      <c r="H518" s="6" t="s">
        <v>2041</v>
      </c>
      <c r="I518">
        <v>107228221</v>
      </c>
    </row>
    <row r="519" spans="8:9" x14ac:dyDescent="0.3">
      <c r="H519" s="6" t="s">
        <v>2067</v>
      </c>
      <c r="I519">
        <v>107014957</v>
      </c>
    </row>
    <row r="520" spans="8:9" x14ac:dyDescent="0.3">
      <c r="H520" s="6" t="s">
        <v>4554</v>
      </c>
      <c r="I520">
        <v>106900935.71428572</v>
      </c>
    </row>
    <row r="521" spans="8:9" x14ac:dyDescent="0.3">
      <c r="H521" s="6" t="s">
        <v>3499</v>
      </c>
      <c r="I521">
        <v>106830423.33333333</v>
      </c>
    </row>
    <row r="522" spans="8:9" x14ac:dyDescent="0.3">
      <c r="H522" s="6" t="s">
        <v>512</v>
      </c>
      <c r="I522">
        <v>106262514.14285715</v>
      </c>
    </row>
    <row r="523" spans="8:9" x14ac:dyDescent="0.3">
      <c r="H523" s="6" t="s">
        <v>3109</v>
      </c>
      <c r="I523">
        <v>106229944.59999999</v>
      </c>
    </row>
    <row r="524" spans="8:9" x14ac:dyDescent="0.3">
      <c r="H524" s="6" t="s">
        <v>9903</v>
      </c>
      <c r="I524">
        <v>104545505</v>
      </c>
    </row>
    <row r="525" spans="8:9" x14ac:dyDescent="0.3">
      <c r="H525" s="6" t="s">
        <v>8662</v>
      </c>
      <c r="I525">
        <v>104501559</v>
      </c>
    </row>
    <row r="526" spans="8:9" x14ac:dyDescent="0.3">
      <c r="H526" s="6" t="s">
        <v>1230</v>
      </c>
      <c r="I526">
        <v>104077396.125</v>
      </c>
    </row>
    <row r="527" spans="8:9" x14ac:dyDescent="0.3">
      <c r="H527" s="6" t="s">
        <v>2347</v>
      </c>
      <c r="I527">
        <v>103620573.5</v>
      </c>
    </row>
    <row r="528" spans="8:9" x14ac:dyDescent="0.3">
      <c r="H528" s="6" t="s">
        <v>5049</v>
      </c>
      <c r="I528">
        <v>103367141</v>
      </c>
    </row>
    <row r="529" spans="8:9" x14ac:dyDescent="0.3">
      <c r="H529" s="6" t="s">
        <v>13846</v>
      </c>
      <c r="I529">
        <v>103291131</v>
      </c>
    </row>
    <row r="530" spans="8:9" x14ac:dyDescent="0.3">
      <c r="H530" s="6" t="s">
        <v>1564</v>
      </c>
      <c r="I530">
        <v>103062324.61538461</v>
      </c>
    </row>
    <row r="531" spans="8:9" x14ac:dyDescent="0.3">
      <c r="H531" s="6" t="s">
        <v>12292</v>
      </c>
      <c r="I531">
        <v>102992536</v>
      </c>
    </row>
    <row r="532" spans="8:9" x14ac:dyDescent="0.3">
      <c r="H532" s="6" t="s">
        <v>14480</v>
      </c>
      <c r="I532">
        <v>102952888</v>
      </c>
    </row>
    <row r="533" spans="8:9" x14ac:dyDescent="0.3">
      <c r="H533" s="6" t="s">
        <v>6912</v>
      </c>
      <c r="I533">
        <v>102874177</v>
      </c>
    </row>
    <row r="534" spans="8:9" x14ac:dyDescent="0.3">
      <c r="H534" s="6" t="s">
        <v>8302</v>
      </c>
      <c r="I534">
        <v>102577604</v>
      </c>
    </row>
    <row r="535" spans="8:9" x14ac:dyDescent="0.3">
      <c r="H535" s="6" t="s">
        <v>2301</v>
      </c>
      <c r="I535">
        <v>102008460.95999999</v>
      </c>
    </row>
    <row r="536" spans="8:9" x14ac:dyDescent="0.3">
      <c r="H536" s="6" t="s">
        <v>2789</v>
      </c>
      <c r="I536">
        <v>101758490</v>
      </c>
    </row>
    <row r="537" spans="8:9" x14ac:dyDescent="0.3">
      <c r="H537" s="6" t="s">
        <v>5329</v>
      </c>
      <c r="I537">
        <v>100874209.40000001</v>
      </c>
    </row>
    <row r="538" spans="8:9" x14ac:dyDescent="0.3">
      <c r="H538" s="6" t="s">
        <v>2754</v>
      </c>
      <c r="I538">
        <v>100734718</v>
      </c>
    </row>
    <row r="539" spans="8:9" x14ac:dyDescent="0.3">
      <c r="H539" s="6" t="s">
        <v>9114</v>
      </c>
      <c r="I539">
        <v>100732976</v>
      </c>
    </row>
    <row r="540" spans="8:9" x14ac:dyDescent="0.3">
      <c r="H540" s="6" t="s">
        <v>2948</v>
      </c>
      <c r="I540">
        <v>100347025.62068966</v>
      </c>
    </row>
    <row r="541" spans="8:9" x14ac:dyDescent="0.3">
      <c r="H541" s="6" t="s">
        <v>13722</v>
      </c>
      <c r="I541">
        <v>100140916</v>
      </c>
    </row>
    <row r="542" spans="8:9" x14ac:dyDescent="0.3">
      <c r="H542" s="6" t="s">
        <v>2233</v>
      </c>
      <c r="I542">
        <v>100042364.14285715</v>
      </c>
    </row>
    <row r="543" spans="8:9" x14ac:dyDescent="0.3">
      <c r="H543" s="6" t="s">
        <v>15490</v>
      </c>
      <c r="I543">
        <v>99482027</v>
      </c>
    </row>
    <row r="544" spans="8:9" x14ac:dyDescent="0.3">
      <c r="H544" s="6" t="s">
        <v>1038</v>
      </c>
      <c r="I544">
        <v>99144516.299999997</v>
      </c>
    </row>
    <row r="545" spans="8:9" x14ac:dyDescent="0.3">
      <c r="H545" s="6" t="s">
        <v>5312</v>
      </c>
      <c r="I545">
        <v>98726976.666666672</v>
      </c>
    </row>
    <row r="546" spans="8:9" x14ac:dyDescent="0.3">
      <c r="H546" s="6" t="s">
        <v>5461</v>
      </c>
      <c r="I546">
        <v>98273048.599999994</v>
      </c>
    </row>
    <row r="547" spans="8:9" x14ac:dyDescent="0.3">
      <c r="H547" s="6" t="s">
        <v>5297</v>
      </c>
      <c r="I547">
        <v>98139673.714285716</v>
      </c>
    </row>
    <row r="548" spans="8:9" x14ac:dyDescent="0.3">
      <c r="H548" s="6" t="s">
        <v>13466</v>
      </c>
      <c r="I548">
        <v>98078143.666666672</v>
      </c>
    </row>
    <row r="549" spans="8:9" x14ac:dyDescent="0.3">
      <c r="H549" s="6" t="s">
        <v>14444</v>
      </c>
      <c r="I549">
        <v>97854124.125</v>
      </c>
    </row>
    <row r="550" spans="8:9" x14ac:dyDescent="0.3">
      <c r="H550" s="6" t="s">
        <v>2798</v>
      </c>
      <c r="I550">
        <v>97542952</v>
      </c>
    </row>
    <row r="551" spans="8:9" x14ac:dyDescent="0.3">
      <c r="H551" s="6" t="s">
        <v>935</v>
      </c>
      <c r="I551">
        <v>97232587.48648648</v>
      </c>
    </row>
    <row r="552" spans="8:9" x14ac:dyDescent="0.3">
      <c r="H552" s="6" t="s">
        <v>3205</v>
      </c>
      <c r="I552">
        <v>97100484.093023255</v>
      </c>
    </row>
    <row r="553" spans="8:9" x14ac:dyDescent="0.3">
      <c r="H553" s="6" t="s">
        <v>9315</v>
      </c>
      <c r="I553">
        <v>96560591</v>
      </c>
    </row>
    <row r="554" spans="8:9" x14ac:dyDescent="0.3">
      <c r="H554" s="6" t="s">
        <v>3336</v>
      </c>
      <c r="I554">
        <v>96521590.5</v>
      </c>
    </row>
    <row r="555" spans="8:9" x14ac:dyDescent="0.3">
      <c r="H555" s="6" t="s">
        <v>14211</v>
      </c>
      <c r="I555">
        <v>95918706</v>
      </c>
    </row>
    <row r="556" spans="8:9" x14ac:dyDescent="0.3">
      <c r="H556" s="6" t="s">
        <v>1383</v>
      </c>
      <c r="I556">
        <v>95528986.63636364</v>
      </c>
    </row>
    <row r="557" spans="8:9" x14ac:dyDescent="0.3">
      <c r="H557" s="6" t="s">
        <v>9894</v>
      </c>
      <c r="I557">
        <v>95330710</v>
      </c>
    </row>
    <row r="558" spans="8:9" x14ac:dyDescent="0.3">
      <c r="H558" s="6" t="s">
        <v>2352</v>
      </c>
      <c r="I558">
        <v>95213258.111111104</v>
      </c>
    </row>
    <row r="559" spans="8:9" x14ac:dyDescent="0.3">
      <c r="H559" s="6" t="s">
        <v>7556</v>
      </c>
      <c r="I559">
        <v>95039709</v>
      </c>
    </row>
    <row r="560" spans="8:9" x14ac:dyDescent="0.3">
      <c r="H560" s="6" t="s">
        <v>8513</v>
      </c>
      <c r="I560">
        <v>94909860</v>
      </c>
    </row>
    <row r="561" spans="8:9" x14ac:dyDescent="0.3">
      <c r="H561" s="6" t="s">
        <v>13882</v>
      </c>
      <c r="I561">
        <v>94804983.333333328</v>
      </c>
    </row>
    <row r="562" spans="8:9" x14ac:dyDescent="0.3">
      <c r="H562" s="6" t="s">
        <v>2072</v>
      </c>
      <c r="I562">
        <v>94776513</v>
      </c>
    </row>
    <row r="563" spans="8:9" x14ac:dyDescent="0.3">
      <c r="H563" s="6" t="s">
        <v>6155</v>
      </c>
      <c r="I563">
        <v>94622374.333333328</v>
      </c>
    </row>
    <row r="564" spans="8:9" x14ac:dyDescent="0.3">
      <c r="H564" s="6" t="s">
        <v>8122</v>
      </c>
      <c r="I564">
        <v>94473027.652173907</v>
      </c>
    </row>
    <row r="565" spans="8:9" x14ac:dyDescent="0.3">
      <c r="H565" s="6" t="s">
        <v>2036</v>
      </c>
      <c r="I565">
        <v>94075860.8125</v>
      </c>
    </row>
    <row r="566" spans="8:9" x14ac:dyDescent="0.3">
      <c r="H566" s="6" t="s">
        <v>8775</v>
      </c>
      <c r="I566">
        <v>94061311</v>
      </c>
    </row>
    <row r="567" spans="8:9" x14ac:dyDescent="0.3">
      <c r="H567" s="6" t="s">
        <v>5436</v>
      </c>
      <c r="I567">
        <v>94019120</v>
      </c>
    </row>
    <row r="568" spans="8:9" x14ac:dyDescent="0.3">
      <c r="H568" s="6" t="s">
        <v>10941</v>
      </c>
      <c r="I568">
        <v>93320380</v>
      </c>
    </row>
    <row r="569" spans="8:9" x14ac:dyDescent="0.3">
      <c r="H569" s="6" t="s">
        <v>5465</v>
      </c>
      <c r="I569">
        <v>93243627.5</v>
      </c>
    </row>
    <row r="570" spans="8:9" x14ac:dyDescent="0.3">
      <c r="H570" s="6" t="s">
        <v>373</v>
      </c>
      <c r="I570">
        <v>93178703.96296297</v>
      </c>
    </row>
    <row r="571" spans="8:9" x14ac:dyDescent="0.3">
      <c r="H571" s="6" t="s">
        <v>2771</v>
      </c>
      <c r="I571">
        <v>93093645</v>
      </c>
    </row>
    <row r="572" spans="8:9" x14ac:dyDescent="0.3">
      <c r="H572" s="6" t="s">
        <v>4981</v>
      </c>
      <c r="I572">
        <v>92945332.5</v>
      </c>
    </row>
    <row r="573" spans="8:9" x14ac:dyDescent="0.3">
      <c r="H573" s="6" t="s">
        <v>3536</v>
      </c>
      <c r="I573">
        <v>92921203</v>
      </c>
    </row>
    <row r="574" spans="8:9" x14ac:dyDescent="0.3">
      <c r="H574" s="6" t="s">
        <v>16487</v>
      </c>
      <c r="I574">
        <v>92764199</v>
      </c>
    </row>
    <row r="575" spans="8:9" x14ac:dyDescent="0.3">
      <c r="H575" s="6" t="s">
        <v>11357</v>
      </c>
      <c r="I575">
        <v>92601050</v>
      </c>
    </row>
    <row r="576" spans="8:9" x14ac:dyDescent="0.3">
      <c r="H576" s="6" t="s">
        <v>10306</v>
      </c>
      <c r="I576">
        <v>92600186.666666672</v>
      </c>
    </row>
    <row r="577" spans="8:9" x14ac:dyDescent="0.3">
      <c r="H577" s="6" t="s">
        <v>8580</v>
      </c>
      <c r="I577">
        <v>91933791.599999994</v>
      </c>
    </row>
    <row r="578" spans="8:9" x14ac:dyDescent="0.3">
      <c r="H578" s="6" t="s">
        <v>2603</v>
      </c>
      <c r="I578">
        <v>91925355.200000003</v>
      </c>
    </row>
    <row r="579" spans="8:9" x14ac:dyDescent="0.3">
      <c r="H579" s="6" t="s">
        <v>9455</v>
      </c>
      <c r="I579">
        <v>91527795</v>
      </c>
    </row>
    <row r="580" spans="8:9" x14ac:dyDescent="0.3">
      <c r="H580" s="6" t="s">
        <v>2732</v>
      </c>
      <c r="I580">
        <v>91509154</v>
      </c>
    </row>
    <row r="581" spans="8:9" x14ac:dyDescent="0.3">
      <c r="H581" s="6" t="s">
        <v>10642</v>
      </c>
      <c r="I581">
        <v>91491247</v>
      </c>
    </row>
    <row r="582" spans="8:9" x14ac:dyDescent="0.3">
      <c r="H582" s="6" t="s">
        <v>2091</v>
      </c>
      <c r="I582">
        <v>91412353.560000002</v>
      </c>
    </row>
    <row r="583" spans="8:9" x14ac:dyDescent="0.3">
      <c r="H583" s="6" t="s">
        <v>2665</v>
      </c>
      <c r="I583">
        <v>90941129</v>
      </c>
    </row>
    <row r="584" spans="8:9" x14ac:dyDescent="0.3">
      <c r="H584" s="6" t="s">
        <v>12265</v>
      </c>
      <c r="I584">
        <v>90874570</v>
      </c>
    </row>
    <row r="585" spans="8:9" x14ac:dyDescent="0.3">
      <c r="H585" s="6" t="s">
        <v>13568</v>
      </c>
      <c r="I585">
        <v>90335025</v>
      </c>
    </row>
    <row r="586" spans="8:9" x14ac:dyDescent="0.3">
      <c r="H586" s="6" t="s">
        <v>3850</v>
      </c>
      <c r="I586">
        <v>89342510</v>
      </c>
    </row>
    <row r="587" spans="8:9" x14ac:dyDescent="0.3">
      <c r="H587" s="6" t="s">
        <v>10320</v>
      </c>
      <c r="I587">
        <v>88929111</v>
      </c>
    </row>
    <row r="588" spans="8:9" x14ac:dyDescent="0.3">
      <c r="H588" s="6" t="s">
        <v>5089</v>
      </c>
      <c r="I588">
        <v>88832335</v>
      </c>
    </row>
    <row r="589" spans="8:9" x14ac:dyDescent="0.3">
      <c r="H589" s="6" t="s">
        <v>17564</v>
      </c>
      <c r="I589">
        <v>88823111</v>
      </c>
    </row>
    <row r="590" spans="8:9" x14ac:dyDescent="0.3">
      <c r="H590" s="6" t="s">
        <v>1078</v>
      </c>
      <c r="I590">
        <v>88668357.833333328</v>
      </c>
    </row>
    <row r="591" spans="8:9" x14ac:dyDescent="0.3">
      <c r="H591" s="6" t="s">
        <v>3275</v>
      </c>
      <c r="I591">
        <v>88639633.555555552</v>
      </c>
    </row>
    <row r="592" spans="8:9" x14ac:dyDescent="0.3">
      <c r="H592" s="6" t="s">
        <v>11160</v>
      </c>
      <c r="I592">
        <v>88509350.333333328</v>
      </c>
    </row>
    <row r="593" spans="8:9" x14ac:dyDescent="0.3">
      <c r="H593" s="6" t="s">
        <v>16620</v>
      </c>
      <c r="I593">
        <v>88385944</v>
      </c>
    </row>
    <row r="594" spans="8:9" x14ac:dyDescent="0.3">
      <c r="H594" s="6" t="s">
        <v>7431</v>
      </c>
      <c r="I594">
        <v>88281840.75</v>
      </c>
    </row>
    <row r="595" spans="8:9" x14ac:dyDescent="0.3">
      <c r="H595" s="6" t="s">
        <v>13188</v>
      </c>
      <c r="I595">
        <v>88149983</v>
      </c>
    </row>
    <row r="596" spans="8:9" x14ac:dyDescent="0.3">
      <c r="H596" s="6" t="s">
        <v>7470</v>
      </c>
      <c r="I596">
        <v>88137944.5</v>
      </c>
    </row>
    <row r="597" spans="8:9" x14ac:dyDescent="0.3">
      <c r="H597" s="6" t="s">
        <v>9775</v>
      </c>
      <c r="I597">
        <v>87238158</v>
      </c>
    </row>
    <row r="598" spans="8:9" x14ac:dyDescent="0.3">
      <c r="H598" s="6" t="s">
        <v>5204</v>
      </c>
      <c r="I598">
        <v>87189756</v>
      </c>
    </row>
    <row r="599" spans="8:9" x14ac:dyDescent="0.3">
      <c r="H599" s="6" t="s">
        <v>9789</v>
      </c>
      <c r="I599">
        <v>86560443.5</v>
      </c>
    </row>
    <row r="600" spans="8:9" x14ac:dyDescent="0.3">
      <c r="H600" s="6" t="s">
        <v>13037</v>
      </c>
      <c r="I600">
        <v>86236331</v>
      </c>
    </row>
    <row r="601" spans="8:9" x14ac:dyDescent="0.3">
      <c r="H601" s="6" t="s">
        <v>9366</v>
      </c>
      <c r="I601">
        <v>86165646</v>
      </c>
    </row>
    <row r="602" spans="8:9" x14ac:dyDescent="0.3">
      <c r="H602" s="6" t="s">
        <v>10154</v>
      </c>
      <c r="I602">
        <v>86086881</v>
      </c>
    </row>
    <row r="603" spans="8:9" x14ac:dyDescent="0.3">
      <c r="H603" s="6" t="s">
        <v>7385</v>
      </c>
      <c r="I603">
        <v>85897593</v>
      </c>
    </row>
    <row r="604" spans="8:9" x14ac:dyDescent="0.3">
      <c r="H604" s="6" t="s">
        <v>7306</v>
      </c>
      <c r="I604">
        <v>85749034</v>
      </c>
    </row>
    <row r="605" spans="8:9" x14ac:dyDescent="0.3">
      <c r="H605" s="6" t="s">
        <v>5241</v>
      </c>
      <c r="I605">
        <v>85676789.25</v>
      </c>
    </row>
    <row r="606" spans="8:9" x14ac:dyDescent="0.3">
      <c r="H606" s="6" t="s">
        <v>9868</v>
      </c>
      <c r="I606">
        <v>85512300</v>
      </c>
    </row>
    <row r="607" spans="8:9" x14ac:dyDescent="0.3">
      <c r="H607" s="6" t="s">
        <v>9843</v>
      </c>
      <c r="I607">
        <v>85446075</v>
      </c>
    </row>
    <row r="608" spans="8:9" x14ac:dyDescent="0.3">
      <c r="H608" s="6" t="s">
        <v>2900</v>
      </c>
      <c r="I608">
        <v>85092310.403225809</v>
      </c>
    </row>
    <row r="609" spans="8:9" x14ac:dyDescent="0.3">
      <c r="H609" s="6" t="s">
        <v>10107</v>
      </c>
      <c r="I609">
        <v>85086989.666666672</v>
      </c>
    </row>
    <row r="610" spans="8:9" x14ac:dyDescent="0.3">
      <c r="H610" s="6" t="s">
        <v>6605</v>
      </c>
      <c r="I610">
        <v>84919007.75</v>
      </c>
    </row>
    <row r="611" spans="8:9" x14ac:dyDescent="0.3">
      <c r="H611" s="6" t="s">
        <v>9119</v>
      </c>
      <c r="I611">
        <v>84686787.5</v>
      </c>
    </row>
    <row r="612" spans="8:9" x14ac:dyDescent="0.3">
      <c r="H612" s="6" t="s">
        <v>8751</v>
      </c>
      <c r="I612">
        <v>84538677.666666672</v>
      </c>
    </row>
    <row r="613" spans="8:9" x14ac:dyDescent="0.3">
      <c r="H613" s="6" t="s">
        <v>12201</v>
      </c>
      <c r="I613">
        <v>84460846</v>
      </c>
    </row>
    <row r="614" spans="8:9" x14ac:dyDescent="0.3">
      <c r="H614" s="6" t="s">
        <v>8833</v>
      </c>
      <c r="I614">
        <v>83869818</v>
      </c>
    </row>
    <row r="615" spans="8:9" x14ac:dyDescent="0.3">
      <c r="H615" s="6" t="s">
        <v>14115</v>
      </c>
      <c r="I615">
        <v>83850267</v>
      </c>
    </row>
    <row r="616" spans="8:9" x14ac:dyDescent="0.3">
      <c r="H616" s="6" t="s">
        <v>1287</v>
      </c>
      <c r="I616">
        <v>83670955.222222224</v>
      </c>
    </row>
    <row r="617" spans="8:9" x14ac:dyDescent="0.3">
      <c r="H617" s="6" t="s">
        <v>10197</v>
      </c>
      <c r="I617">
        <v>82839237.200000003</v>
      </c>
    </row>
    <row r="618" spans="8:9" x14ac:dyDescent="0.3">
      <c r="H618" s="6" t="s">
        <v>6320</v>
      </c>
      <c r="I618">
        <v>82499399</v>
      </c>
    </row>
    <row r="619" spans="8:9" x14ac:dyDescent="0.3">
      <c r="H619" s="6" t="s">
        <v>2724</v>
      </c>
      <c r="I619">
        <v>82410456</v>
      </c>
    </row>
    <row r="620" spans="8:9" x14ac:dyDescent="0.3">
      <c r="H620" s="6" t="s">
        <v>6408</v>
      </c>
      <c r="I620">
        <v>82347656</v>
      </c>
    </row>
    <row r="621" spans="8:9" x14ac:dyDescent="0.3">
      <c r="H621" s="6" t="s">
        <v>14299</v>
      </c>
      <c r="I621">
        <v>82169884</v>
      </c>
    </row>
    <row r="622" spans="8:9" x14ac:dyDescent="0.3">
      <c r="H622" s="6" t="s">
        <v>8531</v>
      </c>
      <c r="I622">
        <v>82087155</v>
      </c>
    </row>
    <row r="623" spans="8:9" x14ac:dyDescent="0.3">
      <c r="H623" s="6" t="s">
        <v>2679</v>
      </c>
      <c r="I623">
        <v>81979826</v>
      </c>
    </row>
    <row r="624" spans="8:9" x14ac:dyDescent="0.3">
      <c r="H624" s="6" t="s">
        <v>7270</v>
      </c>
      <c r="I624">
        <v>81792507.5</v>
      </c>
    </row>
    <row r="625" spans="8:9" x14ac:dyDescent="0.3">
      <c r="H625" s="6" t="s">
        <v>9407</v>
      </c>
      <c r="I625">
        <v>81705746</v>
      </c>
    </row>
    <row r="626" spans="8:9" x14ac:dyDescent="0.3">
      <c r="H626" s="6" t="s">
        <v>7492</v>
      </c>
      <c r="I626">
        <v>81460733.25</v>
      </c>
    </row>
    <row r="627" spans="8:9" x14ac:dyDescent="0.3">
      <c r="H627" s="6" t="s">
        <v>4602</v>
      </c>
      <c r="I627">
        <v>81452156</v>
      </c>
    </row>
    <row r="628" spans="8:9" x14ac:dyDescent="0.3">
      <c r="H628" s="6" t="s">
        <v>2859</v>
      </c>
      <c r="I628">
        <v>81164271.5</v>
      </c>
    </row>
    <row r="629" spans="8:9" x14ac:dyDescent="0.3">
      <c r="H629" s="6" t="s">
        <v>7446</v>
      </c>
      <c r="I629">
        <v>80547866</v>
      </c>
    </row>
    <row r="630" spans="8:9" x14ac:dyDescent="0.3">
      <c r="H630" s="6" t="s">
        <v>210</v>
      </c>
      <c r="I630">
        <v>80364830.105263159</v>
      </c>
    </row>
    <row r="631" spans="8:9" x14ac:dyDescent="0.3">
      <c r="H631" s="6" t="s">
        <v>7237</v>
      </c>
      <c r="I631">
        <v>80246353.5</v>
      </c>
    </row>
    <row r="632" spans="8:9" x14ac:dyDescent="0.3">
      <c r="H632" s="6" t="s">
        <v>1063</v>
      </c>
      <c r="I632">
        <v>79892661.36363636</v>
      </c>
    </row>
    <row r="633" spans="8:9" x14ac:dyDescent="0.3">
      <c r="H633" s="6" t="s">
        <v>598</v>
      </c>
      <c r="I633">
        <v>79771161.75</v>
      </c>
    </row>
    <row r="634" spans="8:9" x14ac:dyDescent="0.3">
      <c r="H634" s="6" t="s">
        <v>3195</v>
      </c>
      <c r="I634">
        <v>79538601.799999997</v>
      </c>
    </row>
    <row r="635" spans="8:9" x14ac:dyDescent="0.3">
      <c r="H635" s="6" t="s">
        <v>6178</v>
      </c>
      <c r="I635">
        <v>79457888.947368428</v>
      </c>
    </row>
    <row r="636" spans="8:9" x14ac:dyDescent="0.3">
      <c r="H636" s="6" t="s">
        <v>1087</v>
      </c>
      <c r="I636">
        <v>79385159.615384609</v>
      </c>
    </row>
    <row r="637" spans="8:9" x14ac:dyDescent="0.3">
      <c r="H637" s="6" t="s">
        <v>2050</v>
      </c>
      <c r="I637">
        <v>79067562.357142851</v>
      </c>
    </row>
    <row r="638" spans="8:9" x14ac:dyDescent="0.3">
      <c r="H638" s="6" t="s">
        <v>11390</v>
      </c>
      <c r="I638">
        <v>78980626</v>
      </c>
    </row>
    <row r="639" spans="8:9" x14ac:dyDescent="0.3">
      <c r="H639" s="6" t="s">
        <v>10259</v>
      </c>
      <c r="I639">
        <v>78656813</v>
      </c>
    </row>
    <row r="640" spans="8:9" x14ac:dyDescent="0.3">
      <c r="H640" s="6" t="s">
        <v>14892</v>
      </c>
      <c r="I640">
        <v>78638987</v>
      </c>
    </row>
    <row r="641" spans="8:9" x14ac:dyDescent="0.3">
      <c r="H641" s="6" t="s">
        <v>7468</v>
      </c>
      <c r="I641">
        <v>78506376.5</v>
      </c>
    </row>
    <row r="642" spans="8:9" x14ac:dyDescent="0.3">
      <c r="H642" s="6" t="s">
        <v>3353</v>
      </c>
      <c r="I642">
        <v>78505379.166666672</v>
      </c>
    </row>
    <row r="643" spans="8:9" x14ac:dyDescent="0.3">
      <c r="H643" s="6" t="s">
        <v>4153</v>
      </c>
      <c r="I643">
        <v>78394108.799999997</v>
      </c>
    </row>
    <row r="644" spans="8:9" x14ac:dyDescent="0.3">
      <c r="H644" s="6" t="s">
        <v>7495</v>
      </c>
      <c r="I644">
        <v>78378744</v>
      </c>
    </row>
    <row r="645" spans="8:9" x14ac:dyDescent="0.3">
      <c r="H645" s="6" t="s">
        <v>7816</v>
      </c>
      <c r="I645">
        <v>78320717.400000006</v>
      </c>
    </row>
    <row r="646" spans="8:9" x14ac:dyDescent="0.3">
      <c r="H646" s="6" t="s">
        <v>13490</v>
      </c>
      <c r="I646">
        <v>78244370</v>
      </c>
    </row>
    <row r="647" spans="8:9" x14ac:dyDescent="0.3">
      <c r="H647" s="6" t="s">
        <v>15387</v>
      </c>
      <c r="I647">
        <v>78193725.5</v>
      </c>
    </row>
    <row r="648" spans="8:9" x14ac:dyDescent="0.3">
      <c r="H648" s="6" t="s">
        <v>5670</v>
      </c>
      <c r="I648">
        <v>78156032.583333328</v>
      </c>
    </row>
    <row r="649" spans="8:9" x14ac:dyDescent="0.3">
      <c r="H649" s="6" t="s">
        <v>16494</v>
      </c>
      <c r="I649">
        <v>78053145</v>
      </c>
    </row>
    <row r="650" spans="8:9" x14ac:dyDescent="0.3">
      <c r="H650" s="6" t="s">
        <v>983</v>
      </c>
      <c r="I650">
        <v>77678925.454545453</v>
      </c>
    </row>
    <row r="651" spans="8:9" x14ac:dyDescent="0.3">
      <c r="H651" s="6" t="s">
        <v>4088</v>
      </c>
      <c r="I651">
        <v>77443870</v>
      </c>
    </row>
    <row r="652" spans="8:9" x14ac:dyDescent="0.3">
      <c r="H652" s="6" t="s">
        <v>14118</v>
      </c>
      <c r="I652">
        <v>77356942</v>
      </c>
    </row>
    <row r="653" spans="8:9" x14ac:dyDescent="0.3">
      <c r="H653" s="6" t="s">
        <v>2046</v>
      </c>
      <c r="I653">
        <v>76987926.272727266</v>
      </c>
    </row>
    <row r="654" spans="8:9" x14ac:dyDescent="0.3">
      <c r="H654" s="6" t="s">
        <v>7544</v>
      </c>
      <c r="I654">
        <v>76968706</v>
      </c>
    </row>
    <row r="655" spans="8:9" x14ac:dyDescent="0.3">
      <c r="H655" s="6" t="s">
        <v>7581</v>
      </c>
      <c r="I655">
        <v>76895972.5</v>
      </c>
    </row>
    <row r="656" spans="8:9" x14ac:dyDescent="0.3">
      <c r="H656" s="6" t="s">
        <v>3956</v>
      </c>
      <c r="I656">
        <v>76749241.333333328</v>
      </c>
    </row>
    <row r="657" spans="8:9" x14ac:dyDescent="0.3">
      <c r="H657" s="6" t="s">
        <v>6181</v>
      </c>
      <c r="I657">
        <v>76700659</v>
      </c>
    </row>
    <row r="658" spans="8:9" x14ac:dyDescent="0.3">
      <c r="H658" s="6" t="s">
        <v>15930</v>
      </c>
      <c r="I658">
        <v>76585828</v>
      </c>
    </row>
    <row r="659" spans="8:9" x14ac:dyDescent="0.3">
      <c r="H659" s="6" t="s">
        <v>9273</v>
      </c>
      <c r="I659">
        <v>76514050</v>
      </c>
    </row>
    <row r="660" spans="8:9" x14ac:dyDescent="0.3">
      <c r="H660" s="6" t="s">
        <v>9307</v>
      </c>
      <c r="I660">
        <v>76135415.599999994</v>
      </c>
    </row>
    <row r="661" spans="8:9" x14ac:dyDescent="0.3">
      <c r="H661" s="6" t="s">
        <v>8252</v>
      </c>
      <c r="I661">
        <v>76001869.857142851</v>
      </c>
    </row>
    <row r="662" spans="8:9" x14ac:dyDescent="0.3">
      <c r="H662" s="6" t="s">
        <v>13267</v>
      </c>
      <c r="I662">
        <v>75984700</v>
      </c>
    </row>
    <row r="663" spans="8:9" x14ac:dyDescent="0.3">
      <c r="H663" s="6" t="s">
        <v>9240</v>
      </c>
      <c r="I663">
        <v>75511123</v>
      </c>
    </row>
    <row r="664" spans="8:9" x14ac:dyDescent="0.3">
      <c r="H664" s="6" t="s">
        <v>3286</v>
      </c>
      <c r="I664">
        <v>75457836.9375</v>
      </c>
    </row>
    <row r="665" spans="8:9" x14ac:dyDescent="0.3">
      <c r="H665" s="6" t="s">
        <v>2380</v>
      </c>
      <c r="I665">
        <v>75441399.111111104</v>
      </c>
    </row>
    <row r="666" spans="8:9" x14ac:dyDescent="0.3">
      <c r="H666" s="6" t="s">
        <v>6213</v>
      </c>
      <c r="I666">
        <v>75339459</v>
      </c>
    </row>
    <row r="667" spans="8:9" x14ac:dyDescent="0.3">
      <c r="H667" s="6" t="s">
        <v>10784</v>
      </c>
      <c r="I667">
        <v>75317743</v>
      </c>
    </row>
    <row r="668" spans="8:9" x14ac:dyDescent="0.3">
      <c r="H668" s="6" t="s">
        <v>2692</v>
      </c>
      <c r="I668">
        <v>75197779.5</v>
      </c>
    </row>
    <row r="669" spans="8:9" x14ac:dyDescent="0.3">
      <c r="H669" s="6" t="s">
        <v>9228</v>
      </c>
      <c r="I669">
        <v>75011029</v>
      </c>
    </row>
    <row r="670" spans="8:9" x14ac:dyDescent="0.3">
      <c r="H670" s="6" t="s">
        <v>6022</v>
      </c>
      <c r="I670">
        <v>74701424.400000006</v>
      </c>
    </row>
    <row r="671" spans="8:9" x14ac:dyDescent="0.3">
      <c r="H671" s="6" t="s">
        <v>9399</v>
      </c>
      <c r="I671">
        <v>74633309</v>
      </c>
    </row>
    <row r="672" spans="8:9" x14ac:dyDescent="0.3">
      <c r="H672" s="6" t="s">
        <v>12205</v>
      </c>
      <c r="I672">
        <v>74151346</v>
      </c>
    </row>
    <row r="673" spans="8:9" x14ac:dyDescent="0.3">
      <c r="H673" s="6" t="s">
        <v>9879</v>
      </c>
      <c r="I673">
        <v>73929392</v>
      </c>
    </row>
    <row r="674" spans="8:9" x14ac:dyDescent="0.3">
      <c r="H674" s="6" t="s">
        <v>1503</v>
      </c>
      <c r="I674">
        <v>73813470.608695656</v>
      </c>
    </row>
    <row r="675" spans="8:9" x14ac:dyDescent="0.3">
      <c r="H675" s="6" t="s">
        <v>3404</v>
      </c>
      <c r="I675">
        <v>73661923.166666672</v>
      </c>
    </row>
    <row r="676" spans="8:9" x14ac:dyDescent="0.3">
      <c r="H676" s="6" t="s">
        <v>7323</v>
      </c>
      <c r="I676">
        <v>73578601</v>
      </c>
    </row>
    <row r="677" spans="8:9" x14ac:dyDescent="0.3">
      <c r="H677" s="6" t="s">
        <v>8743</v>
      </c>
      <c r="I677">
        <v>73418980.666666672</v>
      </c>
    </row>
    <row r="678" spans="8:9" x14ac:dyDescent="0.3">
      <c r="H678" s="6" t="s">
        <v>1742</v>
      </c>
      <c r="I678">
        <v>73357533</v>
      </c>
    </row>
    <row r="679" spans="8:9" x14ac:dyDescent="0.3">
      <c r="H679" s="6" t="s">
        <v>10132</v>
      </c>
      <c r="I679">
        <v>73256266</v>
      </c>
    </row>
    <row r="680" spans="8:9" x14ac:dyDescent="0.3">
      <c r="H680" s="6" t="s">
        <v>12287</v>
      </c>
      <c r="I680">
        <v>73015614.5</v>
      </c>
    </row>
    <row r="681" spans="8:9" x14ac:dyDescent="0.3">
      <c r="H681" s="6" t="s">
        <v>391</v>
      </c>
      <c r="I681">
        <v>72935878.400000006</v>
      </c>
    </row>
    <row r="682" spans="8:9" x14ac:dyDescent="0.3">
      <c r="H682" s="6" t="s">
        <v>15384</v>
      </c>
      <c r="I682">
        <v>72629670</v>
      </c>
    </row>
    <row r="683" spans="8:9" x14ac:dyDescent="0.3">
      <c r="H683" s="6" t="s">
        <v>8541</v>
      </c>
      <c r="I683">
        <v>72339530</v>
      </c>
    </row>
    <row r="684" spans="8:9" x14ac:dyDescent="0.3">
      <c r="H684" s="6" t="s">
        <v>11104</v>
      </c>
      <c r="I684">
        <v>72270891</v>
      </c>
    </row>
    <row r="685" spans="8:9" x14ac:dyDescent="0.3">
      <c r="H685" s="6" t="s">
        <v>10376</v>
      </c>
      <c r="I685">
        <v>72185128</v>
      </c>
    </row>
    <row r="686" spans="8:9" x14ac:dyDescent="0.3">
      <c r="H686" s="6" t="s">
        <v>10325</v>
      </c>
      <c r="I686">
        <v>71992655</v>
      </c>
    </row>
    <row r="687" spans="8:9" x14ac:dyDescent="0.3">
      <c r="H687" s="6" t="s">
        <v>2201</v>
      </c>
      <c r="I687">
        <v>71901213.428571433</v>
      </c>
    </row>
    <row r="688" spans="8:9" x14ac:dyDescent="0.3">
      <c r="H688" s="6" t="s">
        <v>8417</v>
      </c>
      <c r="I688">
        <v>71571300</v>
      </c>
    </row>
    <row r="689" spans="8:9" x14ac:dyDescent="0.3">
      <c r="H689" s="6" t="s">
        <v>13487</v>
      </c>
      <c r="I689">
        <v>71508440</v>
      </c>
    </row>
    <row r="690" spans="8:9" x14ac:dyDescent="0.3">
      <c r="H690" s="6" t="s">
        <v>4667</v>
      </c>
      <c r="I690">
        <v>71426595.818181813</v>
      </c>
    </row>
    <row r="691" spans="8:9" x14ac:dyDescent="0.3">
      <c r="H691" s="6" t="s">
        <v>4594</v>
      </c>
      <c r="I691">
        <v>71404625.099999994</v>
      </c>
    </row>
    <row r="692" spans="8:9" x14ac:dyDescent="0.3">
      <c r="H692" s="6" t="s">
        <v>6067</v>
      </c>
      <c r="I692">
        <v>71305128.944444448</v>
      </c>
    </row>
    <row r="693" spans="8:9" x14ac:dyDescent="0.3">
      <c r="H693" s="6" t="s">
        <v>14261</v>
      </c>
      <c r="I693">
        <v>70752904</v>
      </c>
    </row>
    <row r="694" spans="8:9" x14ac:dyDescent="0.3">
      <c r="H694" s="6" t="s">
        <v>14214</v>
      </c>
      <c r="I694">
        <v>70735616.571428567</v>
      </c>
    </row>
    <row r="695" spans="8:9" x14ac:dyDescent="0.3">
      <c r="H695" s="6" t="s">
        <v>15688</v>
      </c>
      <c r="I695">
        <v>70636951</v>
      </c>
    </row>
    <row r="696" spans="8:9" x14ac:dyDescent="0.3">
      <c r="H696" s="6" t="s">
        <v>285</v>
      </c>
      <c r="I696">
        <v>70372155.941176474</v>
      </c>
    </row>
    <row r="697" spans="8:9" x14ac:dyDescent="0.3">
      <c r="H697" s="6" t="s">
        <v>2689</v>
      </c>
      <c r="I697">
        <v>70009308</v>
      </c>
    </row>
    <row r="698" spans="8:9" x14ac:dyDescent="0.3">
      <c r="H698" s="6" t="s">
        <v>2767</v>
      </c>
      <c r="I698">
        <v>69935600</v>
      </c>
    </row>
    <row r="699" spans="8:9" x14ac:dyDescent="0.3">
      <c r="H699" s="6" t="s">
        <v>6311</v>
      </c>
      <c r="I699">
        <v>69775756</v>
      </c>
    </row>
    <row r="700" spans="8:9" x14ac:dyDescent="0.3">
      <c r="H700" s="6" t="s">
        <v>9450</v>
      </c>
      <c r="I700">
        <v>69756455</v>
      </c>
    </row>
    <row r="701" spans="8:9" x14ac:dyDescent="0.3">
      <c r="H701" s="6" t="s">
        <v>16534</v>
      </c>
      <c r="I701">
        <v>69501772</v>
      </c>
    </row>
    <row r="702" spans="8:9" x14ac:dyDescent="0.3">
      <c r="H702" s="6" t="s">
        <v>4774</v>
      </c>
      <c r="I702">
        <v>69469750.75</v>
      </c>
    </row>
    <row r="703" spans="8:9" x14ac:dyDescent="0.3">
      <c r="H703" s="6" t="s">
        <v>13482</v>
      </c>
      <c r="I703">
        <v>69432527</v>
      </c>
    </row>
    <row r="704" spans="8:9" x14ac:dyDescent="0.3">
      <c r="H704" s="6" t="s">
        <v>13656</v>
      </c>
      <c r="I704">
        <v>69368309</v>
      </c>
    </row>
    <row r="705" spans="8:9" x14ac:dyDescent="0.3">
      <c r="H705" s="6" t="s">
        <v>13521</v>
      </c>
      <c r="I705">
        <v>69348532</v>
      </c>
    </row>
    <row r="706" spans="8:9" x14ac:dyDescent="0.3">
      <c r="H706" s="6" t="s">
        <v>5396</v>
      </c>
      <c r="I706">
        <v>69140878.666666672</v>
      </c>
    </row>
    <row r="707" spans="8:9" x14ac:dyDescent="0.3">
      <c r="H707" s="6" t="s">
        <v>13670</v>
      </c>
      <c r="I707">
        <v>69131860</v>
      </c>
    </row>
    <row r="708" spans="8:9" x14ac:dyDescent="0.3">
      <c r="H708" s="6" t="s">
        <v>12503</v>
      </c>
      <c r="I708">
        <v>69043526.5</v>
      </c>
    </row>
    <row r="709" spans="8:9" x14ac:dyDescent="0.3">
      <c r="H709" s="6" t="s">
        <v>14100</v>
      </c>
      <c r="I709">
        <v>68766121</v>
      </c>
    </row>
    <row r="710" spans="8:9" x14ac:dyDescent="0.3">
      <c r="H710" s="6" t="s">
        <v>9163</v>
      </c>
      <c r="I710">
        <v>68601008.333333328</v>
      </c>
    </row>
    <row r="711" spans="8:9" x14ac:dyDescent="0.3">
      <c r="H711" s="6" t="s">
        <v>2653</v>
      </c>
      <c r="I711">
        <v>68349884</v>
      </c>
    </row>
    <row r="712" spans="8:9" x14ac:dyDescent="0.3">
      <c r="H712" s="6" t="s">
        <v>10757</v>
      </c>
      <c r="I712">
        <v>68282844</v>
      </c>
    </row>
    <row r="713" spans="8:9" x14ac:dyDescent="0.3">
      <c r="H713" s="6" t="s">
        <v>12863</v>
      </c>
      <c r="I713">
        <v>68271729.200000003</v>
      </c>
    </row>
    <row r="714" spans="8:9" x14ac:dyDescent="0.3">
      <c r="H714" s="6" t="s">
        <v>7465</v>
      </c>
      <c r="I714">
        <v>68264022</v>
      </c>
    </row>
    <row r="715" spans="8:9" x14ac:dyDescent="0.3">
      <c r="H715" s="6" t="s">
        <v>5043</v>
      </c>
      <c r="I715">
        <v>68234556</v>
      </c>
    </row>
    <row r="716" spans="8:9" x14ac:dyDescent="0.3">
      <c r="H716" s="6" t="s">
        <v>15014</v>
      </c>
      <c r="I716">
        <v>67999335</v>
      </c>
    </row>
    <row r="717" spans="8:9" x14ac:dyDescent="0.3">
      <c r="H717" s="6" t="s">
        <v>14802</v>
      </c>
      <c r="I717">
        <v>67952969</v>
      </c>
    </row>
    <row r="718" spans="8:9" x14ac:dyDescent="0.3">
      <c r="H718" s="6" t="s">
        <v>2317</v>
      </c>
      <c r="I718">
        <v>67647013</v>
      </c>
    </row>
    <row r="719" spans="8:9" x14ac:dyDescent="0.3">
      <c r="H719" s="6" t="s">
        <v>8297</v>
      </c>
      <c r="I719">
        <v>67370093.75</v>
      </c>
    </row>
    <row r="720" spans="8:9" x14ac:dyDescent="0.3">
      <c r="H720" s="6" t="s">
        <v>11166</v>
      </c>
      <c r="I720">
        <v>67308282</v>
      </c>
    </row>
    <row r="721" spans="8:9" x14ac:dyDescent="0.3">
      <c r="H721" s="6" t="s">
        <v>10609</v>
      </c>
      <c r="I721">
        <v>67110079.666666672</v>
      </c>
    </row>
    <row r="722" spans="8:9" x14ac:dyDescent="0.3">
      <c r="H722" s="6" t="s">
        <v>8498</v>
      </c>
      <c r="I722">
        <v>66984887</v>
      </c>
    </row>
    <row r="723" spans="8:9" x14ac:dyDescent="0.3">
      <c r="H723" s="6" t="s">
        <v>4870</v>
      </c>
      <c r="I723">
        <v>66468985</v>
      </c>
    </row>
    <row r="724" spans="8:9" x14ac:dyDescent="0.3">
      <c r="H724" s="6" t="s">
        <v>2856</v>
      </c>
      <c r="I724">
        <v>66447706.636363633</v>
      </c>
    </row>
    <row r="725" spans="8:9" x14ac:dyDescent="0.3">
      <c r="H725" s="6" t="s">
        <v>10282</v>
      </c>
      <c r="I725">
        <v>66433194</v>
      </c>
    </row>
    <row r="726" spans="8:9" x14ac:dyDescent="0.3">
      <c r="H726" s="6" t="s">
        <v>1298</v>
      </c>
      <c r="I726">
        <v>65891416.041666664</v>
      </c>
    </row>
    <row r="727" spans="8:9" x14ac:dyDescent="0.3">
      <c r="H727" s="6" t="s">
        <v>5262</v>
      </c>
      <c r="I727">
        <v>65790884.333333336</v>
      </c>
    </row>
    <row r="728" spans="8:9" x14ac:dyDescent="0.3">
      <c r="H728" s="6" t="s">
        <v>577</v>
      </c>
      <c r="I728">
        <v>65773369</v>
      </c>
    </row>
    <row r="729" spans="8:9" x14ac:dyDescent="0.3">
      <c r="H729" s="6" t="s">
        <v>14274</v>
      </c>
      <c r="I729">
        <v>65729706</v>
      </c>
    </row>
    <row r="730" spans="8:9" x14ac:dyDescent="0.3">
      <c r="H730" s="6" t="s">
        <v>10715</v>
      </c>
      <c r="I730">
        <v>65701483</v>
      </c>
    </row>
    <row r="731" spans="8:9" x14ac:dyDescent="0.3">
      <c r="H731" s="6" t="s">
        <v>10274</v>
      </c>
      <c r="I731">
        <v>65490166</v>
      </c>
    </row>
    <row r="732" spans="8:9" x14ac:dyDescent="0.3">
      <c r="H732" s="6" t="s">
        <v>2715</v>
      </c>
      <c r="I732">
        <v>65452792.125</v>
      </c>
    </row>
    <row r="733" spans="8:9" x14ac:dyDescent="0.3">
      <c r="H733" s="6" t="s">
        <v>4133</v>
      </c>
      <c r="I733">
        <v>65336603</v>
      </c>
    </row>
    <row r="734" spans="8:9" x14ac:dyDescent="0.3">
      <c r="H734" s="6" t="s">
        <v>15334</v>
      </c>
      <c r="I734">
        <v>65099091.375</v>
      </c>
    </row>
    <row r="735" spans="8:9" x14ac:dyDescent="0.3">
      <c r="H735" s="6" t="s">
        <v>11041</v>
      </c>
      <c r="I735">
        <v>65088797</v>
      </c>
    </row>
    <row r="736" spans="8:9" x14ac:dyDescent="0.3">
      <c r="H736" s="6" t="s">
        <v>14832</v>
      </c>
      <c r="I736">
        <v>64790996</v>
      </c>
    </row>
    <row r="737" spans="8:9" x14ac:dyDescent="0.3">
      <c r="H737" s="6" t="s">
        <v>10123</v>
      </c>
      <c r="I737">
        <v>64676349</v>
      </c>
    </row>
    <row r="738" spans="8:9" x14ac:dyDescent="0.3">
      <c r="H738" s="6" t="s">
        <v>3611</v>
      </c>
      <c r="I738">
        <v>64527245.222222224</v>
      </c>
    </row>
    <row r="739" spans="8:9" x14ac:dyDescent="0.3">
      <c r="H739" s="6" t="s">
        <v>13745</v>
      </c>
      <c r="I739">
        <v>64493915</v>
      </c>
    </row>
    <row r="740" spans="8:9" x14ac:dyDescent="0.3">
      <c r="H740" s="6" t="s">
        <v>1941</v>
      </c>
      <c r="I740">
        <v>64434188.041666664</v>
      </c>
    </row>
    <row r="741" spans="8:9" x14ac:dyDescent="0.3">
      <c r="H741" s="6" t="s">
        <v>18049</v>
      </c>
      <c r="I741">
        <v>64417003</v>
      </c>
    </row>
    <row r="742" spans="8:9" x14ac:dyDescent="0.3">
      <c r="H742" s="6" t="s">
        <v>3905</v>
      </c>
      <c r="I742">
        <v>64205527.375</v>
      </c>
    </row>
    <row r="743" spans="8:9" x14ac:dyDescent="0.3">
      <c r="H743" s="6" t="s">
        <v>3388</v>
      </c>
      <c r="I743">
        <v>63961927.142857142</v>
      </c>
    </row>
    <row r="744" spans="8:9" x14ac:dyDescent="0.3">
      <c r="H744" s="6" t="s">
        <v>4064</v>
      </c>
      <c r="I744">
        <v>63821350.600000001</v>
      </c>
    </row>
    <row r="745" spans="8:9" x14ac:dyDescent="0.3">
      <c r="H745" s="6" t="s">
        <v>9183</v>
      </c>
      <c r="I745">
        <v>63734286</v>
      </c>
    </row>
    <row r="746" spans="8:9" x14ac:dyDescent="0.3">
      <c r="H746" s="6" t="s">
        <v>2611</v>
      </c>
      <c r="I746">
        <v>63731087</v>
      </c>
    </row>
    <row r="747" spans="8:9" x14ac:dyDescent="0.3">
      <c r="H747" s="6" t="s">
        <v>4032</v>
      </c>
      <c r="I747">
        <v>63649529</v>
      </c>
    </row>
    <row r="748" spans="8:9" x14ac:dyDescent="0.3">
      <c r="H748" s="6" t="s">
        <v>7456</v>
      </c>
      <c r="I748">
        <v>63543328</v>
      </c>
    </row>
    <row r="749" spans="8:9" x14ac:dyDescent="0.3">
      <c r="H749" s="6" t="s">
        <v>12189</v>
      </c>
      <c r="I749">
        <v>63456988</v>
      </c>
    </row>
    <row r="750" spans="8:9" x14ac:dyDescent="0.3">
      <c r="H750" s="6" t="s">
        <v>4759</v>
      </c>
      <c r="I750">
        <v>63118386</v>
      </c>
    </row>
    <row r="751" spans="8:9" x14ac:dyDescent="0.3">
      <c r="H751" s="6" t="s">
        <v>2667</v>
      </c>
      <c r="I751">
        <v>63102666</v>
      </c>
    </row>
    <row r="752" spans="8:9" x14ac:dyDescent="0.3">
      <c r="H752" s="6" t="s">
        <v>1820</v>
      </c>
      <c r="I752">
        <v>62988439.799999997</v>
      </c>
    </row>
    <row r="753" spans="8:9" x14ac:dyDescent="0.3">
      <c r="H753" s="6" t="s">
        <v>9377</v>
      </c>
      <c r="I753">
        <v>62944815</v>
      </c>
    </row>
    <row r="754" spans="8:9" x14ac:dyDescent="0.3">
      <c r="H754" s="6" t="s">
        <v>2821</v>
      </c>
      <c r="I754">
        <v>62882090</v>
      </c>
    </row>
    <row r="755" spans="8:9" x14ac:dyDescent="0.3">
      <c r="H755" s="6" t="s">
        <v>4008</v>
      </c>
      <c r="I755">
        <v>62873240</v>
      </c>
    </row>
    <row r="756" spans="8:9" x14ac:dyDescent="0.3">
      <c r="H756" s="6" t="s">
        <v>2727</v>
      </c>
      <c r="I756">
        <v>62734414.5</v>
      </c>
    </row>
    <row r="757" spans="8:9" x14ac:dyDescent="0.3">
      <c r="H757" s="6" t="s">
        <v>9820</v>
      </c>
      <c r="I757">
        <v>62695489</v>
      </c>
    </row>
    <row r="758" spans="8:9" x14ac:dyDescent="0.3">
      <c r="H758" s="6" t="s">
        <v>2175</v>
      </c>
      <c r="I758">
        <v>62659924.285714284</v>
      </c>
    </row>
    <row r="759" spans="8:9" x14ac:dyDescent="0.3">
      <c r="H759" s="6" t="s">
        <v>4641</v>
      </c>
      <c r="I759">
        <v>62476461.5</v>
      </c>
    </row>
    <row r="760" spans="8:9" x14ac:dyDescent="0.3">
      <c r="H760" s="6" t="s">
        <v>13892</v>
      </c>
      <c r="I760">
        <v>62475342</v>
      </c>
    </row>
    <row r="761" spans="8:9" x14ac:dyDescent="0.3">
      <c r="H761" s="6" t="s">
        <v>10465</v>
      </c>
      <c r="I761">
        <v>62407425</v>
      </c>
    </row>
    <row r="762" spans="8:9" x14ac:dyDescent="0.3">
      <c r="H762" s="6" t="s">
        <v>2841</v>
      </c>
      <c r="I762">
        <v>62292967.166666664</v>
      </c>
    </row>
    <row r="763" spans="8:9" x14ac:dyDescent="0.3">
      <c r="H763" s="6" t="s">
        <v>3022</v>
      </c>
      <c r="I763">
        <v>62149558.714285716</v>
      </c>
    </row>
    <row r="764" spans="8:9" x14ac:dyDescent="0.3">
      <c r="H764" s="6" t="s">
        <v>9343</v>
      </c>
      <c r="I764">
        <v>62084439.5</v>
      </c>
    </row>
    <row r="765" spans="8:9" x14ac:dyDescent="0.3">
      <c r="H765" s="6" t="s">
        <v>4142</v>
      </c>
      <c r="I765">
        <v>61814061.333333336</v>
      </c>
    </row>
    <row r="766" spans="8:9" x14ac:dyDescent="0.3">
      <c r="H766" s="6" t="s">
        <v>14312</v>
      </c>
      <c r="I766">
        <v>61601280</v>
      </c>
    </row>
    <row r="767" spans="8:9" x14ac:dyDescent="0.3">
      <c r="H767" s="6" t="s">
        <v>18166</v>
      </c>
      <c r="I767">
        <v>61487846</v>
      </c>
    </row>
    <row r="768" spans="8:9" x14ac:dyDescent="0.3">
      <c r="H768" s="6" t="s">
        <v>8686</v>
      </c>
      <c r="I768">
        <v>61279452</v>
      </c>
    </row>
    <row r="769" spans="8:9" x14ac:dyDescent="0.3">
      <c r="H769" s="6" t="s">
        <v>5407</v>
      </c>
      <c r="I769">
        <v>61279370.111111112</v>
      </c>
    </row>
    <row r="770" spans="8:9" x14ac:dyDescent="0.3">
      <c r="H770" s="6" t="s">
        <v>843</v>
      </c>
      <c r="I770">
        <v>61215237.299999997</v>
      </c>
    </row>
    <row r="771" spans="8:9" x14ac:dyDescent="0.3">
      <c r="H771" s="6" t="s">
        <v>7107</v>
      </c>
      <c r="I771">
        <v>61141030</v>
      </c>
    </row>
    <row r="772" spans="8:9" x14ac:dyDescent="0.3">
      <c r="H772" s="6" t="s">
        <v>14218</v>
      </c>
      <c r="I772">
        <v>61105744</v>
      </c>
    </row>
    <row r="773" spans="8:9" x14ac:dyDescent="0.3">
      <c r="H773" s="6" t="s">
        <v>5075</v>
      </c>
      <c r="I773">
        <v>61103954.333333336</v>
      </c>
    </row>
    <row r="774" spans="8:9" x14ac:dyDescent="0.3">
      <c r="H774" s="6" t="s">
        <v>8345</v>
      </c>
      <c r="I774">
        <v>61103385.5</v>
      </c>
    </row>
    <row r="775" spans="8:9" x14ac:dyDescent="0.3">
      <c r="H775" s="6" t="s">
        <v>13511</v>
      </c>
      <c r="I775">
        <v>61031834.399999999</v>
      </c>
    </row>
    <row r="776" spans="8:9" x14ac:dyDescent="0.3">
      <c r="H776" s="6" t="s">
        <v>6962</v>
      </c>
      <c r="I776">
        <v>61000809.5</v>
      </c>
    </row>
    <row r="777" spans="8:9" x14ac:dyDescent="0.3">
      <c r="H777" s="6" t="s">
        <v>2124</v>
      </c>
      <c r="I777">
        <v>60661033.466666669</v>
      </c>
    </row>
    <row r="778" spans="8:9" x14ac:dyDescent="0.3">
      <c r="H778" s="6" t="s">
        <v>13520</v>
      </c>
      <c r="I778">
        <v>60578997.5</v>
      </c>
    </row>
    <row r="779" spans="8:9" x14ac:dyDescent="0.3">
      <c r="H779" s="6" t="s">
        <v>3697</v>
      </c>
      <c r="I779">
        <v>60522382</v>
      </c>
    </row>
    <row r="780" spans="8:9" x14ac:dyDescent="0.3">
      <c r="H780" s="6" t="s">
        <v>1136</v>
      </c>
      <c r="I780">
        <v>60509613.416666664</v>
      </c>
    </row>
    <row r="781" spans="8:9" x14ac:dyDescent="0.3">
      <c r="H781" s="6" t="s">
        <v>17084</v>
      </c>
      <c r="I781">
        <v>60508780</v>
      </c>
    </row>
    <row r="782" spans="8:9" x14ac:dyDescent="0.3">
      <c r="H782" s="6" t="s">
        <v>9345</v>
      </c>
      <c r="I782">
        <v>60052138</v>
      </c>
    </row>
    <row r="783" spans="8:9" x14ac:dyDescent="0.3">
      <c r="H783" s="6" t="s">
        <v>2703</v>
      </c>
      <c r="I783">
        <v>59941207.5</v>
      </c>
    </row>
    <row r="784" spans="8:9" x14ac:dyDescent="0.3">
      <c r="H784" s="6" t="s">
        <v>10318</v>
      </c>
      <c r="I784">
        <v>59517016</v>
      </c>
    </row>
    <row r="785" spans="8:9" x14ac:dyDescent="0.3">
      <c r="H785" s="6" t="s">
        <v>11114</v>
      </c>
      <c r="I785">
        <v>59489799</v>
      </c>
    </row>
    <row r="786" spans="8:9" x14ac:dyDescent="0.3">
      <c r="H786" s="6" t="s">
        <v>11285</v>
      </c>
      <c r="I786">
        <v>59468275</v>
      </c>
    </row>
    <row r="787" spans="8:9" x14ac:dyDescent="0.3">
      <c r="H787" s="6" t="s">
        <v>2647</v>
      </c>
      <c r="I787">
        <v>59371303</v>
      </c>
    </row>
    <row r="788" spans="8:9" x14ac:dyDescent="0.3">
      <c r="H788" s="6" t="s">
        <v>7001</v>
      </c>
      <c r="I788">
        <v>59186754.200000003</v>
      </c>
    </row>
    <row r="789" spans="8:9" x14ac:dyDescent="0.3">
      <c r="H789" s="6" t="s">
        <v>5011</v>
      </c>
      <c r="I789">
        <v>59090042</v>
      </c>
    </row>
    <row r="790" spans="8:9" x14ac:dyDescent="0.3">
      <c r="H790" s="6" t="s">
        <v>5142</v>
      </c>
      <c r="I790">
        <v>58778320</v>
      </c>
    </row>
    <row r="791" spans="8:9" x14ac:dyDescent="0.3">
      <c r="H791" s="6" t="s">
        <v>8843</v>
      </c>
      <c r="I791">
        <v>58432940.25</v>
      </c>
    </row>
    <row r="792" spans="8:9" x14ac:dyDescent="0.3">
      <c r="H792" s="6" t="s">
        <v>2214</v>
      </c>
      <c r="I792">
        <v>58222733.714285716</v>
      </c>
    </row>
    <row r="793" spans="8:9" x14ac:dyDescent="0.3">
      <c r="H793" s="6" t="s">
        <v>5636</v>
      </c>
      <c r="I793">
        <v>57993854.600000001</v>
      </c>
    </row>
    <row r="794" spans="8:9" x14ac:dyDescent="0.3">
      <c r="H794" s="6" t="s">
        <v>10575</v>
      </c>
      <c r="I794">
        <v>57881056</v>
      </c>
    </row>
    <row r="795" spans="8:9" x14ac:dyDescent="0.3">
      <c r="H795" s="6" t="s">
        <v>12427</v>
      </c>
      <c r="I795">
        <v>57678267</v>
      </c>
    </row>
    <row r="796" spans="8:9" x14ac:dyDescent="0.3">
      <c r="H796" s="6" t="s">
        <v>6533</v>
      </c>
      <c r="I796">
        <v>57615777</v>
      </c>
    </row>
    <row r="797" spans="8:9" x14ac:dyDescent="0.3">
      <c r="H797" s="6" t="s">
        <v>134</v>
      </c>
      <c r="I797">
        <v>57556859.344827585</v>
      </c>
    </row>
    <row r="798" spans="8:9" x14ac:dyDescent="0.3">
      <c r="H798" s="6" t="s">
        <v>1822</v>
      </c>
      <c r="I798">
        <v>57470138</v>
      </c>
    </row>
    <row r="799" spans="8:9" x14ac:dyDescent="0.3">
      <c r="H799" s="6" t="s">
        <v>11158</v>
      </c>
      <c r="I799">
        <v>57405220</v>
      </c>
    </row>
    <row r="800" spans="8:9" x14ac:dyDescent="0.3">
      <c r="H800" s="6" t="s">
        <v>6883</v>
      </c>
      <c r="I800">
        <v>57382794</v>
      </c>
    </row>
    <row r="801" spans="8:9" x14ac:dyDescent="0.3">
      <c r="H801" s="6" t="s">
        <v>6239</v>
      </c>
      <c r="I801">
        <v>57315796</v>
      </c>
    </row>
    <row r="802" spans="8:9" x14ac:dyDescent="0.3">
      <c r="H802" s="6" t="s">
        <v>9792</v>
      </c>
      <c r="I802">
        <v>57197876</v>
      </c>
    </row>
    <row r="803" spans="8:9" x14ac:dyDescent="0.3">
      <c r="H803" s="6" t="s">
        <v>1035</v>
      </c>
      <c r="I803">
        <v>57143898.727272727</v>
      </c>
    </row>
    <row r="804" spans="8:9" x14ac:dyDescent="0.3">
      <c r="H804" s="6" t="s">
        <v>16219</v>
      </c>
      <c r="I804">
        <v>57130027</v>
      </c>
    </row>
    <row r="805" spans="8:9" x14ac:dyDescent="0.3">
      <c r="H805" s="6" t="s">
        <v>9593</v>
      </c>
      <c r="I805">
        <v>57076286</v>
      </c>
    </row>
    <row r="806" spans="8:9" x14ac:dyDescent="0.3">
      <c r="H806" s="6" t="s">
        <v>3879</v>
      </c>
      <c r="I806">
        <v>56959474.18181818</v>
      </c>
    </row>
    <row r="807" spans="8:9" x14ac:dyDescent="0.3">
      <c r="H807" s="6" t="s">
        <v>875</v>
      </c>
      <c r="I807">
        <v>56688295.707317077</v>
      </c>
    </row>
    <row r="808" spans="8:9" x14ac:dyDescent="0.3">
      <c r="H808" s="6" t="s">
        <v>5413</v>
      </c>
      <c r="I808">
        <v>56411585</v>
      </c>
    </row>
    <row r="809" spans="8:9" x14ac:dyDescent="0.3">
      <c r="H809" s="6" t="s">
        <v>9806</v>
      </c>
      <c r="I809">
        <v>56368118.5</v>
      </c>
    </row>
    <row r="810" spans="8:9" x14ac:dyDescent="0.3">
      <c r="H810" s="6" t="s">
        <v>9766</v>
      </c>
      <c r="I810">
        <v>56362526.5</v>
      </c>
    </row>
    <row r="811" spans="8:9" x14ac:dyDescent="0.3">
      <c r="H811" s="6" t="s">
        <v>506</v>
      </c>
      <c r="I811">
        <v>56204266.600000001</v>
      </c>
    </row>
    <row r="812" spans="8:9" x14ac:dyDescent="0.3">
      <c r="H812" s="6" t="s">
        <v>7547</v>
      </c>
      <c r="I812">
        <v>55915846.666666664</v>
      </c>
    </row>
    <row r="813" spans="8:9" x14ac:dyDescent="0.3">
      <c r="H813" s="6" t="s">
        <v>5214</v>
      </c>
      <c r="I813">
        <v>55903307</v>
      </c>
    </row>
    <row r="814" spans="8:9" x14ac:dyDescent="0.3">
      <c r="H814" s="6" t="s">
        <v>14153</v>
      </c>
      <c r="I814">
        <v>55673001.333333336</v>
      </c>
    </row>
    <row r="815" spans="8:9" x14ac:dyDescent="0.3">
      <c r="H815" s="6" t="s">
        <v>2376</v>
      </c>
      <c r="I815">
        <v>55668698</v>
      </c>
    </row>
    <row r="816" spans="8:9" x14ac:dyDescent="0.3">
      <c r="H816" s="6" t="s">
        <v>1974</v>
      </c>
      <c r="I816">
        <v>55596258.799999997</v>
      </c>
    </row>
    <row r="817" spans="8:9" x14ac:dyDescent="0.3">
      <c r="H817" s="6" t="s">
        <v>14460</v>
      </c>
      <c r="I817">
        <v>55362705</v>
      </c>
    </row>
    <row r="818" spans="8:9" x14ac:dyDescent="0.3">
      <c r="H818" s="6" t="s">
        <v>619</v>
      </c>
      <c r="I818">
        <v>55361265.846153848</v>
      </c>
    </row>
    <row r="819" spans="8:9" x14ac:dyDescent="0.3">
      <c r="H819" s="6" t="s">
        <v>12534</v>
      </c>
      <c r="I819">
        <v>55257450</v>
      </c>
    </row>
    <row r="820" spans="8:9" x14ac:dyDescent="0.3">
      <c r="H820" s="6" t="s">
        <v>10700</v>
      </c>
      <c r="I820">
        <v>55250496</v>
      </c>
    </row>
    <row r="821" spans="8:9" x14ac:dyDescent="0.3">
      <c r="H821" s="6" t="s">
        <v>9834</v>
      </c>
      <c r="I821">
        <v>55247881</v>
      </c>
    </row>
    <row r="822" spans="8:9" x14ac:dyDescent="0.3">
      <c r="H822" s="6" t="s">
        <v>4347</v>
      </c>
      <c r="I822">
        <v>55189281.333333336</v>
      </c>
    </row>
    <row r="823" spans="8:9" x14ac:dyDescent="0.3">
      <c r="H823" s="6" t="s">
        <v>6537</v>
      </c>
      <c r="I823">
        <v>55065289</v>
      </c>
    </row>
    <row r="824" spans="8:9" x14ac:dyDescent="0.3">
      <c r="H824" s="6" t="s">
        <v>1945</v>
      </c>
      <c r="I824">
        <v>55064675.5</v>
      </c>
    </row>
    <row r="825" spans="8:9" x14ac:dyDescent="0.3">
      <c r="H825" s="6" t="s">
        <v>4172</v>
      </c>
      <c r="I825">
        <v>54872151.600000001</v>
      </c>
    </row>
    <row r="826" spans="8:9" x14ac:dyDescent="0.3">
      <c r="H826" s="6" t="s">
        <v>11385</v>
      </c>
      <c r="I826">
        <v>54819301</v>
      </c>
    </row>
    <row r="827" spans="8:9" x14ac:dyDescent="0.3">
      <c r="H827" s="6" t="s">
        <v>1948</v>
      </c>
      <c r="I827">
        <v>54683487</v>
      </c>
    </row>
    <row r="828" spans="8:9" x14ac:dyDescent="0.3">
      <c r="H828" s="6" t="s">
        <v>413</v>
      </c>
      <c r="I828">
        <v>54282292.625</v>
      </c>
    </row>
    <row r="829" spans="8:9" x14ac:dyDescent="0.3">
      <c r="H829" s="6" t="s">
        <v>4699</v>
      </c>
      <c r="I829">
        <v>54098399.625</v>
      </c>
    </row>
    <row r="830" spans="8:9" x14ac:dyDescent="0.3">
      <c r="H830" s="6" t="s">
        <v>754</v>
      </c>
      <c r="I830">
        <v>53760088.545454547</v>
      </c>
    </row>
    <row r="831" spans="8:9" x14ac:dyDescent="0.3">
      <c r="H831" s="6" t="s">
        <v>1595</v>
      </c>
      <c r="I831">
        <v>53719773.799999997</v>
      </c>
    </row>
    <row r="832" spans="8:9" x14ac:dyDescent="0.3">
      <c r="H832" s="6" t="s">
        <v>1584</v>
      </c>
      <c r="I832">
        <v>53719724.625</v>
      </c>
    </row>
    <row r="833" spans="8:9" x14ac:dyDescent="0.3">
      <c r="H833" s="6" t="s">
        <v>1663</v>
      </c>
      <c r="I833">
        <v>53625732.5</v>
      </c>
    </row>
    <row r="834" spans="8:9" x14ac:dyDescent="0.3">
      <c r="H834" s="6" t="s">
        <v>4236</v>
      </c>
      <c r="I834">
        <v>53574778</v>
      </c>
    </row>
    <row r="835" spans="8:9" x14ac:dyDescent="0.3">
      <c r="H835" s="6" t="s">
        <v>5416</v>
      </c>
      <c r="I835">
        <v>53437285.5</v>
      </c>
    </row>
    <row r="836" spans="8:9" x14ac:dyDescent="0.3">
      <c r="H836" s="6" t="s">
        <v>2833</v>
      </c>
      <c r="I836">
        <v>53329150</v>
      </c>
    </row>
    <row r="837" spans="8:9" x14ac:dyDescent="0.3">
      <c r="H837" s="6" t="s">
        <v>3326</v>
      </c>
      <c r="I837">
        <v>53322439.333333336</v>
      </c>
    </row>
    <row r="838" spans="8:9" x14ac:dyDescent="0.3">
      <c r="H838" s="6" t="s">
        <v>2644</v>
      </c>
      <c r="I838">
        <v>52766623</v>
      </c>
    </row>
    <row r="839" spans="8:9" x14ac:dyDescent="0.3">
      <c r="H839" s="6" t="s">
        <v>263</v>
      </c>
      <c r="I839">
        <v>52707250.700000003</v>
      </c>
    </row>
    <row r="840" spans="8:9" x14ac:dyDescent="0.3">
      <c r="H840" s="6" t="s">
        <v>1054</v>
      </c>
      <c r="I840">
        <v>52639958.25</v>
      </c>
    </row>
    <row r="841" spans="8:9" x14ac:dyDescent="0.3">
      <c r="H841" s="6" t="s">
        <v>2127</v>
      </c>
      <c r="I841">
        <v>52347726.666666664</v>
      </c>
    </row>
    <row r="842" spans="8:9" x14ac:dyDescent="0.3">
      <c r="H842" s="6" t="s">
        <v>487</v>
      </c>
      <c r="I842">
        <v>52328465.399999999</v>
      </c>
    </row>
    <row r="843" spans="8:9" x14ac:dyDescent="0.3">
      <c r="H843" s="6" t="s">
        <v>807</v>
      </c>
      <c r="I843">
        <v>52110005.25</v>
      </c>
    </row>
    <row r="844" spans="8:9" x14ac:dyDescent="0.3">
      <c r="H844" s="6" t="s">
        <v>9964</v>
      </c>
      <c r="I844">
        <v>52066791</v>
      </c>
    </row>
    <row r="845" spans="8:9" x14ac:dyDescent="0.3">
      <c r="H845" s="6" t="s">
        <v>9613</v>
      </c>
      <c r="I845">
        <v>51881013</v>
      </c>
    </row>
    <row r="846" spans="8:9" x14ac:dyDescent="0.3">
      <c r="H846" s="6" t="s">
        <v>2571</v>
      </c>
      <c r="I846">
        <v>51687108.5</v>
      </c>
    </row>
    <row r="847" spans="8:9" x14ac:dyDescent="0.3">
      <c r="H847" s="6" t="s">
        <v>4860</v>
      </c>
      <c r="I847">
        <v>51647719.5</v>
      </c>
    </row>
    <row r="848" spans="8:9" x14ac:dyDescent="0.3">
      <c r="H848" s="6" t="s">
        <v>8103</v>
      </c>
      <c r="I848">
        <v>51376861</v>
      </c>
    </row>
    <row r="849" spans="8:9" x14ac:dyDescent="0.3">
      <c r="H849" s="6" t="s">
        <v>4098</v>
      </c>
      <c r="I849">
        <v>51182454.833333336</v>
      </c>
    </row>
    <row r="850" spans="8:9" x14ac:dyDescent="0.3">
      <c r="H850" s="6" t="s">
        <v>3051</v>
      </c>
      <c r="I850">
        <v>50695637</v>
      </c>
    </row>
    <row r="851" spans="8:9" x14ac:dyDescent="0.3">
      <c r="H851" s="6" t="s">
        <v>7250</v>
      </c>
      <c r="I851">
        <v>50652203</v>
      </c>
    </row>
    <row r="852" spans="8:9" x14ac:dyDescent="0.3">
      <c r="H852" s="6" t="s">
        <v>7312</v>
      </c>
      <c r="I852">
        <v>50650767.333333336</v>
      </c>
    </row>
    <row r="853" spans="8:9" x14ac:dyDescent="0.3">
      <c r="H853" s="6" t="s">
        <v>9188</v>
      </c>
      <c r="I853">
        <v>50576805</v>
      </c>
    </row>
    <row r="854" spans="8:9" x14ac:dyDescent="0.3">
      <c r="H854" s="6" t="s">
        <v>1059</v>
      </c>
      <c r="I854">
        <v>50545582.090909094</v>
      </c>
    </row>
    <row r="855" spans="8:9" x14ac:dyDescent="0.3">
      <c r="H855" s="6" t="s">
        <v>7189</v>
      </c>
      <c r="I855">
        <v>50529142.428571425</v>
      </c>
    </row>
    <row r="856" spans="8:9" x14ac:dyDescent="0.3">
      <c r="H856" s="6" t="s">
        <v>10159</v>
      </c>
      <c r="I856">
        <v>50444358</v>
      </c>
    </row>
    <row r="857" spans="8:9" x14ac:dyDescent="0.3">
      <c r="H857" s="6" t="s">
        <v>14278</v>
      </c>
      <c r="I857">
        <v>50336279</v>
      </c>
    </row>
    <row r="858" spans="8:9" x14ac:dyDescent="0.3">
      <c r="H858" s="6" t="s">
        <v>2441</v>
      </c>
      <c r="I858">
        <v>50274874.100000001</v>
      </c>
    </row>
    <row r="859" spans="8:9" x14ac:dyDescent="0.3">
      <c r="H859" s="6" t="s">
        <v>1705</v>
      </c>
      <c r="I859">
        <v>50143455.619047619</v>
      </c>
    </row>
    <row r="860" spans="8:9" x14ac:dyDescent="0.3">
      <c r="H860" s="6" t="s">
        <v>3982</v>
      </c>
      <c r="I860">
        <v>50088796.888888888</v>
      </c>
    </row>
    <row r="861" spans="8:9" x14ac:dyDescent="0.3">
      <c r="H861" s="6" t="s">
        <v>2109</v>
      </c>
      <c r="I861">
        <v>49828514.5</v>
      </c>
    </row>
    <row r="862" spans="8:9" x14ac:dyDescent="0.3">
      <c r="H862" s="6" t="s">
        <v>3220</v>
      </c>
      <c r="I862">
        <v>49757733.428571425</v>
      </c>
    </row>
    <row r="863" spans="8:9" x14ac:dyDescent="0.3">
      <c r="H863" s="6" t="s">
        <v>8185</v>
      </c>
      <c r="I863">
        <v>49678713</v>
      </c>
    </row>
    <row r="864" spans="8:9" x14ac:dyDescent="0.3">
      <c r="H864" s="6" t="s">
        <v>616</v>
      </c>
      <c r="I864">
        <v>49413422.571428575</v>
      </c>
    </row>
    <row r="865" spans="8:9" x14ac:dyDescent="0.3">
      <c r="H865" s="6" t="s">
        <v>9863</v>
      </c>
      <c r="I865">
        <v>49313175</v>
      </c>
    </row>
    <row r="866" spans="8:9" x14ac:dyDescent="0.3">
      <c r="H866" s="6" t="s">
        <v>5320</v>
      </c>
      <c r="I866">
        <v>49263404</v>
      </c>
    </row>
    <row r="867" spans="8:9" x14ac:dyDescent="0.3">
      <c r="H867" s="6" t="s">
        <v>6268</v>
      </c>
      <c r="I867">
        <v>49066324</v>
      </c>
    </row>
    <row r="868" spans="8:9" x14ac:dyDescent="0.3">
      <c r="H868" s="6" t="s">
        <v>13850</v>
      </c>
      <c r="I868">
        <v>49043495</v>
      </c>
    </row>
    <row r="869" spans="8:9" x14ac:dyDescent="0.3">
      <c r="H869" s="6" t="s">
        <v>1401</v>
      </c>
      <c r="I869">
        <v>48868958</v>
      </c>
    </row>
    <row r="870" spans="8:9" x14ac:dyDescent="0.3">
      <c r="H870" s="6" t="s">
        <v>10284</v>
      </c>
      <c r="I870">
        <v>48858584.5</v>
      </c>
    </row>
    <row r="871" spans="8:9" x14ac:dyDescent="0.3">
      <c r="H871" s="6" t="s">
        <v>7598</v>
      </c>
      <c r="I871">
        <v>48791187</v>
      </c>
    </row>
    <row r="872" spans="8:9" x14ac:dyDescent="0.3">
      <c r="H872" s="6" t="s">
        <v>9167</v>
      </c>
      <c r="I872">
        <v>48751058</v>
      </c>
    </row>
    <row r="873" spans="8:9" x14ac:dyDescent="0.3">
      <c r="H873" s="6" t="s">
        <v>11326</v>
      </c>
      <c r="I873">
        <v>48551322</v>
      </c>
    </row>
    <row r="874" spans="8:9" x14ac:dyDescent="0.3">
      <c r="H874" s="6" t="s">
        <v>2031</v>
      </c>
      <c r="I874">
        <v>48428048</v>
      </c>
    </row>
    <row r="875" spans="8:9" x14ac:dyDescent="0.3">
      <c r="H875" s="6" t="s">
        <v>15278</v>
      </c>
      <c r="I875">
        <v>48392935.5</v>
      </c>
    </row>
    <row r="876" spans="8:9" x14ac:dyDescent="0.3">
      <c r="H876" s="6" t="s">
        <v>4106</v>
      </c>
      <c r="I876">
        <v>48137666</v>
      </c>
    </row>
    <row r="877" spans="8:9" x14ac:dyDescent="0.3">
      <c r="H877" s="6" t="s">
        <v>6147</v>
      </c>
      <c r="I877">
        <v>48100368.333333336</v>
      </c>
    </row>
    <row r="878" spans="8:9" x14ac:dyDescent="0.3">
      <c r="H878" s="6" t="s">
        <v>4151</v>
      </c>
      <c r="I878">
        <v>47756590</v>
      </c>
    </row>
    <row r="879" spans="8:9" x14ac:dyDescent="0.3">
      <c r="H879" s="6" t="s">
        <v>1922</v>
      </c>
      <c r="I879">
        <v>47737094</v>
      </c>
    </row>
    <row r="880" spans="8:9" x14ac:dyDescent="0.3">
      <c r="H880" s="6" t="s">
        <v>1050</v>
      </c>
      <c r="I880">
        <v>47720897.5</v>
      </c>
    </row>
    <row r="881" spans="8:9" x14ac:dyDescent="0.3">
      <c r="H881" s="6" t="s">
        <v>10694</v>
      </c>
      <c r="I881">
        <v>47511064</v>
      </c>
    </row>
    <row r="882" spans="8:9" x14ac:dyDescent="0.3">
      <c r="H882" s="6" t="s">
        <v>9739</v>
      </c>
      <c r="I882">
        <v>47488536</v>
      </c>
    </row>
    <row r="883" spans="8:9" x14ac:dyDescent="0.3">
      <c r="H883" s="6" t="s">
        <v>6497</v>
      </c>
      <c r="I883">
        <v>47396588.75</v>
      </c>
    </row>
    <row r="884" spans="8:9" x14ac:dyDescent="0.3">
      <c r="H884" s="6" t="s">
        <v>12836</v>
      </c>
      <c r="I884">
        <v>47309313</v>
      </c>
    </row>
    <row r="885" spans="8:9" x14ac:dyDescent="0.3">
      <c r="H885" s="6" t="s">
        <v>7159</v>
      </c>
      <c r="I885">
        <v>47302026</v>
      </c>
    </row>
    <row r="886" spans="8:9" x14ac:dyDescent="0.3">
      <c r="H886" s="6" t="s">
        <v>13185</v>
      </c>
      <c r="I886">
        <v>47251199</v>
      </c>
    </row>
    <row r="887" spans="8:9" x14ac:dyDescent="0.3">
      <c r="H887" s="6" t="s">
        <v>4788</v>
      </c>
      <c r="I887">
        <v>46837396</v>
      </c>
    </row>
    <row r="888" spans="8:9" x14ac:dyDescent="0.3">
      <c r="H888" s="6" t="s">
        <v>5056</v>
      </c>
      <c r="I888">
        <v>46789413</v>
      </c>
    </row>
    <row r="889" spans="8:9" x14ac:dyDescent="0.3">
      <c r="H889" s="6" t="s">
        <v>10256</v>
      </c>
      <c r="I889">
        <v>46704056</v>
      </c>
    </row>
    <row r="890" spans="8:9" x14ac:dyDescent="0.3">
      <c r="H890" s="6" t="s">
        <v>7588</v>
      </c>
      <c r="I890">
        <v>46664414</v>
      </c>
    </row>
    <row r="891" spans="8:9" x14ac:dyDescent="0.3">
      <c r="H891" s="6" t="s">
        <v>6548</v>
      </c>
      <c r="I891">
        <v>46642156</v>
      </c>
    </row>
    <row r="892" spans="8:9" x14ac:dyDescent="0.3">
      <c r="H892" s="6" t="s">
        <v>2185</v>
      </c>
      <c r="I892">
        <v>46638266.166666664</v>
      </c>
    </row>
    <row r="893" spans="8:9" x14ac:dyDescent="0.3">
      <c r="H893" s="6" t="s">
        <v>7366</v>
      </c>
      <c r="I893">
        <v>46626593</v>
      </c>
    </row>
    <row r="894" spans="8:9" x14ac:dyDescent="0.3">
      <c r="H894" s="6" t="s">
        <v>4054</v>
      </c>
      <c r="I894">
        <v>46619167.909090906</v>
      </c>
    </row>
    <row r="895" spans="8:9" x14ac:dyDescent="0.3">
      <c r="H895" s="6" t="s">
        <v>646</v>
      </c>
      <c r="I895">
        <v>46575817</v>
      </c>
    </row>
    <row r="896" spans="8:9" x14ac:dyDescent="0.3">
      <c r="H896" s="6" t="s">
        <v>2246</v>
      </c>
      <c r="I896">
        <v>46563961</v>
      </c>
    </row>
    <row r="897" spans="8:9" x14ac:dyDescent="0.3">
      <c r="H897" s="6" t="s">
        <v>8888</v>
      </c>
      <c r="I897">
        <v>46264384</v>
      </c>
    </row>
    <row r="898" spans="8:9" x14ac:dyDescent="0.3">
      <c r="H898" s="6" t="s">
        <v>9756</v>
      </c>
      <c r="I898">
        <v>46201432</v>
      </c>
    </row>
    <row r="899" spans="8:9" x14ac:dyDescent="0.3">
      <c r="H899" s="6" t="s">
        <v>11316</v>
      </c>
      <c r="I899">
        <v>46138887</v>
      </c>
    </row>
    <row r="900" spans="8:9" x14ac:dyDescent="0.3">
      <c r="H900" s="6" t="s">
        <v>2674</v>
      </c>
      <c r="I900">
        <v>46040865.5</v>
      </c>
    </row>
    <row r="901" spans="8:9" x14ac:dyDescent="0.3">
      <c r="H901" s="6" t="s">
        <v>2617</v>
      </c>
      <c r="I901">
        <v>46023863.5</v>
      </c>
    </row>
    <row r="902" spans="8:9" x14ac:dyDescent="0.3">
      <c r="H902" s="6" t="s">
        <v>2736</v>
      </c>
      <c r="I902">
        <v>45995223</v>
      </c>
    </row>
    <row r="903" spans="8:9" x14ac:dyDescent="0.3">
      <c r="H903" s="6" t="s">
        <v>8840</v>
      </c>
      <c r="I903">
        <v>45899176</v>
      </c>
    </row>
    <row r="904" spans="8:9" x14ac:dyDescent="0.3">
      <c r="H904" s="6" t="s">
        <v>253</v>
      </c>
      <c r="I904">
        <v>45884319</v>
      </c>
    </row>
    <row r="905" spans="8:9" x14ac:dyDescent="0.3">
      <c r="H905" s="6" t="s">
        <v>3481</v>
      </c>
      <c r="I905">
        <v>45781773.5</v>
      </c>
    </row>
    <row r="906" spans="8:9" x14ac:dyDescent="0.3">
      <c r="H906" s="6" t="s">
        <v>3604</v>
      </c>
      <c r="I906">
        <v>45780818</v>
      </c>
    </row>
    <row r="907" spans="8:9" x14ac:dyDescent="0.3">
      <c r="H907" s="6" t="s">
        <v>15510</v>
      </c>
      <c r="I907">
        <v>45738461</v>
      </c>
    </row>
    <row r="908" spans="8:9" x14ac:dyDescent="0.3">
      <c r="H908" s="6" t="s">
        <v>1651</v>
      </c>
      <c r="I908">
        <v>45640866</v>
      </c>
    </row>
    <row r="909" spans="8:9" x14ac:dyDescent="0.3">
      <c r="H909" s="6" t="s">
        <v>2967</v>
      </c>
      <c r="I909">
        <v>45572578.333333336</v>
      </c>
    </row>
    <row r="910" spans="8:9" x14ac:dyDescent="0.3">
      <c r="H910" s="6" t="s">
        <v>11314</v>
      </c>
      <c r="I910">
        <v>45490616</v>
      </c>
    </row>
    <row r="911" spans="8:9" x14ac:dyDescent="0.3">
      <c r="H911" s="6" t="s">
        <v>3928</v>
      </c>
      <c r="I911">
        <v>45479110</v>
      </c>
    </row>
    <row r="912" spans="8:9" x14ac:dyDescent="0.3">
      <c r="H912" s="6" t="s">
        <v>1738</v>
      </c>
      <c r="I912">
        <v>45412842.25</v>
      </c>
    </row>
    <row r="913" spans="8:9" x14ac:dyDescent="0.3">
      <c r="H913" s="6" t="s">
        <v>785</v>
      </c>
      <c r="I913">
        <v>45304879.333333336</v>
      </c>
    </row>
    <row r="914" spans="8:9" x14ac:dyDescent="0.3">
      <c r="H914" s="6" t="s">
        <v>14478</v>
      </c>
      <c r="I914">
        <v>45173154</v>
      </c>
    </row>
    <row r="915" spans="8:9" x14ac:dyDescent="0.3">
      <c r="H915" s="6" t="s">
        <v>129</v>
      </c>
      <c r="I915">
        <v>45121420</v>
      </c>
    </row>
    <row r="916" spans="8:9" x14ac:dyDescent="0.3">
      <c r="H916" s="6" t="s">
        <v>8244</v>
      </c>
      <c r="I916">
        <v>45113089</v>
      </c>
    </row>
    <row r="917" spans="8:9" x14ac:dyDescent="0.3">
      <c r="H917" s="6" t="s">
        <v>4165</v>
      </c>
      <c r="I917">
        <v>44989339</v>
      </c>
    </row>
    <row r="918" spans="8:9" x14ac:dyDescent="0.3">
      <c r="H918" s="6" t="s">
        <v>4880</v>
      </c>
      <c r="I918">
        <v>44821009</v>
      </c>
    </row>
    <row r="919" spans="8:9" x14ac:dyDescent="0.3">
      <c r="H919" s="6" t="s">
        <v>1178</v>
      </c>
      <c r="I919">
        <v>44782914.200000003</v>
      </c>
    </row>
    <row r="920" spans="8:9" x14ac:dyDescent="0.3">
      <c r="H920" s="6" t="s">
        <v>3271</v>
      </c>
      <c r="I920">
        <v>44763181</v>
      </c>
    </row>
    <row r="921" spans="8:9" x14ac:dyDescent="0.3">
      <c r="H921" s="6" t="s">
        <v>17336</v>
      </c>
      <c r="I921">
        <v>44723232</v>
      </c>
    </row>
    <row r="922" spans="8:9" x14ac:dyDescent="0.3">
      <c r="H922" s="6" t="s">
        <v>2359</v>
      </c>
      <c r="I922">
        <v>44708426</v>
      </c>
    </row>
    <row r="923" spans="8:9" x14ac:dyDescent="0.3">
      <c r="H923" s="6" t="s">
        <v>12296</v>
      </c>
      <c r="I923">
        <v>44460850</v>
      </c>
    </row>
    <row r="924" spans="8:9" x14ac:dyDescent="0.3">
      <c r="H924" s="6" t="s">
        <v>2805</v>
      </c>
      <c r="I924">
        <v>44459951</v>
      </c>
    </row>
    <row r="925" spans="8:9" x14ac:dyDescent="0.3">
      <c r="H925" s="6" t="s">
        <v>2279</v>
      </c>
      <c r="I925">
        <v>44420167</v>
      </c>
    </row>
    <row r="926" spans="8:9" x14ac:dyDescent="0.3">
      <c r="H926" s="6" t="s">
        <v>2178</v>
      </c>
      <c r="I926">
        <v>44229441</v>
      </c>
    </row>
    <row r="927" spans="8:9" x14ac:dyDescent="0.3">
      <c r="H927" s="6" t="s">
        <v>905</v>
      </c>
      <c r="I927">
        <v>44197119.814814813</v>
      </c>
    </row>
    <row r="928" spans="8:9" x14ac:dyDescent="0.3">
      <c r="H928" s="6" t="s">
        <v>1813</v>
      </c>
      <c r="I928">
        <v>44196684</v>
      </c>
    </row>
    <row r="929" spans="8:9" x14ac:dyDescent="0.3">
      <c r="H929" s="6" t="s">
        <v>8100</v>
      </c>
      <c r="I929">
        <v>44068299.5</v>
      </c>
    </row>
    <row r="930" spans="8:9" x14ac:dyDescent="0.3">
      <c r="H930" s="6" t="s">
        <v>15844</v>
      </c>
      <c r="I930">
        <v>43993869</v>
      </c>
    </row>
    <row r="931" spans="8:9" x14ac:dyDescent="0.3">
      <c r="H931" s="6" t="s">
        <v>8508</v>
      </c>
      <c r="I931">
        <v>43944855.333333336</v>
      </c>
    </row>
    <row r="932" spans="8:9" x14ac:dyDescent="0.3">
      <c r="H932" s="6" t="s">
        <v>9770</v>
      </c>
      <c r="I932">
        <v>43890173.600000001</v>
      </c>
    </row>
    <row r="933" spans="8:9" x14ac:dyDescent="0.3">
      <c r="H933" s="6" t="s">
        <v>7527</v>
      </c>
      <c r="I933">
        <v>43709744</v>
      </c>
    </row>
    <row r="934" spans="8:9" x14ac:dyDescent="0.3">
      <c r="H934" s="6" t="s">
        <v>14282</v>
      </c>
      <c r="I934">
        <v>43695708</v>
      </c>
    </row>
    <row r="935" spans="8:9" x14ac:dyDescent="0.3">
      <c r="H935" s="6" t="s">
        <v>16438</v>
      </c>
      <c r="I935">
        <v>43551154</v>
      </c>
    </row>
    <row r="936" spans="8:9" x14ac:dyDescent="0.3">
      <c r="H936" s="6" t="s">
        <v>7103</v>
      </c>
      <c r="I936">
        <v>43325009</v>
      </c>
    </row>
    <row r="937" spans="8:9" x14ac:dyDescent="0.3">
      <c r="H937" s="6" t="s">
        <v>137</v>
      </c>
      <c r="I937">
        <v>43101013.600000001</v>
      </c>
    </row>
    <row r="938" spans="8:9" x14ac:dyDescent="0.3">
      <c r="H938" s="6" t="s">
        <v>2882</v>
      </c>
      <c r="I938">
        <v>43016528</v>
      </c>
    </row>
    <row r="939" spans="8:9" x14ac:dyDescent="0.3">
      <c r="H939" s="6" t="s">
        <v>609</v>
      </c>
      <c r="I939">
        <v>42996467.461538464</v>
      </c>
    </row>
    <row r="940" spans="8:9" x14ac:dyDescent="0.3">
      <c r="H940" s="6" t="s">
        <v>6836</v>
      </c>
      <c r="I940">
        <v>42983007.333333336</v>
      </c>
    </row>
    <row r="941" spans="8:9" x14ac:dyDescent="0.3">
      <c r="H941" s="6" t="s">
        <v>2838</v>
      </c>
      <c r="I941">
        <v>42964410</v>
      </c>
    </row>
    <row r="942" spans="8:9" x14ac:dyDescent="0.3">
      <c r="H942" s="6" t="s">
        <v>1082</v>
      </c>
      <c r="I942">
        <v>42922623.375</v>
      </c>
    </row>
    <row r="943" spans="8:9" x14ac:dyDescent="0.3">
      <c r="H943" s="6" t="s">
        <v>2953</v>
      </c>
      <c r="I943">
        <v>42857420.470588237</v>
      </c>
    </row>
    <row r="944" spans="8:9" x14ac:dyDescent="0.3">
      <c r="H944" s="6" t="s">
        <v>2003</v>
      </c>
      <c r="I944">
        <v>42595412.5</v>
      </c>
    </row>
    <row r="945" spans="8:9" x14ac:dyDescent="0.3">
      <c r="H945" s="6" t="s">
        <v>13431</v>
      </c>
      <c r="I945">
        <v>42580321</v>
      </c>
    </row>
    <row r="946" spans="8:9" x14ac:dyDescent="0.3">
      <c r="H946" s="6" t="s">
        <v>1070</v>
      </c>
      <c r="I946">
        <v>42505872.600000001</v>
      </c>
    </row>
    <row r="947" spans="8:9" x14ac:dyDescent="0.3">
      <c r="H947" s="6" t="s">
        <v>2157</v>
      </c>
      <c r="I947">
        <v>42424479.555555552</v>
      </c>
    </row>
    <row r="948" spans="8:9" x14ac:dyDescent="0.3">
      <c r="H948" s="6" t="s">
        <v>15413</v>
      </c>
      <c r="I948">
        <v>42187665</v>
      </c>
    </row>
    <row r="949" spans="8:9" x14ac:dyDescent="0.3">
      <c r="H949" s="6" t="s">
        <v>8886</v>
      </c>
      <c r="I949">
        <v>42160849</v>
      </c>
    </row>
    <row r="950" spans="8:9" x14ac:dyDescent="0.3">
      <c r="H950" s="6" t="s">
        <v>3720</v>
      </c>
      <c r="I950">
        <v>42057247.333333336</v>
      </c>
    </row>
    <row r="951" spans="8:9" x14ac:dyDescent="0.3">
      <c r="H951" s="6" t="s">
        <v>9425</v>
      </c>
      <c r="I951">
        <v>41997110.5</v>
      </c>
    </row>
    <row r="952" spans="8:9" x14ac:dyDescent="0.3">
      <c r="H952" s="6" t="s">
        <v>7886</v>
      </c>
      <c r="I952">
        <v>41975388</v>
      </c>
    </row>
    <row r="953" spans="8:9" x14ac:dyDescent="0.3">
      <c r="H953" s="6" t="s">
        <v>3305</v>
      </c>
      <c r="I953">
        <v>41949353</v>
      </c>
    </row>
    <row r="954" spans="8:9" x14ac:dyDescent="0.3">
      <c r="H954" s="6" t="s">
        <v>1750</v>
      </c>
      <c r="I954">
        <v>41923792</v>
      </c>
    </row>
    <row r="955" spans="8:9" x14ac:dyDescent="0.3">
      <c r="H955" s="6" t="s">
        <v>2812</v>
      </c>
      <c r="I955">
        <v>41898409</v>
      </c>
    </row>
    <row r="956" spans="8:9" x14ac:dyDescent="0.3">
      <c r="H956" s="6" t="s">
        <v>14983</v>
      </c>
      <c r="I956">
        <v>41888660</v>
      </c>
    </row>
    <row r="957" spans="8:9" x14ac:dyDescent="0.3">
      <c r="H957" s="6" t="s">
        <v>6518</v>
      </c>
      <c r="I957">
        <v>41657844</v>
      </c>
    </row>
    <row r="958" spans="8:9" x14ac:dyDescent="0.3">
      <c r="H958" s="6" t="s">
        <v>8409</v>
      </c>
      <c r="I958">
        <v>41627431</v>
      </c>
    </row>
    <row r="959" spans="8:9" x14ac:dyDescent="0.3">
      <c r="H959" s="6" t="s">
        <v>8234</v>
      </c>
      <c r="I959">
        <v>41604473</v>
      </c>
    </row>
    <row r="960" spans="8:9" x14ac:dyDescent="0.3">
      <c r="H960" s="6" t="s">
        <v>5936</v>
      </c>
      <c r="I960">
        <v>41590886</v>
      </c>
    </row>
    <row r="961" spans="8:9" x14ac:dyDescent="0.3">
      <c r="H961" s="6" t="s">
        <v>2298</v>
      </c>
      <c r="I961">
        <v>41583170</v>
      </c>
    </row>
    <row r="962" spans="8:9" x14ac:dyDescent="0.3">
      <c r="H962" s="6" t="s">
        <v>4736</v>
      </c>
      <c r="I962">
        <v>41415729</v>
      </c>
    </row>
    <row r="963" spans="8:9" x14ac:dyDescent="0.3">
      <c r="H963" s="6" t="s">
        <v>3341</v>
      </c>
      <c r="I963">
        <v>41374652.777777776</v>
      </c>
    </row>
    <row r="964" spans="8:9" x14ac:dyDescent="0.3">
      <c r="H964" s="6" t="s">
        <v>9831</v>
      </c>
      <c r="I964">
        <v>41363927</v>
      </c>
    </row>
    <row r="965" spans="8:9" x14ac:dyDescent="0.3">
      <c r="H965" s="6" t="s">
        <v>2730</v>
      </c>
      <c r="I965">
        <v>41319906</v>
      </c>
    </row>
    <row r="966" spans="8:9" x14ac:dyDescent="0.3">
      <c r="H966" s="6" t="s">
        <v>9785</v>
      </c>
      <c r="I966">
        <v>41265442.5</v>
      </c>
    </row>
    <row r="967" spans="8:9" x14ac:dyDescent="0.3">
      <c r="H967" s="6" t="s">
        <v>2181</v>
      </c>
      <c r="I967">
        <v>41230799</v>
      </c>
    </row>
    <row r="968" spans="8:9" x14ac:dyDescent="0.3">
      <c r="H968" s="6" t="s">
        <v>2642</v>
      </c>
      <c r="I968">
        <v>41148813</v>
      </c>
    </row>
    <row r="969" spans="8:9" x14ac:dyDescent="0.3">
      <c r="H969" s="6" t="s">
        <v>13404</v>
      </c>
      <c r="I969">
        <v>41062976</v>
      </c>
    </row>
    <row r="970" spans="8:9" x14ac:dyDescent="0.3">
      <c r="H970" s="6" t="s">
        <v>9607</v>
      </c>
      <c r="I970">
        <v>41053601.333333336</v>
      </c>
    </row>
    <row r="971" spans="8:9" x14ac:dyDescent="0.3">
      <c r="H971" s="6" t="s">
        <v>561</v>
      </c>
      <c r="I971">
        <v>40909524.375</v>
      </c>
    </row>
    <row r="972" spans="8:9" x14ac:dyDescent="0.3">
      <c r="H972" s="6" t="s">
        <v>11971</v>
      </c>
      <c r="I972">
        <v>40766041</v>
      </c>
    </row>
    <row r="973" spans="8:9" x14ac:dyDescent="0.3">
      <c r="H973" s="6" t="s">
        <v>7274</v>
      </c>
      <c r="I973">
        <v>40515627</v>
      </c>
    </row>
    <row r="974" spans="8:9" x14ac:dyDescent="0.3">
      <c r="H974" s="6" t="s">
        <v>9312</v>
      </c>
      <c r="I974">
        <v>40492652</v>
      </c>
    </row>
    <row r="975" spans="8:9" x14ac:dyDescent="0.3">
      <c r="H975" s="6" t="s">
        <v>14471</v>
      </c>
      <c r="I975">
        <v>40423945</v>
      </c>
    </row>
    <row r="976" spans="8:9" x14ac:dyDescent="0.3">
      <c r="H976" s="6" t="s">
        <v>10111</v>
      </c>
      <c r="I976">
        <v>40355187.5</v>
      </c>
    </row>
    <row r="977" spans="8:9" x14ac:dyDescent="0.3">
      <c r="H977" s="6" t="s">
        <v>2207</v>
      </c>
      <c r="I977">
        <v>40279300.333333336</v>
      </c>
    </row>
    <row r="978" spans="8:9" x14ac:dyDescent="0.3">
      <c r="H978" s="6" t="s">
        <v>1912</v>
      </c>
      <c r="I978">
        <v>40259355.799999997</v>
      </c>
    </row>
    <row r="979" spans="8:9" x14ac:dyDescent="0.3">
      <c r="H979" s="6" t="s">
        <v>1930</v>
      </c>
      <c r="I979">
        <v>40238168</v>
      </c>
    </row>
    <row r="980" spans="8:9" x14ac:dyDescent="0.3">
      <c r="H980" s="6" t="s">
        <v>10927</v>
      </c>
      <c r="I980">
        <v>40140972</v>
      </c>
    </row>
    <row r="981" spans="8:9" x14ac:dyDescent="0.3">
      <c r="H981" s="6" t="s">
        <v>1421</v>
      </c>
      <c r="I981">
        <v>40072469.285714284</v>
      </c>
    </row>
    <row r="982" spans="8:9" x14ac:dyDescent="0.3">
      <c r="H982" s="6" t="s">
        <v>10082</v>
      </c>
      <c r="I982">
        <v>40060088.25</v>
      </c>
    </row>
    <row r="983" spans="8:9" x14ac:dyDescent="0.3">
      <c r="H983" s="6" t="s">
        <v>14049</v>
      </c>
      <c r="I983">
        <v>40059672</v>
      </c>
    </row>
    <row r="984" spans="8:9" x14ac:dyDescent="0.3">
      <c r="H984" s="6" t="s">
        <v>7872</v>
      </c>
      <c r="I984">
        <v>39898035</v>
      </c>
    </row>
    <row r="985" spans="8:9" x14ac:dyDescent="0.3">
      <c r="H985" s="6" t="s">
        <v>4949</v>
      </c>
      <c r="I985">
        <v>39855173.5</v>
      </c>
    </row>
    <row r="986" spans="8:9" x14ac:dyDescent="0.3">
      <c r="H986" s="6" t="s">
        <v>13728</v>
      </c>
      <c r="I986">
        <v>39782683</v>
      </c>
    </row>
    <row r="987" spans="8:9" x14ac:dyDescent="0.3">
      <c r="H987" s="6" t="s">
        <v>7112</v>
      </c>
      <c r="I987">
        <v>39776278.5</v>
      </c>
    </row>
    <row r="988" spans="8:9" x14ac:dyDescent="0.3">
      <c r="H988" s="6" t="s">
        <v>9883</v>
      </c>
      <c r="I988">
        <v>39712000</v>
      </c>
    </row>
    <row r="989" spans="8:9" x14ac:dyDescent="0.3">
      <c r="H989" s="6" t="s">
        <v>3169</v>
      </c>
      <c r="I989">
        <v>39673807</v>
      </c>
    </row>
    <row r="990" spans="8:9" x14ac:dyDescent="0.3">
      <c r="H990" s="6" t="s">
        <v>5247</v>
      </c>
      <c r="I990">
        <v>39596742.461538464</v>
      </c>
    </row>
    <row r="991" spans="8:9" x14ac:dyDescent="0.3">
      <c r="H991" s="6" t="s">
        <v>2237</v>
      </c>
      <c r="I991">
        <v>39510976.636363633</v>
      </c>
    </row>
    <row r="992" spans="8:9" x14ac:dyDescent="0.3">
      <c r="H992" s="6" t="s">
        <v>636</v>
      </c>
      <c r="I992">
        <v>39355214.333333336</v>
      </c>
    </row>
    <row r="993" spans="8:9" x14ac:dyDescent="0.3">
      <c r="H993" s="6" t="s">
        <v>8462</v>
      </c>
      <c r="I993">
        <v>39291383</v>
      </c>
    </row>
    <row r="994" spans="8:9" x14ac:dyDescent="0.3">
      <c r="H994" s="6" t="s">
        <v>7150</v>
      </c>
      <c r="I994">
        <v>39267515</v>
      </c>
    </row>
    <row r="995" spans="8:9" x14ac:dyDescent="0.3">
      <c r="H995" s="6" t="s">
        <v>8427</v>
      </c>
      <c r="I995">
        <v>39164441</v>
      </c>
    </row>
    <row r="996" spans="8:9" x14ac:dyDescent="0.3">
      <c r="H996" s="6" t="s">
        <v>1174</v>
      </c>
      <c r="I996">
        <v>39103425</v>
      </c>
    </row>
    <row r="997" spans="8:9" x14ac:dyDescent="0.3">
      <c r="H997" s="6" t="s">
        <v>243</v>
      </c>
      <c r="I997">
        <v>38851504.333333336</v>
      </c>
    </row>
    <row r="998" spans="8:9" x14ac:dyDescent="0.3">
      <c r="H998" s="6" t="s">
        <v>14417</v>
      </c>
      <c r="I998">
        <v>38574362</v>
      </c>
    </row>
    <row r="999" spans="8:9" x14ac:dyDescent="0.3">
      <c r="H999" s="6" t="s">
        <v>1268</v>
      </c>
      <c r="I999">
        <v>38550500.214285716</v>
      </c>
    </row>
    <row r="1000" spans="8:9" x14ac:dyDescent="0.3">
      <c r="H1000" s="6" t="s">
        <v>10119</v>
      </c>
      <c r="I1000">
        <v>38483455</v>
      </c>
    </row>
    <row r="1001" spans="8:9" x14ac:dyDescent="0.3">
      <c r="H1001" s="6" t="s">
        <v>7290</v>
      </c>
      <c r="I1001">
        <v>38395414</v>
      </c>
    </row>
    <row r="1002" spans="8:9" x14ac:dyDescent="0.3">
      <c r="H1002" s="6" t="s">
        <v>2785</v>
      </c>
      <c r="I1002">
        <v>38390020</v>
      </c>
    </row>
    <row r="1003" spans="8:9" x14ac:dyDescent="0.3">
      <c r="H1003" s="6" t="s">
        <v>5452</v>
      </c>
      <c r="I1003">
        <v>38356892</v>
      </c>
    </row>
    <row r="1004" spans="8:9" x14ac:dyDescent="0.3">
      <c r="H1004" s="6" t="s">
        <v>8777</v>
      </c>
      <c r="I1004">
        <v>38202124.5</v>
      </c>
    </row>
    <row r="1005" spans="8:9" x14ac:dyDescent="0.3">
      <c r="H1005" s="6" t="s">
        <v>10979</v>
      </c>
      <c r="I1005">
        <v>38009647.75</v>
      </c>
    </row>
    <row r="1006" spans="8:9" x14ac:dyDescent="0.3">
      <c r="H1006" s="6" t="s">
        <v>6584</v>
      </c>
      <c r="I1006">
        <v>37955309.666666664</v>
      </c>
    </row>
    <row r="1007" spans="8:9" x14ac:dyDescent="0.3">
      <c r="H1007" s="6" t="s">
        <v>1200</v>
      </c>
      <c r="I1007">
        <v>37929596.299999997</v>
      </c>
    </row>
    <row r="1008" spans="8:9" x14ac:dyDescent="0.3">
      <c r="H1008" s="6" t="s">
        <v>846</v>
      </c>
      <c r="I1008">
        <v>37803498.399999999</v>
      </c>
    </row>
    <row r="1009" spans="8:9" x14ac:dyDescent="0.3">
      <c r="H1009" s="6" t="s">
        <v>17054</v>
      </c>
      <c r="I1009">
        <v>37767206</v>
      </c>
    </row>
    <row r="1010" spans="8:9" x14ac:dyDescent="0.3">
      <c r="H1010" s="6" t="s">
        <v>2719</v>
      </c>
      <c r="I1010">
        <v>37697773</v>
      </c>
    </row>
    <row r="1011" spans="8:9" x14ac:dyDescent="0.3">
      <c r="H1011" s="6" t="s">
        <v>672</v>
      </c>
      <c r="I1011">
        <v>37624866.75</v>
      </c>
    </row>
    <row r="1012" spans="8:9" x14ac:dyDescent="0.3">
      <c r="H1012" s="6" t="s">
        <v>8361</v>
      </c>
      <c r="I1012">
        <v>37598767</v>
      </c>
    </row>
    <row r="1013" spans="8:9" x14ac:dyDescent="0.3">
      <c r="H1013" s="6" t="s">
        <v>7008</v>
      </c>
      <c r="I1013">
        <v>37561283.25</v>
      </c>
    </row>
    <row r="1014" spans="8:9" x14ac:dyDescent="0.3">
      <c r="H1014" s="6" t="s">
        <v>894</v>
      </c>
      <c r="I1014">
        <v>37440152</v>
      </c>
    </row>
    <row r="1015" spans="8:9" x14ac:dyDescent="0.3">
      <c r="H1015" s="6" t="s">
        <v>7052</v>
      </c>
      <c r="I1015">
        <v>37405055</v>
      </c>
    </row>
    <row r="1016" spans="8:9" x14ac:dyDescent="0.3">
      <c r="H1016" s="6" t="s">
        <v>4441</v>
      </c>
      <c r="I1016">
        <v>37295445</v>
      </c>
    </row>
    <row r="1017" spans="8:9" x14ac:dyDescent="0.3">
      <c r="H1017" s="6" t="s">
        <v>4266</v>
      </c>
      <c r="I1017">
        <v>37153878.142857142</v>
      </c>
    </row>
    <row r="1018" spans="8:9" x14ac:dyDescent="0.3">
      <c r="H1018" s="6" t="s">
        <v>4965</v>
      </c>
      <c r="I1018">
        <v>36985907</v>
      </c>
    </row>
    <row r="1019" spans="8:9" x14ac:dyDescent="0.3">
      <c r="H1019" s="6" t="s">
        <v>335</v>
      </c>
      <c r="I1019">
        <v>36968180</v>
      </c>
    </row>
    <row r="1020" spans="8:9" x14ac:dyDescent="0.3">
      <c r="H1020" s="6" t="s">
        <v>1615</v>
      </c>
      <c r="I1020">
        <v>36716026.75</v>
      </c>
    </row>
    <row r="1021" spans="8:9" x14ac:dyDescent="0.3">
      <c r="H1021" s="6" t="s">
        <v>2444</v>
      </c>
      <c r="I1021">
        <v>36690067</v>
      </c>
    </row>
    <row r="1022" spans="8:9" x14ac:dyDescent="0.3">
      <c r="H1022" s="6" t="s">
        <v>14423</v>
      </c>
      <c r="I1022">
        <v>36684136</v>
      </c>
    </row>
    <row r="1023" spans="8:9" x14ac:dyDescent="0.3">
      <c r="H1023" s="6" t="s">
        <v>7285</v>
      </c>
      <c r="I1023">
        <v>36680016.5</v>
      </c>
    </row>
    <row r="1024" spans="8:9" x14ac:dyDescent="0.3">
      <c r="H1024" s="6" t="s">
        <v>9317</v>
      </c>
      <c r="I1024">
        <v>36605993.5</v>
      </c>
    </row>
    <row r="1025" spans="8:9" x14ac:dyDescent="0.3">
      <c r="H1025" s="6" t="s">
        <v>9905</v>
      </c>
      <c r="I1025">
        <v>36599361</v>
      </c>
    </row>
    <row r="1026" spans="8:9" x14ac:dyDescent="0.3">
      <c r="H1026" s="6" t="s">
        <v>1953</v>
      </c>
      <c r="I1026">
        <v>35996977.5</v>
      </c>
    </row>
    <row r="1027" spans="8:9" x14ac:dyDescent="0.3">
      <c r="H1027" s="6" t="s">
        <v>2548</v>
      </c>
      <c r="I1027">
        <v>35763605</v>
      </c>
    </row>
    <row r="1028" spans="8:9" x14ac:dyDescent="0.3">
      <c r="H1028" s="6" t="s">
        <v>1790</v>
      </c>
      <c r="I1028">
        <v>35757031.444444448</v>
      </c>
    </row>
    <row r="1029" spans="8:9" x14ac:dyDescent="0.3">
      <c r="H1029" s="6" t="s">
        <v>4148</v>
      </c>
      <c r="I1029">
        <v>35669017</v>
      </c>
    </row>
    <row r="1030" spans="8:9" x14ac:dyDescent="0.3">
      <c r="H1030" s="6" t="s">
        <v>10047</v>
      </c>
      <c r="I1030">
        <v>35656131</v>
      </c>
    </row>
    <row r="1031" spans="8:9" x14ac:dyDescent="0.3">
      <c r="H1031" s="6" t="s">
        <v>8308</v>
      </c>
      <c r="I1031">
        <v>35631318.5</v>
      </c>
    </row>
    <row r="1032" spans="8:9" x14ac:dyDescent="0.3">
      <c r="H1032" s="6" t="s">
        <v>3142</v>
      </c>
      <c r="I1032">
        <v>35538381.5</v>
      </c>
    </row>
    <row r="1033" spans="8:9" x14ac:dyDescent="0.3">
      <c r="H1033" s="6" t="s">
        <v>4305</v>
      </c>
      <c r="I1033">
        <v>35468870.5</v>
      </c>
    </row>
    <row r="1034" spans="8:9" x14ac:dyDescent="0.3">
      <c r="H1034" s="6" t="s">
        <v>1903</v>
      </c>
      <c r="I1034">
        <v>35398523.25</v>
      </c>
    </row>
    <row r="1035" spans="8:9" x14ac:dyDescent="0.3">
      <c r="H1035" s="6" t="s">
        <v>12238</v>
      </c>
      <c r="I1035">
        <v>35348597</v>
      </c>
    </row>
    <row r="1036" spans="8:9" x14ac:dyDescent="0.3">
      <c r="H1036" s="6" t="s">
        <v>6208</v>
      </c>
      <c r="I1036">
        <v>35278711.5</v>
      </c>
    </row>
    <row r="1037" spans="8:9" x14ac:dyDescent="0.3">
      <c r="H1037" s="6" t="s">
        <v>1104</v>
      </c>
      <c r="I1037">
        <v>35056712.625</v>
      </c>
    </row>
    <row r="1038" spans="8:9" x14ac:dyDescent="0.3">
      <c r="H1038" s="6" t="s">
        <v>12886</v>
      </c>
      <c r="I1038">
        <v>34971136</v>
      </c>
    </row>
    <row r="1039" spans="8:9" x14ac:dyDescent="0.3">
      <c r="H1039" s="6" t="s">
        <v>10491</v>
      </c>
      <c r="I1039">
        <v>34953737.5</v>
      </c>
    </row>
    <row r="1040" spans="8:9" x14ac:dyDescent="0.3">
      <c r="H1040" s="6" t="s">
        <v>15366</v>
      </c>
      <c r="I1040">
        <v>34949567</v>
      </c>
    </row>
    <row r="1041" spans="8:9" x14ac:dyDescent="0.3">
      <c r="H1041" s="6" t="s">
        <v>14865</v>
      </c>
      <c r="I1041">
        <v>34883010</v>
      </c>
    </row>
    <row r="1042" spans="8:9" x14ac:dyDescent="0.3">
      <c r="H1042" s="6" t="s">
        <v>15343</v>
      </c>
      <c r="I1042">
        <v>34861529</v>
      </c>
    </row>
    <row r="1043" spans="8:9" x14ac:dyDescent="0.3">
      <c r="H1043" s="6" t="s">
        <v>7361</v>
      </c>
      <c r="I1043">
        <v>34816824</v>
      </c>
    </row>
    <row r="1044" spans="8:9" x14ac:dyDescent="0.3">
      <c r="H1044" s="6" t="s">
        <v>9354</v>
      </c>
      <c r="I1044">
        <v>34718173</v>
      </c>
    </row>
    <row r="1045" spans="8:9" x14ac:dyDescent="0.3">
      <c r="H1045" s="6" t="s">
        <v>3315</v>
      </c>
      <c r="I1045">
        <v>34692105.833333336</v>
      </c>
    </row>
    <row r="1046" spans="8:9" x14ac:dyDescent="0.3">
      <c r="H1046" s="6" t="s">
        <v>6184</v>
      </c>
      <c r="I1046">
        <v>34558720.5</v>
      </c>
    </row>
    <row r="1047" spans="8:9" x14ac:dyDescent="0.3">
      <c r="H1047" s="6" t="s">
        <v>14324</v>
      </c>
      <c r="I1047">
        <v>34513760</v>
      </c>
    </row>
    <row r="1048" spans="8:9" x14ac:dyDescent="0.3">
      <c r="H1048" s="6" t="s">
        <v>5929</v>
      </c>
      <c r="I1048">
        <v>34463462</v>
      </c>
    </row>
    <row r="1049" spans="8:9" x14ac:dyDescent="0.3">
      <c r="H1049" s="6" t="s">
        <v>11581</v>
      </c>
      <c r="I1049">
        <v>34348443</v>
      </c>
    </row>
    <row r="1050" spans="8:9" x14ac:dyDescent="0.3">
      <c r="H1050" s="6" t="s">
        <v>4854</v>
      </c>
      <c r="I1050">
        <v>34276756.899999999</v>
      </c>
    </row>
    <row r="1051" spans="8:9" x14ac:dyDescent="0.3">
      <c r="H1051" s="6" t="s">
        <v>2324</v>
      </c>
      <c r="I1051">
        <v>34097942</v>
      </c>
    </row>
    <row r="1052" spans="8:9" x14ac:dyDescent="0.3">
      <c r="H1052" s="6" t="s">
        <v>1690</v>
      </c>
      <c r="I1052">
        <v>34025464.5</v>
      </c>
    </row>
    <row r="1053" spans="8:9" x14ac:dyDescent="0.3">
      <c r="H1053" s="6" t="s">
        <v>9730</v>
      </c>
      <c r="I1053">
        <v>33988736</v>
      </c>
    </row>
    <row r="1054" spans="8:9" x14ac:dyDescent="0.3">
      <c r="H1054" s="6" t="s">
        <v>7574</v>
      </c>
      <c r="I1054">
        <v>33908942</v>
      </c>
    </row>
    <row r="1055" spans="8:9" x14ac:dyDescent="0.3">
      <c r="H1055" s="6" t="s">
        <v>4891</v>
      </c>
      <c r="I1055">
        <v>33788161</v>
      </c>
    </row>
    <row r="1056" spans="8:9" x14ac:dyDescent="0.3">
      <c r="H1056" s="6" t="s">
        <v>16512</v>
      </c>
      <c r="I1056">
        <v>33748006</v>
      </c>
    </row>
    <row r="1057" spans="8:9" x14ac:dyDescent="0.3">
      <c r="H1057" s="6" t="s">
        <v>5448</v>
      </c>
      <c r="I1057">
        <v>33705333</v>
      </c>
    </row>
    <row r="1058" spans="8:9" x14ac:dyDescent="0.3">
      <c r="H1058" s="6" t="s">
        <v>18082</v>
      </c>
      <c r="I1058">
        <v>33616692</v>
      </c>
    </row>
    <row r="1059" spans="8:9" x14ac:dyDescent="0.3">
      <c r="H1059" s="6" t="s">
        <v>6648</v>
      </c>
      <c r="I1059">
        <v>33532304.444444444</v>
      </c>
    </row>
    <row r="1060" spans="8:9" x14ac:dyDescent="0.3">
      <c r="H1060" s="6" t="s">
        <v>363</v>
      </c>
      <c r="I1060">
        <v>33505154</v>
      </c>
    </row>
    <row r="1061" spans="8:9" x14ac:dyDescent="0.3">
      <c r="H1061" s="6" t="s">
        <v>1494</v>
      </c>
      <c r="I1061">
        <v>33474014.894736841</v>
      </c>
    </row>
    <row r="1062" spans="8:9" x14ac:dyDescent="0.3">
      <c r="H1062" s="6" t="s">
        <v>7153</v>
      </c>
      <c r="I1062">
        <v>33326425.5</v>
      </c>
    </row>
    <row r="1063" spans="8:9" x14ac:dyDescent="0.3">
      <c r="H1063" s="6" t="s">
        <v>14843</v>
      </c>
      <c r="I1063">
        <v>33272835</v>
      </c>
    </row>
    <row r="1064" spans="8:9" x14ac:dyDescent="0.3">
      <c r="H1064" s="6" t="s">
        <v>9383</v>
      </c>
      <c r="I1064">
        <v>33213241</v>
      </c>
    </row>
    <row r="1065" spans="8:9" x14ac:dyDescent="0.3">
      <c r="H1065" s="6" t="s">
        <v>13696</v>
      </c>
      <c r="I1065">
        <v>33082548</v>
      </c>
    </row>
    <row r="1066" spans="8:9" x14ac:dyDescent="0.3">
      <c r="H1066" s="6" t="s">
        <v>2472</v>
      </c>
      <c r="I1066">
        <v>32980880</v>
      </c>
    </row>
    <row r="1067" spans="8:9" x14ac:dyDescent="0.3">
      <c r="H1067" s="6" t="s">
        <v>3724</v>
      </c>
      <c r="I1067">
        <v>32901136</v>
      </c>
    </row>
    <row r="1068" spans="8:9" x14ac:dyDescent="0.3">
      <c r="H1068" s="6" t="s">
        <v>1551</v>
      </c>
      <c r="I1068">
        <v>32820329</v>
      </c>
    </row>
    <row r="1069" spans="8:9" x14ac:dyDescent="0.3">
      <c r="H1069" s="6" t="s">
        <v>11915</v>
      </c>
      <c r="I1069">
        <v>32790461.666666668</v>
      </c>
    </row>
    <row r="1070" spans="8:9" x14ac:dyDescent="0.3">
      <c r="H1070" s="6" t="s">
        <v>650</v>
      </c>
      <c r="I1070">
        <v>32756218.333333332</v>
      </c>
    </row>
    <row r="1071" spans="8:9" x14ac:dyDescent="0.3">
      <c r="H1071" s="6" t="s">
        <v>9201</v>
      </c>
      <c r="I1071">
        <v>32586408</v>
      </c>
    </row>
    <row r="1072" spans="8:9" x14ac:dyDescent="0.3">
      <c r="H1072" s="6" t="s">
        <v>13385</v>
      </c>
      <c r="I1072">
        <v>32533802</v>
      </c>
    </row>
    <row r="1073" spans="8:9" x14ac:dyDescent="0.3">
      <c r="H1073" s="6" t="s">
        <v>5824</v>
      </c>
      <c r="I1073">
        <v>32524804</v>
      </c>
    </row>
    <row r="1074" spans="8:9" x14ac:dyDescent="0.3">
      <c r="H1074" s="6" t="s">
        <v>2143</v>
      </c>
      <c r="I1074">
        <v>32442701</v>
      </c>
    </row>
    <row r="1075" spans="8:9" x14ac:dyDescent="0.3">
      <c r="H1075" s="6" t="s">
        <v>6558</v>
      </c>
      <c r="I1075">
        <v>32390945</v>
      </c>
    </row>
    <row r="1076" spans="8:9" x14ac:dyDescent="0.3">
      <c r="H1076" s="6" t="s">
        <v>5631</v>
      </c>
      <c r="I1076">
        <v>32319885.684210528</v>
      </c>
    </row>
    <row r="1077" spans="8:9" x14ac:dyDescent="0.3">
      <c r="H1077" s="6" t="s">
        <v>10952</v>
      </c>
      <c r="I1077">
        <v>32174976.25</v>
      </c>
    </row>
    <row r="1078" spans="8:9" x14ac:dyDescent="0.3">
      <c r="H1078" s="6" t="s">
        <v>3446</v>
      </c>
      <c r="I1078">
        <v>32170399</v>
      </c>
    </row>
    <row r="1079" spans="8:9" x14ac:dyDescent="0.3">
      <c r="H1079" s="6" t="s">
        <v>12616</v>
      </c>
      <c r="I1079">
        <v>32140970</v>
      </c>
    </row>
    <row r="1080" spans="8:9" x14ac:dyDescent="0.3">
      <c r="H1080" s="6" t="s">
        <v>15326</v>
      </c>
      <c r="I1080">
        <v>31976848</v>
      </c>
    </row>
    <row r="1081" spans="8:9" x14ac:dyDescent="0.3">
      <c r="H1081" s="6" t="s">
        <v>2636</v>
      </c>
      <c r="I1081">
        <v>31969870.666666668</v>
      </c>
    </row>
    <row r="1082" spans="8:9" x14ac:dyDescent="0.3">
      <c r="H1082" s="6" t="s">
        <v>14869</v>
      </c>
      <c r="I1082">
        <v>31897603</v>
      </c>
    </row>
    <row r="1083" spans="8:9" x14ac:dyDescent="0.3">
      <c r="H1083" s="6" t="s">
        <v>10559</v>
      </c>
      <c r="I1083">
        <v>31852619</v>
      </c>
    </row>
    <row r="1084" spans="8:9" x14ac:dyDescent="0.3">
      <c r="H1084" s="6" t="s">
        <v>4102</v>
      </c>
      <c r="I1084">
        <v>31763077.75</v>
      </c>
    </row>
    <row r="1085" spans="8:9" x14ac:dyDescent="0.3">
      <c r="H1085" s="6" t="s">
        <v>15147</v>
      </c>
      <c r="I1085">
        <v>31753898</v>
      </c>
    </row>
    <row r="1086" spans="8:9" x14ac:dyDescent="0.3">
      <c r="H1086" s="6" t="s">
        <v>7700</v>
      </c>
      <c r="I1086">
        <v>31688507.318181816</v>
      </c>
    </row>
    <row r="1087" spans="8:9" x14ac:dyDescent="0.3">
      <c r="H1087" s="6" t="s">
        <v>16472</v>
      </c>
      <c r="I1087">
        <v>31673928</v>
      </c>
    </row>
    <row r="1088" spans="8:9" x14ac:dyDescent="0.3">
      <c r="H1088" s="6" t="s">
        <v>15043</v>
      </c>
      <c r="I1088">
        <v>31626978</v>
      </c>
    </row>
    <row r="1089" spans="8:9" x14ac:dyDescent="0.3">
      <c r="H1089" s="6" t="s">
        <v>9230</v>
      </c>
      <c r="I1089">
        <v>31609243</v>
      </c>
    </row>
    <row r="1090" spans="8:9" x14ac:dyDescent="0.3">
      <c r="H1090" s="6" t="s">
        <v>16134</v>
      </c>
      <c r="I1090">
        <v>31536905.5</v>
      </c>
    </row>
    <row r="1091" spans="8:9" x14ac:dyDescent="0.3">
      <c r="H1091" s="6" t="s">
        <v>4796</v>
      </c>
      <c r="I1091">
        <v>31520283.666666668</v>
      </c>
    </row>
    <row r="1092" spans="8:9" x14ac:dyDescent="0.3">
      <c r="H1092" s="6" t="s">
        <v>6261</v>
      </c>
      <c r="I1092">
        <v>31494238</v>
      </c>
    </row>
    <row r="1093" spans="8:9" x14ac:dyDescent="0.3">
      <c r="H1093" s="6" t="s">
        <v>13164</v>
      </c>
      <c r="I1093">
        <v>31430334</v>
      </c>
    </row>
    <row r="1094" spans="8:9" x14ac:dyDescent="0.3">
      <c r="H1094" s="6" t="s">
        <v>4505</v>
      </c>
      <c r="I1094">
        <v>31347154</v>
      </c>
    </row>
    <row r="1095" spans="8:9" x14ac:dyDescent="0.3">
      <c r="H1095" s="6" t="s">
        <v>654</v>
      </c>
      <c r="I1095">
        <v>31329614.5</v>
      </c>
    </row>
    <row r="1096" spans="8:9" x14ac:dyDescent="0.3">
      <c r="H1096" s="6" t="s">
        <v>7217</v>
      </c>
      <c r="I1096">
        <v>31326183</v>
      </c>
    </row>
    <row r="1097" spans="8:9" x14ac:dyDescent="0.3">
      <c r="H1097" s="6" t="s">
        <v>4888</v>
      </c>
      <c r="I1097">
        <v>31283740</v>
      </c>
    </row>
    <row r="1098" spans="8:9" x14ac:dyDescent="0.3">
      <c r="H1098" s="6" t="s">
        <v>3256</v>
      </c>
      <c r="I1098">
        <v>31279585.199999999</v>
      </c>
    </row>
    <row r="1099" spans="8:9" x14ac:dyDescent="0.3">
      <c r="H1099" s="6" t="s">
        <v>9808</v>
      </c>
      <c r="I1099">
        <v>31198531</v>
      </c>
    </row>
    <row r="1100" spans="8:9" x14ac:dyDescent="0.3">
      <c r="H1100" s="6" t="s">
        <v>12368</v>
      </c>
      <c r="I1100">
        <v>31181347</v>
      </c>
    </row>
    <row r="1101" spans="8:9" x14ac:dyDescent="0.3">
      <c r="H1101" s="6" t="s">
        <v>7101</v>
      </c>
      <c r="I1101">
        <v>31167388</v>
      </c>
    </row>
    <row r="1102" spans="8:9" x14ac:dyDescent="0.3">
      <c r="H1102" s="6" t="s">
        <v>4284</v>
      </c>
      <c r="I1102">
        <v>31156183.142857142</v>
      </c>
    </row>
    <row r="1103" spans="8:9" x14ac:dyDescent="0.3">
      <c r="H1103" s="6" t="s">
        <v>13236</v>
      </c>
      <c r="I1103">
        <v>30930984</v>
      </c>
    </row>
    <row r="1104" spans="8:9" x14ac:dyDescent="0.3">
      <c r="H1104" s="6" t="s">
        <v>14102</v>
      </c>
      <c r="I1104">
        <v>30894796</v>
      </c>
    </row>
    <row r="1105" spans="8:9" x14ac:dyDescent="0.3">
      <c r="H1105" s="6" t="s">
        <v>16480</v>
      </c>
      <c r="I1105">
        <v>30810658</v>
      </c>
    </row>
    <row r="1106" spans="8:9" x14ac:dyDescent="0.3">
      <c r="H1106" s="6" t="s">
        <v>759</v>
      </c>
      <c r="I1106">
        <v>30791342.272727273</v>
      </c>
    </row>
    <row r="1107" spans="8:9" x14ac:dyDescent="0.3">
      <c r="H1107" s="6" t="s">
        <v>14823</v>
      </c>
      <c r="I1107">
        <v>30787356</v>
      </c>
    </row>
    <row r="1108" spans="8:9" x14ac:dyDescent="0.3">
      <c r="H1108" s="6" t="s">
        <v>2403</v>
      </c>
      <c r="I1108">
        <v>30738688.5</v>
      </c>
    </row>
    <row r="1109" spans="8:9" x14ac:dyDescent="0.3">
      <c r="H1109" s="6" t="s">
        <v>1375</v>
      </c>
      <c r="I1109">
        <v>30729046</v>
      </c>
    </row>
    <row r="1110" spans="8:9" x14ac:dyDescent="0.3">
      <c r="H1110" s="6" t="s">
        <v>15376</v>
      </c>
      <c r="I1110">
        <v>30692889</v>
      </c>
    </row>
    <row r="1111" spans="8:9" x14ac:dyDescent="0.3">
      <c r="H1111" s="6" t="s">
        <v>7397</v>
      </c>
      <c r="I1111">
        <v>30690215</v>
      </c>
    </row>
    <row r="1112" spans="8:9" x14ac:dyDescent="0.3">
      <c r="H1112" s="6" t="s">
        <v>91</v>
      </c>
      <c r="I1112">
        <v>30688860</v>
      </c>
    </row>
    <row r="1113" spans="8:9" x14ac:dyDescent="0.3">
      <c r="H1113" s="6" t="s">
        <v>14829</v>
      </c>
      <c r="I1113">
        <v>30680793</v>
      </c>
    </row>
    <row r="1114" spans="8:9" x14ac:dyDescent="0.3">
      <c r="H1114" s="6" t="s">
        <v>18034</v>
      </c>
      <c r="I1114">
        <v>30642704</v>
      </c>
    </row>
    <row r="1115" spans="8:9" x14ac:dyDescent="0.3">
      <c r="H1115" s="6" t="s">
        <v>6980</v>
      </c>
      <c r="I1115">
        <v>30636478</v>
      </c>
    </row>
    <row r="1116" spans="8:9" x14ac:dyDescent="0.3">
      <c r="H1116" s="6" t="s">
        <v>11591</v>
      </c>
      <c r="I1116">
        <v>30577969</v>
      </c>
    </row>
    <row r="1117" spans="8:9" x14ac:dyDescent="0.3">
      <c r="H1117" s="6" t="s">
        <v>2655</v>
      </c>
      <c r="I1117">
        <v>30553394</v>
      </c>
    </row>
    <row r="1118" spans="8:9" x14ac:dyDescent="0.3">
      <c r="H1118" s="6" t="s">
        <v>13789</v>
      </c>
      <c r="I1118">
        <v>30550920</v>
      </c>
    </row>
    <row r="1119" spans="8:9" x14ac:dyDescent="0.3">
      <c r="H1119" s="6" t="s">
        <v>20</v>
      </c>
      <c r="I1119">
        <v>30529446.600000001</v>
      </c>
    </row>
    <row r="1120" spans="8:9" x14ac:dyDescent="0.3">
      <c r="H1120" s="6" t="s">
        <v>13100</v>
      </c>
      <c r="I1120">
        <v>30509566.199999999</v>
      </c>
    </row>
    <row r="1121" spans="8:9" x14ac:dyDescent="0.3">
      <c r="H1121" s="6" t="s">
        <v>3495</v>
      </c>
      <c r="I1121">
        <v>30438779.857142858</v>
      </c>
    </row>
    <row r="1122" spans="8:9" x14ac:dyDescent="0.3">
      <c r="H1122" s="6" t="s">
        <v>3902</v>
      </c>
      <c r="I1122">
        <v>30366076.5</v>
      </c>
    </row>
    <row r="1123" spans="8:9" x14ac:dyDescent="0.3">
      <c r="H1123" s="6" t="s">
        <v>553</v>
      </c>
      <c r="I1123">
        <v>30295276.444444444</v>
      </c>
    </row>
    <row r="1124" spans="8:9" x14ac:dyDescent="0.3">
      <c r="H1124" s="6" t="s">
        <v>1807</v>
      </c>
      <c r="I1124">
        <v>30007366.666666668</v>
      </c>
    </row>
    <row r="1125" spans="8:9" x14ac:dyDescent="0.3">
      <c r="H1125" s="6" t="s">
        <v>298</v>
      </c>
      <c r="I1125">
        <v>29961983.600000001</v>
      </c>
    </row>
    <row r="1126" spans="8:9" x14ac:dyDescent="0.3">
      <c r="H1126" s="6" t="s">
        <v>9432</v>
      </c>
      <c r="I1126">
        <v>29874280</v>
      </c>
    </row>
    <row r="1127" spans="8:9" x14ac:dyDescent="0.3">
      <c r="H1127" s="6" t="s">
        <v>217</v>
      </c>
      <c r="I1127">
        <v>29847859.399999999</v>
      </c>
    </row>
    <row r="1128" spans="8:9" x14ac:dyDescent="0.3">
      <c r="H1128" s="6" t="s">
        <v>11415</v>
      </c>
      <c r="I1128">
        <v>29841614.5</v>
      </c>
    </row>
    <row r="1129" spans="8:9" x14ac:dyDescent="0.3">
      <c r="H1129" s="6" t="s">
        <v>4681</v>
      </c>
      <c r="I1129">
        <v>29811988.5</v>
      </c>
    </row>
    <row r="1130" spans="8:9" x14ac:dyDescent="0.3">
      <c r="H1130" s="6" t="s">
        <v>18171</v>
      </c>
      <c r="I1130">
        <v>29664140</v>
      </c>
    </row>
    <row r="1131" spans="8:9" x14ac:dyDescent="0.3">
      <c r="H1131" s="6" t="s">
        <v>12758</v>
      </c>
      <c r="I1131">
        <v>29432975</v>
      </c>
    </row>
    <row r="1132" spans="8:9" x14ac:dyDescent="0.3">
      <c r="H1132" s="6" t="s">
        <v>359</v>
      </c>
      <c r="I1132">
        <v>29395545.600000001</v>
      </c>
    </row>
    <row r="1133" spans="8:9" x14ac:dyDescent="0.3">
      <c r="H1133" s="6" t="s">
        <v>3267</v>
      </c>
      <c r="I1133">
        <v>29381649</v>
      </c>
    </row>
    <row r="1134" spans="8:9" x14ac:dyDescent="0.3">
      <c r="H1134" s="6" t="s">
        <v>12530</v>
      </c>
      <c r="I1134">
        <v>29342592</v>
      </c>
    </row>
    <row r="1135" spans="8:9" x14ac:dyDescent="0.3">
      <c r="H1135" s="6" t="s">
        <v>17583</v>
      </c>
      <c r="I1135">
        <v>29128433</v>
      </c>
    </row>
    <row r="1136" spans="8:9" x14ac:dyDescent="0.3">
      <c r="H1136" s="6" t="s">
        <v>10571</v>
      </c>
      <c r="I1136">
        <v>28972508</v>
      </c>
    </row>
    <row r="1137" spans="8:9" x14ac:dyDescent="0.3">
      <c r="H1137" s="6" t="s">
        <v>12525</v>
      </c>
      <c r="I1137">
        <v>28946127</v>
      </c>
    </row>
    <row r="1138" spans="8:9" x14ac:dyDescent="0.3">
      <c r="H1138" s="6" t="s">
        <v>12648</v>
      </c>
      <c r="I1138">
        <v>28914052.230769232</v>
      </c>
    </row>
    <row r="1139" spans="8:9" x14ac:dyDescent="0.3">
      <c r="H1139" s="6" t="s">
        <v>4195</v>
      </c>
      <c r="I1139">
        <v>28845083</v>
      </c>
    </row>
    <row r="1140" spans="8:9" x14ac:dyDescent="0.3">
      <c r="H1140" s="6" t="s">
        <v>1658</v>
      </c>
      <c r="I1140">
        <v>28800382</v>
      </c>
    </row>
    <row r="1141" spans="8:9" x14ac:dyDescent="0.3">
      <c r="H1141" s="6" t="s">
        <v>3853</v>
      </c>
      <c r="I1141">
        <v>28741400.75</v>
      </c>
    </row>
    <row r="1142" spans="8:9" x14ac:dyDescent="0.3">
      <c r="H1142" s="6" t="s">
        <v>10220</v>
      </c>
      <c r="I1142">
        <v>28733290</v>
      </c>
    </row>
    <row r="1143" spans="8:9" x14ac:dyDescent="0.3">
      <c r="H1143" s="6" t="s">
        <v>1015</v>
      </c>
      <c r="I1143">
        <v>28686546.714285713</v>
      </c>
    </row>
    <row r="1144" spans="8:9" x14ac:dyDescent="0.3">
      <c r="H1144" s="6" t="s">
        <v>14430</v>
      </c>
      <c r="I1144">
        <v>28650575</v>
      </c>
    </row>
    <row r="1145" spans="8:9" x14ac:dyDescent="0.3">
      <c r="H1145" s="6" t="s">
        <v>1833</v>
      </c>
      <c r="I1145">
        <v>28474468</v>
      </c>
    </row>
    <row r="1146" spans="8:9" x14ac:dyDescent="0.3">
      <c r="H1146" s="6" t="s">
        <v>10086</v>
      </c>
      <c r="I1146">
        <v>28446493</v>
      </c>
    </row>
    <row r="1147" spans="8:9" x14ac:dyDescent="0.3">
      <c r="H1147" s="6" t="s">
        <v>1521</v>
      </c>
      <c r="I1147">
        <v>28338499</v>
      </c>
    </row>
    <row r="1148" spans="8:9" x14ac:dyDescent="0.3">
      <c r="H1148" s="6" t="s">
        <v>12754</v>
      </c>
      <c r="I1148">
        <v>28333389.5</v>
      </c>
    </row>
    <row r="1149" spans="8:9" x14ac:dyDescent="0.3">
      <c r="H1149" s="6" t="s">
        <v>3554</v>
      </c>
      <c r="I1149">
        <v>28305454</v>
      </c>
    </row>
    <row r="1150" spans="8:9" x14ac:dyDescent="0.3">
      <c r="H1150" s="6" t="s">
        <v>15746</v>
      </c>
      <c r="I1150">
        <v>28141995</v>
      </c>
    </row>
    <row r="1151" spans="8:9" x14ac:dyDescent="0.3">
      <c r="H1151" s="6" t="s">
        <v>825</v>
      </c>
      <c r="I1151">
        <v>28071383.333333332</v>
      </c>
    </row>
    <row r="1152" spans="8:9" x14ac:dyDescent="0.3">
      <c r="H1152" s="6" t="s">
        <v>10410</v>
      </c>
      <c r="I1152">
        <v>28031493</v>
      </c>
    </row>
    <row r="1153" spans="8:9" x14ac:dyDescent="0.3">
      <c r="H1153" s="6" t="s">
        <v>13682</v>
      </c>
      <c r="I1153">
        <v>27965865</v>
      </c>
    </row>
    <row r="1154" spans="8:9" x14ac:dyDescent="0.3">
      <c r="H1154" s="6" t="s">
        <v>3067</v>
      </c>
      <c r="I1154">
        <v>27912072</v>
      </c>
    </row>
    <row r="1155" spans="8:9" x14ac:dyDescent="0.3">
      <c r="H1155" s="6" t="s">
        <v>11281</v>
      </c>
      <c r="I1155">
        <v>27902767.75</v>
      </c>
    </row>
    <row r="1156" spans="8:9" x14ac:dyDescent="0.3">
      <c r="H1156" s="6" t="s">
        <v>6976</v>
      </c>
      <c r="I1156">
        <v>27807627</v>
      </c>
    </row>
    <row r="1157" spans="8:9" x14ac:dyDescent="0.3">
      <c r="H1157" s="6" t="s">
        <v>6945</v>
      </c>
      <c r="I1157">
        <v>27801958.5</v>
      </c>
    </row>
    <row r="1158" spans="8:9" x14ac:dyDescent="0.3">
      <c r="H1158" s="6" t="s">
        <v>10539</v>
      </c>
      <c r="I1158">
        <v>27610873</v>
      </c>
    </row>
    <row r="1159" spans="8:9" x14ac:dyDescent="0.3">
      <c r="H1159" s="6" t="s">
        <v>5886</v>
      </c>
      <c r="I1159">
        <v>27463899.5</v>
      </c>
    </row>
    <row r="1160" spans="8:9" x14ac:dyDescent="0.3">
      <c r="H1160" s="6" t="s">
        <v>7733</v>
      </c>
      <c r="I1160">
        <v>27385065</v>
      </c>
    </row>
    <row r="1161" spans="8:9" x14ac:dyDescent="0.3">
      <c r="H1161" s="6" t="s">
        <v>9437</v>
      </c>
      <c r="I1161">
        <v>27365467</v>
      </c>
    </row>
    <row r="1162" spans="8:9" x14ac:dyDescent="0.3">
      <c r="H1162" s="6" t="s">
        <v>502</v>
      </c>
      <c r="I1162">
        <v>27358078</v>
      </c>
    </row>
    <row r="1163" spans="8:9" x14ac:dyDescent="0.3">
      <c r="H1163" s="6" t="s">
        <v>11874</v>
      </c>
      <c r="I1163">
        <v>27308918</v>
      </c>
    </row>
    <row r="1164" spans="8:9" x14ac:dyDescent="0.3">
      <c r="H1164" s="6" t="s">
        <v>9762</v>
      </c>
      <c r="I1164">
        <v>27298695</v>
      </c>
    </row>
    <row r="1165" spans="8:9" x14ac:dyDescent="0.3">
      <c r="H1165" s="6" t="s">
        <v>8182</v>
      </c>
      <c r="I1165">
        <v>27269474.5</v>
      </c>
    </row>
    <row r="1166" spans="8:9" x14ac:dyDescent="0.3">
      <c r="H1166" s="6" t="s">
        <v>1679</v>
      </c>
      <c r="I1166">
        <v>27264084.25</v>
      </c>
    </row>
    <row r="1167" spans="8:9" x14ac:dyDescent="0.3">
      <c r="H1167" s="6" t="s">
        <v>2740</v>
      </c>
      <c r="I1167">
        <v>27206120</v>
      </c>
    </row>
    <row r="1168" spans="8:9" x14ac:dyDescent="0.3">
      <c r="H1168" s="6" t="s">
        <v>109</v>
      </c>
      <c r="I1168">
        <v>27200461.181818184</v>
      </c>
    </row>
    <row r="1169" spans="8:9" x14ac:dyDescent="0.3">
      <c r="H1169" s="6" t="s">
        <v>14022</v>
      </c>
      <c r="I1169">
        <v>27200316</v>
      </c>
    </row>
    <row r="1170" spans="8:9" x14ac:dyDescent="0.3">
      <c r="H1170" s="6" t="s">
        <v>6345</v>
      </c>
      <c r="I1170">
        <v>27189445.800000001</v>
      </c>
    </row>
    <row r="1171" spans="8:9" x14ac:dyDescent="0.3">
      <c r="H1171" s="6" t="s">
        <v>12437</v>
      </c>
      <c r="I1171">
        <v>27109873</v>
      </c>
    </row>
    <row r="1172" spans="8:9" x14ac:dyDescent="0.3">
      <c r="H1172" s="6" t="s">
        <v>1796</v>
      </c>
      <c r="I1172">
        <v>27108707.5</v>
      </c>
    </row>
    <row r="1173" spans="8:9" x14ac:dyDescent="0.3">
      <c r="H1173" s="6" t="s">
        <v>17325</v>
      </c>
      <c r="I1173">
        <v>26937355</v>
      </c>
    </row>
    <row r="1174" spans="8:9" x14ac:dyDescent="0.3">
      <c r="H1174" s="6" t="s">
        <v>11485</v>
      </c>
      <c r="I1174">
        <v>26891919</v>
      </c>
    </row>
    <row r="1175" spans="8:9" x14ac:dyDescent="0.3">
      <c r="H1175" s="6" t="s">
        <v>6478</v>
      </c>
      <c r="I1175">
        <v>26800152</v>
      </c>
    </row>
    <row r="1176" spans="8:9" x14ac:dyDescent="0.3">
      <c r="H1176" s="6" t="s">
        <v>14122</v>
      </c>
      <c r="I1176">
        <v>26768563</v>
      </c>
    </row>
    <row r="1177" spans="8:9" x14ac:dyDescent="0.3">
      <c r="H1177" s="6" t="s">
        <v>4181</v>
      </c>
      <c r="I1177">
        <v>26684541.5</v>
      </c>
    </row>
    <row r="1178" spans="8:9" x14ac:dyDescent="0.3">
      <c r="H1178" s="6" t="s">
        <v>368</v>
      </c>
      <c r="I1178">
        <v>26659595.166666668</v>
      </c>
    </row>
    <row r="1179" spans="8:9" x14ac:dyDescent="0.3">
      <c r="H1179" s="6" t="s">
        <v>8332</v>
      </c>
      <c r="I1179">
        <v>26640032.5</v>
      </c>
    </row>
    <row r="1180" spans="8:9" x14ac:dyDescent="0.3">
      <c r="H1180" s="6" t="s">
        <v>1960</v>
      </c>
      <c r="I1180">
        <v>26550034.5</v>
      </c>
    </row>
    <row r="1181" spans="8:9" x14ac:dyDescent="0.3">
      <c r="H1181" s="6" t="s">
        <v>13388</v>
      </c>
      <c r="I1181">
        <v>26549852.75</v>
      </c>
    </row>
    <row r="1182" spans="8:9" x14ac:dyDescent="0.3">
      <c r="H1182" s="6" t="s">
        <v>1456</v>
      </c>
      <c r="I1182">
        <v>26490815.5</v>
      </c>
    </row>
    <row r="1183" spans="8:9" x14ac:dyDescent="0.3">
      <c r="H1183" s="6" t="s">
        <v>3149</v>
      </c>
      <c r="I1183">
        <v>26440187.333333332</v>
      </c>
    </row>
    <row r="1184" spans="8:9" x14ac:dyDescent="0.3">
      <c r="H1184" s="6" t="s">
        <v>11208</v>
      </c>
      <c r="I1184">
        <v>26408524.5</v>
      </c>
    </row>
    <row r="1185" spans="8:9" x14ac:dyDescent="0.3">
      <c r="H1185" s="6" t="s">
        <v>9101</v>
      </c>
      <c r="I1185">
        <v>26385941</v>
      </c>
    </row>
    <row r="1186" spans="8:9" x14ac:dyDescent="0.3">
      <c r="H1186" s="6" t="s">
        <v>4230</v>
      </c>
      <c r="I1186">
        <v>26279000</v>
      </c>
    </row>
    <row r="1187" spans="8:9" x14ac:dyDescent="0.3">
      <c r="H1187" s="6" t="s">
        <v>9838</v>
      </c>
      <c r="I1187">
        <v>26236153</v>
      </c>
    </row>
    <row r="1188" spans="8:9" x14ac:dyDescent="0.3">
      <c r="H1188" s="6" t="s">
        <v>2677</v>
      </c>
      <c r="I1188">
        <v>26196361.666666668</v>
      </c>
    </row>
    <row r="1189" spans="8:9" x14ac:dyDescent="0.3">
      <c r="H1189" s="6" t="s">
        <v>626</v>
      </c>
      <c r="I1189">
        <v>26179196.666666668</v>
      </c>
    </row>
    <row r="1190" spans="8:9" x14ac:dyDescent="0.3">
      <c r="H1190" s="6" t="s">
        <v>7220</v>
      </c>
      <c r="I1190">
        <v>26066604</v>
      </c>
    </row>
    <row r="1191" spans="8:9" x14ac:dyDescent="0.3">
      <c r="H1191" s="6" t="s">
        <v>7129</v>
      </c>
      <c r="I1191">
        <v>26065103.5</v>
      </c>
    </row>
    <row r="1192" spans="8:9" x14ac:dyDescent="0.3">
      <c r="H1192" s="6" t="s">
        <v>11359</v>
      </c>
      <c r="I1192">
        <v>26013153</v>
      </c>
    </row>
    <row r="1193" spans="8:9" x14ac:dyDescent="0.3">
      <c r="H1193" s="6" t="s">
        <v>1187</v>
      </c>
      <c r="I1193">
        <v>25921705.899999999</v>
      </c>
    </row>
    <row r="1194" spans="8:9" x14ac:dyDescent="0.3">
      <c r="H1194" s="6" t="s">
        <v>11995</v>
      </c>
      <c r="I1194">
        <v>25833164.25</v>
      </c>
    </row>
    <row r="1195" spans="8:9" x14ac:dyDescent="0.3">
      <c r="H1195" s="6" t="s">
        <v>16522</v>
      </c>
      <c r="I1195">
        <v>25775371</v>
      </c>
    </row>
    <row r="1196" spans="8:9" x14ac:dyDescent="0.3">
      <c r="H1196" s="6" t="s">
        <v>7912</v>
      </c>
      <c r="I1196">
        <v>25754284</v>
      </c>
    </row>
    <row r="1197" spans="8:9" x14ac:dyDescent="0.3">
      <c r="H1197" s="6" t="s">
        <v>1144</v>
      </c>
      <c r="I1197">
        <v>25738313.1875</v>
      </c>
    </row>
    <row r="1198" spans="8:9" x14ac:dyDescent="0.3">
      <c r="H1198" s="6" t="s">
        <v>7813</v>
      </c>
      <c r="I1198">
        <v>25678792</v>
      </c>
    </row>
    <row r="1199" spans="8:9" x14ac:dyDescent="0.3">
      <c r="H1199" s="6" t="s">
        <v>9429</v>
      </c>
      <c r="I1199">
        <v>25628156</v>
      </c>
    </row>
    <row r="1200" spans="8:9" x14ac:dyDescent="0.3">
      <c r="H1200" s="6" t="s">
        <v>5132</v>
      </c>
      <c r="I1200">
        <v>25621261.333333332</v>
      </c>
    </row>
    <row r="1201" spans="8:9" x14ac:dyDescent="0.3">
      <c r="H1201" s="6" t="s">
        <v>9501</v>
      </c>
      <c r="I1201">
        <v>25558686.333333332</v>
      </c>
    </row>
    <row r="1202" spans="8:9" x14ac:dyDescent="0.3">
      <c r="H1202" s="6" t="s">
        <v>69</v>
      </c>
      <c r="I1202">
        <v>25524778</v>
      </c>
    </row>
    <row r="1203" spans="8:9" x14ac:dyDescent="0.3">
      <c r="H1203" s="6" t="s">
        <v>125</v>
      </c>
      <c r="I1203">
        <v>25488351.5</v>
      </c>
    </row>
    <row r="1204" spans="8:9" x14ac:dyDescent="0.3">
      <c r="H1204" s="6" t="s">
        <v>3888</v>
      </c>
      <c r="I1204">
        <v>25333239</v>
      </c>
    </row>
    <row r="1205" spans="8:9" x14ac:dyDescent="0.3">
      <c r="H1205" s="6" t="s">
        <v>7497</v>
      </c>
      <c r="I1205">
        <v>25288872</v>
      </c>
    </row>
    <row r="1206" spans="8:9" x14ac:dyDescent="0.3">
      <c r="H1206" s="6" t="s">
        <v>11217</v>
      </c>
      <c r="I1206">
        <v>25242130</v>
      </c>
    </row>
    <row r="1207" spans="8:9" x14ac:dyDescent="0.3">
      <c r="H1207" s="6" t="s">
        <v>2105</v>
      </c>
      <c r="I1207">
        <v>25210412.416666668</v>
      </c>
    </row>
    <row r="1208" spans="8:9" x14ac:dyDescent="0.3">
      <c r="H1208" s="6" t="s">
        <v>319</v>
      </c>
      <c r="I1208">
        <v>25119935</v>
      </c>
    </row>
    <row r="1209" spans="8:9" x14ac:dyDescent="0.3">
      <c r="H1209" s="6" t="s">
        <v>13531</v>
      </c>
      <c r="I1209">
        <v>25070261</v>
      </c>
    </row>
    <row r="1210" spans="8:9" x14ac:dyDescent="0.3">
      <c r="H1210" s="6" t="s">
        <v>4802</v>
      </c>
      <c r="I1210">
        <v>25059640</v>
      </c>
    </row>
    <row r="1211" spans="8:9" x14ac:dyDescent="0.3">
      <c r="H1211" s="6" t="s">
        <v>3830</v>
      </c>
      <c r="I1211">
        <v>25053389.399999999</v>
      </c>
    </row>
    <row r="1212" spans="8:9" x14ac:dyDescent="0.3">
      <c r="H1212" s="6" t="s">
        <v>1793</v>
      </c>
      <c r="I1212">
        <v>24922237</v>
      </c>
    </row>
    <row r="1213" spans="8:9" x14ac:dyDescent="0.3">
      <c r="H1213" s="6" t="s">
        <v>3775</v>
      </c>
      <c r="I1213">
        <v>24819936</v>
      </c>
    </row>
    <row r="1214" spans="8:9" x14ac:dyDescent="0.3">
      <c r="H1214" s="6" t="s">
        <v>6903</v>
      </c>
      <c r="I1214">
        <v>24813789</v>
      </c>
    </row>
    <row r="1215" spans="8:9" x14ac:dyDescent="0.3">
      <c r="H1215" s="6" t="s">
        <v>15704</v>
      </c>
      <c r="I1215">
        <v>24792815</v>
      </c>
    </row>
    <row r="1216" spans="8:9" x14ac:dyDescent="0.3">
      <c r="H1216" s="6" t="s">
        <v>4176</v>
      </c>
      <c r="I1216">
        <v>24729260.5</v>
      </c>
    </row>
    <row r="1217" spans="8:9" x14ac:dyDescent="0.3">
      <c r="H1217" s="6" t="s">
        <v>15718</v>
      </c>
      <c r="I1217">
        <v>24665023</v>
      </c>
    </row>
    <row r="1218" spans="8:9" x14ac:dyDescent="0.3">
      <c r="H1218" s="6" t="s">
        <v>676</v>
      </c>
      <c r="I1218">
        <v>24662957.25</v>
      </c>
    </row>
    <row r="1219" spans="8:9" x14ac:dyDescent="0.3">
      <c r="H1219" s="6" t="s">
        <v>409</v>
      </c>
      <c r="I1219">
        <v>24655018.222222224</v>
      </c>
    </row>
    <row r="1220" spans="8:9" x14ac:dyDescent="0.3">
      <c r="H1220" s="6" t="s">
        <v>3160</v>
      </c>
      <c r="I1220">
        <v>24573806.25</v>
      </c>
    </row>
    <row r="1221" spans="8:9" x14ac:dyDescent="0.3">
      <c r="H1221" s="6" t="s">
        <v>866</v>
      </c>
      <c r="I1221">
        <v>24512431.307692308</v>
      </c>
    </row>
    <row r="1222" spans="8:9" x14ac:dyDescent="0.3">
      <c r="H1222" s="6" t="s">
        <v>11644</v>
      </c>
      <c r="I1222">
        <v>24470438</v>
      </c>
    </row>
    <row r="1223" spans="8:9" x14ac:dyDescent="0.3">
      <c r="H1223" s="6" t="s">
        <v>16045</v>
      </c>
      <c r="I1223">
        <v>24468550</v>
      </c>
    </row>
    <row r="1224" spans="8:9" x14ac:dyDescent="0.3">
      <c r="H1224" s="6" t="s">
        <v>5557</v>
      </c>
      <c r="I1224">
        <v>24421562.714285713</v>
      </c>
    </row>
    <row r="1225" spans="8:9" x14ac:dyDescent="0.3">
      <c r="H1225" s="6" t="s">
        <v>2802</v>
      </c>
      <c r="I1225">
        <v>24359373</v>
      </c>
    </row>
    <row r="1226" spans="8:9" x14ac:dyDescent="0.3">
      <c r="H1226" s="6" t="s">
        <v>14819</v>
      </c>
      <c r="I1226">
        <v>24322180</v>
      </c>
    </row>
    <row r="1227" spans="8:9" x14ac:dyDescent="0.3">
      <c r="H1227" s="6" t="s">
        <v>1648</v>
      </c>
      <c r="I1227">
        <v>24149685.666666668</v>
      </c>
    </row>
    <row r="1228" spans="8:9" x14ac:dyDescent="0.3">
      <c r="H1228" s="6" t="s">
        <v>116</v>
      </c>
      <c r="I1228">
        <v>24071666</v>
      </c>
    </row>
    <row r="1229" spans="8:9" x14ac:dyDescent="0.3">
      <c r="H1229" s="6" t="s">
        <v>1844</v>
      </c>
      <c r="I1229">
        <v>23960211.949999999</v>
      </c>
    </row>
    <row r="1230" spans="8:9" x14ac:dyDescent="0.3">
      <c r="H1230" s="6" t="s">
        <v>6880</v>
      </c>
      <c r="I1230">
        <v>23942983.5</v>
      </c>
    </row>
    <row r="1231" spans="8:9" x14ac:dyDescent="0.3">
      <c r="H1231" s="6" t="s">
        <v>2228</v>
      </c>
      <c r="I1231">
        <v>23845492.399999999</v>
      </c>
    </row>
    <row r="1232" spans="8:9" x14ac:dyDescent="0.3">
      <c r="H1232" s="6" t="s">
        <v>1096</v>
      </c>
      <c r="I1232">
        <v>23836789.5</v>
      </c>
    </row>
    <row r="1233" spans="8:9" x14ac:dyDescent="0.3">
      <c r="H1233" s="6" t="s">
        <v>17294</v>
      </c>
      <c r="I1233">
        <v>23834149</v>
      </c>
    </row>
    <row r="1234" spans="8:9" x14ac:dyDescent="0.3">
      <c r="H1234" s="6" t="s">
        <v>1134</v>
      </c>
      <c r="I1234">
        <v>23827308.954545453</v>
      </c>
    </row>
    <row r="1235" spans="8:9" x14ac:dyDescent="0.3">
      <c r="H1235" s="6" t="s">
        <v>3226</v>
      </c>
      <c r="I1235">
        <v>23801380</v>
      </c>
    </row>
    <row r="1236" spans="8:9" x14ac:dyDescent="0.3">
      <c r="H1236" s="6" t="s">
        <v>256</v>
      </c>
      <c r="I1236">
        <v>23800000</v>
      </c>
    </row>
    <row r="1237" spans="8:9" x14ac:dyDescent="0.3">
      <c r="H1237" s="6" t="s">
        <v>2243</v>
      </c>
      <c r="I1237">
        <v>23792769.5</v>
      </c>
    </row>
    <row r="1238" spans="8:9" x14ac:dyDescent="0.3">
      <c r="H1238" s="6" t="s">
        <v>14151</v>
      </c>
      <c r="I1238">
        <v>23746769</v>
      </c>
    </row>
    <row r="1239" spans="8:9" x14ac:dyDescent="0.3">
      <c r="H1239" s="6" t="s">
        <v>6848</v>
      </c>
      <c r="I1239">
        <v>23746603.333333332</v>
      </c>
    </row>
    <row r="1240" spans="8:9" x14ac:dyDescent="0.3">
      <c r="H1240" s="6" t="s">
        <v>386</v>
      </c>
      <c r="I1240">
        <v>23716775.416666668</v>
      </c>
    </row>
    <row r="1241" spans="8:9" x14ac:dyDescent="0.3">
      <c r="H1241" s="6" t="s">
        <v>11234</v>
      </c>
      <c r="I1241">
        <v>23712993</v>
      </c>
    </row>
    <row r="1242" spans="8:9" x14ac:dyDescent="0.3">
      <c r="H1242" s="6" t="s">
        <v>3345</v>
      </c>
      <c r="I1242">
        <v>23563727</v>
      </c>
    </row>
    <row r="1243" spans="8:9" x14ac:dyDescent="0.3">
      <c r="H1243" s="6" t="s">
        <v>1441</v>
      </c>
      <c r="I1243">
        <v>23558729.545454547</v>
      </c>
    </row>
    <row r="1244" spans="8:9" x14ac:dyDescent="0.3">
      <c r="H1244" s="6" t="s">
        <v>12683</v>
      </c>
      <c r="I1244">
        <v>23490631.5</v>
      </c>
    </row>
    <row r="1245" spans="8:9" x14ac:dyDescent="0.3">
      <c r="H1245" s="6" t="s">
        <v>4897</v>
      </c>
      <c r="I1245">
        <v>23430766</v>
      </c>
    </row>
    <row r="1246" spans="8:9" x14ac:dyDescent="0.3">
      <c r="H1246" s="6" t="s">
        <v>2687</v>
      </c>
      <c r="I1246">
        <v>23320959.666666668</v>
      </c>
    </row>
    <row r="1247" spans="8:9" x14ac:dyDescent="0.3">
      <c r="H1247" s="6" t="s">
        <v>2027</v>
      </c>
      <c r="I1247">
        <v>23319153.25</v>
      </c>
    </row>
    <row r="1248" spans="8:9" x14ac:dyDescent="0.3">
      <c r="H1248" s="6" t="s">
        <v>4728</v>
      </c>
      <c r="I1248">
        <v>23261485</v>
      </c>
    </row>
    <row r="1249" spans="8:9" x14ac:dyDescent="0.3">
      <c r="H1249" s="6" t="s">
        <v>10657</v>
      </c>
      <c r="I1249">
        <v>23180087</v>
      </c>
    </row>
    <row r="1250" spans="8:9" x14ac:dyDescent="0.3">
      <c r="H1250" s="6" t="s">
        <v>11245</v>
      </c>
      <c r="I1250">
        <v>23144499</v>
      </c>
    </row>
    <row r="1251" spans="8:9" x14ac:dyDescent="0.3">
      <c r="H1251" s="6" t="s">
        <v>11635</v>
      </c>
      <c r="I1251">
        <v>23076657</v>
      </c>
    </row>
    <row r="1252" spans="8:9" x14ac:dyDescent="0.3">
      <c r="H1252" s="6" t="s">
        <v>682</v>
      </c>
      <c r="I1252">
        <v>23073656.333333332</v>
      </c>
    </row>
    <row r="1253" spans="8:9" x14ac:dyDescent="0.3">
      <c r="H1253" s="6" t="s">
        <v>388</v>
      </c>
      <c r="I1253">
        <v>23023647.25</v>
      </c>
    </row>
    <row r="1254" spans="8:9" x14ac:dyDescent="0.3">
      <c r="H1254" s="6" t="s">
        <v>13787</v>
      </c>
      <c r="I1254">
        <v>22934622</v>
      </c>
    </row>
    <row r="1255" spans="8:9" x14ac:dyDescent="0.3">
      <c r="H1255" s="6" t="s">
        <v>18156</v>
      </c>
      <c r="I1255">
        <v>22926076</v>
      </c>
    </row>
    <row r="1256" spans="8:9" x14ac:dyDescent="0.3">
      <c r="H1256" s="6" t="s">
        <v>3838</v>
      </c>
      <c r="I1256">
        <v>22852487</v>
      </c>
    </row>
    <row r="1257" spans="8:9" x14ac:dyDescent="0.3">
      <c r="H1257" s="6" t="s">
        <v>12779</v>
      </c>
      <c r="I1257">
        <v>22842887</v>
      </c>
    </row>
    <row r="1258" spans="8:9" x14ac:dyDescent="0.3">
      <c r="H1258" s="6" t="s">
        <v>13451</v>
      </c>
      <c r="I1258">
        <v>22783978</v>
      </c>
    </row>
    <row r="1259" spans="8:9" x14ac:dyDescent="0.3">
      <c r="H1259" s="6" t="s">
        <v>9921</v>
      </c>
      <c r="I1259">
        <v>22762571</v>
      </c>
    </row>
    <row r="1260" spans="8:9" x14ac:dyDescent="0.3">
      <c r="H1260" s="6" t="s">
        <v>4314</v>
      </c>
      <c r="I1260">
        <v>22740080.5</v>
      </c>
    </row>
    <row r="1261" spans="8:9" x14ac:dyDescent="0.3">
      <c r="H1261" s="6" t="s">
        <v>11048</v>
      </c>
      <c r="I1261">
        <v>22721085</v>
      </c>
    </row>
    <row r="1262" spans="8:9" x14ac:dyDescent="0.3">
      <c r="H1262" s="6" t="s">
        <v>1524</v>
      </c>
      <c r="I1262">
        <v>22720680.166666668</v>
      </c>
    </row>
    <row r="1263" spans="8:9" x14ac:dyDescent="0.3">
      <c r="H1263" s="6" t="s">
        <v>6973</v>
      </c>
      <c r="I1263">
        <v>22593409</v>
      </c>
    </row>
    <row r="1264" spans="8:9" x14ac:dyDescent="0.3">
      <c r="H1264" s="6" t="s">
        <v>120</v>
      </c>
      <c r="I1264">
        <v>22587834</v>
      </c>
    </row>
    <row r="1265" spans="8:9" x14ac:dyDescent="0.3">
      <c r="H1265" s="6" t="s">
        <v>419</v>
      </c>
      <c r="I1265">
        <v>22569617.899999999</v>
      </c>
    </row>
    <row r="1266" spans="8:9" x14ac:dyDescent="0.3">
      <c r="H1266" s="6" t="s">
        <v>14979</v>
      </c>
      <c r="I1266">
        <v>22546233</v>
      </c>
    </row>
    <row r="1267" spans="8:9" x14ac:dyDescent="0.3">
      <c r="H1267" s="6" t="s">
        <v>3318</v>
      </c>
      <c r="I1267">
        <v>22516592.5</v>
      </c>
    </row>
    <row r="1268" spans="8:9" x14ac:dyDescent="0.3">
      <c r="H1268" s="6" t="s">
        <v>12256</v>
      </c>
      <c r="I1268">
        <v>22510798</v>
      </c>
    </row>
    <row r="1269" spans="8:9" x14ac:dyDescent="0.3">
      <c r="H1269" s="6" t="s">
        <v>4633</v>
      </c>
      <c r="I1269">
        <v>22420567.800000001</v>
      </c>
    </row>
    <row r="1270" spans="8:9" x14ac:dyDescent="0.3">
      <c r="H1270" s="6" t="s">
        <v>4913</v>
      </c>
      <c r="I1270">
        <v>22391450</v>
      </c>
    </row>
    <row r="1271" spans="8:9" x14ac:dyDescent="0.3">
      <c r="H1271" s="6" t="s">
        <v>12268</v>
      </c>
      <c r="I1271">
        <v>22323612</v>
      </c>
    </row>
    <row r="1272" spans="8:9" x14ac:dyDescent="0.3">
      <c r="H1272" s="6" t="s">
        <v>4764</v>
      </c>
      <c r="I1272">
        <v>22296910.333333332</v>
      </c>
    </row>
    <row r="1273" spans="8:9" x14ac:dyDescent="0.3">
      <c r="H1273" s="6" t="s">
        <v>12893</v>
      </c>
      <c r="I1273">
        <v>22265763</v>
      </c>
    </row>
    <row r="1274" spans="8:9" x14ac:dyDescent="0.3">
      <c r="H1274" s="6" t="s">
        <v>376</v>
      </c>
      <c r="I1274">
        <v>22130747.25</v>
      </c>
    </row>
    <row r="1275" spans="8:9" x14ac:dyDescent="0.3">
      <c r="H1275" s="6" t="s">
        <v>405</v>
      </c>
      <c r="I1275">
        <v>22109956.375</v>
      </c>
    </row>
    <row r="1276" spans="8:9" x14ac:dyDescent="0.3">
      <c r="H1276" s="6" t="s">
        <v>12667</v>
      </c>
      <c r="I1276">
        <v>22075256.25</v>
      </c>
    </row>
    <row r="1277" spans="8:9" x14ac:dyDescent="0.3">
      <c r="H1277" s="6" t="s">
        <v>3009</v>
      </c>
      <c r="I1277">
        <v>22057368.75</v>
      </c>
    </row>
    <row r="1278" spans="8:9" x14ac:dyDescent="0.3">
      <c r="H1278" s="6" t="s">
        <v>5061</v>
      </c>
      <c r="I1278">
        <v>22021262</v>
      </c>
    </row>
    <row r="1279" spans="8:9" x14ac:dyDescent="0.3">
      <c r="H1279" s="6" t="s">
        <v>18135</v>
      </c>
      <c r="I1279">
        <v>22007671</v>
      </c>
    </row>
    <row r="1280" spans="8:9" x14ac:dyDescent="0.3">
      <c r="H1280" s="6" t="s">
        <v>2809</v>
      </c>
      <c r="I1280">
        <v>21947454</v>
      </c>
    </row>
    <row r="1281" spans="8:9" x14ac:dyDescent="0.3">
      <c r="H1281" s="6" t="s">
        <v>2489</v>
      </c>
      <c r="I1281">
        <v>21930418</v>
      </c>
    </row>
    <row r="1282" spans="8:9" x14ac:dyDescent="0.3">
      <c r="H1282" s="6" t="s">
        <v>13658</v>
      </c>
      <c r="I1282">
        <v>21898920</v>
      </c>
    </row>
    <row r="1283" spans="8:9" x14ac:dyDescent="0.3">
      <c r="H1283" s="6" t="s">
        <v>16952</v>
      </c>
      <c r="I1283">
        <v>21897373</v>
      </c>
    </row>
    <row r="1284" spans="8:9" x14ac:dyDescent="0.3">
      <c r="H1284" s="6" t="s">
        <v>9977</v>
      </c>
      <c r="I1284">
        <v>21821347</v>
      </c>
    </row>
    <row r="1285" spans="8:9" x14ac:dyDescent="0.3">
      <c r="H1285" s="6" t="s">
        <v>1993</v>
      </c>
      <c r="I1285">
        <v>21803786</v>
      </c>
    </row>
    <row r="1286" spans="8:9" x14ac:dyDescent="0.3">
      <c r="H1286" s="6" t="s">
        <v>1605</v>
      </c>
      <c r="I1286">
        <v>21786100.266666666</v>
      </c>
    </row>
    <row r="1287" spans="8:9" x14ac:dyDescent="0.3">
      <c r="H1287" s="6" t="s">
        <v>13963</v>
      </c>
      <c r="I1287">
        <v>21744201</v>
      </c>
    </row>
    <row r="1288" spans="8:9" x14ac:dyDescent="0.3">
      <c r="H1288" s="6" t="s">
        <v>4227</v>
      </c>
      <c r="I1288">
        <v>21731282.5</v>
      </c>
    </row>
    <row r="1289" spans="8:9" x14ac:dyDescent="0.3">
      <c r="H1289" s="6" t="s">
        <v>5538</v>
      </c>
      <c r="I1289">
        <v>21689062</v>
      </c>
    </row>
    <row r="1290" spans="8:9" x14ac:dyDescent="0.3">
      <c r="H1290" s="6" t="s">
        <v>4135</v>
      </c>
      <c r="I1290">
        <v>21684930.600000001</v>
      </c>
    </row>
    <row r="1291" spans="8:9" x14ac:dyDescent="0.3">
      <c r="H1291" s="6" t="s">
        <v>5230</v>
      </c>
      <c r="I1291">
        <v>21630088</v>
      </c>
    </row>
    <row r="1292" spans="8:9" x14ac:dyDescent="0.3">
      <c r="H1292" s="6" t="s">
        <v>3048</v>
      </c>
      <c r="I1292">
        <v>21611634.636363637</v>
      </c>
    </row>
    <row r="1293" spans="8:9" x14ac:dyDescent="0.3">
      <c r="H1293" s="6" t="s">
        <v>4240</v>
      </c>
      <c r="I1293">
        <v>21585761.850000001</v>
      </c>
    </row>
    <row r="1294" spans="8:9" x14ac:dyDescent="0.3">
      <c r="H1294" s="6" t="s">
        <v>56</v>
      </c>
      <c r="I1294">
        <v>21565186.5</v>
      </c>
    </row>
    <row r="1295" spans="8:9" x14ac:dyDescent="0.3">
      <c r="H1295" s="6" t="s">
        <v>9002</v>
      </c>
      <c r="I1295">
        <v>21515425</v>
      </c>
    </row>
    <row r="1296" spans="8:9" x14ac:dyDescent="0.3">
      <c r="H1296" s="6" t="s">
        <v>2762</v>
      </c>
      <c r="I1296">
        <v>21500813</v>
      </c>
    </row>
    <row r="1297" spans="8:9" x14ac:dyDescent="0.3">
      <c r="H1297" s="6" t="s">
        <v>5725</v>
      </c>
      <c r="I1297">
        <v>21413502</v>
      </c>
    </row>
    <row r="1298" spans="8:9" x14ac:dyDescent="0.3">
      <c r="H1298" s="6" t="s">
        <v>2399</v>
      </c>
      <c r="I1298">
        <v>21354152</v>
      </c>
    </row>
    <row r="1299" spans="8:9" x14ac:dyDescent="0.3">
      <c r="H1299" s="6" t="s">
        <v>7878</v>
      </c>
      <c r="I1299">
        <v>21350484.5</v>
      </c>
    </row>
    <row r="1300" spans="8:9" x14ac:dyDescent="0.3">
      <c r="H1300" s="6" t="s">
        <v>10264</v>
      </c>
      <c r="I1300">
        <v>21335091</v>
      </c>
    </row>
    <row r="1301" spans="8:9" x14ac:dyDescent="0.3">
      <c r="H1301" s="6" t="s">
        <v>7822</v>
      </c>
      <c r="I1301">
        <v>21302121</v>
      </c>
    </row>
    <row r="1302" spans="8:9" x14ac:dyDescent="0.3">
      <c r="H1302" s="6" t="s">
        <v>1466</v>
      </c>
      <c r="I1302">
        <v>21293196.600000001</v>
      </c>
    </row>
    <row r="1303" spans="8:9" x14ac:dyDescent="0.3">
      <c r="H1303" s="6" t="s">
        <v>11330</v>
      </c>
      <c r="I1303">
        <v>21289826</v>
      </c>
    </row>
    <row r="1304" spans="8:9" x14ac:dyDescent="0.3">
      <c r="H1304" s="6" t="s">
        <v>10633</v>
      </c>
      <c r="I1304">
        <v>21288692</v>
      </c>
    </row>
    <row r="1305" spans="8:9" x14ac:dyDescent="0.3">
      <c r="H1305" s="6" t="s">
        <v>5792</v>
      </c>
      <c r="I1305">
        <v>21216849.428571429</v>
      </c>
    </row>
    <row r="1306" spans="8:9" x14ac:dyDescent="0.3">
      <c r="H1306" s="6" t="s">
        <v>708</v>
      </c>
      <c r="I1306">
        <v>21202829</v>
      </c>
    </row>
    <row r="1307" spans="8:9" x14ac:dyDescent="0.3">
      <c r="H1307" s="6" t="s">
        <v>11575</v>
      </c>
      <c r="I1307">
        <v>21202099</v>
      </c>
    </row>
    <row r="1308" spans="8:9" x14ac:dyDescent="0.3">
      <c r="H1308" s="6" t="s">
        <v>7316</v>
      </c>
      <c r="I1308">
        <v>21170563</v>
      </c>
    </row>
    <row r="1309" spans="8:9" x14ac:dyDescent="0.3">
      <c r="H1309" s="6" t="s">
        <v>5503</v>
      </c>
      <c r="I1309">
        <v>21134374</v>
      </c>
    </row>
    <row r="1310" spans="8:9" x14ac:dyDescent="0.3">
      <c r="H1310" s="6" t="s">
        <v>14835</v>
      </c>
      <c r="I1310">
        <v>21107578</v>
      </c>
    </row>
    <row r="1311" spans="8:9" x14ac:dyDescent="0.3">
      <c r="H1311" s="6" t="s">
        <v>82</v>
      </c>
      <c r="I1311">
        <v>21095638</v>
      </c>
    </row>
    <row r="1312" spans="8:9" x14ac:dyDescent="0.3">
      <c r="H1312" s="6" t="s">
        <v>192</v>
      </c>
      <c r="I1312">
        <v>21058033</v>
      </c>
    </row>
    <row r="1313" spans="8:9" x14ac:dyDescent="0.3">
      <c r="H1313" s="6" t="s">
        <v>4252</v>
      </c>
      <c r="I1313">
        <v>21028755</v>
      </c>
    </row>
    <row r="1314" spans="8:9" x14ac:dyDescent="0.3">
      <c r="H1314" s="6" t="s">
        <v>15435</v>
      </c>
      <c r="I1314">
        <v>21022724</v>
      </c>
    </row>
    <row r="1315" spans="8:9" x14ac:dyDescent="0.3">
      <c r="H1315" s="6" t="s">
        <v>855</v>
      </c>
      <c r="I1315">
        <v>21017849</v>
      </c>
    </row>
    <row r="1316" spans="8:9" x14ac:dyDescent="0.3">
      <c r="H1316" s="6" t="s">
        <v>11827</v>
      </c>
      <c r="I1316">
        <v>21006361</v>
      </c>
    </row>
    <row r="1317" spans="8:9" x14ac:dyDescent="0.3">
      <c r="H1317" s="6" t="s">
        <v>14357</v>
      </c>
      <c r="I1317">
        <v>20962615</v>
      </c>
    </row>
    <row r="1318" spans="8:9" x14ac:dyDescent="0.3">
      <c r="H1318" s="6" t="s">
        <v>14131</v>
      </c>
      <c r="I1318">
        <v>20936722</v>
      </c>
    </row>
    <row r="1319" spans="8:9" x14ac:dyDescent="0.3">
      <c r="H1319" s="6" t="s">
        <v>14045</v>
      </c>
      <c r="I1319">
        <v>20908467</v>
      </c>
    </row>
    <row r="1320" spans="8:9" x14ac:dyDescent="0.3">
      <c r="H1320" s="6" t="s">
        <v>4732</v>
      </c>
      <c r="I1320">
        <v>20817704.5</v>
      </c>
    </row>
    <row r="1321" spans="8:9" x14ac:dyDescent="0.3">
      <c r="H1321" s="6" t="s">
        <v>7017</v>
      </c>
      <c r="I1321">
        <v>20789556</v>
      </c>
    </row>
    <row r="1322" spans="8:9" x14ac:dyDescent="0.3">
      <c r="H1322" s="6" t="s">
        <v>6529</v>
      </c>
      <c r="I1322">
        <v>20780685</v>
      </c>
    </row>
    <row r="1323" spans="8:9" x14ac:dyDescent="0.3">
      <c r="H1323" s="6" t="s">
        <v>4877</v>
      </c>
      <c r="I1323">
        <v>20690503.25</v>
      </c>
    </row>
    <row r="1324" spans="8:9" x14ac:dyDescent="0.3">
      <c r="H1324" s="6" t="s">
        <v>7404</v>
      </c>
      <c r="I1324">
        <v>20653717</v>
      </c>
    </row>
    <row r="1325" spans="8:9" x14ac:dyDescent="0.3">
      <c r="H1325" s="6" t="s">
        <v>6460</v>
      </c>
      <c r="I1325">
        <v>20651333</v>
      </c>
    </row>
    <row r="1326" spans="8:9" x14ac:dyDescent="0.3">
      <c r="H1326" s="6" t="s">
        <v>2567</v>
      </c>
      <c r="I1326">
        <v>20644483</v>
      </c>
    </row>
    <row r="1327" spans="8:9" x14ac:dyDescent="0.3">
      <c r="H1327" s="6" t="s">
        <v>4179</v>
      </c>
      <c r="I1327">
        <v>20596567</v>
      </c>
    </row>
    <row r="1328" spans="8:9" x14ac:dyDescent="0.3">
      <c r="H1328" s="6" t="s">
        <v>9293</v>
      </c>
      <c r="I1328">
        <v>20529194</v>
      </c>
    </row>
    <row r="1329" spans="8:9" x14ac:dyDescent="0.3">
      <c r="H1329" s="6" t="s">
        <v>1238</v>
      </c>
      <c r="I1329">
        <v>20527921</v>
      </c>
    </row>
    <row r="1330" spans="8:9" x14ac:dyDescent="0.3">
      <c r="H1330" s="6" t="s">
        <v>4188</v>
      </c>
      <c r="I1330">
        <v>20508205.5</v>
      </c>
    </row>
    <row r="1331" spans="8:9" x14ac:dyDescent="0.3">
      <c r="H1331" s="6" t="s">
        <v>13814</v>
      </c>
      <c r="I1331">
        <v>20358624</v>
      </c>
    </row>
    <row r="1332" spans="8:9" x14ac:dyDescent="0.3">
      <c r="H1332" s="6" t="s">
        <v>17446</v>
      </c>
      <c r="I1332">
        <v>20343051</v>
      </c>
    </row>
    <row r="1333" spans="8:9" x14ac:dyDescent="0.3">
      <c r="H1333" s="6" t="s">
        <v>2507</v>
      </c>
      <c r="I1333">
        <v>20336839</v>
      </c>
    </row>
    <row r="1334" spans="8:9" x14ac:dyDescent="0.3">
      <c r="H1334" s="6" t="s">
        <v>6602</v>
      </c>
      <c r="I1334">
        <v>20322154.800000001</v>
      </c>
    </row>
    <row r="1335" spans="8:9" x14ac:dyDescent="0.3">
      <c r="H1335" s="6" t="s">
        <v>9233</v>
      </c>
      <c r="I1335">
        <v>20319053</v>
      </c>
    </row>
    <row r="1336" spans="8:9" x14ac:dyDescent="0.3">
      <c r="H1336" s="6" t="s">
        <v>11967</v>
      </c>
      <c r="I1336">
        <v>20305841</v>
      </c>
    </row>
    <row r="1337" spans="8:9" x14ac:dyDescent="0.3">
      <c r="H1337" s="6" t="s">
        <v>5649</v>
      </c>
      <c r="I1337">
        <v>20256975</v>
      </c>
    </row>
    <row r="1338" spans="8:9" x14ac:dyDescent="0.3">
      <c r="H1338" s="6" t="s">
        <v>13622</v>
      </c>
      <c r="I1338">
        <v>20251411</v>
      </c>
    </row>
    <row r="1339" spans="8:9" x14ac:dyDescent="0.3">
      <c r="H1339" s="6" t="s">
        <v>11459</v>
      </c>
      <c r="I1339">
        <v>20225989</v>
      </c>
    </row>
    <row r="1340" spans="8:9" x14ac:dyDescent="0.3">
      <c r="H1340" s="6" t="s">
        <v>11594</v>
      </c>
      <c r="I1340">
        <v>20059210</v>
      </c>
    </row>
    <row r="1341" spans="8:9" x14ac:dyDescent="0.3">
      <c r="H1341" s="6" t="s">
        <v>2305</v>
      </c>
      <c r="I1341">
        <v>20045576</v>
      </c>
    </row>
    <row r="1342" spans="8:9" x14ac:dyDescent="0.3">
      <c r="H1342" s="6" t="s">
        <v>3896</v>
      </c>
      <c r="I1342">
        <v>19971157.5</v>
      </c>
    </row>
    <row r="1343" spans="8:9" x14ac:dyDescent="0.3">
      <c r="H1343" s="6" t="s">
        <v>6951</v>
      </c>
      <c r="I1343">
        <v>19889299</v>
      </c>
    </row>
    <row r="1344" spans="8:9" x14ac:dyDescent="0.3">
      <c r="H1344" s="6" t="s">
        <v>2371</v>
      </c>
      <c r="I1344">
        <v>19883640.399999999</v>
      </c>
    </row>
    <row r="1345" spans="8:9" x14ac:dyDescent="0.3">
      <c r="H1345" s="6" t="s">
        <v>6864</v>
      </c>
      <c r="I1345">
        <v>19852460</v>
      </c>
    </row>
    <row r="1346" spans="8:9" x14ac:dyDescent="0.3">
      <c r="H1346" s="6" t="s">
        <v>1371</v>
      </c>
      <c r="I1346">
        <v>19852026</v>
      </c>
    </row>
    <row r="1347" spans="8:9" x14ac:dyDescent="0.3">
      <c r="H1347" s="6" t="s">
        <v>15337</v>
      </c>
      <c r="I1347">
        <v>19780116</v>
      </c>
    </row>
    <row r="1348" spans="8:9" x14ac:dyDescent="0.3">
      <c r="H1348" s="6" t="s">
        <v>9604</v>
      </c>
      <c r="I1348">
        <v>19739575</v>
      </c>
    </row>
    <row r="1349" spans="8:9" x14ac:dyDescent="0.3">
      <c r="H1349" s="6" t="s">
        <v>12198</v>
      </c>
      <c r="I1349">
        <v>19647413</v>
      </c>
    </row>
    <row r="1350" spans="8:9" x14ac:dyDescent="0.3">
      <c r="H1350" s="6" t="s">
        <v>29</v>
      </c>
      <c r="I1350">
        <v>19638872.214285713</v>
      </c>
    </row>
    <row r="1351" spans="8:9" x14ac:dyDescent="0.3">
      <c r="H1351" s="6" t="s">
        <v>9490</v>
      </c>
      <c r="I1351">
        <v>19623396</v>
      </c>
    </row>
    <row r="1352" spans="8:9" x14ac:dyDescent="0.3">
      <c r="H1352" s="6" t="s">
        <v>446</v>
      </c>
      <c r="I1352">
        <v>19594403.25</v>
      </c>
    </row>
    <row r="1353" spans="8:9" x14ac:dyDescent="0.3">
      <c r="H1353" s="6" t="s">
        <v>13873</v>
      </c>
      <c r="I1353">
        <v>19592625.5</v>
      </c>
    </row>
    <row r="1354" spans="8:9" x14ac:dyDescent="0.3">
      <c r="H1354" s="6" t="s">
        <v>18604</v>
      </c>
      <c r="I1354">
        <v>19504039</v>
      </c>
    </row>
    <row r="1355" spans="8:9" x14ac:dyDescent="0.3">
      <c r="H1355" s="6" t="s">
        <v>2495</v>
      </c>
      <c r="I1355">
        <v>19472057</v>
      </c>
    </row>
    <row r="1356" spans="8:9" x14ac:dyDescent="0.3">
      <c r="H1356" s="6" t="s">
        <v>10075</v>
      </c>
      <c r="I1356">
        <v>19344615</v>
      </c>
    </row>
    <row r="1357" spans="8:9" x14ac:dyDescent="0.3">
      <c r="H1357" s="6" t="s">
        <v>14163</v>
      </c>
      <c r="I1357">
        <v>19319671</v>
      </c>
    </row>
    <row r="1358" spans="8:9" x14ac:dyDescent="0.3">
      <c r="H1358" s="6" t="s">
        <v>667</v>
      </c>
      <c r="I1358">
        <v>19271497.666666668</v>
      </c>
    </row>
    <row r="1359" spans="8:9" x14ac:dyDescent="0.3">
      <c r="H1359" s="6" t="s">
        <v>5914</v>
      </c>
      <c r="I1359">
        <v>19206236</v>
      </c>
    </row>
    <row r="1360" spans="8:9" x14ac:dyDescent="0.3">
      <c r="H1360" s="6" t="s">
        <v>2530</v>
      </c>
      <c r="I1360">
        <v>19170001</v>
      </c>
    </row>
    <row r="1361" spans="8:9" x14ac:dyDescent="0.3">
      <c r="H1361" s="6" t="s">
        <v>1720</v>
      </c>
      <c r="I1361">
        <v>19040140.25</v>
      </c>
    </row>
    <row r="1362" spans="8:9" x14ac:dyDescent="0.3">
      <c r="H1362" s="6" t="s">
        <v>9674</v>
      </c>
      <c r="I1362">
        <v>19018790</v>
      </c>
    </row>
    <row r="1363" spans="8:9" x14ac:dyDescent="0.3">
      <c r="H1363" s="6" t="s">
        <v>15424</v>
      </c>
      <c r="I1363">
        <v>19015346</v>
      </c>
    </row>
    <row r="1364" spans="8:9" x14ac:dyDescent="0.3">
      <c r="H1364" s="6" t="s">
        <v>17360</v>
      </c>
      <c r="I1364">
        <v>18962444</v>
      </c>
    </row>
    <row r="1365" spans="8:9" x14ac:dyDescent="0.3">
      <c r="H1365" s="6" t="s">
        <v>4827</v>
      </c>
      <c r="I1365">
        <v>18955434.5</v>
      </c>
    </row>
    <row r="1366" spans="8:9" x14ac:dyDescent="0.3">
      <c r="H1366" s="6" t="s">
        <v>18245</v>
      </c>
      <c r="I1366">
        <v>18955434.5</v>
      </c>
    </row>
    <row r="1367" spans="8:9" x14ac:dyDescent="0.3">
      <c r="H1367" s="6" t="s">
        <v>2409</v>
      </c>
      <c r="I1367">
        <v>18955434.5</v>
      </c>
    </row>
    <row r="1368" spans="8:9" x14ac:dyDescent="0.3">
      <c r="H1368" s="6" t="s">
        <v>7643</v>
      </c>
      <c r="I1368">
        <v>18955434.5</v>
      </c>
    </row>
    <row r="1369" spans="8:9" x14ac:dyDescent="0.3">
      <c r="H1369" s="6" t="s">
        <v>13300</v>
      </c>
      <c r="I1369">
        <v>18955434.5</v>
      </c>
    </row>
    <row r="1370" spans="8:9" x14ac:dyDescent="0.3">
      <c r="H1370" s="6" t="s">
        <v>16886</v>
      </c>
      <c r="I1370">
        <v>18955434.5</v>
      </c>
    </row>
    <row r="1371" spans="8:9" x14ac:dyDescent="0.3">
      <c r="H1371" s="6" t="s">
        <v>17212</v>
      </c>
      <c r="I1371">
        <v>18955434.5</v>
      </c>
    </row>
    <row r="1372" spans="8:9" x14ac:dyDescent="0.3">
      <c r="H1372" s="6" t="s">
        <v>18070</v>
      </c>
      <c r="I1372">
        <v>18955434.5</v>
      </c>
    </row>
    <row r="1373" spans="8:9" x14ac:dyDescent="0.3">
      <c r="H1373" s="6" t="s">
        <v>18219</v>
      </c>
      <c r="I1373">
        <v>18955434.5</v>
      </c>
    </row>
    <row r="1374" spans="8:9" x14ac:dyDescent="0.3">
      <c r="H1374" s="6" t="s">
        <v>14712</v>
      </c>
      <c r="I1374">
        <v>18955434.5</v>
      </c>
    </row>
    <row r="1375" spans="8:9" x14ac:dyDescent="0.3">
      <c r="H1375" s="6" t="s">
        <v>14637</v>
      </c>
      <c r="I1375">
        <v>18955434.5</v>
      </c>
    </row>
    <row r="1376" spans="8:9" x14ac:dyDescent="0.3">
      <c r="H1376" s="6" t="s">
        <v>4433</v>
      </c>
      <c r="I1376">
        <v>18955434.5</v>
      </c>
    </row>
    <row r="1377" spans="8:9" x14ac:dyDescent="0.3">
      <c r="H1377" s="6" t="s">
        <v>5533</v>
      </c>
      <c r="I1377">
        <v>18955434.5</v>
      </c>
    </row>
    <row r="1378" spans="8:9" x14ac:dyDescent="0.3">
      <c r="H1378" s="6" t="s">
        <v>18378</v>
      </c>
      <c r="I1378">
        <v>18955434.5</v>
      </c>
    </row>
    <row r="1379" spans="8:9" x14ac:dyDescent="0.3">
      <c r="H1379" s="6" t="s">
        <v>5706</v>
      </c>
      <c r="I1379">
        <v>18955434.5</v>
      </c>
    </row>
    <row r="1380" spans="8:9" x14ac:dyDescent="0.3">
      <c r="H1380" s="6" t="s">
        <v>16347</v>
      </c>
      <c r="I1380">
        <v>18955434.5</v>
      </c>
    </row>
    <row r="1381" spans="8:9" x14ac:dyDescent="0.3">
      <c r="H1381" s="6" t="s">
        <v>15517</v>
      </c>
      <c r="I1381">
        <v>18955434.5</v>
      </c>
    </row>
    <row r="1382" spans="8:9" x14ac:dyDescent="0.3">
      <c r="H1382" s="6" t="s">
        <v>15532</v>
      </c>
      <c r="I1382">
        <v>18955434.5</v>
      </c>
    </row>
    <row r="1383" spans="8:9" x14ac:dyDescent="0.3">
      <c r="H1383" s="6" t="s">
        <v>12181</v>
      </c>
      <c r="I1383">
        <v>18955434.5</v>
      </c>
    </row>
    <row r="1384" spans="8:9" x14ac:dyDescent="0.3">
      <c r="H1384" s="6" t="s">
        <v>238</v>
      </c>
      <c r="I1384">
        <v>18955434.5</v>
      </c>
    </row>
    <row r="1385" spans="8:9" x14ac:dyDescent="0.3">
      <c r="H1385" s="6" t="s">
        <v>7609</v>
      </c>
      <c r="I1385">
        <v>18955434.5</v>
      </c>
    </row>
    <row r="1386" spans="8:9" x14ac:dyDescent="0.3">
      <c r="H1386" s="6" t="s">
        <v>15836</v>
      </c>
      <c r="I1386">
        <v>18955434.5</v>
      </c>
    </row>
    <row r="1387" spans="8:9" x14ac:dyDescent="0.3">
      <c r="H1387" s="6" t="s">
        <v>18419</v>
      </c>
      <c r="I1387">
        <v>18955434.5</v>
      </c>
    </row>
    <row r="1388" spans="8:9" x14ac:dyDescent="0.3">
      <c r="H1388" s="6" t="s">
        <v>15099</v>
      </c>
      <c r="I1388">
        <v>18955434.5</v>
      </c>
    </row>
    <row r="1389" spans="8:9" x14ac:dyDescent="0.3">
      <c r="H1389" s="6" t="s">
        <v>6577</v>
      </c>
      <c r="I1389">
        <v>18955434.5</v>
      </c>
    </row>
    <row r="1390" spans="8:9" x14ac:dyDescent="0.3">
      <c r="H1390" s="6" t="s">
        <v>1469</v>
      </c>
      <c r="I1390">
        <v>18955434.5</v>
      </c>
    </row>
    <row r="1391" spans="8:9" x14ac:dyDescent="0.3">
      <c r="H1391" s="6" t="s">
        <v>7721</v>
      </c>
      <c r="I1391">
        <v>18955434.5</v>
      </c>
    </row>
    <row r="1392" spans="8:9" x14ac:dyDescent="0.3">
      <c r="H1392" s="6" t="s">
        <v>1559</v>
      </c>
      <c r="I1392">
        <v>18955434.5</v>
      </c>
    </row>
    <row r="1393" spans="8:9" x14ac:dyDescent="0.3">
      <c r="H1393" s="6" t="s">
        <v>9929</v>
      </c>
      <c r="I1393">
        <v>18955434.5</v>
      </c>
    </row>
    <row r="1394" spans="8:9" x14ac:dyDescent="0.3">
      <c r="H1394" s="6" t="s">
        <v>248</v>
      </c>
      <c r="I1394">
        <v>18955434.5</v>
      </c>
    </row>
    <row r="1395" spans="8:9" x14ac:dyDescent="0.3">
      <c r="H1395" s="6" t="s">
        <v>4204</v>
      </c>
      <c r="I1395">
        <v>18955434.5</v>
      </c>
    </row>
    <row r="1396" spans="8:9" x14ac:dyDescent="0.3">
      <c r="H1396" s="6" t="s">
        <v>18360</v>
      </c>
      <c r="I1396">
        <v>18955434.5</v>
      </c>
    </row>
    <row r="1397" spans="8:9" x14ac:dyDescent="0.3">
      <c r="H1397" s="6" t="s">
        <v>12174</v>
      </c>
      <c r="I1397">
        <v>18955434.5</v>
      </c>
    </row>
    <row r="1398" spans="8:9" x14ac:dyDescent="0.3">
      <c r="H1398" s="6" t="s">
        <v>16068</v>
      </c>
      <c r="I1398">
        <v>18955434.5</v>
      </c>
    </row>
    <row r="1399" spans="8:9" x14ac:dyDescent="0.3">
      <c r="H1399" s="6" t="s">
        <v>14374</v>
      </c>
      <c r="I1399">
        <v>18955434.5</v>
      </c>
    </row>
    <row r="1400" spans="8:9" x14ac:dyDescent="0.3">
      <c r="H1400" s="6" t="s">
        <v>14559</v>
      </c>
      <c r="I1400">
        <v>18955434.5</v>
      </c>
    </row>
    <row r="1401" spans="8:9" x14ac:dyDescent="0.3">
      <c r="H1401" s="6" t="s">
        <v>4629</v>
      </c>
      <c r="I1401">
        <v>18955434.5</v>
      </c>
    </row>
    <row r="1402" spans="8:9" x14ac:dyDescent="0.3">
      <c r="H1402" s="6" t="s">
        <v>15267</v>
      </c>
      <c r="I1402">
        <v>18955434.5</v>
      </c>
    </row>
    <row r="1403" spans="8:9" x14ac:dyDescent="0.3">
      <c r="H1403" s="6" t="s">
        <v>16843</v>
      </c>
      <c r="I1403">
        <v>18955434.5</v>
      </c>
    </row>
    <row r="1404" spans="8:9" x14ac:dyDescent="0.3">
      <c r="H1404" s="6" t="s">
        <v>17572</v>
      </c>
      <c r="I1404">
        <v>18955434.5</v>
      </c>
    </row>
    <row r="1405" spans="8:9" x14ac:dyDescent="0.3">
      <c r="H1405" s="6" t="s">
        <v>16320</v>
      </c>
      <c r="I1405">
        <v>18955434.5</v>
      </c>
    </row>
    <row r="1406" spans="8:9" x14ac:dyDescent="0.3">
      <c r="H1406" s="6" t="s">
        <v>14611</v>
      </c>
      <c r="I1406">
        <v>18955434.5</v>
      </c>
    </row>
    <row r="1407" spans="8:9" x14ac:dyDescent="0.3">
      <c r="H1407" s="6" t="s">
        <v>15614</v>
      </c>
      <c r="I1407">
        <v>18955434.5</v>
      </c>
    </row>
    <row r="1408" spans="8:9" x14ac:dyDescent="0.3">
      <c r="H1408" s="6" t="s">
        <v>12116</v>
      </c>
      <c r="I1408">
        <v>18955434.5</v>
      </c>
    </row>
    <row r="1409" spans="8:9" x14ac:dyDescent="0.3">
      <c r="H1409" s="6" t="s">
        <v>14534</v>
      </c>
      <c r="I1409">
        <v>18955434.5</v>
      </c>
    </row>
    <row r="1410" spans="8:9" x14ac:dyDescent="0.3">
      <c r="H1410" s="6" t="s">
        <v>1778</v>
      </c>
      <c r="I1410">
        <v>18955434.5</v>
      </c>
    </row>
    <row r="1411" spans="8:9" x14ac:dyDescent="0.3">
      <c r="H1411" s="6" t="s">
        <v>2517</v>
      </c>
      <c r="I1411">
        <v>18955434.5</v>
      </c>
    </row>
    <row r="1412" spans="8:9" x14ac:dyDescent="0.3">
      <c r="H1412" s="6" t="s">
        <v>1260</v>
      </c>
      <c r="I1412">
        <v>18955434.5</v>
      </c>
    </row>
    <row r="1413" spans="8:9" x14ac:dyDescent="0.3">
      <c r="H1413" s="6" t="s">
        <v>15560</v>
      </c>
      <c r="I1413">
        <v>18955434.5</v>
      </c>
    </row>
    <row r="1414" spans="8:9" x14ac:dyDescent="0.3">
      <c r="H1414" s="6" t="s">
        <v>1166</v>
      </c>
      <c r="I1414">
        <v>18955434.5</v>
      </c>
    </row>
    <row r="1415" spans="8:9" x14ac:dyDescent="0.3">
      <c r="H1415" s="6" t="s">
        <v>15063</v>
      </c>
      <c r="I1415">
        <v>18955434.5</v>
      </c>
    </row>
    <row r="1416" spans="8:9" x14ac:dyDescent="0.3">
      <c r="H1416" s="6" t="s">
        <v>15544</v>
      </c>
      <c r="I1416">
        <v>18955434.5</v>
      </c>
    </row>
    <row r="1417" spans="8:9" x14ac:dyDescent="0.3">
      <c r="H1417" s="6" t="s">
        <v>14547</v>
      </c>
      <c r="I1417">
        <v>18955434.5</v>
      </c>
    </row>
    <row r="1418" spans="8:9" x14ac:dyDescent="0.3">
      <c r="H1418" s="6" t="s">
        <v>14631</v>
      </c>
      <c r="I1418">
        <v>18955434.5</v>
      </c>
    </row>
    <row r="1419" spans="8:9" x14ac:dyDescent="0.3">
      <c r="H1419" s="6" t="s">
        <v>11456</v>
      </c>
      <c r="I1419">
        <v>18955434.5</v>
      </c>
    </row>
    <row r="1420" spans="8:9" x14ac:dyDescent="0.3">
      <c r="H1420" s="6" t="s">
        <v>13926</v>
      </c>
      <c r="I1420">
        <v>18955434.5</v>
      </c>
    </row>
    <row r="1421" spans="8:9" x14ac:dyDescent="0.3">
      <c r="H1421" s="6" t="s">
        <v>17622</v>
      </c>
      <c r="I1421">
        <v>18955434.5</v>
      </c>
    </row>
    <row r="1422" spans="8:9" x14ac:dyDescent="0.3">
      <c r="H1422" s="6" t="s">
        <v>17149</v>
      </c>
      <c r="I1422">
        <v>18955434.5</v>
      </c>
    </row>
    <row r="1423" spans="8:9" x14ac:dyDescent="0.3">
      <c r="H1423" s="6" t="s">
        <v>16061</v>
      </c>
      <c r="I1423">
        <v>18955434.5</v>
      </c>
    </row>
    <row r="1424" spans="8:9" x14ac:dyDescent="0.3">
      <c r="H1424" s="6" t="s">
        <v>835</v>
      </c>
      <c r="I1424">
        <v>18955434.5</v>
      </c>
    </row>
    <row r="1425" spans="8:9" x14ac:dyDescent="0.3">
      <c r="H1425" s="6" t="s">
        <v>4270</v>
      </c>
      <c r="I1425">
        <v>18955434.5</v>
      </c>
    </row>
    <row r="1426" spans="8:9" x14ac:dyDescent="0.3">
      <c r="H1426" s="6" t="s">
        <v>885</v>
      </c>
      <c r="I1426">
        <v>18955434.5</v>
      </c>
    </row>
    <row r="1427" spans="8:9" x14ac:dyDescent="0.3">
      <c r="H1427" s="6" t="s">
        <v>15765</v>
      </c>
      <c r="I1427">
        <v>18955434.5</v>
      </c>
    </row>
    <row r="1428" spans="8:9" x14ac:dyDescent="0.3">
      <c r="H1428" s="6" t="s">
        <v>14659</v>
      </c>
      <c r="I1428">
        <v>18955434.5</v>
      </c>
    </row>
    <row r="1429" spans="8:9" x14ac:dyDescent="0.3">
      <c r="H1429" s="6" t="s">
        <v>11943</v>
      </c>
      <c r="I1429">
        <v>18955434.5</v>
      </c>
    </row>
    <row r="1430" spans="8:9" x14ac:dyDescent="0.3">
      <c r="H1430" s="6" t="s">
        <v>15816</v>
      </c>
      <c r="I1430">
        <v>18955434.5</v>
      </c>
    </row>
    <row r="1431" spans="8:9" x14ac:dyDescent="0.3">
      <c r="H1431" s="6" t="s">
        <v>16316</v>
      </c>
      <c r="I1431">
        <v>18955434.5</v>
      </c>
    </row>
    <row r="1432" spans="8:9" x14ac:dyDescent="0.3">
      <c r="H1432" s="6" t="s">
        <v>1280</v>
      </c>
      <c r="I1432">
        <v>18955434.5</v>
      </c>
    </row>
    <row r="1433" spans="8:9" x14ac:dyDescent="0.3">
      <c r="H1433" s="6" t="s">
        <v>189</v>
      </c>
      <c r="I1433">
        <v>18955434.5</v>
      </c>
    </row>
    <row r="1434" spans="8:9" x14ac:dyDescent="0.3">
      <c r="H1434" s="6" t="s">
        <v>11665</v>
      </c>
      <c r="I1434">
        <v>18955434.5</v>
      </c>
    </row>
    <row r="1435" spans="8:9" x14ac:dyDescent="0.3">
      <c r="H1435" s="6" t="s">
        <v>11701</v>
      </c>
      <c r="I1435">
        <v>18955434.5</v>
      </c>
    </row>
    <row r="1436" spans="8:9" x14ac:dyDescent="0.3">
      <c r="H1436" s="6" t="s">
        <v>15785</v>
      </c>
      <c r="I1436">
        <v>18955434.5</v>
      </c>
    </row>
    <row r="1437" spans="8:9" x14ac:dyDescent="0.3">
      <c r="H1437" s="6" t="s">
        <v>16855</v>
      </c>
      <c r="I1437">
        <v>18955434.5</v>
      </c>
    </row>
    <row r="1438" spans="8:9" x14ac:dyDescent="0.3">
      <c r="H1438" s="6" t="s">
        <v>2419</v>
      </c>
      <c r="I1438">
        <v>18955434.5</v>
      </c>
    </row>
    <row r="1439" spans="8:9" x14ac:dyDescent="0.3">
      <c r="H1439" s="6" t="s">
        <v>18428</v>
      </c>
      <c r="I1439">
        <v>18955434.5</v>
      </c>
    </row>
    <row r="1440" spans="8:9" x14ac:dyDescent="0.3">
      <c r="H1440" s="6" t="s">
        <v>16803</v>
      </c>
      <c r="I1440">
        <v>18955434.5</v>
      </c>
    </row>
    <row r="1441" spans="8:9" x14ac:dyDescent="0.3">
      <c r="H1441" s="6" t="s">
        <v>17120</v>
      </c>
      <c r="I1441">
        <v>18955434.5</v>
      </c>
    </row>
    <row r="1442" spans="8:9" x14ac:dyDescent="0.3">
      <c r="H1442" s="6" t="s">
        <v>11513</v>
      </c>
      <c r="I1442">
        <v>18955434.5</v>
      </c>
    </row>
    <row r="1443" spans="8:9" x14ac:dyDescent="0.3">
      <c r="H1443" s="6" t="s">
        <v>16576</v>
      </c>
      <c r="I1443">
        <v>18955434.5</v>
      </c>
    </row>
    <row r="1444" spans="8:9" x14ac:dyDescent="0.3">
      <c r="H1444" s="6" t="s">
        <v>15821</v>
      </c>
      <c r="I1444">
        <v>18955434.5</v>
      </c>
    </row>
    <row r="1445" spans="8:9" x14ac:dyDescent="0.3">
      <c r="H1445" s="6" t="s">
        <v>2455</v>
      </c>
      <c r="I1445">
        <v>18955434.5</v>
      </c>
    </row>
    <row r="1446" spans="8:9" x14ac:dyDescent="0.3">
      <c r="H1446" s="6" t="s">
        <v>1221</v>
      </c>
      <c r="I1446">
        <v>18955434.5</v>
      </c>
    </row>
    <row r="1447" spans="8:9" x14ac:dyDescent="0.3">
      <c r="H1447" s="6" t="s">
        <v>1191</v>
      </c>
      <c r="I1447">
        <v>18955434.5</v>
      </c>
    </row>
    <row r="1448" spans="8:9" x14ac:dyDescent="0.3">
      <c r="H1448" s="6" t="s">
        <v>16727</v>
      </c>
      <c r="I1448">
        <v>18955434.5</v>
      </c>
    </row>
    <row r="1449" spans="8:9" x14ac:dyDescent="0.3">
      <c r="H1449" s="6" t="s">
        <v>811</v>
      </c>
      <c r="I1449">
        <v>18955434.5</v>
      </c>
    </row>
    <row r="1450" spans="8:9" x14ac:dyDescent="0.3">
      <c r="H1450" s="6" t="s">
        <v>15157</v>
      </c>
      <c r="I1450">
        <v>18955434.5</v>
      </c>
    </row>
    <row r="1451" spans="8:9" x14ac:dyDescent="0.3">
      <c r="H1451" s="6" t="s">
        <v>15620</v>
      </c>
      <c r="I1451">
        <v>18955434.5</v>
      </c>
    </row>
    <row r="1452" spans="8:9" x14ac:dyDescent="0.3">
      <c r="H1452" s="6" t="s">
        <v>16774</v>
      </c>
      <c r="I1452">
        <v>18955434.5</v>
      </c>
    </row>
    <row r="1453" spans="8:9" x14ac:dyDescent="0.3">
      <c r="H1453" s="6" t="s">
        <v>14593</v>
      </c>
      <c r="I1453">
        <v>18955434.5</v>
      </c>
    </row>
    <row r="1454" spans="8:9" x14ac:dyDescent="0.3">
      <c r="H1454" s="6" t="s">
        <v>18215</v>
      </c>
      <c r="I1454">
        <v>18955434.5</v>
      </c>
    </row>
    <row r="1455" spans="8:9" x14ac:dyDescent="0.3">
      <c r="H1455" s="6" t="s">
        <v>16861</v>
      </c>
      <c r="I1455">
        <v>18955434.5</v>
      </c>
    </row>
    <row r="1456" spans="8:9" x14ac:dyDescent="0.3">
      <c r="H1456" s="6" t="s">
        <v>16742</v>
      </c>
      <c r="I1456">
        <v>18955434.5</v>
      </c>
    </row>
    <row r="1457" spans="8:9" x14ac:dyDescent="0.3">
      <c r="H1457" s="6" t="s">
        <v>16858</v>
      </c>
      <c r="I1457">
        <v>18955434.5</v>
      </c>
    </row>
    <row r="1458" spans="8:9" x14ac:dyDescent="0.3">
      <c r="H1458" s="6" t="s">
        <v>7928</v>
      </c>
      <c r="I1458">
        <v>18955434.5</v>
      </c>
    </row>
    <row r="1459" spans="8:9" x14ac:dyDescent="0.3">
      <c r="H1459" s="6" t="s">
        <v>6814</v>
      </c>
      <c r="I1459">
        <v>18955434.5</v>
      </c>
    </row>
    <row r="1460" spans="8:9" x14ac:dyDescent="0.3">
      <c r="H1460" s="6" t="s">
        <v>14644</v>
      </c>
      <c r="I1460">
        <v>18955434.5</v>
      </c>
    </row>
    <row r="1461" spans="8:9" x14ac:dyDescent="0.3">
      <c r="H1461" s="6" t="s">
        <v>2512</v>
      </c>
      <c r="I1461">
        <v>18955434.5</v>
      </c>
    </row>
    <row r="1462" spans="8:9" x14ac:dyDescent="0.3">
      <c r="H1462" s="6" t="s">
        <v>18292</v>
      </c>
      <c r="I1462">
        <v>18955434.5</v>
      </c>
    </row>
    <row r="1463" spans="8:9" x14ac:dyDescent="0.3">
      <c r="H1463" s="6" t="s">
        <v>11920</v>
      </c>
      <c r="I1463">
        <v>18955434.5</v>
      </c>
    </row>
    <row r="1464" spans="8:9" x14ac:dyDescent="0.3">
      <c r="H1464" s="6" t="s">
        <v>12184</v>
      </c>
      <c r="I1464">
        <v>18955434.5</v>
      </c>
    </row>
    <row r="1465" spans="8:9" x14ac:dyDescent="0.3">
      <c r="H1465" s="6" t="s">
        <v>18414</v>
      </c>
      <c r="I1465">
        <v>18955434.5</v>
      </c>
    </row>
    <row r="1466" spans="8:9" x14ac:dyDescent="0.3">
      <c r="H1466" s="6" t="s">
        <v>18094</v>
      </c>
      <c r="I1466">
        <v>18955434.5</v>
      </c>
    </row>
    <row r="1467" spans="8:9" x14ac:dyDescent="0.3">
      <c r="H1467" s="6" t="s">
        <v>12166</v>
      </c>
      <c r="I1467">
        <v>18955434.5</v>
      </c>
    </row>
    <row r="1468" spans="8:9" x14ac:dyDescent="0.3">
      <c r="H1468" s="6" t="s">
        <v>4199</v>
      </c>
      <c r="I1468">
        <v>18955434.5</v>
      </c>
    </row>
    <row r="1469" spans="8:9" x14ac:dyDescent="0.3">
      <c r="H1469" s="6" t="s">
        <v>16597</v>
      </c>
      <c r="I1469">
        <v>18955434.5</v>
      </c>
    </row>
    <row r="1470" spans="8:9" x14ac:dyDescent="0.3">
      <c r="H1470" s="6" t="s">
        <v>14703</v>
      </c>
      <c r="I1470">
        <v>18955434.5</v>
      </c>
    </row>
    <row r="1471" spans="8:9" x14ac:dyDescent="0.3">
      <c r="H1471" s="6" t="s">
        <v>7709</v>
      </c>
      <c r="I1471">
        <v>18955434.5</v>
      </c>
    </row>
    <row r="1472" spans="8:9" x14ac:dyDescent="0.3">
      <c r="H1472" s="6" t="s">
        <v>15113</v>
      </c>
      <c r="I1472">
        <v>18955434.5</v>
      </c>
    </row>
    <row r="1473" spans="8:9" x14ac:dyDescent="0.3">
      <c r="H1473" s="6" t="s">
        <v>12178</v>
      </c>
      <c r="I1473">
        <v>18955434.5</v>
      </c>
    </row>
    <row r="1474" spans="8:9" x14ac:dyDescent="0.3">
      <c r="H1474" s="6" t="s">
        <v>18064</v>
      </c>
      <c r="I1474">
        <v>18955434.5</v>
      </c>
    </row>
    <row r="1475" spans="8:9" x14ac:dyDescent="0.3">
      <c r="H1475" s="6" t="s">
        <v>9945</v>
      </c>
      <c r="I1475">
        <v>18955434.5</v>
      </c>
    </row>
    <row r="1476" spans="8:9" x14ac:dyDescent="0.3">
      <c r="H1476" s="6" t="s">
        <v>16756</v>
      </c>
      <c r="I1476">
        <v>18955434.5</v>
      </c>
    </row>
    <row r="1477" spans="8:9" x14ac:dyDescent="0.3">
      <c r="H1477" s="6" t="s">
        <v>12096</v>
      </c>
      <c r="I1477">
        <v>18955434.5</v>
      </c>
    </row>
    <row r="1478" spans="8:9" x14ac:dyDescent="0.3">
      <c r="H1478" s="6" t="s">
        <v>15819</v>
      </c>
      <c r="I1478">
        <v>18955434.5</v>
      </c>
    </row>
    <row r="1479" spans="8:9" x14ac:dyDescent="0.3">
      <c r="H1479" s="6" t="s">
        <v>14751</v>
      </c>
      <c r="I1479">
        <v>18955434.5</v>
      </c>
    </row>
    <row r="1480" spans="8:9" x14ac:dyDescent="0.3">
      <c r="H1480" s="6" t="s">
        <v>14585</v>
      </c>
      <c r="I1480">
        <v>18955434.5</v>
      </c>
    </row>
    <row r="1481" spans="8:9" x14ac:dyDescent="0.3">
      <c r="H1481" s="6" t="s">
        <v>12103</v>
      </c>
      <c r="I1481">
        <v>18955434.5</v>
      </c>
    </row>
    <row r="1482" spans="8:9" x14ac:dyDescent="0.3">
      <c r="H1482" s="6" t="s">
        <v>1490</v>
      </c>
      <c r="I1482">
        <v>18955434.5</v>
      </c>
    </row>
    <row r="1483" spans="8:9" x14ac:dyDescent="0.3">
      <c r="H1483" s="6" t="s">
        <v>16362</v>
      </c>
      <c r="I1483">
        <v>18955434.5</v>
      </c>
    </row>
    <row r="1484" spans="8:9" x14ac:dyDescent="0.3">
      <c r="H1484" s="6" t="s">
        <v>16816</v>
      </c>
      <c r="I1484">
        <v>18955434.5</v>
      </c>
    </row>
    <row r="1485" spans="8:9" x14ac:dyDescent="0.3">
      <c r="H1485" s="6" t="s">
        <v>15564</v>
      </c>
      <c r="I1485">
        <v>18955434.5</v>
      </c>
    </row>
    <row r="1486" spans="8:9" x14ac:dyDescent="0.3">
      <c r="H1486" s="6" t="s">
        <v>10996</v>
      </c>
      <c r="I1486">
        <v>18955434.5</v>
      </c>
    </row>
    <row r="1487" spans="8:9" x14ac:dyDescent="0.3">
      <c r="H1487" s="6"/>
      <c r="I1487">
        <v>18955434.5</v>
      </c>
    </row>
    <row r="1488" spans="8:9" x14ac:dyDescent="0.3">
      <c r="H1488" s="6" t="s">
        <v>7093</v>
      </c>
      <c r="I1488">
        <v>18914307</v>
      </c>
    </row>
    <row r="1489" spans="8:9" x14ac:dyDescent="0.3">
      <c r="H1489" s="6" t="s">
        <v>17967</v>
      </c>
      <c r="I1489">
        <v>18853164</v>
      </c>
    </row>
    <row r="1490" spans="8:9" x14ac:dyDescent="0.3">
      <c r="H1490" s="6" t="s">
        <v>14897</v>
      </c>
      <c r="I1490">
        <v>18814713</v>
      </c>
    </row>
    <row r="1491" spans="8:9" x14ac:dyDescent="0.3">
      <c r="H1491" s="6" t="s">
        <v>4847</v>
      </c>
      <c r="I1491">
        <v>18768610.666666668</v>
      </c>
    </row>
    <row r="1492" spans="8:9" x14ac:dyDescent="0.3">
      <c r="H1492" s="6" t="s">
        <v>5081</v>
      </c>
      <c r="I1492">
        <v>18755936</v>
      </c>
    </row>
    <row r="1493" spans="8:9" x14ac:dyDescent="0.3">
      <c r="H1493" s="6" t="s">
        <v>6192</v>
      </c>
      <c r="I1493">
        <v>18707966</v>
      </c>
    </row>
    <row r="1494" spans="8:9" x14ac:dyDescent="0.3">
      <c r="H1494" s="6" t="s">
        <v>11309</v>
      </c>
      <c r="I1494">
        <v>18689562</v>
      </c>
    </row>
    <row r="1495" spans="8:9" x14ac:dyDescent="0.3">
      <c r="H1495" s="6" t="s">
        <v>17981</v>
      </c>
      <c r="I1495">
        <v>18689058</v>
      </c>
    </row>
    <row r="1496" spans="8:9" x14ac:dyDescent="0.3">
      <c r="H1496" s="6" t="s">
        <v>6723</v>
      </c>
      <c r="I1496">
        <v>18664761</v>
      </c>
    </row>
    <row r="1497" spans="8:9" x14ac:dyDescent="0.3">
      <c r="H1497" s="6" t="s">
        <v>7402</v>
      </c>
      <c r="I1497">
        <v>18599102</v>
      </c>
    </row>
    <row r="1498" spans="8:9" x14ac:dyDescent="0.3">
      <c r="H1498" s="6" t="s">
        <v>718</v>
      </c>
      <c r="I1498">
        <v>18569183.199999999</v>
      </c>
    </row>
    <row r="1499" spans="8:9" x14ac:dyDescent="0.3">
      <c r="H1499" s="6" t="s">
        <v>10416</v>
      </c>
      <c r="I1499">
        <v>18564613</v>
      </c>
    </row>
    <row r="1500" spans="8:9" x14ac:dyDescent="0.3">
      <c r="H1500" s="6" t="s">
        <v>1907</v>
      </c>
      <c r="I1500">
        <v>18564088</v>
      </c>
    </row>
    <row r="1501" spans="8:9" x14ac:dyDescent="0.3">
      <c r="H1501" s="6" t="s">
        <v>3783</v>
      </c>
      <c r="I1501">
        <v>18347759.666666668</v>
      </c>
    </row>
    <row r="1502" spans="8:9" x14ac:dyDescent="0.3">
      <c r="H1502" s="6" t="s">
        <v>340</v>
      </c>
      <c r="I1502">
        <v>18343407.800000001</v>
      </c>
    </row>
    <row r="1503" spans="8:9" x14ac:dyDescent="0.3">
      <c r="H1503" s="6" t="s">
        <v>11261</v>
      </c>
      <c r="I1503">
        <v>18253415</v>
      </c>
    </row>
    <row r="1504" spans="8:9" x14ac:dyDescent="0.3">
      <c r="H1504" s="6" t="s">
        <v>310</v>
      </c>
      <c r="I1504">
        <v>18231058.428571429</v>
      </c>
    </row>
    <row r="1505" spans="8:9" x14ac:dyDescent="0.3">
      <c r="H1505" s="6" t="s">
        <v>6614</v>
      </c>
      <c r="I1505">
        <v>18209950</v>
      </c>
    </row>
    <row r="1506" spans="8:9" x14ac:dyDescent="0.3">
      <c r="H1506" s="6" t="s">
        <v>9225</v>
      </c>
      <c r="I1506">
        <v>18197518</v>
      </c>
    </row>
    <row r="1507" spans="8:9" x14ac:dyDescent="0.3">
      <c r="H1507" s="6" t="s">
        <v>5440</v>
      </c>
      <c r="I1507">
        <v>18170707</v>
      </c>
    </row>
    <row r="1508" spans="8:9" x14ac:dyDescent="0.3">
      <c r="H1508" s="6" t="s">
        <v>13585</v>
      </c>
      <c r="I1508">
        <v>18161613.5</v>
      </c>
    </row>
    <row r="1509" spans="8:9" x14ac:dyDescent="0.3">
      <c r="H1509" s="6" t="s">
        <v>2877</v>
      </c>
      <c r="I1509">
        <v>18160930</v>
      </c>
    </row>
    <row r="1510" spans="8:9" x14ac:dyDescent="0.3">
      <c r="H1510" s="6" t="s">
        <v>15182</v>
      </c>
      <c r="I1510">
        <v>18115724</v>
      </c>
    </row>
    <row r="1511" spans="8:9" x14ac:dyDescent="0.3">
      <c r="H1511" s="6" t="s">
        <v>13476</v>
      </c>
      <c r="I1511">
        <v>18107443.722222224</v>
      </c>
    </row>
    <row r="1512" spans="8:9" x14ac:dyDescent="0.3">
      <c r="H1512" s="6" t="s">
        <v>12879</v>
      </c>
      <c r="I1512">
        <v>18096691</v>
      </c>
    </row>
    <row r="1513" spans="8:9" x14ac:dyDescent="0.3">
      <c r="H1513" s="6" t="s">
        <v>4832</v>
      </c>
      <c r="I1513">
        <v>18086897.666666668</v>
      </c>
    </row>
    <row r="1514" spans="8:9" x14ac:dyDescent="0.3">
      <c r="H1514" s="6" t="s">
        <v>15058</v>
      </c>
      <c r="I1514">
        <v>18080402.5</v>
      </c>
    </row>
    <row r="1515" spans="8:9" x14ac:dyDescent="0.3">
      <c r="H1515" s="6" t="s">
        <v>11438</v>
      </c>
      <c r="I1515">
        <v>18021563.5</v>
      </c>
    </row>
    <row r="1516" spans="8:9" x14ac:dyDescent="0.3">
      <c r="H1516" s="6" t="s">
        <v>3869</v>
      </c>
      <c r="I1516">
        <v>17997042</v>
      </c>
    </row>
    <row r="1517" spans="8:9" x14ac:dyDescent="0.3">
      <c r="H1517" s="6" t="s">
        <v>15749</v>
      </c>
      <c r="I1517">
        <v>17987034</v>
      </c>
    </row>
    <row r="1518" spans="8:9" x14ac:dyDescent="0.3">
      <c r="H1518" s="6" t="s">
        <v>2707</v>
      </c>
      <c r="I1518">
        <v>17936929.5</v>
      </c>
    </row>
    <row r="1519" spans="8:9" x14ac:dyDescent="0.3">
      <c r="H1519" s="6" t="s">
        <v>5954</v>
      </c>
      <c r="I1519">
        <v>17917287</v>
      </c>
    </row>
    <row r="1520" spans="8:9" x14ac:dyDescent="0.3">
      <c r="H1520" s="6" t="s">
        <v>1892</v>
      </c>
      <c r="I1520">
        <v>17900770.714285713</v>
      </c>
    </row>
    <row r="1521" spans="8:9" x14ac:dyDescent="0.3">
      <c r="H1521" s="6" t="s">
        <v>3943</v>
      </c>
      <c r="I1521">
        <v>17878755.800000001</v>
      </c>
    </row>
    <row r="1522" spans="8:9" x14ac:dyDescent="0.3">
      <c r="H1522" s="6" t="s">
        <v>14158</v>
      </c>
      <c r="I1522">
        <v>17874044</v>
      </c>
    </row>
    <row r="1523" spans="8:9" x14ac:dyDescent="0.3">
      <c r="H1523" s="6" t="s">
        <v>25</v>
      </c>
      <c r="I1523">
        <v>17853670</v>
      </c>
    </row>
    <row r="1524" spans="8:9" x14ac:dyDescent="0.3">
      <c r="H1524" s="6" t="s">
        <v>12802</v>
      </c>
      <c r="I1524">
        <v>17835162</v>
      </c>
    </row>
    <row r="1525" spans="8:9" x14ac:dyDescent="0.3">
      <c r="H1525" s="6" t="s">
        <v>4157</v>
      </c>
      <c r="I1525">
        <v>17768012</v>
      </c>
    </row>
    <row r="1526" spans="8:9" x14ac:dyDescent="0.3">
      <c r="H1526" s="6" t="s">
        <v>2638</v>
      </c>
      <c r="I1526">
        <v>17762705</v>
      </c>
    </row>
    <row r="1527" spans="8:9" x14ac:dyDescent="0.3">
      <c r="H1527" s="6" t="s">
        <v>11608</v>
      </c>
      <c r="I1527">
        <v>17689177</v>
      </c>
    </row>
    <row r="1528" spans="8:9" x14ac:dyDescent="0.3">
      <c r="H1528" s="6" t="s">
        <v>1226</v>
      </c>
      <c r="I1528">
        <v>17688849</v>
      </c>
    </row>
    <row r="1529" spans="8:9" x14ac:dyDescent="0.3">
      <c r="H1529" s="6" t="s">
        <v>16820</v>
      </c>
      <c r="I1529">
        <v>17573102.75</v>
      </c>
    </row>
    <row r="1530" spans="8:9" x14ac:dyDescent="0.3">
      <c r="H1530" s="6" t="s">
        <v>1826</v>
      </c>
      <c r="I1530">
        <v>17570772.125</v>
      </c>
    </row>
    <row r="1531" spans="8:9" x14ac:dyDescent="0.3">
      <c r="H1531" s="6" t="s">
        <v>15311</v>
      </c>
      <c r="I1531">
        <v>17551296</v>
      </c>
    </row>
    <row r="1532" spans="8:9" x14ac:dyDescent="0.3">
      <c r="H1532" s="6" t="s">
        <v>4115</v>
      </c>
      <c r="I1532">
        <v>17534314</v>
      </c>
    </row>
    <row r="1533" spans="8:9" x14ac:dyDescent="0.3">
      <c r="H1533" s="6" t="s">
        <v>5515</v>
      </c>
      <c r="I1533">
        <v>17488564</v>
      </c>
    </row>
    <row r="1534" spans="8:9" x14ac:dyDescent="0.3">
      <c r="H1534" s="6" t="s">
        <v>7337</v>
      </c>
      <c r="I1534">
        <v>17470713.666666668</v>
      </c>
    </row>
    <row r="1535" spans="8:9" x14ac:dyDescent="0.3">
      <c r="H1535" s="6" t="s">
        <v>4707</v>
      </c>
      <c r="I1535">
        <v>17460020</v>
      </c>
    </row>
    <row r="1536" spans="8:9" x14ac:dyDescent="0.3">
      <c r="H1536" s="6" t="s">
        <v>2424</v>
      </c>
      <c r="I1536">
        <v>17436425.666666668</v>
      </c>
    </row>
    <row r="1537" spans="8:9" x14ac:dyDescent="0.3">
      <c r="H1537" s="6" t="s">
        <v>13648</v>
      </c>
      <c r="I1537">
        <v>17373527</v>
      </c>
    </row>
    <row r="1538" spans="8:9" x14ac:dyDescent="0.3">
      <c r="H1538" s="6" t="s">
        <v>3189</v>
      </c>
      <c r="I1538">
        <v>17366652.875</v>
      </c>
    </row>
    <row r="1539" spans="8:9" x14ac:dyDescent="0.3">
      <c r="H1539" s="6" t="s">
        <v>4363</v>
      </c>
      <c r="I1539">
        <v>17351031.399999999</v>
      </c>
    </row>
    <row r="1540" spans="8:9" x14ac:dyDescent="0.3">
      <c r="H1540" s="6" t="s">
        <v>4343</v>
      </c>
      <c r="I1540">
        <v>17208464</v>
      </c>
    </row>
    <row r="1541" spans="8:9" x14ac:dyDescent="0.3">
      <c r="H1541" s="6" t="s">
        <v>17960</v>
      </c>
      <c r="I1541">
        <v>17203507</v>
      </c>
    </row>
    <row r="1542" spans="8:9" x14ac:dyDescent="0.3">
      <c r="H1542" s="6" t="s">
        <v>910</v>
      </c>
      <c r="I1542">
        <v>17037887</v>
      </c>
    </row>
    <row r="1543" spans="8:9" x14ac:dyDescent="0.3">
      <c r="H1543" s="6" t="s">
        <v>5994</v>
      </c>
      <c r="I1543">
        <v>16994625</v>
      </c>
    </row>
    <row r="1544" spans="8:9" x14ac:dyDescent="0.3">
      <c r="H1544" s="6" t="s">
        <v>7080</v>
      </c>
      <c r="I1544">
        <v>16923761</v>
      </c>
    </row>
    <row r="1545" spans="8:9" x14ac:dyDescent="0.3">
      <c r="H1545" s="6" t="s">
        <v>12449</v>
      </c>
      <c r="I1545">
        <v>16916617</v>
      </c>
    </row>
    <row r="1546" spans="8:9" x14ac:dyDescent="0.3">
      <c r="H1546" s="6" t="s">
        <v>77</v>
      </c>
      <c r="I1546">
        <v>16897768</v>
      </c>
    </row>
    <row r="1547" spans="8:9" x14ac:dyDescent="0.3">
      <c r="H1547" s="6" t="s">
        <v>11677</v>
      </c>
      <c r="I1547">
        <v>16894678</v>
      </c>
    </row>
    <row r="1548" spans="8:9" x14ac:dyDescent="0.3">
      <c r="H1548" s="6" t="s">
        <v>14078</v>
      </c>
      <c r="I1548">
        <v>16838910</v>
      </c>
    </row>
    <row r="1549" spans="8:9" x14ac:dyDescent="0.3">
      <c r="H1549" s="6" t="s">
        <v>11823</v>
      </c>
      <c r="I1549">
        <v>16820893</v>
      </c>
    </row>
    <row r="1550" spans="8:9" x14ac:dyDescent="0.3">
      <c r="H1550" s="6" t="s">
        <v>381</v>
      </c>
      <c r="I1550">
        <v>16680308</v>
      </c>
    </row>
    <row r="1551" spans="8:9" x14ac:dyDescent="0.3">
      <c r="H1551" s="6" t="s">
        <v>13078</v>
      </c>
      <c r="I1551">
        <v>16676557</v>
      </c>
    </row>
    <row r="1552" spans="8:9" x14ac:dyDescent="0.3">
      <c r="H1552" s="6" t="s">
        <v>2829</v>
      </c>
      <c r="I1552">
        <v>16675602.333333334</v>
      </c>
    </row>
    <row r="1553" spans="8:9" x14ac:dyDescent="0.3">
      <c r="H1553" s="6" t="s">
        <v>6683</v>
      </c>
      <c r="I1553">
        <v>16674616</v>
      </c>
    </row>
    <row r="1554" spans="8:9" x14ac:dyDescent="0.3">
      <c r="H1554" s="6" t="s">
        <v>1860</v>
      </c>
      <c r="I1554">
        <v>16666308.5</v>
      </c>
    </row>
    <row r="1555" spans="8:9" x14ac:dyDescent="0.3">
      <c r="H1555" s="6" t="s">
        <v>10670</v>
      </c>
      <c r="I1555">
        <v>16643191</v>
      </c>
    </row>
    <row r="1556" spans="8:9" x14ac:dyDescent="0.3">
      <c r="H1556" s="6" t="s">
        <v>13858</v>
      </c>
      <c r="I1556">
        <v>16627188</v>
      </c>
    </row>
    <row r="1557" spans="8:9" x14ac:dyDescent="0.3">
      <c r="H1557" s="6" t="s">
        <v>9974</v>
      </c>
      <c r="I1557">
        <v>16595791</v>
      </c>
    </row>
    <row r="1558" spans="8:9" x14ac:dyDescent="0.3">
      <c r="H1558" s="6" t="s">
        <v>4456</v>
      </c>
      <c r="I1558">
        <v>16554699</v>
      </c>
    </row>
    <row r="1559" spans="8:9" x14ac:dyDescent="0.3">
      <c r="H1559" s="6" t="s">
        <v>4068</v>
      </c>
      <c r="I1559">
        <v>16484808.75</v>
      </c>
    </row>
    <row r="1560" spans="8:9" x14ac:dyDescent="0.3">
      <c r="H1560" s="6" t="s">
        <v>10210</v>
      </c>
      <c r="I1560">
        <v>16478265</v>
      </c>
    </row>
    <row r="1561" spans="8:9" x14ac:dyDescent="0.3">
      <c r="H1561" s="6" t="s">
        <v>833</v>
      </c>
      <c r="I1561">
        <v>16477059.875</v>
      </c>
    </row>
    <row r="1562" spans="8:9" x14ac:dyDescent="0.3">
      <c r="H1562" s="6" t="s">
        <v>4452</v>
      </c>
      <c r="I1562">
        <v>16461223.199999999</v>
      </c>
    </row>
    <row r="1563" spans="8:9" x14ac:dyDescent="0.3">
      <c r="H1563" s="6" t="s">
        <v>16632</v>
      </c>
      <c r="I1563">
        <v>16444137</v>
      </c>
    </row>
    <row r="1564" spans="8:9" x14ac:dyDescent="0.3">
      <c r="H1564" s="6" t="s">
        <v>149</v>
      </c>
      <c r="I1564">
        <v>16414896.35</v>
      </c>
    </row>
    <row r="1565" spans="8:9" x14ac:dyDescent="0.3">
      <c r="H1565" s="6" t="s">
        <v>11405</v>
      </c>
      <c r="I1565">
        <v>16376066</v>
      </c>
    </row>
    <row r="1566" spans="8:9" x14ac:dyDescent="0.3">
      <c r="H1566" s="6" t="s">
        <v>4911</v>
      </c>
      <c r="I1566">
        <v>16348768.333333334</v>
      </c>
    </row>
    <row r="1567" spans="8:9" x14ac:dyDescent="0.3">
      <c r="H1567" s="6" t="s">
        <v>4490</v>
      </c>
      <c r="I1567">
        <v>16324573</v>
      </c>
    </row>
    <row r="1568" spans="8:9" x14ac:dyDescent="0.3">
      <c r="H1568" s="6" t="s">
        <v>11091</v>
      </c>
      <c r="I1568">
        <v>16278590</v>
      </c>
    </row>
    <row r="1569" spans="8:9" x14ac:dyDescent="0.3">
      <c r="H1569" s="6" t="s">
        <v>9996</v>
      </c>
      <c r="I1569">
        <v>16269071</v>
      </c>
    </row>
    <row r="1570" spans="8:9" x14ac:dyDescent="0.3">
      <c r="H1570" s="6" t="s">
        <v>11076</v>
      </c>
      <c r="I1570">
        <v>16262415</v>
      </c>
    </row>
    <row r="1571" spans="8:9" x14ac:dyDescent="0.3">
      <c r="H1571" s="6" t="s">
        <v>213</v>
      </c>
      <c r="I1571">
        <v>16223206.5</v>
      </c>
    </row>
    <row r="1572" spans="8:9" x14ac:dyDescent="0.3">
      <c r="H1572" s="6" t="s">
        <v>13691</v>
      </c>
      <c r="I1572">
        <v>16217411</v>
      </c>
    </row>
    <row r="1573" spans="8:9" x14ac:dyDescent="0.3">
      <c r="H1573" s="6" t="s">
        <v>3084</v>
      </c>
      <c r="I1573">
        <v>16192320</v>
      </c>
    </row>
    <row r="1574" spans="8:9" x14ac:dyDescent="0.3">
      <c r="H1574" s="6" t="s">
        <v>4558</v>
      </c>
      <c r="I1574">
        <v>16159562.75</v>
      </c>
    </row>
    <row r="1575" spans="8:9" x14ac:dyDescent="0.3">
      <c r="H1575" s="6" t="s">
        <v>5529</v>
      </c>
      <c r="I1575">
        <v>16134627</v>
      </c>
    </row>
    <row r="1576" spans="8:9" x14ac:dyDescent="0.3">
      <c r="H1576" s="6" t="s">
        <v>2010</v>
      </c>
      <c r="I1576">
        <v>16111562.25</v>
      </c>
    </row>
    <row r="1577" spans="8:9" x14ac:dyDescent="0.3">
      <c r="H1577" s="6" t="s">
        <v>722</v>
      </c>
      <c r="I1577">
        <v>16086922.5</v>
      </c>
    </row>
    <row r="1578" spans="8:9" x14ac:dyDescent="0.3">
      <c r="H1578" s="6" t="s">
        <v>2873</v>
      </c>
      <c r="I1578">
        <v>16024987</v>
      </c>
    </row>
    <row r="1579" spans="8:9" x14ac:dyDescent="0.3">
      <c r="H1579" s="6" t="s">
        <v>11445</v>
      </c>
      <c r="I1579">
        <v>15965924</v>
      </c>
    </row>
    <row r="1580" spans="8:9" x14ac:dyDescent="0.3">
      <c r="H1580" s="6" t="s">
        <v>12134</v>
      </c>
      <c r="I1580">
        <v>15935068</v>
      </c>
    </row>
    <row r="1581" spans="8:9" x14ac:dyDescent="0.3">
      <c r="H1581" s="6" t="s">
        <v>923</v>
      </c>
      <c r="I1581">
        <v>15920717.166666666</v>
      </c>
    </row>
    <row r="1582" spans="8:9" x14ac:dyDescent="0.3">
      <c r="H1582" s="6" t="s">
        <v>14856</v>
      </c>
      <c r="I1582">
        <v>15915635.666666666</v>
      </c>
    </row>
    <row r="1583" spans="8:9" x14ac:dyDescent="0.3">
      <c r="H1583" s="6" t="s">
        <v>14839</v>
      </c>
      <c r="I1583">
        <v>15904247.666666666</v>
      </c>
    </row>
    <row r="1584" spans="8:9" x14ac:dyDescent="0.3">
      <c r="H1584" s="6" t="s">
        <v>2869</v>
      </c>
      <c r="I1584">
        <v>15827313</v>
      </c>
    </row>
    <row r="1585" spans="8:9" x14ac:dyDescent="0.3">
      <c r="H1585" s="6" t="s">
        <v>7409</v>
      </c>
      <c r="I1585">
        <v>15821907</v>
      </c>
    </row>
    <row r="1586" spans="8:9" x14ac:dyDescent="0.3">
      <c r="H1586" s="6" t="s">
        <v>436</v>
      </c>
      <c r="I1586">
        <v>15821359.5</v>
      </c>
    </row>
    <row r="1587" spans="8:9" x14ac:dyDescent="0.3">
      <c r="H1587" s="6" t="s">
        <v>16259</v>
      </c>
      <c r="I1587">
        <v>15793051</v>
      </c>
    </row>
    <row r="1588" spans="8:9" x14ac:dyDescent="0.3">
      <c r="H1588" s="6" t="s">
        <v>13887</v>
      </c>
      <c r="I1588">
        <v>15780181.833333334</v>
      </c>
    </row>
    <row r="1589" spans="8:9" x14ac:dyDescent="0.3">
      <c r="H1589" s="6" t="s">
        <v>1884</v>
      </c>
      <c r="I1589">
        <v>15738769</v>
      </c>
    </row>
    <row r="1590" spans="8:9" x14ac:dyDescent="0.3">
      <c r="H1590" s="6" t="s">
        <v>16201</v>
      </c>
      <c r="I1590">
        <v>15713204</v>
      </c>
    </row>
    <row r="1591" spans="8:9" x14ac:dyDescent="0.3">
      <c r="H1591" s="6" t="s">
        <v>9480</v>
      </c>
      <c r="I1591">
        <v>15638849</v>
      </c>
    </row>
    <row r="1592" spans="8:9" x14ac:dyDescent="0.3">
      <c r="H1592" s="6" t="s">
        <v>9356</v>
      </c>
      <c r="I1592">
        <v>15613151</v>
      </c>
    </row>
    <row r="1593" spans="8:9" x14ac:dyDescent="0.3">
      <c r="H1593" s="6" t="s">
        <v>11095</v>
      </c>
      <c r="I1593">
        <v>15538794</v>
      </c>
    </row>
    <row r="1594" spans="8:9" x14ac:dyDescent="0.3">
      <c r="H1594" s="6" t="s">
        <v>18</v>
      </c>
      <c r="I1594">
        <v>15516580</v>
      </c>
    </row>
    <row r="1595" spans="8:9" x14ac:dyDescent="0.3">
      <c r="H1595" s="6" t="s">
        <v>999</v>
      </c>
      <c r="I1595">
        <v>15498582.5</v>
      </c>
    </row>
    <row r="1596" spans="8:9" x14ac:dyDescent="0.3">
      <c r="H1596" s="6" t="s">
        <v>11618</v>
      </c>
      <c r="I1596">
        <v>15448043</v>
      </c>
    </row>
    <row r="1597" spans="8:9" x14ac:dyDescent="0.3">
      <c r="H1597" s="6" t="s">
        <v>96</v>
      </c>
      <c r="I1597">
        <v>15439788</v>
      </c>
    </row>
    <row r="1598" spans="8:9" x14ac:dyDescent="0.3">
      <c r="H1598" s="6" t="s">
        <v>18167</v>
      </c>
      <c r="I1598">
        <v>15395087</v>
      </c>
    </row>
    <row r="1599" spans="8:9" x14ac:dyDescent="0.3">
      <c r="H1599" s="6" t="s">
        <v>13581</v>
      </c>
      <c r="I1599">
        <v>15383580</v>
      </c>
    </row>
    <row r="1600" spans="8:9" x14ac:dyDescent="0.3">
      <c r="H1600" s="6" t="s">
        <v>10448</v>
      </c>
      <c r="I1600">
        <v>15369573</v>
      </c>
    </row>
    <row r="1601" spans="8:9" x14ac:dyDescent="0.3">
      <c r="H1601" s="6" t="s">
        <v>2862</v>
      </c>
      <c r="I1601">
        <v>15368485.5</v>
      </c>
    </row>
    <row r="1602" spans="8:9" x14ac:dyDescent="0.3">
      <c r="H1602" s="6" t="s">
        <v>1412</v>
      </c>
      <c r="I1602">
        <v>15291277</v>
      </c>
    </row>
    <row r="1603" spans="8:9" x14ac:dyDescent="0.3">
      <c r="H1603" s="6" t="s">
        <v>451</v>
      </c>
      <c r="I1603">
        <v>15270211</v>
      </c>
    </row>
    <row r="1604" spans="8:9" x14ac:dyDescent="0.3">
      <c r="H1604" s="6" t="s">
        <v>12654</v>
      </c>
      <c r="I1604">
        <v>15238689</v>
      </c>
    </row>
    <row r="1605" spans="8:9" x14ac:dyDescent="0.3">
      <c r="H1605" s="6" t="s">
        <v>289</v>
      </c>
      <c r="I1605">
        <v>15236070.5</v>
      </c>
    </row>
    <row r="1606" spans="8:9" x14ac:dyDescent="0.3">
      <c r="H1606" s="6" t="s">
        <v>1804</v>
      </c>
      <c r="I1606">
        <v>15231043.333333334</v>
      </c>
    </row>
    <row r="1607" spans="8:9" x14ac:dyDescent="0.3">
      <c r="H1607" s="6" t="s">
        <v>17922</v>
      </c>
      <c r="I1607">
        <v>15189934</v>
      </c>
    </row>
    <row r="1608" spans="8:9" x14ac:dyDescent="0.3">
      <c r="H1608" s="6" t="s">
        <v>1636</v>
      </c>
      <c r="I1608">
        <v>15185672</v>
      </c>
    </row>
    <row r="1609" spans="8:9" x14ac:dyDescent="0.3">
      <c r="H1609" s="6" t="s">
        <v>10026</v>
      </c>
      <c r="I1609">
        <v>15164458</v>
      </c>
    </row>
    <row r="1610" spans="8:9" x14ac:dyDescent="0.3">
      <c r="H1610" s="6" t="s">
        <v>1957</v>
      </c>
      <c r="I1610">
        <v>15151744</v>
      </c>
    </row>
    <row r="1611" spans="8:9" x14ac:dyDescent="0.3">
      <c r="H1611" s="6" t="s">
        <v>8915</v>
      </c>
      <c r="I1611">
        <v>15151736</v>
      </c>
    </row>
    <row r="1612" spans="8:9" x14ac:dyDescent="0.3">
      <c r="H1612" s="6" t="s">
        <v>5034</v>
      </c>
      <c r="I1612">
        <v>15068652</v>
      </c>
    </row>
    <row r="1613" spans="8:9" x14ac:dyDescent="0.3">
      <c r="H1613" s="6" t="s">
        <v>15699</v>
      </c>
      <c r="I1613">
        <v>15038301</v>
      </c>
    </row>
    <row r="1614" spans="8:9" x14ac:dyDescent="0.3">
      <c r="H1614" s="6" t="s">
        <v>10242</v>
      </c>
      <c r="I1614">
        <v>15018444</v>
      </c>
    </row>
    <row r="1615" spans="8:9" x14ac:dyDescent="0.3">
      <c r="H1615" s="6" t="s">
        <v>3380</v>
      </c>
      <c r="I1615">
        <v>15015161</v>
      </c>
    </row>
    <row r="1616" spans="8:9" x14ac:dyDescent="0.3">
      <c r="H1616" s="6" t="s">
        <v>393</v>
      </c>
      <c r="I1616">
        <v>14988442.23076923</v>
      </c>
    </row>
    <row r="1617" spans="8:9" x14ac:dyDescent="0.3">
      <c r="H1617" s="6" t="s">
        <v>11662</v>
      </c>
      <c r="I1617">
        <v>14920781</v>
      </c>
    </row>
    <row r="1618" spans="8:9" x14ac:dyDescent="0.3">
      <c r="H1618" s="6" t="s">
        <v>13948</v>
      </c>
      <c r="I1618">
        <v>14919570</v>
      </c>
    </row>
    <row r="1619" spans="8:9" x14ac:dyDescent="0.3">
      <c r="H1619" s="6" t="s">
        <v>13321</v>
      </c>
      <c r="I1619">
        <v>14904910</v>
      </c>
    </row>
    <row r="1620" spans="8:9" x14ac:dyDescent="0.3">
      <c r="H1620" s="6" t="s">
        <v>13383</v>
      </c>
      <c r="I1620">
        <v>14866015</v>
      </c>
    </row>
    <row r="1621" spans="8:9" x14ac:dyDescent="0.3">
      <c r="H1621" s="6" t="s">
        <v>11106</v>
      </c>
      <c r="I1621">
        <v>14855836</v>
      </c>
    </row>
    <row r="1622" spans="8:9" x14ac:dyDescent="0.3">
      <c r="H1622" s="6" t="s">
        <v>4989</v>
      </c>
      <c r="I1622">
        <v>14821824</v>
      </c>
    </row>
    <row r="1623" spans="8:9" x14ac:dyDescent="0.3">
      <c r="H1623" s="6" t="s">
        <v>7070</v>
      </c>
      <c r="I1623">
        <v>14782676</v>
      </c>
    </row>
    <row r="1624" spans="8:9" x14ac:dyDescent="0.3">
      <c r="H1624" s="6" t="s">
        <v>13410</v>
      </c>
      <c r="I1624">
        <v>14776760</v>
      </c>
    </row>
    <row r="1625" spans="8:9" x14ac:dyDescent="0.3">
      <c r="H1625" s="6" t="s">
        <v>17953</v>
      </c>
      <c r="I1625">
        <v>14759148</v>
      </c>
    </row>
    <row r="1626" spans="8:9" x14ac:dyDescent="0.3">
      <c r="H1626" s="6" t="s">
        <v>2698</v>
      </c>
      <c r="I1626">
        <v>14756513</v>
      </c>
    </row>
    <row r="1627" spans="8:9" x14ac:dyDescent="0.3">
      <c r="H1627" s="6" t="s">
        <v>15170</v>
      </c>
      <c r="I1627">
        <v>14719940.666666666</v>
      </c>
    </row>
    <row r="1628" spans="8:9" x14ac:dyDescent="0.3">
      <c r="H1628" s="6" t="s">
        <v>3249</v>
      </c>
      <c r="I1628">
        <v>14718501</v>
      </c>
    </row>
    <row r="1629" spans="8:9" x14ac:dyDescent="0.3">
      <c r="H1629" s="6" t="s">
        <v>13326</v>
      </c>
      <c r="I1629">
        <v>14694904</v>
      </c>
    </row>
    <row r="1630" spans="8:9" x14ac:dyDescent="0.3">
      <c r="H1630" s="6" t="s">
        <v>2504</v>
      </c>
      <c r="I1630">
        <v>14677534.25</v>
      </c>
    </row>
    <row r="1631" spans="8:9" x14ac:dyDescent="0.3">
      <c r="H1631" s="6" t="s">
        <v>12192</v>
      </c>
      <c r="I1631">
        <v>14665733</v>
      </c>
    </row>
    <row r="1632" spans="8:9" x14ac:dyDescent="0.3">
      <c r="H1632" s="6" t="s">
        <v>10174</v>
      </c>
      <c r="I1632">
        <v>14662035</v>
      </c>
    </row>
    <row r="1633" spans="8:9" x14ac:dyDescent="0.3">
      <c r="H1633" s="6" t="s">
        <v>11020</v>
      </c>
      <c r="I1633">
        <v>14643997</v>
      </c>
    </row>
    <row r="1634" spans="8:9" x14ac:dyDescent="0.3">
      <c r="H1634" s="6" t="s">
        <v>7834</v>
      </c>
      <c r="I1634">
        <v>14598571</v>
      </c>
    </row>
    <row r="1635" spans="8:9" x14ac:dyDescent="0.3">
      <c r="H1635" s="6" t="s">
        <v>14814</v>
      </c>
      <c r="I1635">
        <v>14596148</v>
      </c>
    </row>
    <row r="1636" spans="8:9" x14ac:dyDescent="0.3">
      <c r="H1636" s="6" t="s">
        <v>15144</v>
      </c>
      <c r="I1636">
        <v>14593422.666666666</v>
      </c>
    </row>
    <row r="1637" spans="8:9" x14ac:dyDescent="0.3">
      <c r="H1637" s="6" t="s">
        <v>16076</v>
      </c>
      <c r="I1637">
        <v>14575193</v>
      </c>
    </row>
    <row r="1638" spans="8:9" x14ac:dyDescent="0.3">
      <c r="H1638" s="6" t="s">
        <v>2468</v>
      </c>
      <c r="I1638">
        <v>14568989</v>
      </c>
    </row>
    <row r="1639" spans="8:9" x14ac:dyDescent="0.3">
      <c r="H1639" s="6" t="s">
        <v>8432</v>
      </c>
      <c r="I1639">
        <v>14494221.833333334</v>
      </c>
    </row>
    <row r="1640" spans="8:9" x14ac:dyDescent="0.3">
      <c r="H1640" s="6" t="s">
        <v>11270</v>
      </c>
      <c r="I1640">
        <v>14492436.333333334</v>
      </c>
    </row>
    <row r="1641" spans="8:9" x14ac:dyDescent="0.3">
      <c r="H1641" s="6" t="s">
        <v>15304</v>
      </c>
      <c r="I1641">
        <v>14467811</v>
      </c>
    </row>
    <row r="1642" spans="8:9" x14ac:dyDescent="0.3">
      <c r="H1642" s="6" t="s">
        <v>5430</v>
      </c>
      <c r="I1642">
        <v>14347433</v>
      </c>
    </row>
    <row r="1643" spans="8:9" x14ac:dyDescent="0.3">
      <c r="H1643" s="6" t="s">
        <v>14380</v>
      </c>
      <c r="I1643">
        <v>14343976</v>
      </c>
    </row>
    <row r="1644" spans="8:9" x14ac:dyDescent="0.3">
      <c r="H1644" s="6" t="s">
        <v>4895</v>
      </c>
      <c r="I1644">
        <v>14343028</v>
      </c>
    </row>
    <row r="1645" spans="8:9" x14ac:dyDescent="0.3">
      <c r="H1645" s="6" t="s">
        <v>16543</v>
      </c>
      <c r="I1645">
        <v>14256199</v>
      </c>
    </row>
    <row r="1646" spans="8:9" x14ac:dyDescent="0.3">
      <c r="H1646" s="6" t="s">
        <v>4339</v>
      </c>
      <c r="I1646">
        <v>14237880</v>
      </c>
    </row>
    <row r="1647" spans="8:9" x14ac:dyDescent="0.3">
      <c r="H1647" s="6" t="s">
        <v>14505</v>
      </c>
      <c r="I1647">
        <v>14225876</v>
      </c>
    </row>
    <row r="1648" spans="8:9" x14ac:dyDescent="0.3">
      <c r="H1648" s="6" t="s">
        <v>975</v>
      </c>
      <c r="I1648">
        <v>14201889.722222222</v>
      </c>
    </row>
    <row r="1649" spans="8:9" x14ac:dyDescent="0.3">
      <c r="H1649" s="6" t="s">
        <v>4865</v>
      </c>
      <c r="I1649">
        <v>14145677</v>
      </c>
    </row>
    <row r="1650" spans="8:9" x14ac:dyDescent="0.3">
      <c r="H1650" s="6" t="s">
        <v>10502</v>
      </c>
      <c r="I1650">
        <v>14141608.5</v>
      </c>
    </row>
    <row r="1651" spans="8:9" x14ac:dyDescent="0.3">
      <c r="H1651" s="6" t="s">
        <v>2013</v>
      </c>
      <c r="I1651">
        <v>14129512.5</v>
      </c>
    </row>
    <row r="1652" spans="8:9" x14ac:dyDescent="0.3">
      <c r="H1652" s="6" t="s">
        <v>44</v>
      </c>
      <c r="I1652">
        <v>14115524</v>
      </c>
    </row>
    <row r="1653" spans="8:9" x14ac:dyDescent="0.3">
      <c r="H1653" s="6" t="s">
        <v>10000</v>
      </c>
      <c r="I1653">
        <v>14114488</v>
      </c>
    </row>
    <row r="1654" spans="8:9" x14ac:dyDescent="0.3">
      <c r="H1654" s="6" t="s">
        <v>12434</v>
      </c>
      <c r="I1654">
        <v>14110013</v>
      </c>
    </row>
    <row r="1655" spans="8:9" x14ac:dyDescent="0.3">
      <c r="H1655" s="6" t="s">
        <v>5784</v>
      </c>
      <c r="I1655">
        <v>14061361</v>
      </c>
    </row>
    <row r="1656" spans="8:9" x14ac:dyDescent="0.3">
      <c r="H1656" s="6" t="s">
        <v>15923</v>
      </c>
      <c r="I1656">
        <v>14059077</v>
      </c>
    </row>
    <row r="1657" spans="8:9" x14ac:dyDescent="0.3">
      <c r="H1657" s="6" t="s">
        <v>6691</v>
      </c>
      <c r="I1657">
        <v>14028096.5</v>
      </c>
    </row>
    <row r="1658" spans="8:9" x14ac:dyDescent="0.3">
      <c r="H1658" s="6" t="s">
        <v>536</v>
      </c>
      <c r="I1658">
        <v>14009368</v>
      </c>
    </row>
    <row r="1659" spans="8:9" x14ac:dyDescent="0.3">
      <c r="H1659" s="6" t="s">
        <v>1810</v>
      </c>
      <c r="I1659">
        <v>14000000</v>
      </c>
    </row>
    <row r="1660" spans="8:9" x14ac:dyDescent="0.3">
      <c r="H1660" s="6" t="s">
        <v>8942</v>
      </c>
      <c r="I1660">
        <v>13998795</v>
      </c>
    </row>
    <row r="1661" spans="8:9" x14ac:dyDescent="0.3">
      <c r="H1661" s="6" t="s">
        <v>1592</v>
      </c>
      <c r="I1661">
        <v>13985225</v>
      </c>
    </row>
    <row r="1662" spans="8:9" x14ac:dyDescent="0.3">
      <c r="H1662" s="6" t="s">
        <v>1264</v>
      </c>
      <c r="I1662">
        <v>13839404</v>
      </c>
    </row>
    <row r="1663" spans="8:9" x14ac:dyDescent="0.3">
      <c r="H1663" s="6" t="s">
        <v>4428</v>
      </c>
      <c r="I1663">
        <v>13825794</v>
      </c>
    </row>
    <row r="1664" spans="8:9" x14ac:dyDescent="0.3">
      <c r="H1664" s="6" t="s">
        <v>1485</v>
      </c>
      <c r="I1664">
        <v>13825084.375</v>
      </c>
    </row>
    <row r="1665" spans="8:9" x14ac:dyDescent="0.3">
      <c r="H1665" s="6" t="s">
        <v>14269</v>
      </c>
      <c r="I1665">
        <v>13818181</v>
      </c>
    </row>
    <row r="1666" spans="8:9" x14ac:dyDescent="0.3">
      <c r="H1666" s="6" t="s">
        <v>7116</v>
      </c>
      <c r="I1666">
        <v>13802599</v>
      </c>
    </row>
    <row r="1667" spans="8:9" x14ac:dyDescent="0.3">
      <c r="H1667" s="6" t="s">
        <v>17231</v>
      </c>
      <c r="I1667">
        <v>13782896</v>
      </c>
    </row>
    <row r="1668" spans="8:9" x14ac:dyDescent="0.3">
      <c r="H1668" s="6" t="s">
        <v>4856</v>
      </c>
      <c r="I1668">
        <v>13743212</v>
      </c>
    </row>
    <row r="1669" spans="8:9" x14ac:dyDescent="0.3">
      <c r="H1669" s="6" t="s">
        <v>8037</v>
      </c>
      <c r="I1669">
        <v>13737544.666666666</v>
      </c>
    </row>
    <row r="1670" spans="8:9" x14ac:dyDescent="0.3">
      <c r="H1670" s="6" t="s">
        <v>5350</v>
      </c>
      <c r="I1670">
        <v>13732517</v>
      </c>
    </row>
    <row r="1671" spans="8:9" x14ac:dyDescent="0.3">
      <c r="H1671" s="6" t="s">
        <v>4378</v>
      </c>
      <c r="I1671">
        <v>13712034.5</v>
      </c>
    </row>
    <row r="1672" spans="8:9" x14ac:dyDescent="0.3">
      <c r="H1672" s="6" t="s">
        <v>15153</v>
      </c>
      <c r="I1672">
        <v>13687027</v>
      </c>
    </row>
    <row r="1673" spans="8:9" x14ac:dyDescent="0.3">
      <c r="H1673" s="6" t="s">
        <v>15313</v>
      </c>
      <c r="I1673">
        <v>13677264.125</v>
      </c>
    </row>
    <row r="1674" spans="8:9" x14ac:dyDescent="0.3">
      <c r="H1674" s="6" t="s">
        <v>6832</v>
      </c>
      <c r="I1674">
        <v>13642861</v>
      </c>
    </row>
    <row r="1675" spans="8:9" x14ac:dyDescent="0.3">
      <c r="H1675" s="6" t="s">
        <v>16678</v>
      </c>
      <c r="I1675">
        <v>13624522</v>
      </c>
    </row>
    <row r="1676" spans="8:9" x14ac:dyDescent="0.3">
      <c r="H1676" s="6" t="s">
        <v>751</v>
      </c>
      <c r="I1676">
        <v>13608880</v>
      </c>
    </row>
    <row r="1677" spans="8:9" x14ac:dyDescent="0.3">
      <c r="H1677" s="6" t="s">
        <v>7343</v>
      </c>
      <c r="I1677">
        <v>13539154</v>
      </c>
    </row>
    <row r="1678" spans="8:9" x14ac:dyDescent="0.3">
      <c r="H1678" s="6" t="s">
        <v>524</v>
      </c>
      <c r="I1678">
        <v>13504441</v>
      </c>
    </row>
    <row r="1679" spans="8:9" x14ac:dyDescent="0.3">
      <c r="H1679" s="6" t="s">
        <v>6781</v>
      </c>
      <c r="I1679">
        <v>13490011.333333334</v>
      </c>
    </row>
    <row r="1680" spans="8:9" x14ac:dyDescent="0.3">
      <c r="H1680" s="6" t="s">
        <v>4976</v>
      </c>
      <c r="I1680">
        <v>13466040</v>
      </c>
    </row>
    <row r="1681" spans="8:9" x14ac:dyDescent="0.3">
      <c r="H1681" s="6" t="s">
        <v>12751</v>
      </c>
      <c r="I1681">
        <v>13451186</v>
      </c>
    </row>
    <row r="1682" spans="8:9" x14ac:dyDescent="0.3">
      <c r="H1682" s="6" t="s">
        <v>3088</v>
      </c>
      <c r="I1682">
        <v>13432931</v>
      </c>
    </row>
    <row r="1683" spans="8:9" x14ac:dyDescent="0.3">
      <c r="H1683" s="6" t="s">
        <v>793</v>
      </c>
      <c r="I1683">
        <v>13418091</v>
      </c>
    </row>
    <row r="1684" spans="8:9" x14ac:dyDescent="0.3">
      <c r="H1684" s="6" t="s">
        <v>15430</v>
      </c>
      <c r="I1684">
        <v>13406218.5</v>
      </c>
    </row>
    <row r="1685" spans="8:9" x14ac:dyDescent="0.3">
      <c r="H1685" s="6" t="s">
        <v>13741</v>
      </c>
      <c r="I1685">
        <v>13385737</v>
      </c>
    </row>
    <row r="1686" spans="8:9" x14ac:dyDescent="0.3">
      <c r="H1686" s="6" t="s">
        <v>3986</v>
      </c>
      <c r="I1686">
        <v>13354606.9</v>
      </c>
    </row>
    <row r="1687" spans="8:9" x14ac:dyDescent="0.3">
      <c r="H1687" s="6" t="s">
        <v>1351</v>
      </c>
      <c r="I1687">
        <v>13353151</v>
      </c>
    </row>
    <row r="1688" spans="8:9" x14ac:dyDescent="0.3">
      <c r="H1688" s="6" t="s">
        <v>5288</v>
      </c>
      <c r="I1688">
        <v>13332757.5</v>
      </c>
    </row>
    <row r="1689" spans="8:9" x14ac:dyDescent="0.3">
      <c r="H1689" s="6" t="s">
        <v>1988</v>
      </c>
      <c r="I1689">
        <v>13331015</v>
      </c>
    </row>
    <row r="1690" spans="8:9" x14ac:dyDescent="0.3">
      <c r="H1690" s="6" t="s">
        <v>14303</v>
      </c>
      <c r="I1690">
        <v>13304070.5</v>
      </c>
    </row>
    <row r="1691" spans="8:9" x14ac:dyDescent="0.3">
      <c r="H1691" s="6" t="s">
        <v>15105</v>
      </c>
      <c r="I1691">
        <v>13299749</v>
      </c>
    </row>
    <row r="1692" spans="8:9" x14ac:dyDescent="0.3">
      <c r="H1692" s="6" t="s">
        <v>13128</v>
      </c>
      <c r="I1692">
        <v>13267869</v>
      </c>
    </row>
    <row r="1693" spans="8:9" x14ac:dyDescent="0.3">
      <c r="H1693" s="6" t="s">
        <v>14529</v>
      </c>
      <c r="I1693">
        <v>13258670</v>
      </c>
    </row>
    <row r="1694" spans="8:9" x14ac:dyDescent="0.3">
      <c r="H1694" s="6" t="s">
        <v>16022</v>
      </c>
      <c r="I1694">
        <v>13253583</v>
      </c>
    </row>
    <row r="1695" spans="8:9" x14ac:dyDescent="0.3">
      <c r="H1695" s="6" t="s">
        <v>16390</v>
      </c>
      <c r="I1695">
        <v>13200241</v>
      </c>
    </row>
    <row r="1696" spans="8:9" x14ac:dyDescent="0.3">
      <c r="H1696" s="6" t="s">
        <v>16828</v>
      </c>
      <c r="I1696">
        <v>13200170</v>
      </c>
    </row>
    <row r="1697" spans="8:9" x14ac:dyDescent="0.3">
      <c r="H1697" s="6" t="s">
        <v>777</v>
      </c>
      <c r="I1697">
        <v>13157403</v>
      </c>
    </row>
    <row r="1698" spans="8:9" x14ac:dyDescent="0.3">
      <c r="H1698" s="6" t="s">
        <v>17381</v>
      </c>
      <c r="I1698">
        <v>13156856</v>
      </c>
    </row>
    <row r="1699" spans="8:9" x14ac:dyDescent="0.3">
      <c r="H1699" s="6" t="s">
        <v>7088</v>
      </c>
      <c r="I1699">
        <v>13127022</v>
      </c>
    </row>
    <row r="1700" spans="8:9" x14ac:dyDescent="0.3">
      <c r="H1700" s="6" t="s">
        <v>11527</v>
      </c>
      <c r="I1700">
        <v>13110903</v>
      </c>
    </row>
    <row r="1701" spans="8:9" x14ac:dyDescent="0.3">
      <c r="H1701" s="6" t="s">
        <v>15451</v>
      </c>
      <c r="I1701">
        <v>13098981</v>
      </c>
    </row>
    <row r="1702" spans="8:9" x14ac:dyDescent="0.3">
      <c r="H1702" s="6" t="s">
        <v>17578</v>
      </c>
      <c r="I1702">
        <v>13090471</v>
      </c>
    </row>
    <row r="1703" spans="8:9" x14ac:dyDescent="0.3">
      <c r="H1703" s="6" t="s">
        <v>5362</v>
      </c>
      <c r="I1703">
        <v>13081651</v>
      </c>
    </row>
    <row r="1704" spans="8:9" x14ac:dyDescent="0.3">
      <c r="H1704" s="6" t="s">
        <v>144</v>
      </c>
      <c r="I1704">
        <v>13038576.75</v>
      </c>
    </row>
    <row r="1705" spans="8:9" x14ac:dyDescent="0.3">
      <c r="H1705" s="6" t="s">
        <v>13641</v>
      </c>
      <c r="I1705">
        <v>13019063</v>
      </c>
    </row>
    <row r="1706" spans="8:9" x14ac:dyDescent="0.3">
      <c r="H1706" s="6" t="s">
        <v>5626</v>
      </c>
      <c r="I1706">
        <v>13008928</v>
      </c>
    </row>
    <row r="1707" spans="8:9" x14ac:dyDescent="0.3">
      <c r="H1707" s="6" t="s">
        <v>16435</v>
      </c>
      <c r="I1707">
        <v>12966357</v>
      </c>
    </row>
    <row r="1708" spans="8:9" x14ac:dyDescent="0.3">
      <c r="H1708" s="6" t="s">
        <v>2936</v>
      </c>
      <c r="I1708">
        <v>12964401</v>
      </c>
    </row>
    <row r="1709" spans="8:9" x14ac:dyDescent="0.3">
      <c r="H1709" s="6" t="s">
        <v>12840</v>
      </c>
      <c r="I1709">
        <v>12957265</v>
      </c>
    </row>
    <row r="1710" spans="8:9" x14ac:dyDescent="0.3">
      <c r="H1710" s="6" t="s">
        <v>13675</v>
      </c>
      <c r="I1710">
        <v>12924063</v>
      </c>
    </row>
    <row r="1711" spans="8:9" x14ac:dyDescent="0.3">
      <c r="H1711" s="6" t="s">
        <v>17015</v>
      </c>
      <c r="I1711">
        <v>12916335</v>
      </c>
    </row>
    <row r="1712" spans="8:9" x14ac:dyDescent="0.3">
      <c r="H1712" s="6" t="s">
        <v>2081</v>
      </c>
      <c r="I1712">
        <v>12888820</v>
      </c>
    </row>
    <row r="1713" spans="8:9" x14ac:dyDescent="0.3">
      <c r="H1713" s="6" t="s">
        <v>1683</v>
      </c>
      <c r="I1713">
        <v>12806614</v>
      </c>
    </row>
    <row r="1714" spans="8:9" x14ac:dyDescent="0.3">
      <c r="H1714" s="6" t="s">
        <v>4404</v>
      </c>
      <c r="I1714">
        <v>12793213</v>
      </c>
    </row>
    <row r="1715" spans="8:9" x14ac:dyDescent="0.3">
      <c r="H1715" s="6" t="s">
        <v>15677</v>
      </c>
      <c r="I1715">
        <v>12793180.5</v>
      </c>
    </row>
    <row r="1716" spans="8:9" x14ac:dyDescent="0.3">
      <c r="H1716" s="6" t="s">
        <v>13469</v>
      </c>
      <c r="I1716">
        <v>12764201</v>
      </c>
    </row>
    <row r="1717" spans="8:9" x14ac:dyDescent="0.3">
      <c r="H1717" s="6" t="s">
        <v>18184</v>
      </c>
      <c r="I1717">
        <v>12673462</v>
      </c>
    </row>
    <row r="1718" spans="8:9" x14ac:dyDescent="0.3">
      <c r="H1718" s="6" t="s">
        <v>2022</v>
      </c>
      <c r="I1718">
        <v>12666449</v>
      </c>
    </row>
    <row r="1719" spans="8:9" x14ac:dyDescent="0.3">
      <c r="H1719" s="6" t="s">
        <v>11623</v>
      </c>
      <c r="I1719">
        <v>12661189</v>
      </c>
    </row>
    <row r="1720" spans="8:9" x14ac:dyDescent="0.3">
      <c r="H1720" s="6" t="s">
        <v>4695</v>
      </c>
      <c r="I1720">
        <v>12658873.333333334</v>
      </c>
    </row>
    <row r="1721" spans="8:9" x14ac:dyDescent="0.3">
      <c r="H1721" s="6" t="s">
        <v>10186</v>
      </c>
      <c r="I1721">
        <v>12617845</v>
      </c>
    </row>
    <row r="1722" spans="8:9" x14ac:dyDescent="0.3">
      <c r="H1722" s="6" t="s">
        <v>14096</v>
      </c>
      <c r="I1722">
        <v>12594630</v>
      </c>
    </row>
    <row r="1723" spans="8:9" x14ac:dyDescent="0.3">
      <c r="H1723" s="6" t="s">
        <v>2660</v>
      </c>
      <c r="I1723">
        <v>12592366.666666666</v>
      </c>
    </row>
    <row r="1724" spans="8:9" x14ac:dyDescent="0.3">
      <c r="H1724" s="6" t="s">
        <v>13865</v>
      </c>
      <c r="I1724">
        <v>12573430.333333334</v>
      </c>
    </row>
    <row r="1725" spans="8:9" x14ac:dyDescent="0.3">
      <c r="H1725" s="6" t="s">
        <v>1290</v>
      </c>
      <c r="I1725">
        <v>12564699.735294119</v>
      </c>
    </row>
    <row r="1726" spans="8:9" x14ac:dyDescent="0.3">
      <c r="H1726" s="6" t="s">
        <v>16176</v>
      </c>
      <c r="I1726">
        <v>12554614.333333334</v>
      </c>
    </row>
    <row r="1727" spans="8:9" x14ac:dyDescent="0.3">
      <c r="H1727" s="6" t="s">
        <v>2575</v>
      </c>
      <c r="I1727">
        <v>12534961</v>
      </c>
    </row>
    <row r="1728" spans="8:9" x14ac:dyDescent="0.3">
      <c r="H1728" s="6" t="s">
        <v>13912</v>
      </c>
      <c r="I1728">
        <v>12534817</v>
      </c>
    </row>
    <row r="1729" spans="8:9" x14ac:dyDescent="0.3">
      <c r="H1729" s="6" t="s">
        <v>1909</v>
      </c>
      <c r="I1729">
        <v>12434130.5</v>
      </c>
    </row>
    <row r="1730" spans="8:9" x14ac:dyDescent="0.3">
      <c r="H1730" s="6" t="s">
        <v>11705</v>
      </c>
      <c r="I1730">
        <v>12408568.166666666</v>
      </c>
    </row>
    <row r="1731" spans="8:9" x14ac:dyDescent="0.3">
      <c r="H1731" s="6" t="s">
        <v>7937</v>
      </c>
      <c r="I1731">
        <v>12391598.666666666</v>
      </c>
    </row>
    <row r="1732" spans="8:9" x14ac:dyDescent="0.3">
      <c r="H1732" s="6" t="s">
        <v>7657</v>
      </c>
      <c r="I1732">
        <v>12374411.75</v>
      </c>
    </row>
    <row r="1733" spans="8:9" x14ac:dyDescent="0.3">
      <c r="H1733" s="6" t="s">
        <v>14998</v>
      </c>
      <c r="I1733">
        <v>12294931</v>
      </c>
    </row>
    <row r="1734" spans="8:9" x14ac:dyDescent="0.3">
      <c r="H1734" s="6" t="s">
        <v>12541</v>
      </c>
      <c r="I1734">
        <v>12268861.666666666</v>
      </c>
    </row>
    <row r="1735" spans="8:9" x14ac:dyDescent="0.3">
      <c r="H1735" s="6" t="s">
        <v>11599</v>
      </c>
      <c r="I1735">
        <v>12267790</v>
      </c>
    </row>
    <row r="1736" spans="8:9" x14ac:dyDescent="0.3">
      <c r="H1736" s="6" t="s">
        <v>13835</v>
      </c>
      <c r="I1736">
        <v>12218638</v>
      </c>
    </row>
    <row r="1737" spans="8:9" x14ac:dyDescent="0.3">
      <c r="H1737" s="6" t="s">
        <v>16721</v>
      </c>
      <c r="I1737">
        <v>12147170</v>
      </c>
    </row>
    <row r="1738" spans="8:9" x14ac:dyDescent="0.3">
      <c r="H1738" s="6" t="s">
        <v>780</v>
      </c>
      <c r="I1738">
        <v>12105108.75</v>
      </c>
    </row>
    <row r="1739" spans="8:9" x14ac:dyDescent="0.3">
      <c r="H1739" s="6" t="s">
        <v>12956</v>
      </c>
      <c r="I1739">
        <v>12090735</v>
      </c>
    </row>
    <row r="1740" spans="8:9" x14ac:dyDescent="0.3">
      <c r="H1740" s="6" t="s">
        <v>1501</v>
      </c>
      <c r="I1740">
        <v>12083992.833333334</v>
      </c>
    </row>
    <row r="1741" spans="8:9" x14ac:dyDescent="0.3">
      <c r="H1741" s="6" t="s">
        <v>12604</v>
      </c>
      <c r="I1741">
        <v>12062146</v>
      </c>
    </row>
    <row r="1742" spans="8:9" x14ac:dyDescent="0.3">
      <c r="H1742" s="6" t="s">
        <v>11695</v>
      </c>
      <c r="I1742">
        <v>12049514</v>
      </c>
    </row>
    <row r="1743" spans="8:9" x14ac:dyDescent="0.3">
      <c r="H1743" s="6" t="s">
        <v>14523</v>
      </c>
      <c r="I1743">
        <v>12000000</v>
      </c>
    </row>
    <row r="1744" spans="8:9" x14ac:dyDescent="0.3">
      <c r="H1744" s="6" t="s">
        <v>5513</v>
      </c>
      <c r="I1744">
        <v>11919250</v>
      </c>
    </row>
    <row r="1745" spans="8:9" x14ac:dyDescent="0.3">
      <c r="H1745" s="6" t="s">
        <v>18056</v>
      </c>
      <c r="I1745">
        <v>11853081</v>
      </c>
    </row>
    <row r="1746" spans="8:9" x14ac:dyDescent="0.3">
      <c r="H1746" s="6" t="s">
        <v>3118</v>
      </c>
      <c r="I1746">
        <v>11837928</v>
      </c>
    </row>
    <row r="1747" spans="8:9" x14ac:dyDescent="0.3">
      <c r="H1747" s="6" t="s">
        <v>16538</v>
      </c>
      <c r="I1747">
        <v>11799556</v>
      </c>
    </row>
    <row r="1748" spans="8:9" x14ac:dyDescent="0.3">
      <c r="H1748" s="6" t="s">
        <v>11070</v>
      </c>
      <c r="I1748">
        <v>11798302</v>
      </c>
    </row>
    <row r="1749" spans="8:9" x14ac:dyDescent="0.3">
      <c r="H1749" s="6" t="s">
        <v>14972</v>
      </c>
      <c r="I1749">
        <v>11784207</v>
      </c>
    </row>
    <row r="1750" spans="8:9" x14ac:dyDescent="0.3">
      <c r="H1750" s="6" t="s">
        <v>15937</v>
      </c>
      <c r="I1750">
        <v>11782282</v>
      </c>
    </row>
    <row r="1751" spans="8:9" x14ac:dyDescent="0.3">
      <c r="H1751" s="6" t="s">
        <v>15211</v>
      </c>
      <c r="I1751">
        <v>11749595</v>
      </c>
    </row>
    <row r="1752" spans="8:9" x14ac:dyDescent="0.3">
      <c r="H1752" s="6" t="s">
        <v>12464</v>
      </c>
      <c r="I1752">
        <v>11723710.25</v>
      </c>
    </row>
    <row r="1753" spans="8:9" x14ac:dyDescent="0.3">
      <c r="H1753" s="6" t="s">
        <v>733</v>
      </c>
      <c r="I1753">
        <v>11720696.142857144</v>
      </c>
    </row>
    <row r="1754" spans="8:9" x14ac:dyDescent="0.3">
      <c r="H1754" s="6" t="s">
        <v>7854</v>
      </c>
      <c r="I1754">
        <v>11695355.5</v>
      </c>
    </row>
    <row r="1755" spans="8:9" x14ac:dyDescent="0.3">
      <c r="H1755" s="6" t="s">
        <v>6055</v>
      </c>
      <c r="I1755">
        <v>11689503</v>
      </c>
    </row>
    <row r="1756" spans="8:9" x14ac:dyDescent="0.3">
      <c r="H1756" s="6" t="s">
        <v>12273</v>
      </c>
      <c r="I1756">
        <v>11683047</v>
      </c>
    </row>
    <row r="1757" spans="8:9" x14ac:dyDescent="0.3">
      <c r="H1757" s="6" t="s">
        <v>2600</v>
      </c>
      <c r="I1757">
        <v>11672274</v>
      </c>
    </row>
    <row r="1758" spans="8:9" x14ac:dyDescent="0.3">
      <c r="H1758" s="6" t="s">
        <v>13802</v>
      </c>
      <c r="I1758">
        <v>11657385</v>
      </c>
    </row>
    <row r="1759" spans="8:9" x14ac:dyDescent="0.3">
      <c r="H1759" s="6" t="s">
        <v>18189</v>
      </c>
      <c r="I1759">
        <v>11621777</v>
      </c>
    </row>
    <row r="1760" spans="8:9" x14ac:dyDescent="0.3">
      <c r="H1760" s="6" t="s">
        <v>1023</v>
      </c>
      <c r="I1760">
        <v>11593295.125</v>
      </c>
    </row>
    <row r="1761" spans="8:9" x14ac:dyDescent="0.3">
      <c r="H1761" s="6" t="s">
        <v>2560</v>
      </c>
      <c r="I1761">
        <v>11582891</v>
      </c>
    </row>
    <row r="1762" spans="8:9" x14ac:dyDescent="0.3">
      <c r="H1762" s="6" t="s">
        <v>15150</v>
      </c>
      <c r="I1762">
        <v>11536599</v>
      </c>
    </row>
    <row r="1763" spans="8:9" x14ac:dyDescent="0.3">
      <c r="H1763" s="6" t="s">
        <v>7612</v>
      </c>
      <c r="I1763">
        <v>11528900</v>
      </c>
    </row>
    <row r="1764" spans="8:9" x14ac:dyDescent="0.3">
      <c r="H1764" s="6" t="s">
        <v>15066</v>
      </c>
      <c r="I1764">
        <v>11487676</v>
      </c>
    </row>
    <row r="1765" spans="8:9" x14ac:dyDescent="0.3">
      <c r="H1765" s="6" t="s">
        <v>11249</v>
      </c>
      <c r="I1765">
        <v>11486880</v>
      </c>
    </row>
    <row r="1766" spans="8:9" x14ac:dyDescent="0.3">
      <c r="H1766" s="6" t="s">
        <v>5716</v>
      </c>
      <c r="I1766">
        <v>11486606.4</v>
      </c>
    </row>
    <row r="1767" spans="8:9" x14ac:dyDescent="0.3">
      <c r="H1767" s="6" t="s">
        <v>3296</v>
      </c>
      <c r="I1767">
        <v>11478805.5</v>
      </c>
    </row>
    <row r="1768" spans="8:9" x14ac:dyDescent="0.3">
      <c r="H1768" s="6" t="s">
        <v>2962</v>
      </c>
      <c r="I1768">
        <v>11472234.333333334</v>
      </c>
    </row>
    <row r="1769" spans="8:9" x14ac:dyDescent="0.3">
      <c r="H1769" s="6" t="s">
        <v>9850</v>
      </c>
      <c r="I1769">
        <v>11417362</v>
      </c>
    </row>
    <row r="1770" spans="8:9" x14ac:dyDescent="0.3">
      <c r="H1770" s="6" t="s">
        <v>1474</v>
      </c>
      <c r="I1770">
        <v>11378339</v>
      </c>
    </row>
    <row r="1771" spans="8:9" x14ac:dyDescent="0.3">
      <c r="H1771" s="6" t="s">
        <v>7350</v>
      </c>
      <c r="I1771">
        <v>11351618.5</v>
      </c>
    </row>
    <row r="1772" spans="8:9" x14ac:dyDescent="0.3">
      <c r="H1772" s="6" t="s">
        <v>15381</v>
      </c>
      <c r="I1772">
        <v>11350917</v>
      </c>
    </row>
    <row r="1773" spans="8:9" x14ac:dyDescent="0.3">
      <c r="H1773" s="6" t="s">
        <v>9847</v>
      </c>
      <c r="I1773">
        <v>11350665</v>
      </c>
    </row>
    <row r="1774" spans="8:9" x14ac:dyDescent="0.3">
      <c r="H1774" s="6" t="s">
        <v>4161</v>
      </c>
      <c r="I1774">
        <v>11344417</v>
      </c>
    </row>
    <row r="1775" spans="8:9" x14ac:dyDescent="0.3">
      <c r="H1775" s="6" t="s">
        <v>1673</v>
      </c>
      <c r="I1775">
        <v>11336986</v>
      </c>
    </row>
    <row r="1776" spans="8:9" x14ac:dyDescent="0.3">
      <c r="H1776" s="6" t="s">
        <v>11710</v>
      </c>
      <c r="I1776">
        <v>11302884</v>
      </c>
    </row>
    <row r="1777" spans="8:9" x14ac:dyDescent="0.3">
      <c r="H1777" s="6" t="s">
        <v>4574</v>
      </c>
      <c r="I1777">
        <v>11300653</v>
      </c>
    </row>
    <row r="1778" spans="8:9" x14ac:dyDescent="0.3">
      <c r="H1778" s="6" t="s">
        <v>9957</v>
      </c>
      <c r="I1778">
        <v>11298628.125</v>
      </c>
    </row>
    <row r="1779" spans="8:9" x14ac:dyDescent="0.3">
      <c r="H1779" s="6" t="s">
        <v>2705</v>
      </c>
      <c r="I1779">
        <v>11252950.5</v>
      </c>
    </row>
    <row r="1780" spans="8:9" x14ac:dyDescent="0.3">
      <c r="H1780" s="6" t="s">
        <v>14138</v>
      </c>
      <c r="I1780">
        <v>11227336</v>
      </c>
    </row>
    <row r="1781" spans="8:9" x14ac:dyDescent="0.3">
      <c r="H1781" s="6" t="s">
        <v>1405</v>
      </c>
      <c r="I1781">
        <v>11188531.5</v>
      </c>
    </row>
    <row r="1782" spans="8:9" x14ac:dyDescent="0.3">
      <c r="H1782" s="6" t="s">
        <v>15358</v>
      </c>
      <c r="I1782">
        <v>11179372</v>
      </c>
    </row>
    <row r="1783" spans="8:9" x14ac:dyDescent="0.3">
      <c r="H1783" s="6" t="s">
        <v>14871</v>
      </c>
      <c r="I1783">
        <v>11169386</v>
      </c>
    </row>
    <row r="1784" spans="8:9" x14ac:dyDescent="0.3">
      <c r="H1784" s="6" t="s">
        <v>17027</v>
      </c>
      <c r="I1784">
        <v>11156836</v>
      </c>
    </row>
    <row r="1785" spans="8:9" x14ac:dyDescent="0.3">
      <c r="H1785" s="6" t="s">
        <v>1347</v>
      </c>
      <c r="I1785">
        <v>11156473.5</v>
      </c>
    </row>
    <row r="1786" spans="8:9" x14ac:dyDescent="0.3">
      <c r="H1786" s="6" t="s">
        <v>479</v>
      </c>
      <c r="I1786">
        <v>11132210</v>
      </c>
    </row>
    <row r="1787" spans="8:9" x14ac:dyDescent="0.3">
      <c r="H1787" s="6" t="s">
        <v>5005</v>
      </c>
      <c r="I1787">
        <v>11098131</v>
      </c>
    </row>
    <row r="1788" spans="8:9" x14ac:dyDescent="0.3">
      <c r="H1788" s="6" t="s">
        <v>2846</v>
      </c>
      <c r="I1788">
        <v>11084630</v>
      </c>
    </row>
    <row r="1789" spans="8:9" x14ac:dyDescent="0.3">
      <c r="H1789" s="6" t="s">
        <v>3770</v>
      </c>
      <c r="I1789">
        <v>11079373</v>
      </c>
    </row>
    <row r="1790" spans="8:9" x14ac:dyDescent="0.3">
      <c r="H1790" s="6" t="s">
        <v>4352</v>
      </c>
      <c r="I1790">
        <v>11052713</v>
      </c>
    </row>
    <row r="1791" spans="8:9" x14ac:dyDescent="0.3">
      <c r="H1791" s="6" t="s">
        <v>4212</v>
      </c>
      <c r="I1791">
        <v>11032946</v>
      </c>
    </row>
    <row r="1792" spans="8:9" x14ac:dyDescent="0.3">
      <c r="H1792" s="6" t="s">
        <v>154</v>
      </c>
      <c r="I1792">
        <v>11020375</v>
      </c>
    </row>
    <row r="1793" spans="8:9" x14ac:dyDescent="0.3">
      <c r="H1793" s="6" t="s">
        <v>18668</v>
      </c>
      <c r="I1793">
        <v>10971298</v>
      </c>
    </row>
    <row r="1794" spans="8:9" x14ac:dyDescent="0.3">
      <c r="H1794" s="6" t="s">
        <v>11253</v>
      </c>
      <c r="I1794">
        <v>10925060</v>
      </c>
    </row>
    <row r="1795" spans="8:9" x14ac:dyDescent="0.3">
      <c r="H1795" s="6" t="s">
        <v>3394</v>
      </c>
      <c r="I1795">
        <v>10921200</v>
      </c>
    </row>
    <row r="1796" spans="8:9" x14ac:dyDescent="0.3">
      <c r="H1796" s="6" t="s">
        <v>2405</v>
      </c>
      <c r="I1796">
        <v>10899200</v>
      </c>
    </row>
    <row r="1797" spans="8:9" x14ac:dyDescent="0.3">
      <c r="H1797" s="6" t="s">
        <v>15943</v>
      </c>
      <c r="I1797">
        <v>10871449</v>
      </c>
    </row>
    <row r="1798" spans="8:9" x14ac:dyDescent="0.3">
      <c r="H1798" s="6" t="s">
        <v>4307</v>
      </c>
      <c r="I1798">
        <v>10837114</v>
      </c>
    </row>
    <row r="1799" spans="8:9" x14ac:dyDescent="0.3">
      <c r="H1799" s="6" t="s">
        <v>4760</v>
      </c>
      <c r="I1799">
        <v>10828256</v>
      </c>
    </row>
    <row r="1800" spans="8:9" x14ac:dyDescent="0.3">
      <c r="H1800" s="6" t="s">
        <v>17266</v>
      </c>
      <c r="I1800">
        <v>10781635</v>
      </c>
    </row>
    <row r="1801" spans="8:9" x14ac:dyDescent="0.3">
      <c r="H1801" s="6" t="s">
        <v>6169</v>
      </c>
      <c r="I1801">
        <v>10777375</v>
      </c>
    </row>
    <row r="1802" spans="8:9" x14ac:dyDescent="0.3">
      <c r="H1802" s="6" t="s">
        <v>3077</v>
      </c>
      <c r="I1802">
        <v>10731888.666666666</v>
      </c>
    </row>
    <row r="1803" spans="8:9" x14ac:dyDescent="0.3">
      <c r="H1803" s="6" t="s">
        <v>590</v>
      </c>
      <c r="I1803">
        <v>10723346</v>
      </c>
    </row>
    <row r="1804" spans="8:9" x14ac:dyDescent="0.3">
      <c r="H1804" s="6" t="s">
        <v>17594</v>
      </c>
      <c r="I1804">
        <v>10711027</v>
      </c>
    </row>
    <row r="1805" spans="8:9" x14ac:dyDescent="0.3">
      <c r="H1805" s="6" t="s">
        <v>13608</v>
      </c>
      <c r="I1805">
        <v>10676194</v>
      </c>
    </row>
    <row r="1806" spans="8:9" x14ac:dyDescent="0.3">
      <c r="H1806" s="6" t="s">
        <v>6251</v>
      </c>
      <c r="I1806">
        <v>10629321</v>
      </c>
    </row>
    <row r="1807" spans="8:9" x14ac:dyDescent="0.3">
      <c r="H1807" s="6" t="s">
        <v>7622</v>
      </c>
      <c r="I1807">
        <v>10627754</v>
      </c>
    </row>
    <row r="1808" spans="8:9" x14ac:dyDescent="0.3">
      <c r="H1808" s="6" t="s">
        <v>18366</v>
      </c>
      <c r="I1808">
        <v>10604986</v>
      </c>
    </row>
    <row r="1809" spans="8:9" x14ac:dyDescent="0.3">
      <c r="H1809" s="6" t="s">
        <v>5762</v>
      </c>
      <c r="I1809">
        <v>10577303.5</v>
      </c>
    </row>
    <row r="1810" spans="8:9" x14ac:dyDescent="0.3">
      <c r="H1810" s="6" t="s">
        <v>16945</v>
      </c>
      <c r="I1810">
        <v>10566901.5</v>
      </c>
    </row>
    <row r="1811" spans="8:9" x14ac:dyDescent="0.3">
      <c r="H1811" s="6" t="s">
        <v>15813</v>
      </c>
      <c r="I1811">
        <v>10556103.25</v>
      </c>
    </row>
    <row r="1812" spans="8:9" x14ac:dyDescent="0.3">
      <c r="H1812" s="6" t="s">
        <v>16039</v>
      </c>
      <c r="I1812">
        <v>10530000</v>
      </c>
    </row>
    <row r="1813" spans="8:9" x14ac:dyDescent="0.3">
      <c r="H1813" s="6" t="s">
        <v>6609</v>
      </c>
      <c r="I1813">
        <v>10524482.666666666</v>
      </c>
    </row>
    <row r="1814" spans="8:9" x14ac:dyDescent="0.3">
      <c r="H1814" s="6" t="s">
        <v>2437</v>
      </c>
      <c r="I1814">
        <v>10493872.75</v>
      </c>
    </row>
    <row r="1815" spans="8:9" x14ac:dyDescent="0.3">
      <c r="H1815" s="6" t="s">
        <v>14805</v>
      </c>
      <c r="I1815">
        <v>10486306</v>
      </c>
    </row>
    <row r="1816" spans="8:9" x14ac:dyDescent="0.3">
      <c r="H1816" s="6" t="s">
        <v>11818</v>
      </c>
      <c r="I1816">
        <v>10475705</v>
      </c>
    </row>
    <row r="1817" spans="8:9" x14ac:dyDescent="0.3">
      <c r="H1817" s="6" t="s">
        <v>12119</v>
      </c>
      <c r="I1817">
        <v>10435015</v>
      </c>
    </row>
    <row r="1818" spans="8:9" x14ac:dyDescent="0.3">
      <c r="H1818" s="6" t="s">
        <v>4616</v>
      </c>
      <c r="I1818">
        <v>10426506</v>
      </c>
    </row>
    <row r="1819" spans="8:9" x14ac:dyDescent="0.3">
      <c r="H1819" s="6" t="s">
        <v>13559</v>
      </c>
      <c r="I1819">
        <v>10421847</v>
      </c>
    </row>
    <row r="1820" spans="8:9" x14ac:dyDescent="0.3">
      <c r="H1820" s="6" t="s">
        <v>1196</v>
      </c>
      <c r="I1820">
        <v>10389406</v>
      </c>
    </row>
    <row r="1821" spans="8:9" x14ac:dyDescent="0.3">
      <c r="H1821" s="6" t="s">
        <v>12785</v>
      </c>
      <c r="I1821">
        <v>10389179</v>
      </c>
    </row>
    <row r="1822" spans="8:9" x14ac:dyDescent="0.3">
      <c r="H1822" s="6" t="s">
        <v>10194</v>
      </c>
      <c r="I1822">
        <v>10373290.75</v>
      </c>
    </row>
    <row r="1823" spans="8:9" x14ac:dyDescent="0.3">
      <c r="H1823" s="6" t="s">
        <v>11534</v>
      </c>
      <c r="I1823">
        <v>10348437</v>
      </c>
    </row>
    <row r="1824" spans="8:9" x14ac:dyDescent="0.3">
      <c r="H1824" s="6" t="s">
        <v>8110</v>
      </c>
      <c r="I1824">
        <v>10324117</v>
      </c>
    </row>
    <row r="1825" spans="8:9" x14ac:dyDescent="0.3">
      <c r="H1825" s="6" t="s">
        <v>8848</v>
      </c>
      <c r="I1825">
        <v>10313019</v>
      </c>
    </row>
    <row r="1826" spans="8:9" x14ac:dyDescent="0.3">
      <c r="H1826" s="6" t="s">
        <v>13877</v>
      </c>
      <c r="I1826">
        <v>10312540</v>
      </c>
    </row>
    <row r="1827" spans="8:9" x14ac:dyDescent="0.3">
      <c r="H1827" s="6" t="s">
        <v>7207</v>
      </c>
      <c r="I1827">
        <v>10275509</v>
      </c>
    </row>
    <row r="1828" spans="8:9" x14ac:dyDescent="0.3">
      <c r="H1828" s="6" t="s">
        <v>5750</v>
      </c>
      <c r="I1828">
        <v>10243461.75</v>
      </c>
    </row>
    <row r="1829" spans="8:9" x14ac:dyDescent="0.3">
      <c r="H1829" s="6" t="s">
        <v>4909</v>
      </c>
      <c r="I1829">
        <v>10229331</v>
      </c>
    </row>
    <row r="1830" spans="8:9" x14ac:dyDescent="0.3">
      <c r="H1830" s="6" t="s">
        <v>8012</v>
      </c>
      <c r="I1830">
        <v>10188442</v>
      </c>
    </row>
    <row r="1831" spans="8:9" x14ac:dyDescent="0.3">
      <c r="H1831" s="6" t="s">
        <v>16959</v>
      </c>
      <c r="I1831">
        <v>10174839</v>
      </c>
    </row>
    <row r="1832" spans="8:9" x14ac:dyDescent="0.3">
      <c r="H1832" s="6" t="s">
        <v>15587</v>
      </c>
      <c r="I1832">
        <v>10136125.333333334</v>
      </c>
    </row>
    <row r="1833" spans="8:9" x14ac:dyDescent="0.3">
      <c r="H1833" s="6" t="s">
        <v>15046</v>
      </c>
      <c r="I1833">
        <v>10123353</v>
      </c>
    </row>
    <row r="1834" spans="8:9" x14ac:dyDescent="0.3">
      <c r="H1834" s="6" t="s">
        <v>2745</v>
      </c>
      <c r="I1834">
        <v>10082090.5</v>
      </c>
    </row>
    <row r="1835" spans="8:9" x14ac:dyDescent="0.3">
      <c r="H1835" s="6" t="s">
        <v>15339</v>
      </c>
      <c r="I1835">
        <v>10065630</v>
      </c>
    </row>
    <row r="1836" spans="8:9" x14ac:dyDescent="0.3">
      <c r="H1836" s="6" t="s">
        <v>101</v>
      </c>
      <c r="I1836">
        <v>10054150</v>
      </c>
    </row>
    <row r="1837" spans="8:9" x14ac:dyDescent="0.3">
      <c r="H1837" s="6" t="s">
        <v>1257</v>
      </c>
      <c r="I1837">
        <v>10033520.375</v>
      </c>
    </row>
    <row r="1838" spans="8:9" x14ac:dyDescent="0.3">
      <c r="H1838" s="6" t="s">
        <v>1436</v>
      </c>
      <c r="I1838">
        <v>10028452.25</v>
      </c>
    </row>
    <row r="1839" spans="8:9" x14ac:dyDescent="0.3">
      <c r="H1839" s="6" t="s">
        <v>13347</v>
      </c>
      <c r="I1839">
        <v>10023282</v>
      </c>
    </row>
    <row r="1840" spans="8:9" x14ac:dyDescent="0.3">
      <c r="H1840" s="6" t="s">
        <v>14403</v>
      </c>
      <c r="I1840">
        <v>10019109</v>
      </c>
    </row>
    <row r="1841" spans="8:9" x14ac:dyDescent="0.3">
      <c r="H1841" s="6" t="s">
        <v>12241</v>
      </c>
      <c r="I1841">
        <v>10015449</v>
      </c>
    </row>
    <row r="1842" spans="8:9" x14ac:dyDescent="0.3">
      <c r="H1842" s="6" t="s">
        <v>4906</v>
      </c>
      <c r="I1842">
        <v>10013424</v>
      </c>
    </row>
    <row r="1843" spans="8:9" x14ac:dyDescent="0.3">
      <c r="H1843" s="6" t="s">
        <v>3311</v>
      </c>
      <c r="I1843">
        <v>10012022</v>
      </c>
    </row>
    <row r="1844" spans="8:9" x14ac:dyDescent="0.3">
      <c r="H1844" s="6" t="s">
        <v>6592</v>
      </c>
      <c r="I1844">
        <v>10000000</v>
      </c>
    </row>
    <row r="1845" spans="8:9" x14ac:dyDescent="0.3">
      <c r="H1845" s="6" t="s">
        <v>17297</v>
      </c>
      <c r="I1845">
        <v>9995168</v>
      </c>
    </row>
    <row r="1846" spans="8:9" x14ac:dyDescent="0.3">
      <c r="H1846" s="6" t="s">
        <v>15466</v>
      </c>
      <c r="I1846">
        <v>9982083</v>
      </c>
    </row>
    <row r="1847" spans="8:9" x14ac:dyDescent="0.3">
      <c r="H1847" s="6" t="s">
        <v>12912</v>
      </c>
      <c r="I1847">
        <v>9949953</v>
      </c>
    </row>
    <row r="1848" spans="8:9" x14ac:dyDescent="0.3">
      <c r="H1848" s="6" t="s">
        <v>7047</v>
      </c>
      <c r="I1848">
        <v>9902115</v>
      </c>
    </row>
    <row r="1849" spans="8:9" x14ac:dyDescent="0.3">
      <c r="H1849" s="6" t="s">
        <v>2552</v>
      </c>
      <c r="I1849">
        <v>9887815</v>
      </c>
    </row>
    <row r="1850" spans="8:9" x14ac:dyDescent="0.3">
      <c r="H1850" s="6" t="s">
        <v>2089</v>
      </c>
      <c r="I1850">
        <v>9878586.5</v>
      </c>
    </row>
    <row r="1851" spans="8:9" x14ac:dyDescent="0.3">
      <c r="H1851" s="6" t="s">
        <v>11419</v>
      </c>
      <c r="I1851">
        <v>9876674.5</v>
      </c>
    </row>
    <row r="1852" spans="8:9" x14ac:dyDescent="0.3">
      <c r="H1852" s="6" t="s">
        <v>11841</v>
      </c>
      <c r="I1852">
        <v>9871065</v>
      </c>
    </row>
    <row r="1853" spans="8:9" x14ac:dyDescent="0.3">
      <c r="H1853" s="6" t="s">
        <v>34</v>
      </c>
      <c r="I1853">
        <v>9870727</v>
      </c>
    </row>
    <row r="1854" spans="8:9" x14ac:dyDescent="0.3">
      <c r="H1854" s="6" t="s">
        <v>1214</v>
      </c>
      <c r="I1854">
        <v>9861393.5</v>
      </c>
    </row>
    <row r="1855" spans="8:9" x14ac:dyDescent="0.3">
      <c r="H1855" s="6" t="s">
        <v>10105</v>
      </c>
      <c r="I1855">
        <v>9808124</v>
      </c>
    </row>
    <row r="1856" spans="8:9" x14ac:dyDescent="0.3">
      <c r="H1856" s="6" t="s">
        <v>2532</v>
      </c>
      <c r="I1856">
        <v>9797098</v>
      </c>
    </row>
    <row r="1857" spans="8:9" x14ac:dyDescent="0.3">
      <c r="H1857" s="6" t="s">
        <v>15321</v>
      </c>
      <c r="I1857">
        <v>9789651</v>
      </c>
    </row>
    <row r="1858" spans="8:9" x14ac:dyDescent="0.3">
      <c r="H1858" s="6" t="s">
        <v>12230</v>
      </c>
      <c r="I1858">
        <v>9771658</v>
      </c>
    </row>
    <row r="1859" spans="8:9" x14ac:dyDescent="0.3">
      <c r="H1859" s="6" t="s">
        <v>1031</v>
      </c>
      <c r="I1859">
        <v>9757265</v>
      </c>
    </row>
    <row r="1860" spans="8:9" x14ac:dyDescent="0.3">
      <c r="H1860" s="6" t="s">
        <v>15294</v>
      </c>
      <c r="I1860">
        <v>9719848</v>
      </c>
    </row>
    <row r="1861" spans="8:9" x14ac:dyDescent="0.3">
      <c r="H1861" s="6" t="s">
        <v>441</v>
      </c>
      <c r="I1861">
        <v>9718900.5625</v>
      </c>
    </row>
    <row r="1862" spans="8:9" x14ac:dyDescent="0.3">
      <c r="H1862" s="6" t="s">
        <v>11725</v>
      </c>
      <c r="I1862">
        <v>9708373</v>
      </c>
    </row>
    <row r="1863" spans="8:9" x14ac:dyDescent="0.3">
      <c r="H1863" s="6" t="s">
        <v>6624</v>
      </c>
      <c r="I1863">
        <v>9705227.5</v>
      </c>
    </row>
    <row r="1864" spans="8:9" x14ac:dyDescent="0.3">
      <c r="H1864" s="6" t="s">
        <v>3627</v>
      </c>
      <c r="I1864">
        <v>9688922.944444444</v>
      </c>
    </row>
    <row r="1865" spans="8:9" x14ac:dyDescent="0.3">
      <c r="H1865" s="6" t="s">
        <v>11202</v>
      </c>
      <c r="I1865">
        <v>9685976</v>
      </c>
    </row>
    <row r="1866" spans="8:9" x14ac:dyDescent="0.3">
      <c r="H1866" s="6" t="s">
        <v>17124</v>
      </c>
      <c r="I1866">
        <v>9678366.75</v>
      </c>
    </row>
    <row r="1867" spans="8:9" x14ac:dyDescent="0.3">
      <c r="H1867" s="6" t="s">
        <v>605</v>
      </c>
      <c r="I1867">
        <v>9656417.25</v>
      </c>
    </row>
    <row r="1868" spans="8:9" x14ac:dyDescent="0.3">
      <c r="H1868" s="6" t="s">
        <v>14029</v>
      </c>
      <c r="I1868">
        <v>9639390</v>
      </c>
    </row>
    <row r="1869" spans="8:9" x14ac:dyDescent="0.3">
      <c r="H1869" s="6" t="s">
        <v>10289</v>
      </c>
      <c r="I1869">
        <v>9615840</v>
      </c>
    </row>
    <row r="1870" spans="8:9" x14ac:dyDescent="0.3">
      <c r="H1870" s="6" t="s">
        <v>11689</v>
      </c>
      <c r="I1870">
        <v>9613856.25</v>
      </c>
    </row>
    <row r="1871" spans="8:9" x14ac:dyDescent="0.3">
      <c r="H1871" s="6" t="s">
        <v>1331</v>
      </c>
      <c r="I1871">
        <v>9574710</v>
      </c>
    </row>
    <row r="1872" spans="8:9" x14ac:dyDescent="0.3">
      <c r="H1872" s="6" t="s">
        <v>10966</v>
      </c>
      <c r="I1872">
        <v>9566593</v>
      </c>
    </row>
    <row r="1873" spans="8:9" x14ac:dyDescent="0.3">
      <c r="H1873" s="6" t="s">
        <v>987</v>
      </c>
      <c r="I1873">
        <v>9504370.166666666</v>
      </c>
    </row>
    <row r="1874" spans="8:9" x14ac:dyDescent="0.3">
      <c r="H1874" s="6" t="s">
        <v>17428</v>
      </c>
      <c r="I1874">
        <v>9493791</v>
      </c>
    </row>
    <row r="1875" spans="8:9" x14ac:dyDescent="0.3">
      <c r="H1875" s="6" t="s">
        <v>14717</v>
      </c>
      <c r="I1875">
        <v>9481984</v>
      </c>
    </row>
    <row r="1876" spans="8:9" x14ac:dyDescent="0.3">
      <c r="H1876" s="6" t="s">
        <v>7924</v>
      </c>
      <c r="I1876">
        <v>9404582</v>
      </c>
    </row>
    <row r="1877" spans="8:9" x14ac:dyDescent="0.3">
      <c r="H1877" s="6" t="s">
        <v>233</v>
      </c>
      <c r="I1877">
        <v>9347925.1999999993</v>
      </c>
    </row>
    <row r="1878" spans="8:9" x14ac:dyDescent="0.3">
      <c r="H1878" s="6" t="s">
        <v>2605</v>
      </c>
      <c r="I1878">
        <v>9336886</v>
      </c>
    </row>
    <row r="1879" spans="8:9" x14ac:dyDescent="0.3">
      <c r="H1879" s="6" t="s">
        <v>2293</v>
      </c>
      <c r="I1879">
        <v>9334496.5</v>
      </c>
    </row>
    <row r="1880" spans="8:9" x14ac:dyDescent="0.3">
      <c r="H1880" s="6" t="s">
        <v>5058</v>
      </c>
      <c r="I1880">
        <v>9322895</v>
      </c>
    </row>
    <row r="1881" spans="8:9" x14ac:dyDescent="0.3">
      <c r="H1881" s="6" t="s">
        <v>5432</v>
      </c>
      <c r="I1881">
        <v>9303022</v>
      </c>
    </row>
    <row r="1882" spans="8:9" x14ac:dyDescent="0.3">
      <c r="H1882" s="6" t="s">
        <v>196</v>
      </c>
      <c r="I1882">
        <v>9279304.666666666</v>
      </c>
    </row>
    <row r="1883" spans="8:9" x14ac:dyDescent="0.3">
      <c r="H1883" s="6" t="s">
        <v>4745</v>
      </c>
      <c r="I1883">
        <v>9257103</v>
      </c>
    </row>
    <row r="1884" spans="8:9" x14ac:dyDescent="0.3">
      <c r="H1884" s="6" t="s">
        <v>5812</v>
      </c>
      <c r="I1884">
        <v>9223441</v>
      </c>
    </row>
    <row r="1885" spans="8:9" x14ac:dyDescent="0.3">
      <c r="H1885" s="6" t="s">
        <v>10006</v>
      </c>
      <c r="I1885">
        <v>9181752</v>
      </c>
    </row>
    <row r="1886" spans="8:9" x14ac:dyDescent="0.3">
      <c r="H1886" s="6" t="s">
        <v>3815</v>
      </c>
      <c r="I1886">
        <v>9161691</v>
      </c>
    </row>
    <row r="1887" spans="8:9" x14ac:dyDescent="0.3">
      <c r="H1887" s="6" t="s">
        <v>5768</v>
      </c>
      <c r="I1887">
        <v>9151887</v>
      </c>
    </row>
    <row r="1888" spans="8:9" x14ac:dyDescent="0.3">
      <c r="H1888" s="6" t="s">
        <v>302</v>
      </c>
      <c r="I1888">
        <v>9141088.8000000007</v>
      </c>
    </row>
    <row r="1889" spans="8:9" x14ac:dyDescent="0.3">
      <c r="H1889" s="6" t="s">
        <v>7981</v>
      </c>
      <c r="I1889">
        <v>9130360.666666666</v>
      </c>
    </row>
    <row r="1890" spans="8:9" x14ac:dyDescent="0.3">
      <c r="H1890" s="6" t="s">
        <v>7916</v>
      </c>
      <c r="I1890">
        <v>9125206</v>
      </c>
    </row>
    <row r="1891" spans="8:9" x14ac:dyDescent="0.3">
      <c r="H1891" s="6" t="s">
        <v>5371</v>
      </c>
      <c r="I1891">
        <v>9097072</v>
      </c>
    </row>
    <row r="1892" spans="8:9" x14ac:dyDescent="0.3">
      <c r="H1892" s="6" t="s">
        <v>5406</v>
      </c>
      <c r="I1892">
        <v>9058065</v>
      </c>
    </row>
    <row r="1893" spans="8:9" x14ac:dyDescent="0.3">
      <c r="H1893" s="6" t="s">
        <v>12392</v>
      </c>
      <c r="I1893">
        <v>9029947.666666666</v>
      </c>
    </row>
    <row r="1894" spans="8:9" x14ac:dyDescent="0.3">
      <c r="H1894" s="6" t="s">
        <v>789</v>
      </c>
      <c r="I1894">
        <v>8988731</v>
      </c>
    </row>
    <row r="1895" spans="8:9" x14ac:dyDescent="0.3">
      <c r="H1895" s="6" t="s">
        <v>4583</v>
      </c>
      <c r="I1895">
        <v>8973262.5</v>
      </c>
    </row>
    <row r="1896" spans="8:9" x14ac:dyDescent="0.3">
      <c r="H1896" s="6" t="s">
        <v>14848</v>
      </c>
      <c r="I1896">
        <v>8945072</v>
      </c>
    </row>
    <row r="1897" spans="8:9" x14ac:dyDescent="0.3">
      <c r="H1897" s="6" t="s">
        <v>17537</v>
      </c>
      <c r="I1897">
        <v>8888442.5</v>
      </c>
    </row>
    <row r="1898" spans="8:9" x14ac:dyDescent="0.3">
      <c r="H1898" s="6" t="s">
        <v>275</v>
      </c>
      <c r="I1898">
        <v>8864605.5</v>
      </c>
    </row>
    <row r="1899" spans="8:9" x14ac:dyDescent="0.3">
      <c r="H1899" s="6" t="s">
        <v>432</v>
      </c>
      <c r="I1899">
        <v>8811943.8571428563</v>
      </c>
    </row>
    <row r="1900" spans="8:9" x14ac:dyDescent="0.3">
      <c r="H1900" s="6" t="s">
        <v>3113</v>
      </c>
      <c r="I1900">
        <v>8802097</v>
      </c>
    </row>
    <row r="1901" spans="8:9" x14ac:dyDescent="0.3">
      <c r="H1901" s="6" t="s">
        <v>15995</v>
      </c>
      <c r="I1901">
        <v>8771432</v>
      </c>
    </row>
    <row r="1902" spans="8:9" x14ac:dyDescent="0.3">
      <c r="H1902" s="6" t="s">
        <v>16502</v>
      </c>
      <c r="I1902">
        <v>8737458</v>
      </c>
    </row>
    <row r="1903" spans="8:9" x14ac:dyDescent="0.3">
      <c r="H1903" s="6" t="s">
        <v>13782</v>
      </c>
      <c r="I1903">
        <v>8736506</v>
      </c>
    </row>
    <row r="1904" spans="8:9" x14ac:dyDescent="0.3">
      <c r="H1904" s="6" t="s">
        <v>1880</v>
      </c>
      <c r="I1904">
        <v>8718234.666666666</v>
      </c>
    </row>
    <row r="1905" spans="8:9" x14ac:dyDescent="0.3">
      <c r="H1905" s="6" t="s">
        <v>6447</v>
      </c>
      <c r="I1905">
        <v>8707135</v>
      </c>
    </row>
    <row r="1906" spans="8:9" x14ac:dyDescent="0.3">
      <c r="H1906" s="6" t="s">
        <v>9132</v>
      </c>
      <c r="I1906">
        <v>8694320</v>
      </c>
    </row>
    <row r="1907" spans="8:9" x14ac:dyDescent="0.3">
      <c r="H1907" s="6" t="s">
        <v>205</v>
      </c>
      <c r="I1907">
        <v>8692426</v>
      </c>
    </row>
    <row r="1908" spans="8:9" x14ac:dyDescent="0.3">
      <c r="H1908" s="6" t="s">
        <v>16906</v>
      </c>
      <c r="I1908">
        <v>8690168</v>
      </c>
    </row>
    <row r="1909" spans="8:9" x14ac:dyDescent="0.3">
      <c r="H1909" s="6" t="s">
        <v>10457</v>
      </c>
      <c r="I1909">
        <v>8667684</v>
      </c>
    </row>
    <row r="1910" spans="8:9" x14ac:dyDescent="0.3">
      <c r="H1910" s="6" t="s">
        <v>14419</v>
      </c>
      <c r="I1910">
        <v>8643216</v>
      </c>
    </row>
    <row r="1911" spans="8:9" x14ac:dyDescent="0.3">
      <c r="H1911" s="6" t="s">
        <v>1408</v>
      </c>
      <c r="I1911">
        <v>8642858</v>
      </c>
    </row>
    <row r="1912" spans="8:9" x14ac:dyDescent="0.3">
      <c r="H1912" s="6" t="s">
        <v>18380</v>
      </c>
      <c r="I1912">
        <v>8618766</v>
      </c>
    </row>
    <row r="1913" spans="8:9" x14ac:dyDescent="0.3">
      <c r="H1913" s="6" t="s">
        <v>14862</v>
      </c>
      <c r="I1913">
        <v>8604201</v>
      </c>
    </row>
    <row r="1914" spans="8:9" x14ac:dyDescent="0.3">
      <c r="H1914" s="6" t="s">
        <v>327</v>
      </c>
      <c r="I1914">
        <v>8570163</v>
      </c>
    </row>
    <row r="1915" spans="8:9" x14ac:dyDescent="0.3">
      <c r="H1915" s="6" t="s">
        <v>15120</v>
      </c>
      <c r="I1915">
        <v>8540346</v>
      </c>
    </row>
    <row r="1916" spans="8:9" x14ac:dyDescent="0.3">
      <c r="H1916" s="6" t="s">
        <v>11787</v>
      </c>
      <c r="I1916">
        <v>8533973</v>
      </c>
    </row>
    <row r="1917" spans="8:9" x14ac:dyDescent="0.3">
      <c r="H1917" s="6" t="s">
        <v>6514</v>
      </c>
      <c r="I1917">
        <v>8530757.5</v>
      </c>
    </row>
    <row r="1918" spans="8:9" x14ac:dyDescent="0.3">
      <c r="H1918" s="6" t="s">
        <v>7628</v>
      </c>
      <c r="I1918">
        <v>8528933.5</v>
      </c>
    </row>
    <row r="1919" spans="8:9" x14ac:dyDescent="0.3">
      <c r="H1919" s="6" t="s">
        <v>18619</v>
      </c>
      <c r="I1919">
        <v>8518634</v>
      </c>
    </row>
    <row r="1920" spans="8:9" x14ac:dyDescent="0.3">
      <c r="H1920" s="6" t="s">
        <v>16257</v>
      </c>
      <c r="I1920">
        <v>8510718</v>
      </c>
    </row>
    <row r="1921" spans="8:9" x14ac:dyDescent="0.3">
      <c r="H1921" s="6" t="s">
        <v>16911</v>
      </c>
      <c r="I1921">
        <v>8482993</v>
      </c>
    </row>
    <row r="1922" spans="8:9" x14ac:dyDescent="0.3">
      <c r="H1922" s="6" t="s">
        <v>16416</v>
      </c>
      <c r="I1922">
        <v>8481254</v>
      </c>
    </row>
    <row r="1923" spans="8:9" x14ac:dyDescent="0.3">
      <c r="H1923" s="6" t="s">
        <v>9642</v>
      </c>
      <c r="I1923">
        <v>8442162</v>
      </c>
    </row>
    <row r="1924" spans="8:9" x14ac:dyDescent="0.3">
      <c r="H1924" s="6" t="s">
        <v>6694</v>
      </c>
      <c r="I1924">
        <v>8431210.833333334</v>
      </c>
    </row>
    <row r="1925" spans="8:9" x14ac:dyDescent="0.3">
      <c r="H1925" s="6" t="s">
        <v>16007</v>
      </c>
      <c r="I1925">
        <v>8415112</v>
      </c>
    </row>
    <row r="1926" spans="8:9" x14ac:dyDescent="0.3">
      <c r="H1926" s="6" t="s">
        <v>416</v>
      </c>
      <c r="I1926">
        <v>8403433</v>
      </c>
    </row>
    <row r="1927" spans="8:9" x14ac:dyDescent="0.3">
      <c r="H1927" s="6" t="s">
        <v>3279</v>
      </c>
      <c r="I1927">
        <v>8378853</v>
      </c>
    </row>
    <row r="1928" spans="8:9" x14ac:dyDescent="0.3">
      <c r="H1928" s="6" t="s">
        <v>1817</v>
      </c>
      <c r="I1928">
        <v>8359949.166666667</v>
      </c>
    </row>
    <row r="1929" spans="8:9" x14ac:dyDescent="0.3">
      <c r="H1929" s="6" t="s">
        <v>1294</v>
      </c>
      <c r="I1929">
        <v>8359215</v>
      </c>
    </row>
    <row r="1930" spans="8:9" x14ac:dyDescent="0.3">
      <c r="H1930" s="6" t="s">
        <v>15536</v>
      </c>
      <c r="I1930">
        <v>8349284</v>
      </c>
    </row>
    <row r="1931" spans="8:9" x14ac:dyDescent="0.3">
      <c r="H1931" s="6" t="s">
        <v>349</v>
      </c>
      <c r="I1931">
        <v>8324298</v>
      </c>
    </row>
    <row r="1932" spans="8:9" x14ac:dyDescent="0.3">
      <c r="H1932" s="6" t="s">
        <v>2427</v>
      </c>
      <c r="I1932">
        <v>8279042</v>
      </c>
    </row>
    <row r="1933" spans="8:9" x14ac:dyDescent="0.3">
      <c r="H1933" s="6" t="s">
        <v>7678</v>
      </c>
      <c r="I1933">
        <v>8253123</v>
      </c>
    </row>
    <row r="1934" spans="8:9" x14ac:dyDescent="0.3">
      <c r="H1934" s="6" t="s">
        <v>2521</v>
      </c>
      <c r="I1934">
        <v>8247943</v>
      </c>
    </row>
    <row r="1935" spans="8:9" x14ac:dyDescent="0.3">
      <c r="H1935" s="6" t="s">
        <v>6034</v>
      </c>
      <c r="I1935">
        <v>8165212</v>
      </c>
    </row>
    <row r="1936" spans="8:9" x14ac:dyDescent="0.3">
      <c r="H1936" s="6" t="s">
        <v>12211</v>
      </c>
      <c r="I1936">
        <v>8153677</v>
      </c>
    </row>
    <row r="1937" spans="8:9" x14ac:dyDescent="0.3">
      <c r="H1937" s="6" t="s">
        <v>736</v>
      </c>
      <c r="I1937">
        <v>8148989</v>
      </c>
    </row>
    <row r="1938" spans="8:9" x14ac:dyDescent="0.3">
      <c r="H1938" s="6" t="s">
        <v>5689</v>
      </c>
      <c r="I1938">
        <v>8143225</v>
      </c>
    </row>
    <row r="1939" spans="8:9" x14ac:dyDescent="0.3">
      <c r="H1939" s="6" t="s">
        <v>158</v>
      </c>
      <c r="I1939">
        <v>8134030.333333333</v>
      </c>
    </row>
    <row r="1940" spans="8:9" x14ac:dyDescent="0.3">
      <c r="H1940" s="6" t="s">
        <v>13026</v>
      </c>
      <c r="I1940">
        <v>8131494</v>
      </c>
    </row>
    <row r="1941" spans="8:9" x14ac:dyDescent="0.3">
      <c r="H1941" s="6" t="s">
        <v>12491</v>
      </c>
      <c r="I1941">
        <v>8111217</v>
      </c>
    </row>
    <row r="1942" spans="8:9" x14ac:dyDescent="0.3">
      <c r="H1942" s="6" t="s">
        <v>3098</v>
      </c>
      <c r="I1942">
        <v>8094616</v>
      </c>
    </row>
    <row r="1943" spans="8:9" x14ac:dyDescent="0.3">
      <c r="H1943" s="6" t="s">
        <v>12511</v>
      </c>
      <c r="I1943">
        <v>8083123</v>
      </c>
    </row>
    <row r="1944" spans="8:9" x14ac:dyDescent="0.3">
      <c r="H1944" s="6" t="s">
        <v>9008</v>
      </c>
      <c r="I1944">
        <v>8041049</v>
      </c>
    </row>
    <row r="1945" spans="8:9" x14ac:dyDescent="0.3">
      <c r="H1945" s="6" t="s">
        <v>4544</v>
      </c>
      <c r="I1945">
        <v>7993039</v>
      </c>
    </row>
    <row r="1946" spans="8:9" x14ac:dyDescent="0.3">
      <c r="H1946" s="6" t="s">
        <v>10115</v>
      </c>
      <c r="I1946">
        <v>7942116</v>
      </c>
    </row>
    <row r="1947" spans="8:9" x14ac:dyDescent="0.3">
      <c r="H1947" s="6" t="s">
        <v>9672</v>
      </c>
      <c r="I1947">
        <v>7919823</v>
      </c>
    </row>
    <row r="1948" spans="8:9" x14ac:dyDescent="0.3">
      <c r="H1948" s="6" t="s">
        <v>1452</v>
      </c>
      <c r="I1948">
        <v>7886857</v>
      </c>
    </row>
    <row r="1949" spans="8:9" x14ac:dyDescent="0.3">
      <c r="H1949" s="6" t="s">
        <v>740</v>
      </c>
      <c r="I1949">
        <v>7865025</v>
      </c>
    </row>
    <row r="1950" spans="8:9" x14ac:dyDescent="0.3">
      <c r="H1950" s="6" t="s">
        <v>14320</v>
      </c>
      <c r="I1950">
        <v>7857717.5</v>
      </c>
    </row>
    <row r="1951" spans="8:9" x14ac:dyDescent="0.3">
      <c r="H1951" s="6" t="s">
        <v>15801</v>
      </c>
      <c r="I1951">
        <v>7840873</v>
      </c>
    </row>
    <row r="1952" spans="8:9" x14ac:dyDescent="0.3">
      <c r="H1952" s="6" t="s">
        <v>8002</v>
      </c>
      <c r="I1952">
        <v>7788597</v>
      </c>
    </row>
    <row r="1953" spans="8:9" x14ac:dyDescent="0.3">
      <c r="H1953" s="6" t="s">
        <v>15959</v>
      </c>
      <c r="I1953">
        <v>7787487</v>
      </c>
    </row>
    <row r="1954" spans="8:9" x14ac:dyDescent="0.3">
      <c r="H1954" s="6" t="s">
        <v>6574</v>
      </c>
      <c r="I1954">
        <v>7784196</v>
      </c>
    </row>
    <row r="1955" spans="8:9" x14ac:dyDescent="0.3">
      <c r="H1955" s="6" t="s">
        <v>11499</v>
      </c>
      <c r="I1955">
        <v>7771894.333333333</v>
      </c>
    </row>
    <row r="1956" spans="8:9" x14ac:dyDescent="0.3">
      <c r="H1956" s="6" t="s">
        <v>3383</v>
      </c>
      <c r="I1956">
        <v>7766240</v>
      </c>
    </row>
    <row r="1957" spans="8:9" x14ac:dyDescent="0.3">
      <c r="H1957" s="6" t="s">
        <v>4459</v>
      </c>
      <c r="I1957">
        <v>7754571</v>
      </c>
    </row>
    <row r="1958" spans="8:9" x14ac:dyDescent="0.3">
      <c r="H1958" s="6" t="s">
        <v>3734</v>
      </c>
      <c r="I1958">
        <v>7742636</v>
      </c>
    </row>
    <row r="1959" spans="8:9" x14ac:dyDescent="0.3">
      <c r="H1959" s="6" t="s">
        <v>1478</v>
      </c>
      <c r="I1959">
        <v>7742572</v>
      </c>
    </row>
    <row r="1960" spans="8:9" x14ac:dyDescent="0.3">
      <c r="H1960" s="6" t="s">
        <v>15162</v>
      </c>
      <c r="I1960">
        <v>7724701</v>
      </c>
    </row>
    <row r="1961" spans="8:9" x14ac:dyDescent="0.3">
      <c r="H1961" s="6" t="s">
        <v>1316</v>
      </c>
      <c r="I1961">
        <v>7723506</v>
      </c>
    </row>
    <row r="1962" spans="8:9" x14ac:dyDescent="0.3">
      <c r="H1962" s="6" t="s">
        <v>15733</v>
      </c>
      <c r="I1962">
        <v>7704369</v>
      </c>
    </row>
    <row r="1963" spans="8:9" x14ac:dyDescent="0.3">
      <c r="H1963" s="6" t="s">
        <v>16698</v>
      </c>
      <c r="I1963">
        <v>7682928</v>
      </c>
    </row>
    <row r="1964" spans="8:9" x14ac:dyDescent="0.3">
      <c r="H1964" s="6" t="s">
        <v>12195</v>
      </c>
      <c r="I1964">
        <v>7660857</v>
      </c>
    </row>
    <row r="1965" spans="8:9" x14ac:dyDescent="0.3">
      <c r="H1965" s="6" t="s">
        <v>16889</v>
      </c>
      <c r="I1965">
        <v>7640680</v>
      </c>
    </row>
    <row r="1966" spans="8:9" x14ac:dyDescent="0.3">
      <c r="H1966" s="6" t="s">
        <v>17077</v>
      </c>
      <c r="I1966">
        <v>7578063</v>
      </c>
    </row>
    <row r="1967" spans="8:9" x14ac:dyDescent="0.3">
      <c r="H1967" s="6" t="s">
        <v>6853</v>
      </c>
      <c r="I1967">
        <v>7563728</v>
      </c>
    </row>
    <row r="1968" spans="8:9" x14ac:dyDescent="0.3">
      <c r="H1968" s="6" t="s">
        <v>12729</v>
      </c>
      <c r="I1968">
        <v>7563172</v>
      </c>
    </row>
    <row r="1969" spans="8:9" x14ac:dyDescent="0.3">
      <c r="H1969" s="6" t="s">
        <v>5187</v>
      </c>
      <c r="I1969">
        <v>7550073</v>
      </c>
    </row>
    <row r="1970" spans="8:9" x14ac:dyDescent="0.3">
      <c r="H1970" s="6" t="s">
        <v>10437</v>
      </c>
      <c r="I1970">
        <v>7536337.5</v>
      </c>
    </row>
    <row r="1971" spans="8:9" x14ac:dyDescent="0.3">
      <c r="H1971" s="6" t="s">
        <v>2447</v>
      </c>
      <c r="I1971">
        <v>7535691</v>
      </c>
    </row>
    <row r="1972" spans="8:9" x14ac:dyDescent="0.3">
      <c r="H1972" s="6" t="s">
        <v>3123</v>
      </c>
      <c r="I1972">
        <v>7531457.5499999998</v>
      </c>
    </row>
    <row r="1973" spans="8:9" x14ac:dyDescent="0.3">
      <c r="H1973" s="6" t="s">
        <v>2492</v>
      </c>
      <c r="I1973">
        <v>7524507</v>
      </c>
    </row>
    <row r="1974" spans="8:9" x14ac:dyDescent="0.3">
      <c r="H1974" s="6" t="s">
        <v>10391</v>
      </c>
      <c r="I1974">
        <v>7514996</v>
      </c>
    </row>
    <row r="1975" spans="8:9" x14ac:dyDescent="0.3">
      <c r="H1975" s="6" t="s">
        <v>11732</v>
      </c>
      <c r="I1975">
        <v>7491903</v>
      </c>
    </row>
    <row r="1976" spans="8:9" x14ac:dyDescent="0.3">
      <c r="H1976" s="6" t="s">
        <v>17286</v>
      </c>
      <c r="I1976">
        <v>7444906</v>
      </c>
    </row>
    <row r="1977" spans="8:9" x14ac:dyDescent="0.3">
      <c r="H1977" s="6" t="s">
        <v>17844</v>
      </c>
      <c r="I1977">
        <v>7442106</v>
      </c>
    </row>
    <row r="1978" spans="8:9" x14ac:dyDescent="0.3">
      <c r="H1978" s="6" t="s">
        <v>2430</v>
      </c>
      <c r="I1978">
        <v>7437361.2142857146</v>
      </c>
    </row>
    <row r="1979" spans="8:9" x14ac:dyDescent="0.3">
      <c r="H1979" s="6" t="s">
        <v>12138</v>
      </c>
      <c r="I1979">
        <v>7412216</v>
      </c>
    </row>
    <row r="1980" spans="8:9" x14ac:dyDescent="0.3">
      <c r="H1980" s="6" t="s">
        <v>17063</v>
      </c>
      <c r="I1980">
        <v>7400324</v>
      </c>
    </row>
    <row r="1981" spans="8:9" x14ac:dyDescent="0.3">
      <c r="H1981" s="6" t="s">
        <v>15715</v>
      </c>
      <c r="I1981">
        <v>7384920</v>
      </c>
    </row>
    <row r="1982" spans="8:9" x14ac:dyDescent="0.3">
      <c r="H1982" s="6" t="s">
        <v>12927</v>
      </c>
      <c r="I1982">
        <v>7369373</v>
      </c>
    </row>
    <row r="1983" spans="8:9" x14ac:dyDescent="0.3">
      <c r="H1983" s="6" t="s">
        <v>931</v>
      </c>
      <c r="I1983">
        <v>7331908.333333333</v>
      </c>
    </row>
    <row r="1984" spans="8:9" x14ac:dyDescent="0.3">
      <c r="H1984" s="6" t="s">
        <v>2588</v>
      </c>
      <c r="I1984">
        <v>7323266</v>
      </c>
    </row>
    <row r="1985" spans="8:9" x14ac:dyDescent="0.3">
      <c r="H1985" s="6" t="s">
        <v>16409</v>
      </c>
      <c r="I1985">
        <v>7312209</v>
      </c>
    </row>
    <row r="1986" spans="8:9" x14ac:dyDescent="0.3">
      <c r="H1986" s="6" t="s">
        <v>4814</v>
      </c>
      <c r="I1986">
        <v>7302522</v>
      </c>
    </row>
    <row r="1987" spans="8:9" x14ac:dyDescent="0.3">
      <c r="H1987" s="6" t="s">
        <v>15239</v>
      </c>
      <c r="I1987">
        <v>7294403</v>
      </c>
    </row>
    <row r="1988" spans="8:9" x14ac:dyDescent="0.3">
      <c r="H1988" s="6" t="s">
        <v>6845</v>
      </c>
      <c r="I1988">
        <v>7266973</v>
      </c>
    </row>
    <row r="1989" spans="8:9" x14ac:dyDescent="0.3">
      <c r="H1989" s="6" t="s">
        <v>13933</v>
      </c>
      <c r="I1989">
        <v>7263129</v>
      </c>
    </row>
    <row r="1990" spans="8:9" x14ac:dyDescent="0.3">
      <c r="H1990" s="6" t="s">
        <v>14181</v>
      </c>
      <c r="I1990">
        <v>7253160</v>
      </c>
    </row>
    <row r="1991" spans="8:9" x14ac:dyDescent="0.3">
      <c r="H1991" s="6" t="s">
        <v>17326</v>
      </c>
      <c r="I1991">
        <v>7209912</v>
      </c>
    </row>
    <row r="1992" spans="8:9" x14ac:dyDescent="0.3">
      <c r="H1992" s="6" t="s">
        <v>11748</v>
      </c>
      <c r="I1992">
        <v>7177431</v>
      </c>
    </row>
    <row r="1993" spans="8:9" x14ac:dyDescent="0.3">
      <c r="H1993" s="6" t="s">
        <v>7883</v>
      </c>
      <c r="I1993">
        <v>7163566</v>
      </c>
    </row>
    <row r="1994" spans="8:9" x14ac:dyDescent="0.3">
      <c r="H1994" s="6" t="s">
        <v>15005</v>
      </c>
      <c r="I1994">
        <v>7162617</v>
      </c>
    </row>
    <row r="1995" spans="8:9" x14ac:dyDescent="0.3">
      <c r="H1995" s="6" t="s">
        <v>1620</v>
      </c>
      <c r="I1995">
        <v>7161644.666666667</v>
      </c>
    </row>
    <row r="1996" spans="8:9" x14ac:dyDescent="0.3">
      <c r="H1996" s="6" t="s">
        <v>3095</v>
      </c>
      <c r="I1996">
        <v>7160430.25</v>
      </c>
    </row>
    <row r="1997" spans="8:9" x14ac:dyDescent="0.3">
      <c r="H1997" s="6" t="s">
        <v>5389</v>
      </c>
      <c r="I1997">
        <v>7152152</v>
      </c>
    </row>
    <row r="1998" spans="8:9" x14ac:dyDescent="0.3">
      <c r="H1998" s="6" t="s">
        <v>4367</v>
      </c>
      <c r="I1998">
        <v>7137502</v>
      </c>
    </row>
    <row r="1999" spans="8:9" x14ac:dyDescent="0.3">
      <c r="H1999" s="6" t="s">
        <v>4608</v>
      </c>
      <c r="I1999">
        <v>7105568.4000000004</v>
      </c>
    </row>
    <row r="2000" spans="8:9" x14ac:dyDescent="0.3">
      <c r="H2000" s="6" t="s">
        <v>15874</v>
      </c>
      <c r="I2000">
        <v>7102539</v>
      </c>
    </row>
    <row r="2001" spans="8:9" x14ac:dyDescent="0.3">
      <c r="H2001" s="6" t="s">
        <v>17973</v>
      </c>
      <c r="I2001">
        <v>7099598</v>
      </c>
    </row>
    <row r="2002" spans="8:9" x14ac:dyDescent="0.3">
      <c r="H2002" s="6" t="s">
        <v>12276</v>
      </c>
      <c r="I2002">
        <v>7083821.5</v>
      </c>
    </row>
    <row r="2003" spans="8:9" x14ac:dyDescent="0.3">
      <c r="H2003" s="6" t="s">
        <v>476</v>
      </c>
      <c r="I2003">
        <v>7053738.8181818184</v>
      </c>
    </row>
    <row r="2004" spans="8:9" x14ac:dyDescent="0.3">
      <c r="H2004" s="6" t="s">
        <v>5663</v>
      </c>
      <c r="I2004">
        <v>7038183.75</v>
      </c>
    </row>
    <row r="2005" spans="8:9" x14ac:dyDescent="0.3">
      <c r="H2005" s="6" t="s">
        <v>15017</v>
      </c>
      <c r="I2005">
        <v>7028534.6428571427</v>
      </c>
    </row>
    <row r="2006" spans="8:9" x14ac:dyDescent="0.3">
      <c r="H2006" s="6" t="s">
        <v>14985</v>
      </c>
      <c r="I2006">
        <v>7027336</v>
      </c>
    </row>
    <row r="2007" spans="8:9" x14ac:dyDescent="0.3">
      <c r="H2007" s="6" t="s">
        <v>184</v>
      </c>
      <c r="I2007">
        <v>7003368.5</v>
      </c>
    </row>
    <row r="2008" spans="8:9" x14ac:dyDescent="0.3">
      <c r="H2008" s="6" t="s">
        <v>1863</v>
      </c>
      <c r="I2008">
        <v>6985855.75</v>
      </c>
    </row>
    <row r="2009" spans="8:9" x14ac:dyDescent="0.3">
      <c r="H2009" s="6" t="s">
        <v>2580</v>
      </c>
      <c r="I2009">
        <v>6980986</v>
      </c>
    </row>
    <row r="2010" spans="8:9" x14ac:dyDescent="0.3">
      <c r="H2010" s="6" t="s">
        <v>17056</v>
      </c>
      <c r="I2010">
        <v>6953604</v>
      </c>
    </row>
    <row r="2011" spans="8:9" x14ac:dyDescent="0.3">
      <c r="H2011" s="6" t="s">
        <v>13988</v>
      </c>
      <c r="I2011">
        <v>6933459</v>
      </c>
    </row>
    <row r="2012" spans="8:9" x14ac:dyDescent="0.3">
      <c r="H2012" s="6" t="s">
        <v>14518</v>
      </c>
      <c r="I2012">
        <v>6892098</v>
      </c>
    </row>
    <row r="2013" spans="8:9" x14ac:dyDescent="0.3">
      <c r="H2013" s="6" t="s">
        <v>4567</v>
      </c>
      <c r="I2013">
        <v>6841570</v>
      </c>
    </row>
    <row r="2014" spans="8:9" x14ac:dyDescent="0.3">
      <c r="H2014" s="6" t="s">
        <v>16159</v>
      </c>
      <c r="I2014">
        <v>6834525</v>
      </c>
    </row>
    <row r="2015" spans="8:9" x14ac:dyDescent="0.3">
      <c r="H2015" s="6" t="s">
        <v>1654</v>
      </c>
      <c r="I2015">
        <v>6819356.4000000004</v>
      </c>
    </row>
    <row r="2016" spans="8:9" x14ac:dyDescent="0.3">
      <c r="H2016" s="6" t="s">
        <v>763</v>
      </c>
      <c r="I2016">
        <v>6805750</v>
      </c>
    </row>
    <row r="2017" spans="8:9" x14ac:dyDescent="0.3">
      <c r="H2017" s="6" t="s">
        <v>11951</v>
      </c>
      <c r="I2017">
        <v>6804312</v>
      </c>
    </row>
    <row r="2018" spans="8:9" x14ac:dyDescent="0.3">
      <c r="H2018" s="6" t="s">
        <v>258</v>
      </c>
      <c r="I2018">
        <v>6797218</v>
      </c>
    </row>
    <row r="2019" spans="8:9" x14ac:dyDescent="0.3">
      <c r="H2019" s="6" t="s">
        <v>17855</v>
      </c>
      <c r="I2019">
        <v>6795771</v>
      </c>
    </row>
    <row r="2020" spans="8:9" x14ac:dyDescent="0.3">
      <c r="H2020" s="6" t="s">
        <v>9457</v>
      </c>
      <c r="I2020">
        <v>6750029</v>
      </c>
    </row>
    <row r="2021" spans="8:9" x14ac:dyDescent="0.3">
      <c r="H2021" s="6" t="s">
        <v>11066</v>
      </c>
      <c r="I2021">
        <v>6673032</v>
      </c>
    </row>
    <row r="2022" spans="8:9" x14ac:dyDescent="0.3">
      <c r="H2022" s="6" t="s">
        <v>2465</v>
      </c>
      <c r="I2022">
        <v>6670680</v>
      </c>
    </row>
    <row r="2023" spans="8:9" x14ac:dyDescent="0.3">
      <c r="H2023" s="6" t="s">
        <v>17405</v>
      </c>
      <c r="I2023">
        <v>6659121</v>
      </c>
    </row>
    <row r="2024" spans="8:9" x14ac:dyDescent="0.3">
      <c r="H2024" s="6" t="s">
        <v>14888</v>
      </c>
      <c r="I2024">
        <v>6657694.7999999998</v>
      </c>
    </row>
    <row r="2025" spans="8:9" x14ac:dyDescent="0.3">
      <c r="H2025" s="6" t="s">
        <v>820</v>
      </c>
      <c r="I2025">
        <v>6640261.333333333</v>
      </c>
    </row>
    <row r="2026" spans="8:9" x14ac:dyDescent="0.3">
      <c r="H2026" s="6" t="s">
        <v>9044</v>
      </c>
      <c r="I2026">
        <v>6623751.666666667</v>
      </c>
    </row>
    <row r="2027" spans="8:9" x14ac:dyDescent="0.3">
      <c r="H2027" s="6" t="s">
        <v>47</v>
      </c>
      <c r="I2027">
        <v>6621520</v>
      </c>
    </row>
    <row r="2028" spans="8:9" x14ac:dyDescent="0.3">
      <c r="H2028" s="6" t="s">
        <v>4863</v>
      </c>
      <c r="I2028">
        <v>6620242</v>
      </c>
    </row>
    <row r="2029" spans="8:9" x14ac:dyDescent="0.3">
      <c r="H2029" s="6" t="s">
        <v>4192</v>
      </c>
      <c r="I2029">
        <v>6609268.5</v>
      </c>
    </row>
    <row r="2030" spans="8:9" x14ac:dyDescent="0.3">
      <c r="H2030" s="6" t="s">
        <v>13114</v>
      </c>
      <c r="I2030">
        <v>6586341</v>
      </c>
    </row>
    <row r="2031" spans="8:9" x14ac:dyDescent="0.3">
      <c r="H2031" s="6" t="s">
        <v>2940</v>
      </c>
      <c r="I2031">
        <v>6582293</v>
      </c>
    </row>
    <row r="2032" spans="8:9" x14ac:dyDescent="0.3">
      <c r="H2032" s="6" t="s">
        <v>12372</v>
      </c>
      <c r="I2032">
        <v>6582052</v>
      </c>
    </row>
    <row r="2033" spans="8:9" x14ac:dyDescent="0.3">
      <c r="H2033" s="6" t="s">
        <v>586</v>
      </c>
      <c r="I2033">
        <v>6566277</v>
      </c>
    </row>
    <row r="2034" spans="8:9" x14ac:dyDescent="0.3">
      <c r="H2034" s="6" t="s">
        <v>11933</v>
      </c>
      <c r="I2034">
        <v>6565359</v>
      </c>
    </row>
    <row r="2035" spans="8:9" x14ac:dyDescent="0.3">
      <c r="H2035" s="6" t="s">
        <v>12944</v>
      </c>
      <c r="I2035">
        <v>6564335.5</v>
      </c>
    </row>
    <row r="2036" spans="8:9" x14ac:dyDescent="0.3">
      <c r="H2036" s="6" t="s">
        <v>10292</v>
      </c>
      <c r="I2036">
        <v>6537036</v>
      </c>
    </row>
    <row r="2037" spans="8:9" x14ac:dyDescent="0.3">
      <c r="H2037" s="6" t="s">
        <v>918</v>
      </c>
      <c r="I2037">
        <v>6508669.25</v>
      </c>
    </row>
    <row r="2038" spans="8:9" x14ac:dyDescent="0.3">
      <c r="H2038" s="6" t="s">
        <v>7433</v>
      </c>
      <c r="I2038">
        <v>6491240</v>
      </c>
    </row>
    <row r="2039" spans="8:9" x14ac:dyDescent="0.3">
      <c r="H2039" s="6" t="s">
        <v>10424</v>
      </c>
      <c r="I2039">
        <v>6424112</v>
      </c>
    </row>
    <row r="2040" spans="8:9" x14ac:dyDescent="0.3">
      <c r="H2040" s="6" t="s">
        <v>8906</v>
      </c>
      <c r="I2040">
        <v>6408791</v>
      </c>
    </row>
    <row r="2041" spans="8:9" x14ac:dyDescent="0.3">
      <c r="H2041" s="6" t="s">
        <v>17457</v>
      </c>
      <c r="I2041">
        <v>6405816</v>
      </c>
    </row>
    <row r="2042" spans="8:9" x14ac:dyDescent="0.3">
      <c r="H2042" s="6" t="s">
        <v>4216</v>
      </c>
      <c r="I2042">
        <v>6342668</v>
      </c>
    </row>
    <row r="2043" spans="8:9" x14ac:dyDescent="0.3">
      <c r="H2043" s="6" t="s">
        <v>15982</v>
      </c>
      <c r="I2043">
        <v>6335171</v>
      </c>
    </row>
    <row r="2044" spans="8:9" x14ac:dyDescent="0.3">
      <c r="H2044" s="6" t="s">
        <v>13612</v>
      </c>
      <c r="I2044">
        <v>6333135</v>
      </c>
    </row>
    <row r="2045" spans="8:9" x14ac:dyDescent="0.3">
      <c r="H2045" s="6" t="s">
        <v>11507</v>
      </c>
      <c r="I2045">
        <v>6326051</v>
      </c>
    </row>
    <row r="2046" spans="8:9" x14ac:dyDescent="0.3">
      <c r="H2046" s="6" t="s">
        <v>1046</v>
      </c>
      <c r="I2046">
        <v>6305084</v>
      </c>
    </row>
    <row r="2047" spans="8:9" x14ac:dyDescent="0.3">
      <c r="H2047" s="6" t="s">
        <v>15622</v>
      </c>
      <c r="I2047">
        <v>6269618.666666667</v>
      </c>
    </row>
    <row r="2048" spans="8:9" x14ac:dyDescent="0.3">
      <c r="H2048" s="6" t="s">
        <v>1234</v>
      </c>
      <c r="I2048">
        <v>6258106.388888889</v>
      </c>
    </row>
    <row r="2049" spans="8:9" x14ac:dyDescent="0.3">
      <c r="H2049" s="6" t="s">
        <v>16188</v>
      </c>
      <c r="I2049">
        <v>6208548</v>
      </c>
    </row>
    <row r="2050" spans="8:9" x14ac:dyDescent="0.3">
      <c r="H2050" s="6" t="s">
        <v>15961</v>
      </c>
      <c r="I2050">
        <v>6202879</v>
      </c>
    </row>
    <row r="2051" spans="8:9" x14ac:dyDescent="0.3">
      <c r="H2051" s="6" t="s">
        <v>17450</v>
      </c>
      <c r="I2051">
        <v>6193234</v>
      </c>
    </row>
    <row r="2052" spans="8:9" x14ac:dyDescent="0.3">
      <c r="H2052" s="6" t="s">
        <v>10041</v>
      </c>
      <c r="I2052">
        <v>6159269</v>
      </c>
    </row>
    <row r="2053" spans="8:9" x14ac:dyDescent="0.3">
      <c r="H2053" s="6" t="s">
        <v>6679</v>
      </c>
      <c r="I2053">
        <v>6157157</v>
      </c>
    </row>
    <row r="2054" spans="8:9" x14ac:dyDescent="0.3">
      <c r="H2054" s="6" t="s">
        <v>5520</v>
      </c>
      <c r="I2054">
        <v>6149983</v>
      </c>
    </row>
    <row r="2055" spans="8:9" x14ac:dyDescent="0.3">
      <c r="H2055" s="6" t="s">
        <v>17551</v>
      </c>
      <c r="I2055">
        <v>6149356</v>
      </c>
    </row>
    <row r="2056" spans="8:9" x14ac:dyDescent="0.3">
      <c r="H2056" s="6" t="s">
        <v>15470</v>
      </c>
      <c r="I2056">
        <v>6111065</v>
      </c>
    </row>
    <row r="2057" spans="8:9" x14ac:dyDescent="0.3">
      <c r="H2057" s="6" t="s">
        <v>293</v>
      </c>
      <c r="I2057">
        <v>6078028</v>
      </c>
    </row>
    <row r="2058" spans="8:9" x14ac:dyDescent="0.3">
      <c r="H2058" s="6" t="s">
        <v>16104</v>
      </c>
      <c r="I2058">
        <v>6056912</v>
      </c>
    </row>
    <row r="2059" spans="8:9" x14ac:dyDescent="0.3">
      <c r="H2059" s="6" t="s">
        <v>641</v>
      </c>
      <c r="I2059">
        <v>6034851</v>
      </c>
    </row>
    <row r="2060" spans="8:9" x14ac:dyDescent="0.3">
      <c r="H2060" s="6" t="s">
        <v>11475</v>
      </c>
      <c r="I2060">
        <v>6013011</v>
      </c>
    </row>
    <row r="2061" spans="8:9" x14ac:dyDescent="0.3">
      <c r="H2061" s="6" t="s">
        <v>176</v>
      </c>
      <c r="I2061">
        <v>6006767.5</v>
      </c>
    </row>
    <row r="2062" spans="8:9" x14ac:dyDescent="0.3">
      <c r="H2062" s="6" t="s">
        <v>15230</v>
      </c>
      <c r="I2062">
        <v>5996340</v>
      </c>
    </row>
    <row r="2063" spans="8:9" x14ac:dyDescent="0.3">
      <c r="H2063" s="6" t="s">
        <v>17005</v>
      </c>
      <c r="I2063">
        <v>5990754</v>
      </c>
    </row>
    <row r="2064" spans="8:9" x14ac:dyDescent="0.3">
      <c r="H2064" s="6" t="s">
        <v>14034</v>
      </c>
      <c r="I2064">
        <v>5971073</v>
      </c>
    </row>
    <row r="2065" spans="8:9" x14ac:dyDescent="0.3">
      <c r="H2065" s="6" t="s">
        <v>14876</v>
      </c>
      <c r="I2065">
        <v>5967935</v>
      </c>
    </row>
    <row r="2066" spans="8:9" x14ac:dyDescent="0.3">
      <c r="H2066" s="6" t="s">
        <v>12569</v>
      </c>
      <c r="I2066">
        <v>5966390.333333333</v>
      </c>
    </row>
    <row r="2067" spans="8:9" x14ac:dyDescent="0.3">
      <c r="H2067" s="6" t="s">
        <v>7321</v>
      </c>
      <c r="I2067">
        <v>5925637</v>
      </c>
    </row>
    <row r="2068" spans="8:9" x14ac:dyDescent="0.3">
      <c r="H2068" s="6" t="s">
        <v>5845</v>
      </c>
      <c r="I2068">
        <v>5864949</v>
      </c>
    </row>
    <row r="2069" spans="8:9" x14ac:dyDescent="0.3">
      <c r="H2069" s="6" t="s">
        <v>10637</v>
      </c>
      <c r="I2069">
        <v>5860601</v>
      </c>
    </row>
    <row r="2070" spans="8:9" x14ac:dyDescent="0.3">
      <c r="H2070" s="6" t="s">
        <v>13005</v>
      </c>
      <c r="I2070">
        <v>5842603</v>
      </c>
    </row>
    <row r="2071" spans="8:9" x14ac:dyDescent="0.3">
      <c r="H2071" s="6" t="s">
        <v>7670</v>
      </c>
      <c r="I2071">
        <v>5837007.75</v>
      </c>
    </row>
    <row r="2072" spans="8:9" x14ac:dyDescent="0.3">
      <c r="H2072" s="6" t="s">
        <v>72</v>
      </c>
      <c r="I2072">
        <v>5829781</v>
      </c>
    </row>
    <row r="2073" spans="8:9" x14ac:dyDescent="0.3">
      <c r="H2073" s="6" t="s">
        <v>4670</v>
      </c>
      <c r="I2073">
        <v>5792048.5</v>
      </c>
    </row>
    <row r="2074" spans="8:9" x14ac:dyDescent="0.3">
      <c r="H2074" s="6" t="s">
        <v>4650</v>
      </c>
      <c r="I2074">
        <v>5781045</v>
      </c>
    </row>
    <row r="2075" spans="8:9" x14ac:dyDescent="0.3">
      <c r="H2075" s="6" t="s">
        <v>12476</v>
      </c>
      <c r="I2075">
        <v>5778353</v>
      </c>
    </row>
    <row r="2076" spans="8:9" x14ac:dyDescent="0.3">
      <c r="H2076" s="6" t="s">
        <v>2556</v>
      </c>
      <c r="I2076">
        <v>5765562</v>
      </c>
    </row>
    <row r="2077" spans="8:9" x14ac:dyDescent="0.3">
      <c r="H2077" s="6" t="s">
        <v>16920</v>
      </c>
      <c r="I2077">
        <v>5762801</v>
      </c>
    </row>
    <row r="2078" spans="8:9" x14ac:dyDescent="0.3">
      <c r="H2078" s="6" t="s">
        <v>16713</v>
      </c>
      <c r="I2078">
        <v>5756185</v>
      </c>
    </row>
    <row r="2079" spans="8:9" x14ac:dyDescent="0.3">
      <c r="H2079" s="6" t="s">
        <v>1211</v>
      </c>
      <c r="I2079">
        <v>5730596</v>
      </c>
    </row>
    <row r="2080" spans="8:9" x14ac:dyDescent="0.3">
      <c r="H2080" s="6" t="s">
        <v>17998</v>
      </c>
      <c r="I2080">
        <v>5728213</v>
      </c>
    </row>
    <row r="2081" spans="8:9" x14ac:dyDescent="0.3">
      <c r="H2081" s="6" t="s">
        <v>3073</v>
      </c>
      <c r="I2081">
        <v>5719182.625</v>
      </c>
    </row>
    <row r="2082" spans="8:9" x14ac:dyDescent="0.3">
      <c r="H2082" s="6" t="s">
        <v>7346</v>
      </c>
      <c r="I2082">
        <v>5713425</v>
      </c>
    </row>
    <row r="2083" spans="8:9" x14ac:dyDescent="0.3">
      <c r="H2083" s="6" t="s">
        <v>9498</v>
      </c>
      <c r="I2083">
        <v>5684789</v>
      </c>
    </row>
    <row r="2084" spans="8:9" x14ac:dyDescent="0.3">
      <c r="H2084" s="6" t="s">
        <v>13600</v>
      </c>
      <c r="I2084">
        <v>5675599</v>
      </c>
    </row>
    <row r="2085" spans="8:9" x14ac:dyDescent="0.3">
      <c r="H2085" s="6" t="s">
        <v>6226</v>
      </c>
      <c r="I2085">
        <v>5674843.5</v>
      </c>
    </row>
    <row r="2086" spans="8:9" x14ac:dyDescent="0.3">
      <c r="H2086" s="6" t="s">
        <v>14509</v>
      </c>
      <c r="I2086">
        <v>5672031</v>
      </c>
    </row>
    <row r="2087" spans="8:9" x14ac:dyDescent="0.3">
      <c r="H2087" s="6" t="s">
        <v>15753</v>
      </c>
      <c r="I2087">
        <v>5667057</v>
      </c>
    </row>
    <row r="2088" spans="8:9" x14ac:dyDescent="0.3">
      <c r="H2088" s="6" t="s">
        <v>281</v>
      </c>
      <c r="I2088">
        <v>5641256.625</v>
      </c>
    </row>
    <row r="2089" spans="8:9" x14ac:dyDescent="0.3">
      <c r="H2089" s="6" t="s">
        <v>901</v>
      </c>
      <c r="I2089">
        <v>5626559.2000000002</v>
      </c>
    </row>
    <row r="2090" spans="8:9" x14ac:dyDescent="0.3">
      <c r="H2090" s="6" t="s">
        <v>6657</v>
      </c>
      <c r="I2090">
        <v>5596267</v>
      </c>
    </row>
    <row r="2091" spans="8:9" x14ac:dyDescent="0.3">
      <c r="H2091" s="6" t="s">
        <v>14525</v>
      </c>
      <c r="I2091">
        <v>5588800</v>
      </c>
    </row>
    <row r="2092" spans="8:9" x14ac:dyDescent="0.3">
      <c r="H2092" s="6" t="s">
        <v>10216</v>
      </c>
      <c r="I2092">
        <v>5576376</v>
      </c>
    </row>
    <row r="2093" spans="8:9" x14ac:dyDescent="0.3">
      <c r="H2093" s="6" t="s">
        <v>17138</v>
      </c>
      <c r="I2093">
        <v>5575738</v>
      </c>
    </row>
    <row r="2094" spans="8:9" x14ac:dyDescent="0.3">
      <c r="H2094" s="6" t="s">
        <v>515</v>
      </c>
      <c r="I2094">
        <v>5571205</v>
      </c>
    </row>
    <row r="2095" spans="8:9" x14ac:dyDescent="0.3">
      <c r="H2095" s="6" t="s">
        <v>745</v>
      </c>
      <c r="I2095">
        <v>5563663</v>
      </c>
    </row>
    <row r="2096" spans="8:9" x14ac:dyDescent="0.3">
      <c r="H2096" s="6" t="s">
        <v>7688</v>
      </c>
      <c r="I2096">
        <v>5552441</v>
      </c>
    </row>
    <row r="2097" spans="8:9" x14ac:dyDescent="0.3">
      <c r="H2097" s="6" t="s">
        <v>1980</v>
      </c>
      <c r="I2097">
        <v>5540941</v>
      </c>
    </row>
    <row r="2098" spans="8:9" x14ac:dyDescent="0.3">
      <c r="H2098" s="6" t="s">
        <v>12154</v>
      </c>
      <c r="I2098">
        <v>5526675</v>
      </c>
    </row>
    <row r="2099" spans="8:9" x14ac:dyDescent="0.3">
      <c r="H2099" s="6" t="s">
        <v>17534</v>
      </c>
      <c r="I2099">
        <v>5515163</v>
      </c>
    </row>
    <row r="2100" spans="8:9" x14ac:dyDescent="0.3">
      <c r="H2100" s="6" t="s">
        <v>1272</v>
      </c>
      <c r="I2100">
        <v>5481287.625</v>
      </c>
    </row>
    <row r="2101" spans="8:9" x14ac:dyDescent="0.3">
      <c r="H2101" s="6" t="s">
        <v>18657</v>
      </c>
      <c r="I2101">
        <v>5464885</v>
      </c>
    </row>
    <row r="2102" spans="8:9" x14ac:dyDescent="0.3">
      <c r="H2102" s="6" t="s">
        <v>3415</v>
      </c>
      <c r="I2102">
        <v>5457664</v>
      </c>
    </row>
    <row r="2103" spans="8:9" x14ac:dyDescent="0.3">
      <c r="H2103" s="6" t="s">
        <v>13286</v>
      </c>
      <c r="I2103">
        <v>5450815</v>
      </c>
    </row>
    <row r="2104" spans="8:9" x14ac:dyDescent="0.3">
      <c r="H2104" s="6" t="s">
        <v>504</v>
      </c>
      <c r="I2104">
        <v>5440324</v>
      </c>
    </row>
    <row r="2105" spans="8:9" x14ac:dyDescent="0.3">
      <c r="H2105" s="6" t="s">
        <v>17511</v>
      </c>
      <c r="I2105">
        <v>5422259.5</v>
      </c>
    </row>
    <row r="2106" spans="8:9" x14ac:dyDescent="0.3">
      <c r="H2106" s="6" t="s">
        <v>14708</v>
      </c>
      <c r="I2106">
        <v>5418216</v>
      </c>
    </row>
    <row r="2107" spans="8:9" x14ac:dyDescent="0.3">
      <c r="H2107" s="6" t="s">
        <v>11494</v>
      </c>
      <c r="I2107">
        <v>5410972</v>
      </c>
    </row>
    <row r="2108" spans="8:9" x14ac:dyDescent="0.3">
      <c r="H2108" s="6" t="s">
        <v>4548</v>
      </c>
      <c r="I2108">
        <v>5408781</v>
      </c>
    </row>
    <row r="2109" spans="8:9" x14ac:dyDescent="0.3">
      <c r="H2109" s="6" t="s">
        <v>4384</v>
      </c>
      <c r="I2109">
        <v>5405646.75</v>
      </c>
    </row>
    <row r="2110" spans="8:9" x14ac:dyDescent="0.3">
      <c r="H2110" s="6" t="s">
        <v>11557</v>
      </c>
      <c r="I2110">
        <v>5368865</v>
      </c>
    </row>
    <row r="2111" spans="8:9" x14ac:dyDescent="0.3">
      <c r="H2111" s="6" t="s">
        <v>7772</v>
      </c>
      <c r="I2111">
        <v>5365691</v>
      </c>
    </row>
    <row r="2112" spans="8:9" x14ac:dyDescent="0.3">
      <c r="H2112" s="6" t="s">
        <v>3614</v>
      </c>
      <c r="I2112">
        <v>5344577</v>
      </c>
    </row>
    <row r="2113" spans="8:9" x14ac:dyDescent="0.3">
      <c r="H2113" s="6" t="s">
        <v>16653</v>
      </c>
      <c r="I2113">
        <v>5341221</v>
      </c>
    </row>
    <row r="2114" spans="8:9" x14ac:dyDescent="0.3">
      <c r="H2114" s="6" t="s">
        <v>16974</v>
      </c>
      <c r="I2114">
        <v>5341098</v>
      </c>
    </row>
    <row r="2115" spans="8:9" x14ac:dyDescent="0.3">
      <c r="H2115" s="6" t="s">
        <v>11697</v>
      </c>
      <c r="I2115">
        <v>5301085</v>
      </c>
    </row>
    <row r="2116" spans="8:9" x14ac:dyDescent="0.3">
      <c r="H2116" s="6" t="s">
        <v>9109</v>
      </c>
      <c r="I2116">
        <v>5280035</v>
      </c>
    </row>
    <row r="2117" spans="8:9" x14ac:dyDescent="0.3">
      <c r="H2117" s="6" t="s">
        <v>17040</v>
      </c>
      <c r="I2117">
        <v>5274664</v>
      </c>
    </row>
    <row r="2118" spans="8:9" x14ac:dyDescent="0.3">
      <c r="H2118" s="6" t="s">
        <v>9130</v>
      </c>
      <c r="I2118">
        <v>5271666</v>
      </c>
    </row>
    <row r="2119" spans="8:9" x14ac:dyDescent="0.3">
      <c r="H2119" s="6" t="s">
        <v>16014</v>
      </c>
      <c r="I2119">
        <v>5229643</v>
      </c>
    </row>
    <row r="2120" spans="8:9" x14ac:dyDescent="0.3">
      <c r="H2120" s="6" t="s">
        <v>17330</v>
      </c>
      <c r="I2120">
        <v>5224938</v>
      </c>
    </row>
    <row r="2121" spans="8:9" x14ac:dyDescent="0.3">
      <c r="H2121" s="6" t="s">
        <v>11427</v>
      </c>
      <c r="I2121">
        <v>5215015</v>
      </c>
    </row>
    <row r="2122" spans="8:9" x14ac:dyDescent="0.3">
      <c r="H2122" s="6" t="s">
        <v>62</v>
      </c>
      <c r="I2122">
        <v>5165432</v>
      </c>
    </row>
    <row r="2123" spans="8:9" x14ac:dyDescent="0.3">
      <c r="H2123" s="6" t="s">
        <v>3001</v>
      </c>
      <c r="I2123">
        <v>5129594.2</v>
      </c>
    </row>
    <row r="2124" spans="8:9" x14ac:dyDescent="0.3">
      <c r="H2124" s="6" t="s">
        <v>11911</v>
      </c>
      <c r="I2124">
        <v>5124391</v>
      </c>
    </row>
    <row r="2125" spans="8:9" x14ac:dyDescent="0.3">
      <c r="H2125" s="6" t="s">
        <v>10035</v>
      </c>
      <c r="I2125">
        <v>5119022</v>
      </c>
    </row>
    <row r="2126" spans="8:9" x14ac:dyDescent="0.3">
      <c r="H2126" s="6" t="s">
        <v>15001</v>
      </c>
      <c r="I2126">
        <v>5104991</v>
      </c>
    </row>
    <row r="2127" spans="8:9" x14ac:dyDescent="0.3">
      <c r="H2127" s="6" t="s">
        <v>14915</v>
      </c>
      <c r="I2127">
        <v>5102705</v>
      </c>
    </row>
    <row r="2128" spans="8:9" x14ac:dyDescent="0.3">
      <c r="H2128" s="6" t="s">
        <v>17417</v>
      </c>
      <c r="I2128">
        <v>5079219</v>
      </c>
    </row>
    <row r="2129" spans="8:9" x14ac:dyDescent="0.3">
      <c r="H2129" s="6" t="s">
        <v>17970</v>
      </c>
      <c r="I2129">
        <v>5060438</v>
      </c>
    </row>
    <row r="2130" spans="8:9" x14ac:dyDescent="0.3">
      <c r="H2130" s="6" t="s">
        <v>2064</v>
      </c>
      <c r="I2130">
        <v>5048619</v>
      </c>
    </row>
    <row r="2131" spans="8:9" x14ac:dyDescent="0.3">
      <c r="H2131" s="6" t="s">
        <v>5546</v>
      </c>
      <c r="I2131">
        <v>5048296</v>
      </c>
    </row>
    <row r="2132" spans="8:9" x14ac:dyDescent="0.3">
      <c r="H2132" s="6" t="s">
        <v>10485</v>
      </c>
      <c r="I2132">
        <v>5043792.5</v>
      </c>
    </row>
    <row r="2133" spans="8:9" x14ac:dyDescent="0.3">
      <c r="H2133" s="6" t="s">
        <v>14846</v>
      </c>
      <c r="I2133">
        <v>5035448</v>
      </c>
    </row>
    <row r="2134" spans="8:9" x14ac:dyDescent="0.3">
      <c r="H2134" s="6" t="s">
        <v>14694</v>
      </c>
      <c r="I2134">
        <v>5013090</v>
      </c>
    </row>
    <row r="2135" spans="8:9" x14ac:dyDescent="0.3">
      <c r="H2135" s="6" t="s">
        <v>686</v>
      </c>
      <c r="I2135">
        <v>5006989</v>
      </c>
    </row>
    <row r="2136" spans="8:9" x14ac:dyDescent="0.3">
      <c r="H2136" s="6" t="s">
        <v>3237</v>
      </c>
      <c r="I2136">
        <v>5005245</v>
      </c>
    </row>
    <row r="2137" spans="8:9" x14ac:dyDescent="0.3">
      <c r="H2137" s="6" t="s">
        <v>12121</v>
      </c>
      <c r="I2137">
        <v>5000000</v>
      </c>
    </row>
    <row r="2138" spans="8:9" x14ac:dyDescent="0.3">
      <c r="H2138" s="6" t="s">
        <v>3580</v>
      </c>
      <c r="I2138">
        <v>4988551.25</v>
      </c>
    </row>
    <row r="2139" spans="8:9" x14ac:dyDescent="0.3">
      <c r="H2139" s="6" t="s">
        <v>18486</v>
      </c>
      <c r="I2139">
        <v>4988181</v>
      </c>
    </row>
    <row r="2140" spans="8:9" x14ac:dyDescent="0.3">
      <c r="H2140" s="6" t="s">
        <v>13275</v>
      </c>
      <c r="I2140">
        <v>4960984</v>
      </c>
    </row>
    <row r="2141" spans="8:9" x14ac:dyDescent="0.3">
      <c r="H2141" s="6" t="s">
        <v>16421</v>
      </c>
      <c r="I2141">
        <v>4947717</v>
      </c>
    </row>
    <row r="2142" spans="8:9" x14ac:dyDescent="0.3">
      <c r="H2142" s="6" t="s">
        <v>569</v>
      </c>
      <c r="I2142">
        <v>4941245.9285714282</v>
      </c>
    </row>
    <row r="2143" spans="8:9" x14ac:dyDescent="0.3">
      <c r="H2143" s="6" t="s">
        <v>4674</v>
      </c>
      <c r="I2143">
        <v>4939939</v>
      </c>
    </row>
    <row r="2144" spans="8:9" x14ac:dyDescent="0.3">
      <c r="H2144" s="6" t="s">
        <v>568</v>
      </c>
      <c r="I2144">
        <v>4931888</v>
      </c>
    </row>
    <row r="2145" spans="8:9" x14ac:dyDescent="0.3">
      <c r="H2145" s="6" t="s">
        <v>11812</v>
      </c>
      <c r="I2145">
        <v>4916135</v>
      </c>
    </row>
    <row r="2146" spans="8:9" x14ac:dyDescent="0.3">
      <c r="H2146" s="6" t="s">
        <v>11930</v>
      </c>
      <c r="I2146">
        <v>4889971</v>
      </c>
    </row>
    <row r="2147" spans="8:9" x14ac:dyDescent="0.3">
      <c r="H2147" s="6" t="s">
        <v>9988</v>
      </c>
      <c r="I2147">
        <v>4884663</v>
      </c>
    </row>
    <row r="2148" spans="8:9" x14ac:dyDescent="0.3">
      <c r="H2148" s="6" t="s">
        <v>12422</v>
      </c>
      <c r="I2148">
        <v>4884134</v>
      </c>
    </row>
    <row r="2149" spans="8:9" x14ac:dyDescent="0.3">
      <c r="H2149" s="6" t="s">
        <v>545</v>
      </c>
      <c r="I2149">
        <v>4881488</v>
      </c>
    </row>
    <row r="2150" spans="8:9" x14ac:dyDescent="0.3">
      <c r="H2150" s="6" t="s">
        <v>1445</v>
      </c>
      <c r="I2150">
        <v>4868369</v>
      </c>
    </row>
    <row r="2151" spans="8:9" x14ac:dyDescent="0.3">
      <c r="H2151" s="6" t="s">
        <v>17234</v>
      </c>
      <c r="I2151">
        <v>4858869</v>
      </c>
    </row>
    <row r="2152" spans="8:9" x14ac:dyDescent="0.3">
      <c r="H2152" s="6" t="s">
        <v>8901</v>
      </c>
      <c r="I2152">
        <v>4845724</v>
      </c>
    </row>
    <row r="2153" spans="8:9" x14ac:dyDescent="0.3">
      <c r="H2153" s="6" t="s">
        <v>15906</v>
      </c>
      <c r="I2153">
        <v>4821759</v>
      </c>
    </row>
    <row r="2154" spans="8:9" x14ac:dyDescent="0.3">
      <c r="H2154" s="6" t="s">
        <v>2907</v>
      </c>
      <c r="I2154">
        <v>4821709.8</v>
      </c>
    </row>
    <row r="2155" spans="8:9" x14ac:dyDescent="0.3">
      <c r="H2155" s="6" t="s">
        <v>3705</v>
      </c>
      <c r="I2155">
        <v>4814619</v>
      </c>
    </row>
    <row r="2156" spans="8:9" x14ac:dyDescent="0.3">
      <c r="H2156" s="6" t="s">
        <v>18334</v>
      </c>
      <c r="I2156">
        <v>4806423</v>
      </c>
    </row>
    <row r="2157" spans="8:9" x14ac:dyDescent="0.3">
      <c r="H2157" s="6" t="s">
        <v>9030</v>
      </c>
      <c r="I2157">
        <v>4798725</v>
      </c>
    </row>
    <row r="2158" spans="8:9" x14ac:dyDescent="0.3">
      <c r="H2158" s="6" t="s">
        <v>4940</v>
      </c>
      <c r="I2158">
        <v>4785722</v>
      </c>
    </row>
    <row r="2159" spans="8:9" x14ac:dyDescent="0.3">
      <c r="H2159" s="6" t="s">
        <v>15928</v>
      </c>
      <c r="I2159">
        <v>4775847</v>
      </c>
    </row>
    <row r="2160" spans="8:9" x14ac:dyDescent="0.3">
      <c r="H2160" s="6" t="s">
        <v>16482</v>
      </c>
      <c r="I2160">
        <v>4765472</v>
      </c>
    </row>
    <row r="2161" spans="8:9" x14ac:dyDescent="0.3">
      <c r="H2161" s="6" t="s">
        <v>16072</v>
      </c>
      <c r="I2161">
        <v>4737683.666666667</v>
      </c>
    </row>
    <row r="2162" spans="8:9" x14ac:dyDescent="0.3">
      <c r="H2162" s="6" t="s">
        <v>1795</v>
      </c>
      <c r="I2162">
        <v>4736202</v>
      </c>
    </row>
    <row r="2163" spans="8:9" x14ac:dyDescent="0.3">
      <c r="H2163" s="6" t="s">
        <v>4748</v>
      </c>
      <c r="I2163">
        <v>4714658</v>
      </c>
    </row>
    <row r="2164" spans="8:9" x14ac:dyDescent="0.3">
      <c r="H2164" s="6" t="s">
        <v>7943</v>
      </c>
      <c r="I2164">
        <v>4711220</v>
      </c>
    </row>
    <row r="2165" spans="8:9" x14ac:dyDescent="0.3">
      <c r="H2165" s="6" t="s">
        <v>2999</v>
      </c>
      <c r="I2165">
        <v>4709784</v>
      </c>
    </row>
    <row r="2166" spans="8:9" x14ac:dyDescent="0.3">
      <c r="H2166" s="6" t="s">
        <v>979</v>
      </c>
      <c r="I2166">
        <v>4698988.3</v>
      </c>
    </row>
    <row r="2167" spans="8:9" x14ac:dyDescent="0.3">
      <c r="H2167" s="6" t="s">
        <v>14746</v>
      </c>
      <c r="I2167">
        <v>4686937</v>
      </c>
    </row>
    <row r="2168" spans="8:9" x14ac:dyDescent="0.3">
      <c r="H2168" s="6" t="s">
        <v>4916</v>
      </c>
      <c r="I2168">
        <v>4677852</v>
      </c>
    </row>
    <row r="2169" spans="8:9" x14ac:dyDescent="0.3">
      <c r="H2169" s="6" t="s">
        <v>767</v>
      </c>
      <c r="I2169">
        <v>4663031.5</v>
      </c>
    </row>
    <row r="2170" spans="8:9" x14ac:dyDescent="0.3">
      <c r="H2170" s="6" t="s">
        <v>11721</v>
      </c>
      <c r="I2170">
        <v>4662137</v>
      </c>
    </row>
    <row r="2171" spans="8:9" x14ac:dyDescent="0.3">
      <c r="H2171" s="6" t="s">
        <v>2476</v>
      </c>
      <c r="I2171">
        <v>4654423</v>
      </c>
    </row>
    <row r="2172" spans="8:9" x14ac:dyDescent="0.3">
      <c r="H2172" s="6" t="s">
        <v>18666</v>
      </c>
      <c r="I2172">
        <v>4644472</v>
      </c>
    </row>
    <row r="2173" spans="8:9" x14ac:dyDescent="0.3">
      <c r="H2173" s="6" t="s">
        <v>277</v>
      </c>
      <c r="I2173">
        <v>4641996</v>
      </c>
    </row>
    <row r="2174" spans="8:9" x14ac:dyDescent="0.3">
      <c r="H2174" s="6" t="s">
        <v>15571</v>
      </c>
      <c r="I2174">
        <v>4637920</v>
      </c>
    </row>
    <row r="2175" spans="8:9" x14ac:dyDescent="0.3">
      <c r="H2175" s="6" t="s">
        <v>1152</v>
      </c>
      <c r="I2175">
        <v>4637830</v>
      </c>
    </row>
    <row r="2176" spans="8:9" x14ac:dyDescent="0.3">
      <c r="H2176" s="6" t="s">
        <v>7848</v>
      </c>
      <c r="I2176">
        <v>4634077</v>
      </c>
    </row>
    <row r="2177" spans="8:9" x14ac:dyDescent="0.3">
      <c r="H2177" s="6" t="s">
        <v>17818</v>
      </c>
      <c r="I2177">
        <v>4633961</v>
      </c>
    </row>
    <row r="2178" spans="8:9" x14ac:dyDescent="0.3">
      <c r="H2178" s="6" t="s">
        <v>17313</v>
      </c>
      <c r="I2178">
        <v>4631926</v>
      </c>
    </row>
    <row r="2179" spans="8:9" x14ac:dyDescent="0.3">
      <c r="H2179" s="6" t="s">
        <v>1755</v>
      </c>
      <c r="I2179">
        <v>4623836</v>
      </c>
    </row>
    <row r="2180" spans="8:9" x14ac:dyDescent="0.3">
      <c r="H2180" s="6" t="s">
        <v>6892</v>
      </c>
      <c r="I2180">
        <v>4619014</v>
      </c>
    </row>
    <row r="2181" spans="8:9" x14ac:dyDescent="0.3">
      <c r="H2181" s="6" t="s">
        <v>7373</v>
      </c>
      <c r="I2181">
        <v>4615776.5</v>
      </c>
    </row>
    <row r="2182" spans="8:9" x14ac:dyDescent="0.3">
      <c r="H2182" s="6" t="s">
        <v>18402</v>
      </c>
      <c r="I2182">
        <v>4609953</v>
      </c>
    </row>
    <row r="2183" spans="8:9" x14ac:dyDescent="0.3">
      <c r="H2183" s="6" t="s">
        <v>6748</v>
      </c>
      <c r="I2183">
        <v>4603929</v>
      </c>
    </row>
    <row r="2184" spans="8:9" x14ac:dyDescent="0.3">
      <c r="H2184" s="6" t="s">
        <v>11755</v>
      </c>
      <c r="I2184">
        <v>4601256</v>
      </c>
    </row>
    <row r="2185" spans="8:9" x14ac:dyDescent="0.3">
      <c r="H2185" s="6" t="s">
        <v>15033</v>
      </c>
      <c r="I2185">
        <v>4598051</v>
      </c>
    </row>
    <row r="2186" spans="8:9" x14ac:dyDescent="0.3">
      <c r="H2186" s="6" t="s">
        <v>5134</v>
      </c>
      <c r="I2186">
        <v>4591629</v>
      </c>
    </row>
    <row r="2187" spans="8:9" x14ac:dyDescent="0.3">
      <c r="H2187" s="6" t="s">
        <v>15568</v>
      </c>
      <c r="I2187">
        <v>4575613</v>
      </c>
    </row>
    <row r="2188" spans="8:9" x14ac:dyDescent="0.3">
      <c r="H2188" s="6" t="s">
        <v>4605</v>
      </c>
      <c r="I2188">
        <v>4569019</v>
      </c>
    </row>
    <row r="2189" spans="8:9" x14ac:dyDescent="0.3">
      <c r="H2189" s="6" t="s">
        <v>4725</v>
      </c>
      <c r="I2189">
        <v>4567241</v>
      </c>
    </row>
    <row r="2190" spans="8:9" x14ac:dyDescent="0.3">
      <c r="H2190" s="6" t="s">
        <v>4818</v>
      </c>
      <c r="I2190">
        <v>4555459</v>
      </c>
    </row>
    <row r="2191" spans="8:9" x14ac:dyDescent="0.3">
      <c r="H2191" s="6" t="s">
        <v>1284</v>
      </c>
      <c r="I2191">
        <v>4546244</v>
      </c>
    </row>
    <row r="2192" spans="8:9" x14ac:dyDescent="0.3">
      <c r="H2192" s="6" t="s">
        <v>17155</v>
      </c>
      <c r="I2192">
        <v>4532791</v>
      </c>
    </row>
    <row r="2193" spans="8:9" x14ac:dyDescent="0.3">
      <c r="H2193" s="6" t="s">
        <v>691</v>
      </c>
      <c r="I2193">
        <v>4511157</v>
      </c>
    </row>
    <row r="2194" spans="8:9" x14ac:dyDescent="0.3">
      <c r="H2194" s="6" t="s">
        <v>3064</v>
      </c>
      <c r="I2194">
        <v>4496583</v>
      </c>
    </row>
    <row r="2195" spans="8:9" x14ac:dyDescent="0.3">
      <c r="H2195" s="6" t="s">
        <v>3660</v>
      </c>
      <c r="I2195">
        <v>4465736.166666667</v>
      </c>
    </row>
    <row r="2196" spans="8:9" x14ac:dyDescent="0.3">
      <c r="H2196" s="6" t="s">
        <v>167</v>
      </c>
      <c r="I2196">
        <v>4463841</v>
      </c>
    </row>
    <row r="2197" spans="8:9" x14ac:dyDescent="0.3">
      <c r="H2197" s="6" t="s">
        <v>15109</v>
      </c>
      <c r="I2197">
        <v>4440740.5</v>
      </c>
    </row>
    <row r="2198" spans="8:9" x14ac:dyDescent="0.3">
      <c r="H2198" s="6" t="s">
        <v>17386</v>
      </c>
      <c r="I2198">
        <v>4439481</v>
      </c>
    </row>
    <row r="2199" spans="8:9" x14ac:dyDescent="0.3">
      <c r="H2199" s="6" t="s">
        <v>16261</v>
      </c>
      <c r="I2199">
        <v>4433760</v>
      </c>
    </row>
    <row r="2200" spans="8:9" x14ac:dyDescent="0.3">
      <c r="H2200" s="6" t="s">
        <v>11231</v>
      </c>
      <c r="I2200">
        <v>4422380</v>
      </c>
    </row>
    <row r="2201" spans="8:9" x14ac:dyDescent="0.3">
      <c r="H2201" s="6" t="s">
        <v>2095</v>
      </c>
      <c r="I2201">
        <v>4401855</v>
      </c>
    </row>
    <row r="2202" spans="8:9" x14ac:dyDescent="0.3">
      <c r="H2202" s="6" t="s">
        <v>15742</v>
      </c>
      <c r="I2202">
        <v>4393018</v>
      </c>
    </row>
    <row r="2203" spans="8:9" x14ac:dyDescent="0.3">
      <c r="H2203" s="6" t="s">
        <v>12910</v>
      </c>
      <c r="I2203">
        <v>4389334</v>
      </c>
    </row>
    <row r="2204" spans="8:9" x14ac:dyDescent="0.3">
      <c r="H2204" s="6" t="s">
        <v>2826</v>
      </c>
      <c r="I2204">
        <v>4381603</v>
      </c>
    </row>
    <row r="2205" spans="8:9" x14ac:dyDescent="0.3">
      <c r="H2205" s="6" t="s">
        <v>9585</v>
      </c>
      <c r="I2205">
        <v>4376819</v>
      </c>
    </row>
    <row r="2206" spans="8:9" x14ac:dyDescent="0.3">
      <c r="H2206" s="6" t="s">
        <v>16806</v>
      </c>
      <c r="I2206">
        <v>4347648</v>
      </c>
    </row>
    <row r="2207" spans="8:9" x14ac:dyDescent="0.3">
      <c r="H2207" s="6" t="s">
        <v>5667</v>
      </c>
      <c r="I2207">
        <v>4342293.2727272725</v>
      </c>
    </row>
    <row r="2208" spans="8:9" x14ac:dyDescent="0.3">
      <c r="H2208" s="6" t="s">
        <v>11369</v>
      </c>
      <c r="I2208">
        <v>4324817</v>
      </c>
    </row>
    <row r="2209" spans="8:9" x14ac:dyDescent="0.3">
      <c r="H2209" s="6" t="s">
        <v>2461</v>
      </c>
      <c r="I2209">
        <v>4319001</v>
      </c>
    </row>
    <row r="2210" spans="8:9" x14ac:dyDescent="0.3">
      <c r="H2210" s="6" t="s">
        <v>14675</v>
      </c>
      <c r="I2210">
        <v>4313473</v>
      </c>
    </row>
    <row r="2211" spans="8:9" x14ac:dyDescent="0.3">
      <c r="H2211" s="6" t="s">
        <v>11654</v>
      </c>
      <c r="I2211">
        <v>4307675</v>
      </c>
    </row>
    <row r="2212" spans="8:9" x14ac:dyDescent="0.3">
      <c r="H2212" s="6" t="s">
        <v>11007</v>
      </c>
      <c r="I2212">
        <v>4304286</v>
      </c>
    </row>
    <row r="2213" spans="8:9" x14ac:dyDescent="0.3">
      <c r="H2213" s="6" t="s">
        <v>12458</v>
      </c>
      <c r="I2213">
        <v>4300000</v>
      </c>
    </row>
    <row r="2214" spans="8:9" x14ac:dyDescent="0.3">
      <c r="H2214" s="6" t="s">
        <v>9718</v>
      </c>
      <c r="I2214">
        <v>4299141</v>
      </c>
    </row>
    <row r="2215" spans="8:9" x14ac:dyDescent="0.3">
      <c r="H2215" s="6" t="s">
        <v>12600</v>
      </c>
      <c r="I2215">
        <v>4285212</v>
      </c>
    </row>
    <row r="2216" spans="8:9" x14ac:dyDescent="0.3">
      <c r="H2216" s="6" t="s">
        <v>11792</v>
      </c>
      <c r="I2216">
        <v>4263112</v>
      </c>
    </row>
    <row r="2217" spans="8:9" x14ac:dyDescent="0.3">
      <c r="H2217" s="6" t="s">
        <v>14767</v>
      </c>
      <c r="I2217">
        <v>4249321</v>
      </c>
    </row>
    <row r="2218" spans="8:9" x14ac:dyDescent="0.3">
      <c r="H2218" s="6" t="s">
        <v>2925</v>
      </c>
      <c r="I2218">
        <v>4228292</v>
      </c>
    </row>
    <row r="2219" spans="8:9" x14ac:dyDescent="0.3">
      <c r="H2219" s="6" t="s">
        <v>11430</v>
      </c>
      <c r="I2219">
        <v>4226370</v>
      </c>
    </row>
    <row r="2220" spans="8:9" x14ac:dyDescent="0.3">
      <c r="H2220" s="6" t="s">
        <v>398</v>
      </c>
      <c r="I2220">
        <v>4205000</v>
      </c>
    </row>
    <row r="2221" spans="8:9" x14ac:dyDescent="0.3">
      <c r="H2221" s="6" t="s">
        <v>15372</v>
      </c>
      <c r="I2221">
        <v>4190884</v>
      </c>
    </row>
    <row r="2222" spans="8:9" x14ac:dyDescent="0.3">
      <c r="H2222" s="6" t="s">
        <v>13953</v>
      </c>
      <c r="I2222">
        <v>4184990</v>
      </c>
    </row>
    <row r="2223" spans="8:9" x14ac:dyDescent="0.3">
      <c r="H2223" s="6" t="s">
        <v>16193</v>
      </c>
      <c r="I2223">
        <v>4177818</v>
      </c>
    </row>
    <row r="2224" spans="8:9" x14ac:dyDescent="0.3">
      <c r="H2224" s="6" t="s">
        <v>16149</v>
      </c>
      <c r="I2224">
        <v>4165845</v>
      </c>
    </row>
    <row r="2225" spans="8:9" x14ac:dyDescent="0.3">
      <c r="H2225" s="6" t="s">
        <v>17858</v>
      </c>
      <c r="I2225">
        <v>4164283</v>
      </c>
    </row>
    <row r="2226" spans="8:9" x14ac:dyDescent="0.3">
      <c r="H2226" s="6" t="s">
        <v>15600</v>
      </c>
      <c r="I2226">
        <v>4162422.6666666665</v>
      </c>
    </row>
    <row r="2227" spans="8:9" x14ac:dyDescent="0.3">
      <c r="H2227" s="6" t="s">
        <v>7661</v>
      </c>
      <c r="I2227">
        <v>4156225.5</v>
      </c>
    </row>
    <row r="2228" spans="8:9" x14ac:dyDescent="0.3">
      <c r="H2228" s="6" t="s">
        <v>3559</v>
      </c>
      <c r="I2228">
        <v>4142732</v>
      </c>
    </row>
    <row r="2229" spans="8:9" x14ac:dyDescent="0.3">
      <c r="H2229" s="6" t="s">
        <v>15986</v>
      </c>
      <c r="I2229">
        <v>4131358</v>
      </c>
    </row>
    <row r="2230" spans="8:9" x14ac:dyDescent="0.3">
      <c r="H2230" s="6" t="s">
        <v>13632</v>
      </c>
      <c r="I2230">
        <v>4116395</v>
      </c>
    </row>
    <row r="2231" spans="8:9" x14ac:dyDescent="0.3">
      <c r="H2231" s="6" t="s">
        <v>12378</v>
      </c>
      <c r="I2231">
        <v>4109095</v>
      </c>
    </row>
    <row r="2232" spans="8:9" x14ac:dyDescent="0.3">
      <c r="H2232" s="6" t="s">
        <v>14950</v>
      </c>
      <c r="I2232">
        <v>4094339</v>
      </c>
    </row>
    <row r="2233" spans="8:9" x14ac:dyDescent="0.3">
      <c r="H2233" s="6" t="s">
        <v>16283</v>
      </c>
      <c r="I2233">
        <v>4080073</v>
      </c>
    </row>
    <row r="2234" spans="8:9" x14ac:dyDescent="0.3">
      <c r="H2234" s="6" t="s">
        <v>16603</v>
      </c>
      <c r="I2234">
        <v>4071548</v>
      </c>
    </row>
    <row r="2235" spans="8:9" x14ac:dyDescent="0.3">
      <c r="H2235" s="6" t="s">
        <v>5899</v>
      </c>
      <c r="I2235">
        <v>4064495</v>
      </c>
    </row>
    <row r="2236" spans="8:9" x14ac:dyDescent="0.3">
      <c r="H2236" s="6" t="s">
        <v>12995</v>
      </c>
      <c r="I2236">
        <v>4058564</v>
      </c>
    </row>
    <row r="2237" spans="8:9" x14ac:dyDescent="0.3">
      <c r="H2237" s="6" t="s">
        <v>4738</v>
      </c>
      <c r="I2237">
        <v>4048994.5</v>
      </c>
    </row>
    <row r="2238" spans="8:9" x14ac:dyDescent="0.3">
      <c r="H2238" s="6" t="s">
        <v>17303</v>
      </c>
      <c r="I2238">
        <v>4046144</v>
      </c>
    </row>
    <row r="2239" spans="8:9" x14ac:dyDescent="0.3">
      <c r="H2239" s="6" t="s">
        <v>13393</v>
      </c>
      <c r="I2239">
        <v>4035192</v>
      </c>
    </row>
    <row r="2240" spans="8:9" x14ac:dyDescent="0.3">
      <c r="H2240" s="6" t="s">
        <v>15485</v>
      </c>
      <c r="I2240">
        <v>4033587</v>
      </c>
    </row>
    <row r="2241" spans="8:9" x14ac:dyDescent="0.3">
      <c r="H2241" s="6" t="s">
        <v>17034</v>
      </c>
      <c r="I2241">
        <v>4018705</v>
      </c>
    </row>
    <row r="2242" spans="8:9" x14ac:dyDescent="0.3">
      <c r="H2242" s="6" t="s">
        <v>16497</v>
      </c>
      <c r="I2242">
        <v>4017852</v>
      </c>
    </row>
    <row r="2243" spans="8:9" x14ac:dyDescent="0.3">
      <c r="H2243" s="6" t="s">
        <v>1043</v>
      </c>
      <c r="I2243">
        <v>3990537</v>
      </c>
    </row>
    <row r="2244" spans="8:9" x14ac:dyDescent="0.3">
      <c r="H2244" s="6" t="s">
        <v>5657</v>
      </c>
      <c r="I2244">
        <v>3985178</v>
      </c>
    </row>
    <row r="2245" spans="8:9" x14ac:dyDescent="0.3">
      <c r="H2245" s="6" t="s">
        <v>17540</v>
      </c>
      <c r="I2245">
        <v>3984669</v>
      </c>
    </row>
    <row r="2246" spans="8:9" x14ac:dyDescent="0.3">
      <c r="H2246" s="6" t="s">
        <v>15141</v>
      </c>
      <c r="I2246">
        <v>3975244</v>
      </c>
    </row>
    <row r="2247" spans="8:9" x14ac:dyDescent="0.3">
      <c r="H2247" s="6" t="s">
        <v>16867</v>
      </c>
      <c r="I2247">
        <v>3957934</v>
      </c>
    </row>
    <row r="2248" spans="8:9" x14ac:dyDescent="0.3">
      <c r="H2248" s="6" t="s">
        <v>17434</v>
      </c>
      <c r="I2248">
        <v>3925992</v>
      </c>
    </row>
    <row r="2249" spans="8:9" x14ac:dyDescent="0.3">
      <c r="H2249" s="6" t="s">
        <v>16292</v>
      </c>
      <c r="I2249">
        <v>3915207</v>
      </c>
    </row>
    <row r="2250" spans="8:9" x14ac:dyDescent="0.3">
      <c r="H2250" s="6" t="s">
        <v>7752</v>
      </c>
      <c r="I2250">
        <v>3877206</v>
      </c>
    </row>
    <row r="2251" spans="8:9" x14ac:dyDescent="0.3">
      <c r="H2251" s="6" t="s">
        <v>17554</v>
      </c>
      <c r="I2251">
        <v>3875173</v>
      </c>
    </row>
    <row r="2252" spans="8:9" x14ac:dyDescent="0.3">
      <c r="H2252" s="6" t="s">
        <v>2583</v>
      </c>
      <c r="I2252">
        <v>3861851.5</v>
      </c>
    </row>
    <row r="2253" spans="8:9" x14ac:dyDescent="0.3">
      <c r="H2253" s="6" t="s">
        <v>7615</v>
      </c>
      <c r="I2253">
        <v>3852271</v>
      </c>
    </row>
    <row r="2254" spans="8:9" x14ac:dyDescent="0.3">
      <c r="H2254" s="6" t="s">
        <v>14758</v>
      </c>
      <c r="I2254">
        <v>3843343.5</v>
      </c>
    </row>
    <row r="2255" spans="8:9" x14ac:dyDescent="0.3">
      <c r="H2255" s="6" t="s">
        <v>573</v>
      </c>
      <c r="I2255">
        <v>3833474.5</v>
      </c>
    </row>
    <row r="2256" spans="8:9" x14ac:dyDescent="0.3">
      <c r="H2256" s="6" t="s">
        <v>11765</v>
      </c>
      <c r="I2256">
        <v>3832228</v>
      </c>
    </row>
    <row r="2257" spans="8:9" x14ac:dyDescent="0.3">
      <c r="H2257" s="6" t="s">
        <v>659</v>
      </c>
      <c r="I2257">
        <v>3827042</v>
      </c>
    </row>
    <row r="2258" spans="8:9" x14ac:dyDescent="0.3">
      <c r="H2258" s="6" t="s">
        <v>6669</v>
      </c>
      <c r="I2258">
        <v>3813293</v>
      </c>
    </row>
    <row r="2259" spans="8:9" x14ac:dyDescent="0.3">
      <c r="H2259" s="6" t="s">
        <v>3290</v>
      </c>
      <c r="I2259">
        <v>3809226</v>
      </c>
    </row>
    <row r="2260" spans="8:9" x14ac:dyDescent="0.3">
      <c r="H2260" s="6" t="s">
        <v>9236</v>
      </c>
      <c r="I2260">
        <v>3805103.5</v>
      </c>
    </row>
    <row r="2261" spans="8:9" x14ac:dyDescent="0.3">
      <c r="H2261" s="6" t="s">
        <v>5947</v>
      </c>
      <c r="I2261">
        <v>3793614</v>
      </c>
    </row>
    <row r="2262" spans="8:9" x14ac:dyDescent="0.3">
      <c r="H2262" s="6" t="s">
        <v>1787</v>
      </c>
      <c r="I2262">
        <v>3792188</v>
      </c>
    </row>
    <row r="2263" spans="8:9" x14ac:dyDescent="0.3">
      <c r="H2263" s="6" t="s">
        <v>16737</v>
      </c>
      <c r="I2263">
        <v>3783329</v>
      </c>
    </row>
    <row r="2264" spans="8:9" x14ac:dyDescent="0.3">
      <c r="H2264" s="6" t="s">
        <v>7950</v>
      </c>
      <c r="I2264">
        <v>3769990</v>
      </c>
    </row>
    <row r="2265" spans="8:9" x14ac:dyDescent="0.3">
      <c r="H2265" s="6" t="s">
        <v>16941</v>
      </c>
      <c r="I2265">
        <v>3764219</v>
      </c>
    </row>
    <row r="2266" spans="8:9" x14ac:dyDescent="0.3">
      <c r="H2266" s="6" t="s">
        <v>17487</v>
      </c>
      <c r="I2266">
        <v>3753929</v>
      </c>
    </row>
    <row r="2267" spans="8:9" x14ac:dyDescent="0.3">
      <c r="H2267" s="6" t="s">
        <v>1204</v>
      </c>
      <c r="I2267">
        <v>3739406</v>
      </c>
    </row>
    <row r="2268" spans="8:9" x14ac:dyDescent="0.3">
      <c r="H2268" s="6" t="s">
        <v>964</v>
      </c>
      <c r="I2268">
        <v>3739385.25</v>
      </c>
    </row>
    <row r="2269" spans="8:9" x14ac:dyDescent="0.3">
      <c r="H2269" s="6" t="s">
        <v>15352</v>
      </c>
      <c r="I2269">
        <v>3696522</v>
      </c>
    </row>
    <row r="2270" spans="8:9" x14ac:dyDescent="0.3">
      <c r="H2270" s="6" t="s">
        <v>6636</v>
      </c>
      <c r="I2270">
        <v>3685862</v>
      </c>
    </row>
    <row r="2271" spans="8:9" x14ac:dyDescent="0.3">
      <c r="H2271" s="6" t="s">
        <v>4323</v>
      </c>
      <c r="I2271">
        <v>3677209</v>
      </c>
    </row>
    <row r="2272" spans="8:9" x14ac:dyDescent="0.3">
      <c r="H2272" s="6" t="s">
        <v>1969</v>
      </c>
      <c r="I2272">
        <v>3669465</v>
      </c>
    </row>
    <row r="2273" spans="8:9" x14ac:dyDescent="0.3">
      <c r="H2273" s="6" t="s">
        <v>9664</v>
      </c>
      <c r="I2273">
        <v>3662459</v>
      </c>
    </row>
    <row r="2274" spans="8:9" x14ac:dyDescent="0.3">
      <c r="H2274" s="6" t="s">
        <v>17912</v>
      </c>
      <c r="I2274">
        <v>3657876</v>
      </c>
    </row>
    <row r="2275" spans="8:9" x14ac:dyDescent="0.3">
      <c r="H2275" s="6" t="s">
        <v>14290</v>
      </c>
      <c r="I2275">
        <v>3650275</v>
      </c>
    </row>
    <row r="2276" spans="8:9" x14ac:dyDescent="0.3">
      <c r="H2276" s="6" t="s">
        <v>14500</v>
      </c>
      <c r="I2276">
        <v>3647702.5</v>
      </c>
    </row>
    <row r="2277" spans="8:9" x14ac:dyDescent="0.3">
      <c r="H2277" s="6" t="s">
        <v>4893</v>
      </c>
      <c r="I2277">
        <v>3645107</v>
      </c>
    </row>
    <row r="2278" spans="8:9" x14ac:dyDescent="0.3">
      <c r="H2278" s="6" t="s">
        <v>17783</v>
      </c>
      <c r="I2278">
        <v>3640975</v>
      </c>
    </row>
    <row r="2279" spans="8:9" x14ac:dyDescent="0.3">
      <c r="H2279" s="6" t="s">
        <v>17518</v>
      </c>
      <c r="I2279">
        <v>3633509</v>
      </c>
    </row>
    <row r="2280" spans="8:9" x14ac:dyDescent="0.3">
      <c r="H2280" s="6" t="s">
        <v>13794</v>
      </c>
      <c r="I2280">
        <v>3569939</v>
      </c>
    </row>
    <row r="2281" spans="8:9" x14ac:dyDescent="0.3">
      <c r="H2281" s="6" t="s">
        <v>3136</v>
      </c>
      <c r="I2281">
        <v>3565508</v>
      </c>
    </row>
    <row r="2282" spans="8:9" x14ac:dyDescent="0.3">
      <c r="H2282" s="6" t="s">
        <v>12219</v>
      </c>
      <c r="I2282">
        <v>3560469</v>
      </c>
    </row>
    <row r="2283" spans="8:9" x14ac:dyDescent="0.3">
      <c r="H2283" s="6" t="s">
        <v>12622</v>
      </c>
      <c r="I2283">
        <v>3558669</v>
      </c>
    </row>
    <row r="2284" spans="8:9" x14ac:dyDescent="0.3">
      <c r="H2284" s="6" t="s">
        <v>11577</v>
      </c>
      <c r="I2284">
        <v>3536089</v>
      </c>
    </row>
    <row r="2285" spans="8:9" x14ac:dyDescent="0.3">
      <c r="H2285" s="6" t="s">
        <v>12443</v>
      </c>
      <c r="I2285">
        <v>3535355</v>
      </c>
    </row>
    <row r="2286" spans="8:9" x14ac:dyDescent="0.3">
      <c r="H2286" s="6" t="s">
        <v>15474</v>
      </c>
      <c r="I2286">
        <v>3531837</v>
      </c>
    </row>
    <row r="2287" spans="8:9" x14ac:dyDescent="0.3">
      <c r="H2287" s="6" t="s">
        <v>18152</v>
      </c>
      <c r="I2287">
        <v>3494154</v>
      </c>
    </row>
    <row r="2288" spans="8:9" x14ac:dyDescent="0.3">
      <c r="H2288" s="6" t="s">
        <v>944</v>
      </c>
      <c r="I2288">
        <v>3488161.3333333335</v>
      </c>
    </row>
    <row r="2289" spans="8:9" x14ac:dyDescent="0.3">
      <c r="H2289" s="6" t="s">
        <v>3622</v>
      </c>
      <c r="I2289">
        <v>3468572</v>
      </c>
    </row>
    <row r="2290" spans="8:9" x14ac:dyDescent="0.3">
      <c r="H2290" s="6" t="s">
        <v>8116</v>
      </c>
      <c r="I2290">
        <v>3463759.5</v>
      </c>
    </row>
    <row r="2291" spans="8:9" x14ac:dyDescent="0.3">
      <c r="H2291" s="6" t="s">
        <v>5815</v>
      </c>
      <c r="I2291">
        <v>3457693.3333333335</v>
      </c>
    </row>
    <row r="2292" spans="8:9" x14ac:dyDescent="0.3">
      <c r="H2292" s="6" t="s">
        <v>8940</v>
      </c>
      <c r="I2292">
        <v>3456296.5</v>
      </c>
    </row>
    <row r="2293" spans="8:9" x14ac:dyDescent="0.3">
      <c r="H2293" s="6" t="s">
        <v>10296</v>
      </c>
      <c r="I2293">
        <v>3449161</v>
      </c>
    </row>
    <row r="2294" spans="8:9" x14ac:dyDescent="0.3">
      <c r="H2294" s="6" t="s">
        <v>11867</v>
      </c>
      <c r="I2294">
        <v>3438735</v>
      </c>
    </row>
    <row r="2295" spans="8:9" x14ac:dyDescent="0.3">
      <c r="H2295" s="6" t="s">
        <v>14656</v>
      </c>
      <c r="I2295">
        <v>3436541</v>
      </c>
    </row>
    <row r="2296" spans="8:9" x14ac:dyDescent="0.3">
      <c r="H2296" s="6" t="s">
        <v>1131</v>
      </c>
      <c r="I2296">
        <v>3436124</v>
      </c>
    </row>
    <row r="2297" spans="8:9" x14ac:dyDescent="0.3">
      <c r="H2297" s="6" t="s">
        <v>14995</v>
      </c>
      <c r="I2297">
        <v>3430165</v>
      </c>
    </row>
    <row r="2298" spans="8:9" x14ac:dyDescent="0.3">
      <c r="H2298" s="6" t="s">
        <v>6094</v>
      </c>
      <c r="I2298">
        <v>3421525.5</v>
      </c>
    </row>
    <row r="2299" spans="8:9" x14ac:dyDescent="0.3">
      <c r="H2299" s="6" t="s">
        <v>3643</v>
      </c>
      <c r="I2299">
        <v>3407901.5</v>
      </c>
    </row>
    <row r="2300" spans="8:9" x14ac:dyDescent="0.3">
      <c r="H2300" s="6" t="s">
        <v>17931</v>
      </c>
      <c r="I2300">
        <v>3403957</v>
      </c>
    </row>
    <row r="2301" spans="8:9" x14ac:dyDescent="0.3">
      <c r="H2301" s="6" t="s">
        <v>11736</v>
      </c>
      <c r="I2301">
        <v>3401128</v>
      </c>
    </row>
    <row r="2302" spans="8:9" x14ac:dyDescent="0.3">
      <c r="H2302" s="6" t="s">
        <v>5021</v>
      </c>
      <c r="I2302">
        <v>3399228</v>
      </c>
    </row>
    <row r="2303" spans="8:9" x14ac:dyDescent="0.3">
      <c r="H2303" s="6" t="s">
        <v>18384</v>
      </c>
      <c r="I2303">
        <v>3388020</v>
      </c>
    </row>
    <row r="2304" spans="8:9" x14ac:dyDescent="0.3">
      <c r="H2304" s="6" t="s">
        <v>314</v>
      </c>
      <c r="I2304">
        <v>3387537.4</v>
      </c>
    </row>
    <row r="2305" spans="8:9" x14ac:dyDescent="0.3">
      <c r="H2305" s="6" t="s">
        <v>15053</v>
      </c>
      <c r="I2305">
        <v>3373474</v>
      </c>
    </row>
    <row r="2306" spans="8:9" x14ac:dyDescent="0.3">
      <c r="H2306" s="6" t="s">
        <v>13636</v>
      </c>
      <c r="I2306">
        <v>3360800</v>
      </c>
    </row>
    <row r="2307" spans="8:9" x14ac:dyDescent="0.3">
      <c r="H2307" s="6" t="s">
        <v>1182</v>
      </c>
      <c r="I2307">
        <v>3355948</v>
      </c>
    </row>
    <row r="2308" spans="8:9" x14ac:dyDescent="0.3">
      <c r="H2308" s="6" t="s">
        <v>8348</v>
      </c>
      <c r="I2308">
        <v>3344431</v>
      </c>
    </row>
    <row r="2309" spans="8:9" x14ac:dyDescent="0.3">
      <c r="H2309" s="6" t="s">
        <v>16270</v>
      </c>
      <c r="I2309">
        <v>3338249</v>
      </c>
    </row>
    <row r="2310" spans="8:9" x14ac:dyDescent="0.3">
      <c r="H2310" s="6" t="s">
        <v>271</v>
      </c>
      <c r="I2310">
        <v>3336507</v>
      </c>
    </row>
    <row r="2311" spans="8:9" x14ac:dyDescent="0.3">
      <c r="H2311" s="6" t="s">
        <v>6809</v>
      </c>
      <c r="I2311">
        <v>3335984</v>
      </c>
    </row>
    <row r="2312" spans="8:9" x14ac:dyDescent="0.3">
      <c r="H2312" s="6" t="s">
        <v>16695</v>
      </c>
      <c r="I2312">
        <v>3322479</v>
      </c>
    </row>
    <row r="2313" spans="8:9" x14ac:dyDescent="0.3">
      <c r="H2313" s="6" t="s">
        <v>9445</v>
      </c>
      <c r="I2313">
        <v>3321367</v>
      </c>
    </row>
    <row r="2314" spans="8:9" x14ac:dyDescent="0.3">
      <c r="H2314" s="6" t="s">
        <v>221</v>
      </c>
      <c r="I2314">
        <v>3284021.75</v>
      </c>
    </row>
    <row r="2315" spans="8:9" x14ac:dyDescent="0.3">
      <c r="H2315" s="6" t="s">
        <v>9913</v>
      </c>
      <c r="I2315">
        <v>3283615</v>
      </c>
    </row>
    <row r="2316" spans="8:9" x14ac:dyDescent="0.3">
      <c r="H2316" s="6" t="s">
        <v>13318</v>
      </c>
      <c r="I2316">
        <v>3283371</v>
      </c>
    </row>
    <row r="2317" spans="8:9" x14ac:dyDescent="0.3">
      <c r="H2317" s="6" t="s">
        <v>3676</v>
      </c>
      <c r="I2317">
        <v>3275866.5</v>
      </c>
    </row>
    <row r="2318" spans="8:9" x14ac:dyDescent="0.3">
      <c r="H2318" s="6" t="s">
        <v>4510</v>
      </c>
      <c r="I2318">
        <v>3275657</v>
      </c>
    </row>
    <row r="2319" spans="8:9" x14ac:dyDescent="0.3">
      <c r="H2319" s="6" t="s">
        <v>802</v>
      </c>
      <c r="I2319">
        <v>3272593</v>
      </c>
    </row>
    <row r="2320" spans="8:9" x14ac:dyDescent="0.3">
      <c r="H2320" s="6" t="s">
        <v>13982</v>
      </c>
      <c r="I2320">
        <v>3271477.3333333335</v>
      </c>
    </row>
    <row r="2321" spans="8:9" x14ac:dyDescent="0.3">
      <c r="H2321" s="6" t="s">
        <v>14890</v>
      </c>
      <c r="I2321">
        <v>3269736</v>
      </c>
    </row>
    <row r="2322" spans="8:9" x14ac:dyDescent="0.3">
      <c r="H2322" s="6" t="s">
        <v>1638</v>
      </c>
      <c r="I2322">
        <v>3267313</v>
      </c>
    </row>
    <row r="2323" spans="8:9" x14ac:dyDescent="0.3">
      <c r="H2323" s="6" t="s">
        <v>14782</v>
      </c>
      <c r="I2323">
        <v>3263585</v>
      </c>
    </row>
    <row r="2324" spans="8:9" x14ac:dyDescent="0.3">
      <c r="H2324" s="6" t="s">
        <v>748</v>
      </c>
      <c r="I2324">
        <v>3263195.3333333335</v>
      </c>
    </row>
    <row r="2325" spans="8:9" x14ac:dyDescent="0.3">
      <c r="H2325" s="6" t="s">
        <v>3521</v>
      </c>
      <c r="I2325">
        <v>3256082</v>
      </c>
    </row>
    <row r="2326" spans="8:9" x14ac:dyDescent="0.3">
      <c r="H2326" s="6" t="s">
        <v>9645</v>
      </c>
      <c r="I2326">
        <v>3251163.6666666665</v>
      </c>
    </row>
    <row r="2327" spans="8:9" x14ac:dyDescent="0.3">
      <c r="H2327" s="6" t="s">
        <v>3826</v>
      </c>
      <c r="I2327">
        <v>3221152</v>
      </c>
    </row>
    <row r="2328" spans="8:9" x14ac:dyDescent="0.3">
      <c r="H2328" s="6" t="s">
        <v>1848</v>
      </c>
      <c r="I2328">
        <v>3210509</v>
      </c>
    </row>
    <row r="2329" spans="8:9" x14ac:dyDescent="0.3">
      <c r="H2329" s="6" t="s">
        <v>16674</v>
      </c>
      <c r="I2329">
        <v>3191168</v>
      </c>
    </row>
    <row r="2330" spans="8:9" x14ac:dyDescent="0.3">
      <c r="H2330" s="6" t="s">
        <v>16427</v>
      </c>
      <c r="I2330">
        <v>3185113</v>
      </c>
    </row>
    <row r="2331" spans="8:9" x14ac:dyDescent="0.3">
      <c r="H2331" s="6" t="s">
        <v>17322</v>
      </c>
      <c r="I2331">
        <v>3179014</v>
      </c>
    </row>
    <row r="2332" spans="8:9" x14ac:dyDescent="0.3">
      <c r="H2332" s="6" t="s">
        <v>13160</v>
      </c>
      <c r="I2332">
        <v>3175469</v>
      </c>
    </row>
    <row r="2333" spans="8:9" x14ac:dyDescent="0.3">
      <c r="H2333" s="6" t="s">
        <v>11887</v>
      </c>
      <c r="I2333">
        <v>3173282</v>
      </c>
    </row>
    <row r="2334" spans="8:9" x14ac:dyDescent="0.3">
      <c r="H2334" s="6" t="s">
        <v>7050</v>
      </c>
      <c r="I2334">
        <v>3169930</v>
      </c>
    </row>
    <row r="2335" spans="8:9" x14ac:dyDescent="0.3">
      <c r="H2335" s="6" t="s">
        <v>17399</v>
      </c>
      <c r="I2335">
        <v>3169553</v>
      </c>
    </row>
    <row r="2336" spans="8:9" x14ac:dyDescent="0.3">
      <c r="H2336" s="6" t="s">
        <v>226</v>
      </c>
      <c r="I2336">
        <v>3144611.5</v>
      </c>
    </row>
    <row r="2337" spans="8:9" x14ac:dyDescent="0.3">
      <c r="H2337" s="6" t="s">
        <v>1246</v>
      </c>
      <c r="I2337">
        <v>3136701</v>
      </c>
    </row>
    <row r="2338" spans="8:9" x14ac:dyDescent="0.3">
      <c r="H2338" s="6" t="s">
        <v>17483</v>
      </c>
      <c r="I2338">
        <v>3129045</v>
      </c>
    </row>
    <row r="2339" spans="8:9" x14ac:dyDescent="0.3">
      <c r="H2339" s="6" t="s">
        <v>4783</v>
      </c>
      <c r="I2339">
        <v>3117085</v>
      </c>
    </row>
    <row r="2340" spans="8:9" x14ac:dyDescent="0.3">
      <c r="H2340" s="6" t="s">
        <v>5497</v>
      </c>
      <c r="I2340">
        <v>3114458.3333333335</v>
      </c>
    </row>
    <row r="2341" spans="8:9" x14ac:dyDescent="0.3">
      <c r="H2341" s="6" t="s">
        <v>4415</v>
      </c>
      <c r="I2341">
        <v>3109904</v>
      </c>
    </row>
    <row r="2342" spans="8:9" x14ac:dyDescent="0.3">
      <c r="H2342" s="6" t="s">
        <v>15880</v>
      </c>
      <c r="I2342">
        <v>3104545</v>
      </c>
    </row>
    <row r="2343" spans="8:9" x14ac:dyDescent="0.3">
      <c r="H2343" s="6" t="s">
        <v>14928</v>
      </c>
      <c r="I2343">
        <v>3102666</v>
      </c>
    </row>
    <row r="2344" spans="8:9" x14ac:dyDescent="0.3">
      <c r="H2344" s="6" t="s">
        <v>17409</v>
      </c>
      <c r="I2344">
        <v>3096815</v>
      </c>
    </row>
    <row r="2345" spans="8:9" x14ac:dyDescent="0.3">
      <c r="H2345" s="6" t="s">
        <v>17876</v>
      </c>
      <c r="I2345">
        <v>3049135</v>
      </c>
    </row>
    <row r="2346" spans="8:9" x14ac:dyDescent="0.3">
      <c r="H2346" s="6" t="s">
        <v>13117</v>
      </c>
      <c r="I2346">
        <v>3039587</v>
      </c>
    </row>
    <row r="2347" spans="8:9" x14ac:dyDescent="0.3">
      <c r="H2347" s="6" t="s">
        <v>4717</v>
      </c>
      <c r="I2347">
        <v>3020601</v>
      </c>
    </row>
    <row r="2348" spans="8:9" x14ac:dyDescent="0.3">
      <c r="H2348" s="6" t="s">
        <v>15298</v>
      </c>
      <c r="I2348">
        <v>3007903</v>
      </c>
    </row>
    <row r="2349" spans="8:9" x14ac:dyDescent="0.3">
      <c r="H2349" s="6" t="s">
        <v>13619</v>
      </c>
      <c r="I2349">
        <v>3000000</v>
      </c>
    </row>
    <row r="2350" spans="8:9" x14ac:dyDescent="0.3">
      <c r="H2350" s="6" t="s">
        <v>14622</v>
      </c>
      <c r="I2350">
        <v>2995527</v>
      </c>
    </row>
    <row r="2351" spans="8:9" x14ac:dyDescent="0.3">
      <c r="H2351" s="6" t="s">
        <v>890</v>
      </c>
      <c r="I2351">
        <v>2990581.3333333335</v>
      </c>
    </row>
    <row r="2352" spans="8:9" x14ac:dyDescent="0.3">
      <c r="H2352" s="6" t="s">
        <v>4420</v>
      </c>
      <c r="I2352">
        <v>2983784</v>
      </c>
    </row>
    <row r="2353" spans="8:9" x14ac:dyDescent="0.3">
      <c r="H2353" s="6" t="s">
        <v>12145</v>
      </c>
      <c r="I2353">
        <v>2982011</v>
      </c>
    </row>
    <row r="2354" spans="8:9" x14ac:dyDescent="0.3">
      <c r="H2354" s="6" t="s">
        <v>16003</v>
      </c>
      <c r="I2354">
        <v>2973437</v>
      </c>
    </row>
    <row r="2355" spans="8:9" x14ac:dyDescent="0.3">
      <c r="H2355" s="6" t="s">
        <v>13650</v>
      </c>
      <c r="I2355">
        <v>2970161</v>
      </c>
    </row>
    <row r="2356" spans="8:9" x14ac:dyDescent="0.3">
      <c r="H2356" s="6" t="s">
        <v>6715</v>
      </c>
      <c r="I2356">
        <v>2960492</v>
      </c>
    </row>
    <row r="2357" spans="8:9" x14ac:dyDescent="0.3">
      <c r="H2357" s="6" t="s">
        <v>17704</v>
      </c>
      <c r="I2357">
        <v>2935242</v>
      </c>
    </row>
    <row r="2358" spans="8:9" x14ac:dyDescent="0.3">
      <c r="H2358" s="6" t="s">
        <v>4806</v>
      </c>
      <c r="I2358">
        <v>2924635</v>
      </c>
    </row>
    <row r="2359" spans="8:9" x14ac:dyDescent="0.3">
      <c r="H2359" s="6" t="s">
        <v>8989</v>
      </c>
      <c r="I2359">
        <v>2922094</v>
      </c>
    </row>
    <row r="2360" spans="8:9" x14ac:dyDescent="0.3">
      <c r="H2360" s="6" t="s">
        <v>105</v>
      </c>
      <c r="I2360">
        <v>2914328</v>
      </c>
    </row>
    <row r="2361" spans="8:9" x14ac:dyDescent="0.3">
      <c r="H2361" s="6" t="s">
        <v>8997</v>
      </c>
      <c r="I2361">
        <v>2903233</v>
      </c>
    </row>
    <row r="2362" spans="8:9" x14ac:dyDescent="0.3">
      <c r="H2362" s="6" t="s">
        <v>14670</v>
      </c>
      <c r="I2362">
        <v>2878954</v>
      </c>
    </row>
    <row r="2363" spans="8:9" x14ac:dyDescent="0.3">
      <c r="H2363" s="6" t="s">
        <v>17727</v>
      </c>
      <c r="I2363">
        <v>2850927</v>
      </c>
    </row>
    <row r="2364" spans="8:9" x14ac:dyDescent="0.3">
      <c r="H2364" s="6" t="s">
        <v>10471</v>
      </c>
      <c r="I2364">
        <v>2850263</v>
      </c>
    </row>
    <row r="2365" spans="8:9" x14ac:dyDescent="0.3">
      <c r="H2365" s="6" t="s">
        <v>14826</v>
      </c>
      <c r="I2365">
        <v>2848066</v>
      </c>
    </row>
    <row r="2366" spans="8:9" x14ac:dyDescent="0.3">
      <c r="H2366" s="6" t="s">
        <v>4219</v>
      </c>
      <c r="I2366">
        <v>2835896.5</v>
      </c>
    </row>
    <row r="2367" spans="8:9" x14ac:dyDescent="0.3">
      <c r="H2367" s="6" t="s">
        <v>15077</v>
      </c>
      <c r="I2367">
        <v>2810199</v>
      </c>
    </row>
    <row r="2368" spans="8:9" x14ac:dyDescent="0.3">
      <c r="H2368" s="6" t="s">
        <v>17255</v>
      </c>
      <c r="I2368">
        <v>2799773</v>
      </c>
    </row>
    <row r="2369" spans="8:9" x14ac:dyDescent="0.3">
      <c r="H2369" s="6" t="s">
        <v>16870</v>
      </c>
      <c r="I2369">
        <v>2777552</v>
      </c>
    </row>
    <row r="2370" spans="8:9" x14ac:dyDescent="0.3">
      <c r="H2370" s="6" t="s">
        <v>16211</v>
      </c>
      <c r="I2370">
        <v>2766976</v>
      </c>
    </row>
    <row r="2371" spans="8:9" x14ac:dyDescent="0.3">
      <c r="H2371" s="6" t="s">
        <v>86</v>
      </c>
      <c r="I2371">
        <v>2752011.5</v>
      </c>
    </row>
    <row r="2372" spans="8:9" x14ac:dyDescent="0.3">
      <c r="H2372" s="6" t="s">
        <v>171</v>
      </c>
      <c r="I2372">
        <v>2732684</v>
      </c>
    </row>
    <row r="2373" spans="8:9" x14ac:dyDescent="0.3">
      <c r="H2373" s="6" t="s">
        <v>18178</v>
      </c>
      <c r="I2373">
        <v>2724695</v>
      </c>
    </row>
    <row r="2374" spans="8:9" x14ac:dyDescent="0.3">
      <c r="H2374" s="6" t="s">
        <v>7858</v>
      </c>
      <c r="I2374">
        <v>2707738</v>
      </c>
    </row>
    <row r="2375" spans="8:9" x14ac:dyDescent="0.3">
      <c r="H2375" s="6" t="s">
        <v>18660</v>
      </c>
      <c r="I2375">
        <v>2700051</v>
      </c>
    </row>
    <row r="2376" spans="8:9" x14ac:dyDescent="0.3">
      <c r="H2376" s="6" t="s">
        <v>7664</v>
      </c>
      <c r="I2376">
        <v>2700000</v>
      </c>
    </row>
    <row r="2377" spans="8:9" x14ac:dyDescent="0.3">
      <c r="H2377" s="6" t="s">
        <v>2259</v>
      </c>
      <c r="I2377">
        <v>2689799</v>
      </c>
    </row>
    <row r="2378" spans="8:9" x14ac:dyDescent="0.3">
      <c r="H2378" s="6" t="s">
        <v>14627</v>
      </c>
      <c r="I2378">
        <v>2683519</v>
      </c>
    </row>
    <row r="2379" spans="8:9" x14ac:dyDescent="0.3">
      <c r="H2379" s="6" t="s">
        <v>7650</v>
      </c>
      <c r="I2379">
        <v>2669366</v>
      </c>
    </row>
    <row r="2380" spans="8:9" x14ac:dyDescent="0.3">
      <c r="H2380" s="6" t="s">
        <v>14225</v>
      </c>
      <c r="I2380">
        <v>2666873</v>
      </c>
    </row>
    <row r="2381" spans="8:9" x14ac:dyDescent="0.3">
      <c r="H2381" s="6" t="s">
        <v>14779</v>
      </c>
      <c r="I2381">
        <v>2654308</v>
      </c>
    </row>
    <row r="2382" spans="8:9" x14ac:dyDescent="0.3">
      <c r="H2382" s="6" t="s">
        <v>6279</v>
      </c>
      <c r="I2382">
        <v>2648195</v>
      </c>
    </row>
    <row r="2383" spans="8:9" x14ac:dyDescent="0.3">
      <c r="H2383" s="6" t="s">
        <v>11882</v>
      </c>
      <c r="I2383">
        <v>2614006</v>
      </c>
    </row>
    <row r="2384" spans="8:9" x14ac:dyDescent="0.3">
      <c r="H2384" s="6" t="s">
        <v>1538</v>
      </c>
      <c r="I2384">
        <v>2585639</v>
      </c>
    </row>
    <row r="2385" spans="8:9" x14ac:dyDescent="0.3">
      <c r="H2385" s="6" t="s">
        <v>6522</v>
      </c>
      <c r="I2385">
        <v>2584988</v>
      </c>
    </row>
    <row r="2386" spans="8:9" x14ac:dyDescent="0.3">
      <c r="H2386" s="6" t="s">
        <v>6804</v>
      </c>
      <c r="I2386">
        <v>2570550</v>
      </c>
    </row>
    <row r="2387" spans="8:9" x14ac:dyDescent="0.3">
      <c r="H2387" s="6" t="s">
        <v>11542</v>
      </c>
      <c r="I2387">
        <v>2567099</v>
      </c>
    </row>
    <row r="2388" spans="8:9" x14ac:dyDescent="0.3">
      <c r="H2388" s="6" t="s">
        <v>17132</v>
      </c>
      <c r="I2388">
        <v>2562351</v>
      </c>
    </row>
    <row r="2389" spans="8:9" x14ac:dyDescent="0.3">
      <c r="H2389" s="6" t="s">
        <v>17067</v>
      </c>
      <c r="I2389">
        <v>2559939</v>
      </c>
    </row>
    <row r="2390" spans="8:9" x14ac:dyDescent="0.3">
      <c r="H2390" s="6" t="s">
        <v>4501</v>
      </c>
      <c r="I2390">
        <v>2558561</v>
      </c>
    </row>
    <row r="2391" spans="8:9" x14ac:dyDescent="0.3">
      <c r="H2391" s="6" t="s">
        <v>798</v>
      </c>
      <c r="I2391">
        <v>2556361</v>
      </c>
    </row>
    <row r="2392" spans="8:9" x14ac:dyDescent="0.3">
      <c r="H2392" s="6" t="s">
        <v>17831</v>
      </c>
      <c r="I2392">
        <v>2550321</v>
      </c>
    </row>
    <row r="2393" spans="8:9" x14ac:dyDescent="0.3">
      <c r="H2393" s="6" t="s">
        <v>11515</v>
      </c>
      <c r="I2393">
        <v>2545459</v>
      </c>
    </row>
    <row r="2394" spans="8:9" x14ac:dyDescent="0.3">
      <c r="H2394" s="6" t="s">
        <v>5191</v>
      </c>
      <c r="I2394">
        <v>2530394</v>
      </c>
    </row>
    <row r="2395" spans="8:9" x14ac:dyDescent="0.3">
      <c r="H2395" s="6" t="s">
        <v>12662</v>
      </c>
      <c r="I2395">
        <v>2525474</v>
      </c>
    </row>
    <row r="2396" spans="8:9" x14ac:dyDescent="0.3">
      <c r="H2396" s="6" t="s">
        <v>1528</v>
      </c>
      <c r="I2396">
        <v>2510433</v>
      </c>
    </row>
    <row r="2397" spans="8:9" x14ac:dyDescent="0.3">
      <c r="H2397" s="6" t="s">
        <v>3572</v>
      </c>
      <c r="I2397">
        <v>2492088</v>
      </c>
    </row>
    <row r="2398" spans="8:9" x14ac:dyDescent="0.3">
      <c r="H2398" s="6" t="s">
        <v>2481</v>
      </c>
      <c r="I2398">
        <v>2491460</v>
      </c>
    </row>
    <row r="2399" spans="8:9" x14ac:dyDescent="0.3">
      <c r="H2399" s="6" t="s">
        <v>4329</v>
      </c>
      <c r="I2399">
        <v>2490233</v>
      </c>
    </row>
    <row r="2400" spans="8:9" x14ac:dyDescent="0.3">
      <c r="H2400" s="6" t="s">
        <v>332</v>
      </c>
      <c r="I2400">
        <v>2482723.6666666665</v>
      </c>
    </row>
    <row r="2401" spans="8:9" x14ac:dyDescent="0.3">
      <c r="H2401" s="6" t="s">
        <v>5732</v>
      </c>
      <c r="I2401">
        <v>2459895</v>
      </c>
    </row>
    <row r="2402" spans="8:9" x14ac:dyDescent="0.3">
      <c r="H2402" s="6" t="s">
        <v>16042</v>
      </c>
      <c r="I2402">
        <v>2455535</v>
      </c>
    </row>
    <row r="2403" spans="8:9" x14ac:dyDescent="0.3">
      <c r="H2403" s="6" t="s">
        <v>16267</v>
      </c>
      <c r="I2403">
        <v>2443584</v>
      </c>
    </row>
    <row r="2404" spans="8:9" x14ac:dyDescent="0.3">
      <c r="H2404" s="6" t="s">
        <v>18375</v>
      </c>
      <c r="I2404">
        <v>2436000</v>
      </c>
    </row>
    <row r="2405" spans="8:9" x14ac:dyDescent="0.3">
      <c r="H2405" s="6" t="s">
        <v>16762</v>
      </c>
      <c r="I2405">
        <v>2411143</v>
      </c>
    </row>
    <row r="2406" spans="8:9" x14ac:dyDescent="0.3">
      <c r="H2406" s="6" t="s">
        <v>17635</v>
      </c>
      <c r="I2406">
        <v>2407024</v>
      </c>
    </row>
    <row r="2407" spans="8:9" x14ac:dyDescent="0.3">
      <c r="H2407" s="6" t="s">
        <v>18147</v>
      </c>
      <c r="I2407">
        <v>2404300</v>
      </c>
    </row>
    <row r="2408" spans="8:9" x14ac:dyDescent="0.3">
      <c r="H2408" s="6" t="s">
        <v>14679</v>
      </c>
      <c r="I2408">
        <v>2401835.3333333335</v>
      </c>
    </row>
    <row r="2409" spans="8:9" x14ac:dyDescent="0.3">
      <c r="H2409" s="6" t="s">
        <v>16171</v>
      </c>
      <c r="I2409">
        <v>2401736.5</v>
      </c>
    </row>
    <row r="2410" spans="8:9" x14ac:dyDescent="0.3">
      <c r="H2410" s="6" t="s">
        <v>16515</v>
      </c>
      <c r="I2410">
        <v>2390383</v>
      </c>
    </row>
    <row r="2411" spans="8:9" x14ac:dyDescent="0.3">
      <c r="H2411" s="6" t="s">
        <v>15662</v>
      </c>
      <c r="I2411">
        <v>2372744</v>
      </c>
    </row>
    <row r="2412" spans="8:9" x14ac:dyDescent="0.3">
      <c r="H2412" s="6" t="s">
        <v>17000</v>
      </c>
      <c r="I2412">
        <v>2362019</v>
      </c>
    </row>
    <row r="2413" spans="8:9" x14ac:dyDescent="0.3">
      <c r="H2413" s="6" t="s">
        <v>8048</v>
      </c>
      <c r="I2413">
        <v>2341309</v>
      </c>
    </row>
    <row r="2414" spans="8:9" x14ac:dyDescent="0.3">
      <c r="H2414" s="6" t="s">
        <v>17719</v>
      </c>
      <c r="I2414">
        <v>2340110</v>
      </c>
    </row>
    <row r="2415" spans="8:9" x14ac:dyDescent="0.3">
      <c r="H2415" s="6" t="s">
        <v>10605</v>
      </c>
      <c r="I2415">
        <v>2333684</v>
      </c>
    </row>
    <row r="2416" spans="8:9" x14ac:dyDescent="0.3">
      <c r="H2416" s="6" t="s">
        <v>15637</v>
      </c>
      <c r="I2416">
        <v>2332728</v>
      </c>
    </row>
    <row r="2417" spans="8:9" x14ac:dyDescent="0.3">
      <c r="H2417" s="6" t="s">
        <v>15578</v>
      </c>
      <c r="I2417">
        <v>2319801</v>
      </c>
    </row>
    <row r="2418" spans="8:9" x14ac:dyDescent="0.3">
      <c r="H2418" s="6" t="s">
        <v>13996</v>
      </c>
      <c r="I2418">
        <v>2313461</v>
      </c>
    </row>
    <row r="2419" spans="8:9" x14ac:dyDescent="0.3">
      <c r="H2419" s="6" t="s">
        <v>11397</v>
      </c>
      <c r="I2419">
        <v>2308355</v>
      </c>
    </row>
    <row r="2420" spans="8:9" x14ac:dyDescent="0.3">
      <c r="H2420" s="6" t="s">
        <v>16717</v>
      </c>
      <c r="I2420">
        <v>2298525</v>
      </c>
    </row>
    <row r="2421" spans="8:9" x14ac:dyDescent="0.3">
      <c r="H2421" s="6" t="s">
        <v>914</v>
      </c>
      <c r="I2421">
        <v>2296956</v>
      </c>
    </row>
    <row r="2422" spans="8:9" x14ac:dyDescent="0.3">
      <c r="H2422" s="6" t="s">
        <v>12498</v>
      </c>
      <c r="I2422">
        <v>2295500</v>
      </c>
    </row>
    <row r="2423" spans="8:9" x14ac:dyDescent="0.3">
      <c r="H2423" s="6" t="s">
        <v>17530</v>
      </c>
      <c r="I2423">
        <v>2294291</v>
      </c>
    </row>
    <row r="2424" spans="8:9" x14ac:dyDescent="0.3">
      <c r="H2424" s="6" t="s">
        <v>15194</v>
      </c>
      <c r="I2424">
        <v>2293625</v>
      </c>
    </row>
    <row r="2425" spans="8:9" x14ac:dyDescent="0.3">
      <c r="H2425" s="6" t="s">
        <v>17591</v>
      </c>
      <c r="I2425">
        <v>2290649</v>
      </c>
    </row>
    <row r="2426" spans="8:9" x14ac:dyDescent="0.3">
      <c r="H2426" s="6" t="s">
        <v>16934</v>
      </c>
      <c r="I2426">
        <v>2288093</v>
      </c>
    </row>
    <row r="2427" spans="8:9" x14ac:dyDescent="0.3">
      <c r="H2427" s="6" t="s">
        <v>10994</v>
      </c>
      <c r="I2427">
        <v>2279543</v>
      </c>
    </row>
    <row r="2428" spans="8:9" x14ac:dyDescent="0.3">
      <c r="H2428" s="6" t="s">
        <v>52</v>
      </c>
      <c r="I2428">
        <v>2261507</v>
      </c>
    </row>
    <row r="2429" spans="8:9" x14ac:dyDescent="0.3">
      <c r="H2429" s="6" t="s">
        <v>1249</v>
      </c>
      <c r="I2429">
        <v>2244437</v>
      </c>
    </row>
    <row r="2430" spans="8:9" x14ac:dyDescent="0.3">
      <c r="H2430" s="6" t="s">
        <v>1608</v>
      </c>
      <c r="I2430">
        <v>2218579</v>
      </c>
    </row>
    <row r="2431" spans="8:9" x14ac:dyDescent="0.3">
      <c r="H2431" s="6" t="s">
        <v>15999</v>
      </c>
      <c r="I2431">
        <v>2217255</v>
      </c>
    </row>
    <row r="2432" spans="8:9" x14ac:dyDescent="0.3">
      <c r="H2432" s="6" t="s">
        <v>4627</v>
      </c>
      <c r="I2432">
        <v>2210408</v>
      </c>
    </row>
    <row r="2433" spans="8:9" x14ac:dyDescent="0.3">
      <c r="H2433" s="6" t="s">
        <v>11488</v>
      </c>
      <c r="I2433">
        <v>2193612</v>
      </c>
    </row>
    <row r="2434" spans="8:9" x14ac:dyDescent="0.3">
      <c r="H2434" s="6" t="s">
        <v>14942</v>
      </c>
      <c r="I2434">
        <v>2193474</v>
      </c>
    </row>
    <row r="2435" spans="8:9" x14ac:dyDescent="0.3">
      <c r="H2435" s="6" t="s">
        <v>11771</v>
      </c>
      <c r="I2435">
        <v>2189047</v>
      </c>
    </row>
    <row r="2436" spans="8:9" x14ac:dyDescent="0.3">
      <c r="H2436" s="6" t="s">
        <v>15023</v>
      </c>
      <c r="I2436">
        <v>2177678</v>
      </c>
    </row>
    <row r="2437" spans="8:9" x14ac:dyDescent="0.3">
      <c r="H2437" s="6" t="s">
        <v>17786</v>
      </c>
      <c r="I2437">
        <v>2176576</v>
      </c>
    </row>
    <row r="2438" spans="8:9" x14ac:dyDescent="0.3">
      <c r="H2438" s="6" t="s">
        <v>18149</v>
      </c>
      <c r="I2438">
        <v>2166797</v>
      </c>
    </row>
    <row r="2439" spans="8:9" x14ac:dyDescent="0.3">
      <c r="H2439" s="6" t="s">
        <v>13041</v>
      </c>
      <c r="I2439">
        <v>2158775</v>
      </c>
    </row>
    <row r="2440" spans="8:9" x14ac:dyDescent="0.3">
      <c r="H2440" s="6" t="s">
        <v>10971</v>
      </c>
      <c r="I2440">
        <v>2154696</v>
      </c>
    </row>
    <row r="2441" spans="8:9" x14ac:dyDescent="0.3">
      <c r="H2441" s="6" t="s">
        <v>11554</v>
      </c>
      <c r="I2441">
        <v>2152954.5</v>
      </c>
    </row>
    <row r="2442" spans="8:9" x14ac:dyDescent="0.3">
      <c r="H2442" s="6" t="s">
        <v>1516</v>
      </c>
      <c r="I2442">
        <v>2150517.5</v>
      </c>
    </row>
    <row r="2443" spans="8:9" x14ac:dyDescent="0.3">
      <c r="H2443" s="6" t="s">
        <v>14606</v>
      </c>
      <c r="I2443">
        <v>2147228</v>
      </c>
    </row>
    <row r="2444" spans="8:9" x14ac:dyDescent="0.3">
      <c r="H2444" s="6" t="s">
        <v>713</v>
      </c>
      <c r="I2444">
        <v>2128395</v>
      </c>
    </row>
    <row r="2445" spans="8:9" x14ac:dyDescent="0.3">
      <c r="H2445" s="6" t="s">
        <v>13922</v>
      </c>
      <c r="I2445">
        <v>2123135</v>
      </c>
    </row>
    <row r="2446" spans="8:9" x14ac:dyDescent="0.3">
      <c r="H2446" s="6" t="s">
        <v>15964</v>
      </c>
      <c r="I2446">
        <v>2122909</v>
      </c>
    </row>
    <row r="2447" spans="8:9" x14ac:dyDescent="0.3">
      <c r="H2447" s="6" t="s">
        <v>4592</v>
      </c>
      <c r="I2447">
        <v>2122561</v>
      </c>
    </row>
    <row r="2448" spans="8:9" x14ac:dyDescent="0.3">
      <c r="H2448" s="6" t="s">
        <v>12223</v>
      </c>
      <c r="I2448">
        <v>2119994</v>
      </c>
    </row>
    <row r="2449" spans="8:9" x14ac:dyDescent="0.3">
      <c r="H2449" s="6" t="s">
        <v>15437</v>
      </c>
      <c r="I2449">
        <v>2112978</v>
      </c>
    </row>
    <row r="2450" spans="8:9" x14ac:dyDescent="0.3">
      <c r="H2450" s="6" t="s">
        <v>12364</v>
      </c>
      <c r="I2450">
        <v>2105078</v>
      </c>
    </row>
    <row r="2451" spans="8:9" x14ac:dyDescent="0.3">
      <c r="H2451" s="6" t="s">
        <v>15863</v>
      </c>
      <c r="I2451">
        <v>2101633.5</v>
      </c>
    </row>
    <row r="2452" spans="8:9" x14ac:dyDescent="0.3">
      <c r="H2452" s="6" t="s">
        <v>14772</v>
      </c>
      <c r="I2452">
        <v>2099677</v>
      </c>
    </row>
    <row r="2453" spans="8:9" x14ac:dyDescent="0.3">
      <c r="H2453" s="6" t="s">
        <v>16458</v>
      </c>
      <c r="I2453">
        <v>2099472</v>
      </c>
    </row>
    <row r="2454" spans="8:9" x14ac:dyDescent="0.3">
      <c r="H2454" s="6" t="s">
        <v>17290</v>
      </c>
      <c r="I2454">
        <v>2096892</v>
      </c>
    </row>
    <row r="2455" spans="8:9" x14ac:dyDescent="0.3">
      <c r="H2455" s="6" t="s">
        <v>4824</v>
      </c>
      <c r="I2455">
        <v>2087228</v>
      </c>
    </row>
    <row r="2456" spans="8:9" x14ac:dyDescent="0.3">
      <c r="H2456" s="6" t="s">
        <v>39</v>
      </c>
      <c r="I2456">
        <v>2086905</v>
      </c>
    </row>
    <row r="2457" spans="8:9" x14ac:dyDescent="0.3">
      <c r="H2457" s="6" t="s">
        <v>14368</v>
      </c>
      <c r="I2457">
        <v>2082215</v>
      </c>
    </row>
    <row r="2458" spans="8:9" x14ac:dyDescent="0.3">
      <c r="H2458" s="6" t="s">
        <v>11954</v>
      </c>
      <c r="I2458">
        <v>2080758</v>
      </c>
    </row>
    <row r="2459" spans="8:9" x14ac:dyDescent="0.3">
      <c r="H2459" s="6" t="s">
        <v>15575</v>
      </c>
      <c r="I2459">
        <v>2063688</v>
      </c>
    </row>
    <row r="2460" spans="8:9" x14ac:dyDescent="0.3">
      <c r="H2460" s="6" t="s">
        <v>16118</v>
      </c>
      <c r="I2460">
        <v>2060847</v>
      </c>
    </row>
    <row r="2461" spans="8:9" x14ac:dyDescent="0.3">
      <c r="H2461" s="6" t="s">
        <v>15088</v>
      </c>
      <c r="I2461">
        <v>2052466</v>
      </c>
    </row>
    <row r="2462" spans="8:9" x14ac:dyDescent="0.3">
      <c r="H2462" s="6" t="s">
        <v>17192</v>
      </c>
      <c r="I2462">
        <v>2048740</v>
      </c>
    </row>
    <row r="2463" spans="8:9" x14ac:dyDescent="0.3">
      <c r="H2463" s="6" t="s">
        <v>16749</v>
      </c>
      <c r="I2463">
        <v>2044892</v>
      </c>
    </row>
    <row r="2464" spans="8:9" x14ac:dyDescent="0.3">
      <c r="H2464" s="6" t="s">
        <v>14241</v>
      </c>
      <c r="I2464">
        <v>2040920</v>
      </c>
    </row>
    <row r="2465" spans="8:9" x14ac:dyDescent="0.3">
      <c r="H2465" s="6" t="s">
        <v>14386</v>
      </c>
      <c r="I2465">
        <v>2032973</v>
      </c>
    </row>
    <row r="2466" spans="8:9" x14ac:dyDescent="0.3">
      <c r="H2466" s="6" t="s">
        <v>17440</v>
      </c>
      <c r="I2466">
        <v>2027391</v>
      </c>
    </row>
    <row r="2467" spans="8:9" x14ac:dyDescent="0.3">
      <c r="H2467" s="6" t="s">
        <v>15551</v>
      </c>
      <c r="I2467">
        <v>2016851</v>
      </c>
    </row>
    <row r="2468" spans="8:9" x14ac:dyDescent="0.3">
      <c r="H2468" s="6" t="s">
        <v>11745</v>
      </c>
      <c r="I2468">
        <v>2015882</v>
      </c>
    </row>
    <row r="2469" spans="8:9" x14ac:dyDescent="0.3">
      <c r="H2469" s="6" t="s">
        <v>17200</v>
      </c>
      <c r="I2469">
        <v>2015406</v>
      </c>
    </row>
    <row r="2470" spans="8:9" x14ac:dyDescent="0.3">
      <c r="H2470" s="6" t="s">
        <v>11898</v>
      </c>
      <c r="I2470">
        <v>2013193</v>
      </c>
    </row>
    <row r="2471" spans="8:9" x14ac:dyDescent="0.3">
      <c r="H2471" s="6" t="s">
        <v>10190</v>
      </c>
      <c r="I2471">
        <v>2004742</v>
      </c>
    </row>
    <row r="2472" spans="8:9" x14ac:dyDescent="0.3">
      <c r="H2472" s="6" t="s">
        <v>12969</v>
      </c>
      <c r="I2472">
        <v>2004268</v>
      </c>
    </row>
    <row r="2473" spans="8:9" x14ac:dyDescent="0.3">
      <c r="H2473" s="6" t="s">
        <v>17167</v>
      </c>
      <c r="I2473">
        <v>2001124</v>
      </c>
    </row>
    <row r="2474" spans="8:9" x14ac:dyDescent="0.3">
      <c r="H2474" s="6" t="s">
        <v>10139</v>
      </c>
      <c r="I2474">
        <v>2000620</v>
      </c>
    </row>
    <row r="2475" spans="8:9" x14ac:dyDescent="0.3">
      <c r="H2475" s="6" t="s">
        <v>11056</v>
      </c>
      <c r="I2475">
        <v>1988962</v>
      </c>
    </row>
    <row r="2476" spans="8:9" x14ac:dyDescent="0.3">
      <c r="H2476" s="6" t="s">
        <v>18274</v>
      </c>
      <c r="I2476">
        <v>1955933</v>
      </c>
    </row>
    <row r="2477" spans="8:9" x14ac:dyDescent="0.3">
      <c r="H2477" s="6" t="s">
        <v>1800</v>
      </c>
      <c r="I2477">
        <v>1953732</v>
      </c>
    </row>
    <row r="2478" spans="8:9" x14ac:dyDescent="0.3">
      <c r="H2478" s="6" t="s">
        <v>17772</v>
      </c>
      <c r="I2478">
        <v>1944287</v>
      </c>
    </row>
    <row r="2479" spans="8:9" x14ac:dyDescent="0.3">
      <c r="H2479" s="6" t="s">
        <v>11758</v>
      </c>
      <c r="I2479">
        <v>1943751</v>
      </c>
    </row>
    <row r="2480" spans="8:9" x14ac:dyDescent="0.3">
      <c r="H2480" s="6" t="s">
        <v>16626</v>
      </c>
      <c r="I2480">
        <v>1930133</v>
      </c>
    </row>
    <row r="2481" spans="8:9" x14ac:dyDescent="0.3">
      <c r="H2481" s="6" t="s">
        <v>5156</v>
      </c>
      <c r="I2481">
        <v>1919867.5</v>
      </c>
    </row>
    <row r="2482" spans="8:9" x14ac:dyDescent="0.3">
      <c r="H2482" s="6" t="s">
        <v>14615</v>
      </c>
      <c r="I2482">
        <v>1915792</v>
      </c>
    </row>
    <row r="2483" spans="8:9" x14ac:dyDescent="0.3">
      <c r="H2483" s="6" t="s">
        <v>12152</v>
      </c>
      <c r="I2483">
        <v>1914166</v>
      </c>
    </row>
    <row r="2484" spans="8:9" x14ac:dyDescent="0.3">
      <c r="H2484" s="6" t="s">
        <v>2251</v>
      </c>
      <c r="I2484">
        <v>1909024</v>
      </c>
    </row>
    <row r="2485" spans="8:9" x14ac:dyDescent="0.3">
      <c r="H2485" s="6" t="s">
        <v>8928</v>
      </c>
      <c r="I2485">
        <v>1893139</v>
      </c>
    </row>
    <row r="2486" spans="8:9" x14ac:dyDescent="0.3">
      <c r="H2486" s="6" t="s">
        <v>1252</v>
      </c>
      <c r="I2486">
        <v>1889996.5</v>
      </c>
    </row>
    <row r="2487" spans="8:9" x14ac:dyDescent="0.3">
      <c r="H2487" s="6" t="s">
        <v>10431</v>
      </c>
      <c r="I2487">
        <v>1883811</v>
      </c>
    </row>
    <row r="2488" spans="8:9" x14ac:dyDescent="0.3">
      <c r="H2488" s="6" t="s">
        <v>18612</v>
      </c>
      <c r="I2488">
        <v>1874460</v>
      </c>
    </row>
    <row r="2489" spans="8:9" x14ac:dyDescent="0.3">
      <c r="H2489" s="6" t="s">
        <v>354</v>
      </c>
      <c r="I2489">
        <v>1869417</v>
      </c>
    </row>
    <row r="2490" spans="8:9" x14ac:dyDescent="0.3">
      <c r="H2490" s="6" t="s">
        <v>14378</v>
      </c>
      <c r="I2490">
        <v>1869148</v>
      </c>
    </row>
    <row r="2491" spans="8:9" x14ac:dyDescent="0.3">
      <c r="H2491" s="6" t="s">
        <v>14795</v>
      </c>
      <c r="I2491">
        <v>1843643</v>
      </c>
    </row>
    <row r="2492" spans="8:9" x14ac:dyDescent="0.3">
      <c r="H2492" s="6" t="s">
        <v>14564</v>
      </c>
      <c r="I2492">
        <v>1839623</v>
      </c>
    </row>
    <row r="2493" spans="8:9" x14ac:dyDescent="0.3">
      <c r="H2493" s="6" t="s">
        <v>8958</v>
      </c>
      <c r="I2493">
        <v>1823154</v>
      </c>
    </row>
    <row r="2494" spans="8:9" x14ac:dyDescent="0.3">
      <c r="H2494" s="6" t="s">
        <v>471</v>
      </c>
      <c r="I2494">
        <v>1805435.5</v>
      </c>
    </row>
    <row r="2495" spans="8:9" x14ac:dyDescent="0.3">
      <c r="H2495" s="6" t="s">
        <v>13868</v>
      </c>
      <c r="I2495">
        <v>1803412</v>
      </c>
    </row>
    <row r="2496" spans="8:9" x14ac:dyDescent="0.3">
      <c r="H2496" s="6" t="s">
        <v>14673</v>
      </c>
      <c r="I2496">
        <v>1794187</v>
      </c>
    </row>
    <row r="2497" spans="8:9" x14ac:dyDescent="0.3">
      <c r="H2497" s="6" t="s">
        <v>14784</v>
      </c>
      <c r="I2497">
        <v>1785901</v>
      </c>
    </row>
    <row r="2498" spans="8:9" x14ac:dyDescent="0.3">
      <c r="H2498" s="6" t="s">
        <v>1693</v>
      </c>
      <c r="I2498">
        <v>1778006</v>
      </c>
    </row>
    <row r="2499" spans="8:9" x14ac:dyDescent="0.3">
      <c r="H2499" s="6" t="s">
        <v>11937</v>
      </c>
      <c r="I2499">
        <v>1777378</v>
      </c>
    </row>
    <row r="2500" spans="8:9" x14ac:dyDescent="0.3">
      <c r="H2500" s="6" t="s">
        <v>17461</v>
      </c>
      <c r="I2500">
        <v>1772889</v>
      </c>
    </row>
    <row r="2501" spans="8:9" x14ac:dyDescent="0.3">
      <c r="H2501" s="6" t="s">
        <v>17516</v>
      </c>
      <c r="I2501">
        <v>1758689</v>
      </c>
    </row>
    <row r="2502" spans="8:9" x14ac:dyDescent="0.3">
      <c r="H2502" s="6" t="s">
        <v>2591</v>
      </c>
      <c r="I2502">
        <v>1753979</v>
      </c>
    </row>
    <row r="2503" spans="8:9" x14ac:dyDescent="0.3">
      <c r="H2503" s="6" t="s">
        <v>17481</v>
      </c>
      <c r="I2503">
        <v>1750301</v>
      </c>
    </row>
    <row r="2504" spans="8:9" x14ac:dyDescent="0.3">
      <c r="H2504" s="6" t="s">
        <v>11529</v>
      </c>
      <c r="I2504">
        <v>1749956</v>
      </c>
    </row>
    <row r="2505" spans="8:9" x14ac:dyDescent="0.3">
      <c r="H2505" s="6" t="s">
        <v>15186</v>
      </c>
      <c r="I2505">
        <v>1730856</v>
      </c>
    </row>
    <row r="2506" spans="8:9" x14ac:dyDescent="0.3">
      <c r="H2506" s="6" t="s">
        <v>14539</v>
      </c>
      <c r="I2506">
        <v>1723487</v>
      </c>
    </row>
    <row r="2507" spans="8:9" x14ac:dyDescent="0.3">
      <c r="H2507" s="6" t="s">
        <v>17610</v>
      </c>
      <c r="I2507">
        <v>1719157</v>
      </c>
    </row>
    <row r="2508" spans="8:9" x14ac:dyDescent="0.3">
      <c r="H2508" s="6" t="s">
        <v>15506</v>
      </c>
      <c r="I2508">
        <v>1715851</v>
      </c>
    </row>
    <row r="2509" spans="8:9" x14ac:dyDescent="0.3">
      <c r="H2509" s="6" t="s">
        <v>9617</v>
      </c>
      <c r="I2509">
        <v>1705139</v>
      </c>
    </row>
    <row r="2510" spans="8:9" x14ac:dyDescent="0.3">
      <c r="H2510" s="6" t="s">
        <v>15233</v>
      </c>
      <c r="I2510">
        <v>1704778</v>
      </c>
    </row>
    <row r="2511" spans="8:9" x14ac:dyDescent="0.3">
      <c r="H2511" s="6" t="s">
        <v>2194</v>
      </c>
      <c r="I2511">
        <v>1704349</v>
      </c>
    </row>
    <row r="2512" spans="8:9" x14ac:dyDescent="0.3">
      <c r="H2512" s="6" t="s">
        <v>15626</v>
      </c>
      <c r="I2512">
        <v>1700992</v>
      </c>
    </row>
    <row r="2513" spans="8:9" x14ac:dyDescent="0.3">
      <c r="H2513" s="6" t="s">
        <v>17245</v>
      </c>
      <c r="I2513">
        <v>1692272</v>
      </c>
    </row>
    <row r="2514" spans="8:9" x14ac:dyDescent="0.3">
      <c r="H2514" s="6" t="s">
        <v>11802</v>
      </c>
      <c r="I2514">
        <v>1689723</v>
      </c>
    </row>
    <row r="2515" spans="8:9" x14ac:dyDescent="0.3">
      <c r="H2515" s="6" t="s">
        <v>8881</v>
      </c>
      <c r="I2515">
        <v>1689501</v>
      </c>
    </row>
    <row r="2516" spans="8:9" x14ac:dyDescent="0.3">
      <c r="H2516" s="6" t="s">
        <v>5542</v>
      </c>
      <c r="I2516">
        <v>1688331.3333333333</v>
      </c>
    </row>
    <row r="2517" spans="8:9" x14ac:dyDescent="0.3">
      <c r="H2517" s="6" t="s">
        <v>3891</v>
      </c>
      <c r="I2517">
        <v>1678006</v>
      </c>
    </row>
    <row r="2518" spans="8:9" x14ac:dyDescent="0.3">
      <c r="H2518" s="6" t="s">
        <v>16163</v>
      </c>
      <c r="I2518">
        <v>1674241.5</v>
      </c>
    </row>
    <row r="2519" spans="8:9" x14ac:dyDescent="0.3">
      <c r="H2519" s="6" t="s">
        <v>17102</v>
      </c>
      <c r="I2519">
        <v>1671969</v>
      </c>
    </row>
    <row r="2520" spans="8:9" x14ac:dyDescent="0.3">
      <c r="H2520" s="6" t="s">
        <v>664</v>
      </c>
      <c r="I2520">
        <v>1647175</v>
      </c>
    </row>
    <row r="2521" spans="8:9" x14ac:dyDescent="0.3">
      <c r="H2521" s="6" t="s">
        <v>2499</v>
      </c>
      <c r="I2521">
        <v>1642207</v>
      </c>
    </row>
    <row r="2522" spans="8:9" x14ac:dyDescent="0.3">
      <c r="H2522" s="6" t="s">
        <v>9655</v>
      </c>
      <c r="I2522">
        <v>1640220</v>
      </c>
    </row>
    <row r="2523" spans="8:9" x14ac:dyDescent="0.3">
      <c r="H2523" s="6" t="s">
        <v>15459</v>
      </c>
      <c r="I2523">
        <v>1635907</v>
      </c>
    </row>
    <row r="2524" spans="8:9" x14ac:dyDescent="0.3">
      <c r="H2524" s="6" t="s">
        <v>17937</v>
      </c>
      <c r="I2524">
        <v>1635056</v>
      </c>
    </row>
    <row r="2525" spans="8:9" x14ac:dyDescent="0.3">
      <c r="H2525" s="6" t="s">
        <v>1114</v>
      </c>
      <c r="I2525">
        <v>1634839</v>
      </c>
    </row>
    <row r="2526" spans="8:9" x14ac:dyDescent="0.3">
      <c r="H2526" s="6" t="s">
        <v>531</v>
      </c>
      <c r="I2526">
        <v>1624018</v>
      </c>
    </row>
    <row r="2527" spans="8:9" x14ac:dyDescent="0.3">
      <c r="H2527" s="6" t="s">
        <v>15631</v>
      </c>
      <c r="I2527">
        <v>1614784</v>
      </c>
    </row>
    <row r="2528" spans="8:9" x14ac:dyDescent="0.3">
      <c r="H2528" s="6" t="s">
        <v>16395</v>
      </c>
      <c r="I2528">
        <v>1610897</v>
      </c>
    </row>
    <row r="2529" spans="8:9" x14ac:dyDescent="0.3">
      <c r="H2529" s="6" t="s">
        <v>14730</v>
      </c>
      <c r="I2529">
        <v>1608570</v>
      </c>
    </row>
    <row r="2530" spans="8:9" x14ac:dyDescent="0.3">
      <c r="H2530" s="6" t="s">
        <v>14740</v>
      </c>
      <c r="I2530">
        <v>1600226</v>
      </c>
    </row>
    <row r="2531" spans="8:9" x14ac:dyDescent="0.3">
      <c r="H2531" s="6" t="s">
        <v>16637</v>
      </c>
      <c r="I2531">
        <v>1596232</v>
      </c>
    </row>
    <row r="2532" spans="8:9" x14ac:dyDescent="0.3">
      <c r="H2532" s="6" t="s">
        <v>4045</v>
      </c>
      <c r="I2532">
        <v>1595417</v>
      </c>
    </row>
    <row r="2533" spans="8:9" x14ac:dyDescent="0.3">
      <c r="H2533" s="6" t="s">
        <v>16927</v>
      </c>
      <c r="I2533">
        <v>1590308</v>
      </c>
    </row>
    <row r="2534" spans="8:9" x14ac:dyDescent="0.3">
      <c r="H2534" s="6" t="s">
        <v>16853</v>
      </c>
      <c r="I2534">
        <v>1585642</v>
      </c>
    </row>
    <row r="2535" spans="8:9" x14ac:dyDescent="0.3">
      <c r="H2535" s="6" t="s">
        <v>17777</v>
      </c>
      <c r="I2535">
        <v>1581252</v>
      </c>
    </row>
    <row r="2536" spans="8:9" x14ac:dyDescent="0.3">
      <c r="H2536" s="6" t="s">
        <v>7948</v>
      </c>
      <c r="I2536">
        <v>1579260</v>
      </c>
    </row>
    <row r="2537" spans="8:9" x14ac:dyDescent="0.3">
      <c r="H2537" s="6" t="s">
        <v>14666</v>
      </c>
      <c r="I2537">
        <v>1576702</v>
      </c>
    </row>
    <row r="2538" spans="8:9" x14ac:dyDescent="0.3">
      <c r="H2538" s="6" t="s">
        <v>10422</v>
      </c>
      <c r="I2538">
        <v>1576615</v>
      </c>
    </row>
    <row r="2539" spans="8:9" x14ac:dyDescent="0.3">
      <c r="H2539" s="6" t="s">
        <v>13007</v>
      </c>
      <c r="I2539">
        <v>1567782</v>
      </c>
    </row>
    <row r="2540" spans="8:9" x14ac:dyDescent="0.3">
      <c r="H2540" s="6" t="s">
        <v>2394</v>
      </c>
      <c r="I2540">
        <v>1561698</v>
      </c>
    </row>
    <row r="2541" spans="8:9" x14ac:dyDescent="0.3">
      <c r="H2541" s="6" t="s">
        <v>959</v>
      </c>
      <c r="I2541">
        <v>1557771</v>
      </c>
    </row>
    <row r="2542" spans="8:9" x14ac:dyDescent="0.3">
      <c r="H2542" s="6" t="s">
        <v>15872</v>
      </c>
      <c r="I2542">
        <v>1554742</v>
      </c>
    </row>
    <row r="2543" spans="8:9" x14ac:dyDescent="0.3">
      <c r="H2543" s="6" t="s">
        <v>16167</v>
      </c>
      <c r="I2543">
        <v>1548120</v>
      </c>
    </row>
    <row r="2544" spans="8:9" x14ac:dyDescent="0.3">
      <c r="H2544" s="6" t="s">
        <v>1613</v>
      </c>
      <c r="I2544">
        <v>1547867</v>
      </c>
    </row>
    <row r="2545" spans="8:9" x14ac:dyDescent="0.3">
      <c r="H2545" s="6" t="s">
        <v>838</v>
      </c>
      <c r="I2545">
        <v>1547397</v>
      </c>
    </row>
    <row r="2546" spans="8:9" x14ac:dyDescent="0.3">
      <c r="H2546" s="6" t="s">
        <v>18628</v>
      </c>
      <c r="I2546">
        <v>1544989</v>
      </c>
    </row>
    <row r="2547" spans="8:9" x14ac:dyDescent="0.3">
      <c r="H2547" s="6" t="s">
        <v>13940</v>
      </c>
      <c r="I2547">
        <v>1544973</v>
      </c>
    </row>
    <row r="2548" spans="8:9" x14ac:dyDescent="0.3">
      <c r="H2548" s="6" t="s">
        <v>12002</v>
      </c>
      <c r="I2548">
        <v>1532932</v>
      </c>
    </row>
    <row r="2549" spans="8:9" x14ac:dyDescent="0.3">
      <c r="H2549" s="6" t="s">
        <v>18372</v>
      </c>
      <c r="I2549">
        <v>1530839</v>
      </c>
    </row>
    <row r="2550" spans="8:9" x14ac:dyDescent="0.3">
      <c r="H2550" s="6" t="s">
        <v>4993</v>
      </c>
      <c r="I2550">
        <v>1526951</v>
      </c>
    </row>
    <row r="2551" spans="8:9" x14ac:dyDescent="0.3">
      <c r="H2551" s="6" t="s">
        <v>16121</v>
      </c>
      <c r="I2551">
        <v>1516414</v>
      </c>
    </row>
    <row r="2552" spans="8:9" x14ac:dyDescent="0.3">
      <c r="H2552" s="6" t="s">
        <v>18382</v>
      </c>
      <c r="I2552">
        <v>1504286</v>
      </c>
    </row>
    <row r="2553" spans="8:9" x14ac:dyDescent="0.3">
      <c r="H2553" s="6" t="s">
        <v>16441</v>
      </c>
      <c r="I2553">
        <v>1498676.6666666667</v>
      </c>
    </row>
    <row r="2554" spans="8:9" x14ac:dyDescent="0.3">
      <c r="H2554" s="6" t="s">
        <v>11783</v>
      </c>
      <c r="I2554">
        <v>1494969</v>
      </c>
    </row>
    <row r="2555" spans="8:9" x14ac:dyDescent="0.3">
      <c r="H2555" s="6" t="s">
        <v>11569</v>
      </c>
      <c r="I2555">
        <v>1494399</v>
      </c>
    </row>
    <row r="2556" spans="8:9" x14ac:dyDescent="0.3">
      <c r="H2556" s="6" t="s">
        <v>13197</v>
      </c>
      <c r="I2556">
        <v>1486506</v>
      </c>
    </row>
    <row r="2557" spans="8:9" x14ac:dyDescent="0.3">
      <c r="H2557" s="6" t="s">
        <v>17070</v>
      </c>
      <c r="I2557">
        <v>1463727</v>
      </c>
    </row>
    <row r="2558" spans="8:9" x14ac:dyDescent="0.3">
      <c r="H2558" s="6" t="s">
        <v>16900</v>
      </c>
      <c r="I2558">
        <v>1460687</v>
      </c>
    </row>
    <row r="2559" spans="8:9" x14ac:dyDescent="0.3">
      <c r="H2559" s="6" t="s">
        <v>14503</v>
      </c>
      <c r="I2559">
        <v>1443863.75</v>
      </c>
    </row>
    <row r="2560" spans="8:9" x14ac:dyDescent="0.3">
      <c r="H2560" s="6" t="s">
        <v>17828</v>
      </c>
      <c r="I2560">
        <v>1436751</v>
      </c>
    </row>
    <row r="2561" spans="8:9" x14ac:dyDescent="0.3">
      <c r="H2561" s="6" t="s">
        <v>15176</v>
      </c>
      <c r="I2561">
        <v>1417030</v>
      </c>
    </row>
    <row r="2562" spans="8:9" x14ac:dyDescent="0.3">
      <c r="H2562" s="6" t="s">
        <v>12482</v>
      </c>
      <c r="I2562">
        <v>1393501</v>
      </c>
    </row>
    <row r="2563" spans="8:9" x14ac:dyDescent="0.3">
      <c r="H2563" s="6" t="s">
        <v>15710</v>
      </c>
      <c r="I2563">
        <v>1389920</v>
      </c>
    </row>
    <row r="2564" spans="8:9" x14ac:dyDescent="0.3">
      <c r="H2564" s="6" t="s">
        <v>17059</v>
      </c>
      <c r="I2564">
        <v>1386707</v>
      </c>
    </row>
    <row r="2565" spans="8:9" x14ac:dyDescent="0.3">
      <c r="H2565" s="6" t="s">
        <v>18644</v>
      </c>
      <c r="I2565">
        <v>1386088</v>
      </c>
    </row>
    <row r="2566" spans="8:9" x14ac:dyDescent="0.3">
      <c r="H2566" s="6" t="s">
        <v>16985</v>
      </c>
      <c r="I2566">
        <v>1383969.5</v>
      </c>
    </row>
    <row r="2567" spans="8:9" x14ac:dyDescent="0.3">
      <c r="H2567" s="6" t="s">
        <v>497</v>
      </c>
      <c r="I2567">
        <v>1383553</v>
      </c>
    </row>
    <row r="2568" spans="8:9" x14ac:dyDescent="0.3">
      <c r="H2568" s="6" t="s">
        <v>7727</v>
      </c>
      <c r="I2568">
        <v>1382259</v>
      </c>
    </row>
    <row r="2569" spans="8:9" x14ac:dyDescent="0.3">
      <c r="H2569" s="6" t="s">
        <v>3041</v>
      </c>
      <c r="I2569">
        <v>1373196</v>
      </c>
    </row>
    <row r="2570" spans="8:9" x14ac:dyDescent="0.3">
      <c r="H2570" s="6" t="s">
        <v>13799</v>
      </c>
      <c r="I2570">
        <v>1368000</v>
      </c>
    </row>
    <row r="2571" spans="8:9" x14ac:dyDescent="0.3">
      <c r="H2571" s="6" t="s">
        <v>18159</v>
      </c>
      <c r="I2571">
        <v>1349387</v>
      </c>
    </row>
    <row r="2572" spans="8:9" x14ac:dyDescent="0.3">
      <c r="H2572" s="6" t="s">
        <v>862</v>
      </c>
      <c r="I2572">
        <v>1348771</v>
      </c>
    </row>
    <row r="2573" spans="8:9" x14ac:dyDescent="0.3">
      <c r="H2573" s="6" t="s">
        <v>18407</v>
      </c>
      <c r="I2573">
        <v>1345015</v>
      </c>
    </row>
    <row r="2574" spans="8:9" x14ac:dyDescent="0.3">
      <c r="H2574" s="6" t="s">
        <v>14543</v>
      </c>
      <c r="I2574">
        <v>1337274</v>
      </c>
    </row>
    <row r="2575" spans="8:9" x14ac:dyDescent="0.3">
      <c r="H2575" s="6" t="s">
        <v>17436</v>
      </c>
      <c r="I2575">
        <v>1332204</v>
      </c>
    </row>
    <row r="2576" spans="8:9" x14ac:dyDescent="0.3">
      <c r="H2576" s="6" t="s">
        <v>3012</v>
      </c>
      <c r="I2576">
        <v>1327312</v>
      </c>
    </row>
    <row r="2577" spans="8:9" x14ac:dyDescent="0.3">
      <c r="H2577" s="6" t="s">
        <v>14755</v>
      </c>
      <c r="I2577">
        <v>1320043</v>
      </c>
    </row>
    <row r="2578" spans="8:9" x14ac:dyDescent="0.3">
      <c r="H2578" s="6" t="s">
        <v>17681</v>
      </c>
      <c r="I2578">
        <v>1318945</v>
      </c>
    </row>
    <row r="2579" spans="8:9" x14ac:dyDescent="0.3">
      <c r="H2579" s="6" t="s">
        <v>11187</v>
      </c>
      <c r="I2579">
        <v>1316865</v>
      </c>
    </row>
    <row r="2580" spans="8:9" x14ac:dyDescent="0.3">
      <c r="H2580" s="6" t="s">
        <v>14677</v>
      </c>
      <c r="I2580">
        <v>1314648.5</v>
      </c>
    </row>
    <row r="2581" spans="8:9" x14ac:dyDescent="0.3">
      <c r="H2581" s="6" t="s">
        <v>8289</v>
      </c>
      <c r="I2581">
        <v>1310470</v>
      </c>
    </row>
    <row r="2582" spans="8:9" x14ac:dyDescent="0.3">
      <c r="H2582" s="6" t="s">
        <v>9992</v>
      </c>
      <c r="I2582">
        <v>1301121</v>
      </c>
    </row>
    <row r="2583" spans="8:9" x14ac:dyDescent="0.3">
      <c r="H2583" s="6" t="s">
        <v>16056</v>
      </c>
      <c r="I2583">
        <v>1299985</v>
      </c>
    </row>
    <row r="2584" spans="8:9" x14ac:dyDescent="0.3">
      <c r="H2584" s="6" t="s">
        <v>428</v>
      </c>
      <c r="I2584">
        <v>1298698</v>
      </c>
    </row>
    <row r="2585" spans="8:9" x14ac:dyDescent="0.3">
      <c r="H2585" s="6" t="s">
        <v>17315</v>
      </c>
      <c r="I2585">
        <v>1298037</v>
      </c>
    </row>
    <row r="2586" spans="8:9" x14ac:dyDescent="0.3">
      <c r="H2586" s="6" t="s">
        <v>18568</v>
      </c>
      <c r="I2586">
        <v>1278650</v>
      </c>
    </row>
    <row r="2587" spans="8:9" x14ac:dyDescent="0.3">
      <c r="H2587" s="6" t="s">
        <v>17274</v>
      </c>
      <c r="I2587">
        <v>1277800</v>
      </c>
    </row>
    <row r="2588" spans="8:9" x14ac:dyDescent="0.3">
      <c r="H2588" s="6" t="s">
        <v>927</v>
      </c>
      <c r="I2588">
        <v>1277404</v>
      </c>
    </row>
    <row r="2589" spans="8:9" x14ac:dyDescent="0.3">
      <c r="H2589" s="6" t="s">
        <v>10246</v>
      </c>
      <c r="I2589">
        <v>1272977</v>
      </c>
    </row>
    <row r="2590" spans="8:9" x14ac:dyDescent="0.3">
      <c r="H2590" s="6" t="s">
        <v>6828</v>
      </c>
      <c r="I2590">
        <v>1267578</v>
      </c>
    </row>
    <row r="2591" spans="8:9" x14ac:dyDescent="0.3">
      <c r="H2591" s="6" t="s">
        <v>15679</v>
      </c>
      <c r="I2591">
        <v>1266341</v>
      </c>
    </row>
    <row r="2592" spans="8:9" x14ac:dyDescent="0.3">
      <c r="H2592" s="6" t="s">
        <v>1543</v>
      </c>
      <c r="I2592">
        <v>1262091</v>
      </c>
    </row>
    <row r="2593" spans="8:9" x14ac:dyDescent="0.3">
      <c r="H2593" s="6" t="s">
        <v>18026</v>
      </c>
      <c r="I2593">
        <v>1257142</v>
      </c>
    </row>
    <row r="2594" spans="8:9" x14ac:dyDescent="0.3">
      <c r="H2594" s="6" t="s">
        <v>15214</v>
      </c>
      <c r="I2594">
        <v>1253106</v>
      </c>
    </row>
    <row r="2595" spans="8:9" x14ac:dyDescent="0.3">
      <c r="H2595" s="6" t="s">
        <v>1362</v>
      </c>
      <c r="I2595">
        <v>1250712</v>
      </c>
    </row>
    <row r="2596" spans="8:9" x14ac:dyDescent="0.3">
      <c r="H2596" s="6" t="s">
        <v>4483</v>
      </c>
      <c r="I2596">
        <v>1242995</v>
      </c>
    </row>
    <row r="2597" spans="8:9" x14ac:dyDescent="0.3">
      <c r="H2597" s="6" t="s">
        <v>14733</v>
      </c>
      <c r="I2597">
        <v>1237219</v>
      </c>
    </row>
    <row r="2598" spans="8:9" x14ac:dyDescent="0.3">
      <c r="H2598" s="6" t="s">
        <v>8920</v>
      </c>
      <c r="I2598">
        <v>1236848</v>
      </c>
    </row>
    <row r="2599" spans="8:9" x14ac:dyDescent="0.3">
      <c r="H2599" s="6" t="s">
        <v>581</v>
      </c>
      <c r="I2599">
        <v>1236518</v>
      </c>
    </row>
    <row r="2600" spans="8:9" x14ac:dyDescent="0.3">
      <c r="H2600" s="6" t="s">
        <v>5064</v>
      </c>
      <c r="I2600">
        <v>1229330</v>
      </c>
    </row>
    <row r="2601" spans="8:9" x14ac:dyDescent="0.3">
      <c r="H2601" s="6" t="s">
        <v>675</v>
      </c>
      <c r="I2601">
        <v>1228108</v>
      </c>
    </row>
    <row r="2602" spans="8:9" x14ac:dyDescent="0.3">
      <c r="H2602" s="6" t="s">
        <v>3547</v>
      </c>
      <c r="I2602">
        <v>1223200</v>
      </c>
    </row>
    <row r="2603" spans="8:9" x14ac:dyDescent="0.3">
      <c r="H2603" s="6" t="s">
        <v>17141</v>
      </c>
      <c r="I2603">
        <v>1217084</v>
      </c>
    </row>
    <row r="2604" spans="8:9" x14ac:dyDescent="0.3">
      <c r="H2604" s="6" t="s">
        <v>15808</v>
      </c>
      <c r="I2604">
        <v>1215923</v>
      </c>
    </row>
    <row r="2605" spans="8:9" x14ac:dyDescent="0.3">
      <c r="H2605" s="6" t="s">
        <v>16971</v>
      </c>
      <c r="I2605">
        <v>1214424</v>
      </c>
    </row>
    <row r="2606" spans="8:9" x14ac:dyDescent="0.3">
      <c r="H2606" s="6" t="s">
        <v>14497</v>
      </c>
      <c r="I2606">
        <v>1199259.25</v>
      </c>
    </row>
    <row r="2607" spans="8:9" x14ac:dyDescent="0.3">
      <c r="H2607" s="6" t="s">
        <v>15729</v>
      </c>
      <c r="I2607">
        <v>1196669</v>
      </c>
    </row>
    <row r="2608" spans="8:9" x14ac:dyDescent="0.3">
      <c r="H2608" s="6" t="s">
        <v>16873</v>
      </c>
      <c r="I2608">
        <v>1196218</v>
      </c>
    </row>
    <row r="2609" spans="8:9" x14ac:dyDescent="0.3">
      <c r="H2609" s="6" t="s">
        <v>16430</v>
      </c>
      <c r="I2609">
        <v>1194397</v>
      </c>
    </row>
    <row r="2610" spans="8:9" x14ac:dyDescent="0.3">
      <c r="H2610" s="6" t="s">
        <v>11124</v>
      </c>
      <c r="I2610">
        <v>1193062</v>
      </c>
    </row>
    <row r="2611" spans="8:9" x14ac:dyDescent="0.3">
      <c r="H2611" s="6" t="s">
        <v>16569</v>
      </c>
      <c r="I2611">
        <v>1192322</v>
      </c>
    </row>
    <row r="2612" spans="8:9" x14ac:dyDescent="0.3">
      <c r="H2612" s="6" t="s">
        <v>16991</v>
      </c>
      <c r="I2612">
        <v>1192003</v>
      </c>
    </row>
    <row r="2613" spans="8:9" x14ac:dyDescent="0.3">
      <c r="H2613" s="6" t="s">
        <v>306</v>
      </c>
      <c r="I2613">
        <v>1189709</v>
      </c>
    </row>
    <row r="2614" spans="8:9" x14ac:dyDescent="0.3">
      <c r="H2614" s="6" t="s">
        <v>12958</v>
      </c>
      <c r="I2614">
        <v>1189315</v>
      </c>
    </row>
    <row r="2615" spans="8:9" x14ac:dyDescent="0.3">
      <c r="H2615" s="6" t="s">
        <v>679</v>
      </c>
      <c r="I2615">
        <v>1182065</v>
      </c>
    </row>
    <row r="2616" spans="8:9" x14ac:dyDescent="0.3">
      <c r="H2616" s="6" t="s">
        <v>828</v>
      </c>
      <c r="I2616">
        <v>1180044</v>
      </c>
    </row>
    <row r="2617" spans="8:9" x14ac:dyDescent="0.3">
      <c r="H2617" s="6" t="s">
        <v>1461</v>
      </c>
      <c r="I2617">
        <v>1169875</v>
      </c>
    </row>
    <row r="2618" spans="8:9" x14ac:dyDescent="0.3">
      <c r="H2618" s="6" t="s">
        <v>18332</v>
      </c>
      <c r="I2618">
        <v>1150681</v>
      </c>
    </row>
    <row r="2619" spans="8:9" x14ac:dyDescent="0.3">
      <c r="H2619" s="6" t="s">
        <v>14720</v>
      </c>
      <c r="I2619">
        <v>1146188.5</v>
      </c>
    </row>
    <row r="2620" spans="8:9" x14ac:dyDescent="0.3">
      <c r="H2620" s="6" t="s">
        <v>2433</v>
      </c>
      <c r="I2620">
        <v>1118634</v>
      </c>
    </row>
    <row r="2621" spans="8:9" x14ac:dyDescent="0.3">
      <c r="H2621" s="6" t="s">
        <v>565</v>
      </c>
      <c r="I2621">
        <v>1111273</v>
      </c>
    </row>
    <row r="2622" spans="8:9" x14ac:dyDescent="0.3">
      <c r="H2622" s="6" t="s">
        <v>423</v>
      </c>
      <c r="I2622">
        <v>1102469</v>
      </c>
    </row>
    <row r="2623" spans="8:9" x14ac:dyDescent="0.3">
      <c r="H2623" s="6" t="s">
        <v>5026</v>
      </c>
      <c r="I2623">
        <v>1094356</v>
      </c>
    </row>
    <row r="2624" spans="8:9" x14ac:dyDescent="0.3">
      <c r="H2624" s="6" t="s">
        <v>11987</v>
      </c>
      <c r="I2624">
        <v>1091417.5</v>
      </c>
    </row>
    <row r="2625" spans="8:9" x14ac:dyDescent="0.3">
      <c r="H2625" s="6" t="s">
        <v>1574</v>
      </c>
      <c r="I2625">
        <v>1089000</v>
      </c>
    </row>
    <row r="2626" spans="8:9" x14ac:dyDescent="0.3">
      <c r="H2626" s="6" t="s">
        <v>18395</v>
      </c>
      <c r="I2626">
        <v>1083395</v>
      </c>
    </row>
    <row r="2627" spans="8:9" x14ac:dyDescent="0.3">
      <c r="H2627" s="6" t="s">
        <v>9909</v>
      </c>
      <c r="I2627">
        <v>1067629</v>
      </c>
    </row>
    <row r="2628" spans="8:9" x14ac:dyDescent="0.3">
      <c r="H2628" s="6" t="s">
        <v>18551</v>
      </c>
      <c r="I2628">
        <v>1060941</v>
      </c>
    </row>
    <row r="2629" spans="8:9" x14ac:dyDescent="0.3">
      <c r="H2629" s="6" t="s">
        <v>15787</v>
      </c>
      <c r="I2629">
        <v>1057368</v>
      </c>
    </row>
    <row r="2630" spans="8:9" x14ac:dyDescent="0.3">
      <c r="H2630" s="6" t="s">
        <v>14580</v>
      </c>
      <c r="I2630">
        <v>1057064</v>
      </c>
    </row>
    <row r="2631" spans="8:9" x14ac:dyDescent="0.3">
      <c r="H2631" s="6" t="s">
        <v>16019</v>
      </c>
      <c r="I2631">
        <v>1054328</v>
      </c>
    </row>
    <row r="2632" spans="8:9" x14ac:dyDescent="0.3">
      <c r="H2632" s="6" t="s">
        <v>15852</v>
      </c>
      <c r="I2632">
        <v>1025228</v>
      </c>
    </row>
    <row r="2633" spans="8:9" x14ac:dyDescent="0.3">
      <c r="H2633" s="6" t="s">
        <v>17151</v>
      </c>
      <c r="I2633">
        <v>1015007</v>
      </c>
    </row>
    <row r="2634" spans="8:9" x14ac:dyDescent="0.3">
      <c r="H2634" s="6" t="s">
        <v>11848</v>
      </c>
      <c r="I2634">
        <v>1007822</v>
      </c>
    </row>
    <row r="2635" spans="8:9" x14ac:dyDescent="0.3">
      <c r="H2635" s="6" t="s">
        <v>17240</v>
      </c>
      <c r="I2635">
        <v>1007747</v>
      </c>
    </row>
    <row r="2636" spans="8:9" x14ac:dyDescent="0.3">
      <c r="H2636" s="6" t="s">
        <v>17090</v>
      </c>
      <c r="I2636">
        <v>996171</v>
      </c>
    </row>
    <row r="2637" spans="8:9" x14ac:dyDescent="0.3">
      <c r="H2637" s="6" t="s">
        <v>18653</v>
      </c>
      <c r="I2637">
        <v>993313</v>
      </c>
    </row>
    <row r="2638" spans="8:9" x14ac:dyDescent="0.3">
      <c r="H2638" s="6" t="s">
        <v>11060</v>
      </c>
      <c r="I2638">
        <v>989033</v>
      </c>
    </row>
    <row r="2639" spans="8:9" x14ac:dyDescent="0.3">
      <c r="H2639" s="6" t="s">
        <v>17443</v>
      </c>
      <c r="I2639">
        <v>988687</v>
      </c>
    </row>
    <row r="2640" spans="8:9" x14ac:dyDescent="0.3">
      <c r="H2640" s="6" t="s">
        <v>12950</v>
      </c>
      <c r="I2640">
        <v>981022.5</v>
      </c>
    </row>
    <row r="2641" spans="8:9" x14ac:dyDescent="0.3">
      <c r="H2641" s="6" t="s">
        <v>4298</v>
      </c>
      <c r="I2641">
        <v>975414</v>
      </c>
    </row>
    <row r="2642" spans="8:9" x14ac:dyDescent="0.3">
      <c r="H2642" s="6" t="s">
        <v>16703</v>
      </c>
      <c r="I2642">
        <v>962653</v>
      </c>
    </row>
    <row r="2643" spans="8:9" x14ac:dyDescent="0.3">
      <c r="H2643" s="6" t="s">
        <v>16115</v>
      </c>
      <c r="I2643">
        <v>960385</v>
      </c>
    </row>
    <row r="2644" spans="8:9" x14ac:dyDescent="0.3">
      <c r="H2644" s="6" t="s">
        <v>12032</v>
      </c>
      <c r="I2644">
        <v>956425</v>
      </c>
    </row>
    <row r="2645" spans="8:9" x14ac:dyDescent="0.3">
      <c r="H2645" s="6" t="s">
        <v>11638</v>
      </c>
      <c r="I2645">
        <v>954641</v>
      </c>
    </row>
    <row r="2646" spans="8:9" x14ac:dyDescent="0.3">
      <c r="H2646" s="6" t="s">
        <v>14885</v>
      </c>
      <c r="I2646">
        <v>946590</v>
      </c>
    </row>
    <row r="2647" spans="8:9" x14ac:dyDescent="0.3">
      <c r="H2647" s="6" t="s">
        <v>14744</v>
      </c>
      <c r="I2647">
        <v>944800</v>
      </c>
    </row>
    <row r="2648" spans="8:9" x14ac:dyDescent="0.3">
      <c r="H2648" s="6" t="s">
        <v>1006</v>
      </c>
      <c r="I2648">
        <v>941414</v>
      </c>
    </row>
    <row r="2649" spans="8:9" x14ac:dyDescent="0.3">
      <c r="H2649" s="6" t="s">
        <v>16360</v>
      </c>
      <c r="I2649">
        <v>940944</v>
      </c>
    </row>
    <row r="2650" spans="8:9" x14ac:dyDescent="0.3">
      <c r="H2650" s="6" t="s">
        <v>17135</v>
      </c>
      <c r="I2650">
        <v>938562</v>
      </c>
    </row>
    <row r="2651" spans="8:9" x14ac:dyDescent="0.3">
      <c r="H2651" s="6" t="s">
        <v>13666</v>
      </c>
      <c r="I2651">
        <v>933933</v>
      </c>
    </row>
    <row r="2652" spans="8:9" x14ac:dyDescent="0.3">
      <c r="H2652" s="6" t="s">
        <v>4704</v>
      </c>
      <c r="I2652">
        <v>931089</v>
      </c>
    </row>
    <row r="2653" spans="8:9" x14ac:dyDescent="0.3">
      <c r="H2653" s="6" t="s">
        <v>15833</v>
      </c>
      <c r="I2653">
        <v>930211</v>
      </c>
    </row>
    <row r="2654" spans="8:9" x14ac:dyDescent="0.3">
      <c r="H2654" s="6" t="s">
        <v>16356</v>
      </c>
      <c r="I2654">
        <v>927107</v>
      </c>
    </row>
    <row r="2655" spans="8:9" x14ac:dyDescent="0.3">
      <c r="H2655" s="6" t="s">
        <v>18088</v>
      </c>
      <c r="I2655">
        <v>924940</v>
      </c>
    </row>
    <row r="2656" spans="8:9" x14ac:dyDescent="0.3">
      <c r="H2656" s="6" t="s">
        <v>15640</v>
      </c>
      <c r="I2656">
        <v>919671</v>
      </c>
    </row>
    <row r="2657" spans="8:9" x14ac:dyDescent="0.3">
      <c r="H2657" s="6" t="s">
        <v>1321</v>
      </c>
      <c r="I2657">
        <v>902152</v>
      </c>
    </row>
    <row r="2658" spans="8:9" x14ac:dyDescent="0.3">
      <c r="H2658" s="6" t="s">
        <v>5341</v>
      </c>
      <c r="I2658">
        <v>901781.5</v>
      </c>
    </row>
    <row r="2659" spans="8:9" x14ac:dyDescent="0.3">
      <c r="H2659" s="6" t="s">
        <v>16800</v>
      </c>
      <c r="I2659">
        <v>895904</v>
      </c>
    </row>
    <row r="2660" spans="8:9" x14ac:dyDescent="0.3">
      <c r="H2660" s="6" t="s">
        <v>1698</v>
      </c>
      <c r="I2660">
        <v>881779</v>
      </c>
    </row>
    <row r="2661" spans="8:9" x14ac:dyDescent="0.3">
      <c r="H2661" s="6" t="s">
        <v>16966</v>
      </c>
      <c r="I2661">
        <v>879422</v>
      </c>
    </row>
    <row r="2662" spans="8:9" x14ac:dyDescent="0.3">
      <c r="H2662" s="6" t="s">
        <v>14789</v>
      </c>
      <c r="I2662">
        <v>877862</v>
      </c>
    </row>
    <row r="2663" spans="8:9" x14ac:dyDescent="0.3">
      <c r="H2663" s="6" t="s">
        <v>16036</v>
      </c>
      <c r="I2663">
        <v>876775</v>
      </c>
    </row>
    <row r="2664" spans="8:9" x14ac:dyDescent="0.3">
      <c r="H2664" s="6" t="s">
        <v>18269</v>
      </c>
      <c r="I2664">
        <v>871759</v>
      </c>
    </row>
    <row r="2665" spans="8:9" x14ac:dyDescent="0.3">
      <c r="H2665" s="6" t="s">
        <v>18127</v>
      </c>
      <c r="I2665">
        <v>866999</v>
      </c>
    </row>
    <row r="2666" spans="8:9" x14ac:dyDescent="0.3">
      <c r="H2666" s="6" t="s">
        <v>949</v>
      </c>
      <c r="I2666">
        <v>865730.33333333337</v>
      </c>
    </row>
    <row r="2667" spans="8:9" x14ac:dyDescent="0.3">
      <c r="H2667" s="6" t="s">
        <v>18493</v>
      </c>
      <c r="I2667">
        <v>865028</v>
      </c>
    </row>
    <row r="2668" spans="8:9" x14ac:dyDescent="0.3">
      <c r="H2668" s="6" t="s">
        <v>1335</v>
      </c>
      <c r="I2668">
        <v>862551</v>
      </c>
    </row>
    <row r="2669" spans="8:9" x14ac:dyDescent="0.3">
      <c r="H2669" s="6" t="s">
        <v>1579</v>
      </c>
      <c r="I2669">
        <v>858591</v>
      </c>
    </row>
    <row r="2670" spans="8:9" x14ac:dyDescent="0.3">
      <c r="H2670" s="6" t="s">
        <v>11925</v>
      </c>
      <c r="I2670">
        <v>849915</v>
      </c>
    </row>
    <row r="2671" spans="8:9" x14ac:dyDescent="0.3">
      <c r="H2671" s="6" t="s">
        <v>4294</v>
      </c>
      <c r="I2671">
        <v>842348.33333333337</v>
      </c>
    </row>
    <row r="2672" spans="8:9" x14ac:dyDescent="0.3">
      <c r="H2672" s="6" t="s">
        <v>5344</v>
      </c>
      <c r="I2672">
        <v>828874</v>
      </c>
    </row>
    <row r="2673" spans="8:9" x14ac:dyDescent="0.3">
      <c r="H2673" s="6" t="s">
        <v>15130</v>
      </c>
      <c r="I2673">
        <v>824024</v>
      </c>
    </row>
    <row r="2674" spans="8:9" x14ac:dyDescent="0.3">
      <c r="H2674" s="6" t="s">
        <v>9051</v>
      </c>
      <c r="I2674">
        <v>822017.5</v>
      </c>
    </row>
    <row r="2675" spans="8:9" x14ac:dyDescent="0.3">
      <c r="H2675" s="6" t="s">
        <v>13329</v>
      </c>
      <c r="I2675">
        <v>810455</v>
      </c>
    </row>
    <row r="2676" spans="8:9" x14ac:dyDescent="0.3">
      <c r="H2676" s="6" t="s">
        <v>770</v>
      </c>
      <c r="I2676">
        <v>806477.5</v>
      </c>
    </row>
    <row r="2677" spans="8:9" x14ac:dyDescent="0.3">
      <c r="H2677" s="6" t="s">
        <v>1716</v>
      </c>
      <c r="I2677">
        <v>805574</v>
      </c>
    </row>
    <row r="2678" spans="8:9" x14ac:dyDescent="0.3">
      <c r="H2678" s="6" t="s">
        <v>16851</v>
      </c>
      <c r="I2678">
        <v>801985</v>
      </c>
    </row>
    <row r="2679" spans="8:9" x14ac:dyDescent="0.3">
      <c r="H2679" s="6" t="s">
        <v>14234</v>
      </c>
      <c r="I2679">
        <v>800000</v>
      </c>
    </row>
    <row r="2680" spans="8:9" x14ac:dyDescent="0.3">
      <c r="H2680" s="6" t="s">
        <v>18238</v>
      </c>
      <c r="I2680">
        <v>787280</v>
      </c>
    </row>
    <row r="2681" spans="8:9" x14ac:dyDescent="0.3">
      <c r="H2681" s="6" t="s">
        <v>18519</v>
      </c>
      <c r="I2681">
        <v>784604</v>
      </c>
    </row>
    <row r="2682" spans="8:9" x14ac:dyDescent="0.3">
      <c r="H2682" s="6" t="s">
        <v>11948</v>
      </c>
      <c r="I2682">
        <v>781727</v>
      </c>
    </row>
    <row r="2683" spans="8:9" x14ac:dyDescent="0.3">
      <c r="H2683" s="6" t="s">
        <v>17110</v>
      </c>
      <c r="I2683">
        <v>777087</v>
      </c>
    </row>
    <row r="2684" spans="8:9" x14ac:dyDescent="0.3">
      <c r="H2684" s="6" t="s">
        <v>18143</v>
      </c>
      <c r="I2684">
        <v>775385</v>
      </c>
    </row>
    <row r="2685" spans="8:9" x14ac:dyDescent="0.3">
      <c r="H2685" s="6" t="s">
        <v>17513</v>
      </c>
      <c r="I2685">
        <v>772336</v>
      </c>
    </row>
    <row r="2686" spans="8:9" x14ac:dyDescent="0.3">
      <c r="H2686" s="6" t="s">
        <v>16894</v>
      </c>
      <c r="I2686">
        <v>765705</v>
      </c>
    </row>
    <row r="2687" spans="8:9" x14ac:dyDescent="0.3">
      <c r="H2687" s="6" t="s">
        <v>13810</v>
      </c>
      <c r="I2687">
        <v>763847</v>
      </c>
    </row>
    <row r="2688" spans="8:9" x14ac:dyDescent="0.3">
      <c r="H2688" s="6" t="s">
        <v>10628</v>
      </c>
      <c r="I2688">
        <v>760883</v>
      </c>
    </row>
    <row r="2689" spans="8:9" x14ac:dyDescent="0.3">
      <c r="H2689" s="6" t="s">
        <v>16078</v>
      </c>
      <c r="I2689">
        <v>755012.66666666663</v>
      </c>
    </row>
    <row r="2690" spans="8:9" x14ac:dyDescent="0.3">
      <c r="H2690" s="6" t="s">
        <v>17666</v>
      </c>
      <c r="I2690">
        <v>752122</v>
      </c>
    </row>
    <row r="2691" spans="8:9" x14ac:dyDescent="0.3">
      <c r="H2691" s="6" t="s">
        <v>16099</v>
      </c>
      <c r="I2691">
        <v>747013</v>
      </c>
    </row>
    <row r="2692" spans="8:9" x14ac:dyDescent="0.3">
      <c r="H2692" s="6" t="s">
        <v>16139</v>
      </c>
      <c r="I2692">
        <v>735162</v>
      </c>
    </row>
    <row r="2693" spans="8:9" x14ac:dyDescent="0.3">
      <c r="H2693" s="6" t="s">
        <v>16279</v>
      </c>
      <c r="I2693">
        <v>730762</v>
      </c>
    </row>
    <row r="2694" spans="8:9" x14ac:dyDescent="0.3">
      <c r="H2694" s="6" t="s">
        <v>9474</v>
      </c>
      <c r="I2694">
        <v>729932</v>
      </c>
    </row>
    <row r="2695" spans="8:9" x14ac:dyDescent="0.3">
      <c r="H2695" s="6" t="s">
        <v>4320</v>
      </c>
      <c r="I2695">
        <v>727639</v>
      </c>
    </row>
    <row r="2696" spans="8:9" x14ac:dyDescent="0.3">
      <c r="H2696" s="6" t="s">
        <v>18500</v>
      </c>
      <c r="I2696">
        <v>719135</v>
      </c>
    </row>
    <row r="2697" spans="8:9" x14ac:dyDescent="0.3">
      <c r="H2697" s="6" t="s">
        <v>454</v>
      </c>
      <c r="I2697">
        <v>718490</v>
      </c>
    </row>
    <row r="2698" spans="8:9" x14ac:dyDescent="0.3">
      <c r="H2698" s="6" t="s">
        <v>2626</v>
      </c>
      <c r="I2698">
        <v>713239</v>
      </c>
    </row>
    <row r="2699" spans="8:9" x14ac:dyDescent="0.3">
      <c r="H2699" s="6" t="s">
        <v>14933</v>
      </c>
      <c r="I2699">
        <v>712216</v>
      </c>
    </row>
    <row r="2700" spans="8:9" x14ac:dyDescent="0.3">
      <c r="H2700" s="6" t="s">
        <v>17479</v>
      </c>
      <c r="I2700">
        <v>706131</v>
      </c>
    </row>
    <row r="2701" spans="8:9" x14ac:dyDescent="0.3">
      <c r="H2701" s="6" t="s">
        <v>16609</v>
      </c>
      <c r="I2701">
        <v>704808</v>
      </c>
    </row>
    <row r="2702" spans="8:9" x14ac:dyDescent="0.3">
      <c r="H2702" s="6" t="s">
        <v>17095</v>
      </c>
      <c r="I2702">
        <v>695164</v>
      </c>
    </row>
    <row r="2703" spans="8:9" x14ac:dyDescent="0.3">
      <c r="H2703" s="6" t="s">
        <v>17546</v>
      </c>
      <c r="I2703">
        <v>694422</v>
      </c>
    </row>
    <row r="2704" spans="8:9" x14ac:dyDescent="0.3">
      <c r="H2704" s="6" t="s">
        <v>12130</v>
      </c>
      <c r="I2704">
        <v>692585</v>
      </c>
    </row>
    <row r="2705" spans="8:9" x14ac:dyDescent="0.3">
      <c r="H2705" s="6" t="s">
        <v>1091</v>
      </c>
      <c r="I2705">
        <v>691733</v>
      </c>
    </row>
    <row r="2706" spans="8:9" x14ac:dyDescent="0.3">
      <c r="H2706" s="6" t="s">
        <v>1393</v>
      </c>
      <c r="I2706">
        <v>684351</v>
      </c>
    </row>
    <row r="2707" spans="8:9" x14ac:dyDescent="0.3">
      <c r="H2707" s="6" t="s">
        <v>17792</v>
      </c>
      <c r="I2707">
        <v>678604</v>
      </c>
    </row>
    <row r="2708" spans="8:9" x14ac:dyDescent="0.3">
      <c r="H2708" s="6" t="s">
        <v>16963</v>
      </c>
      <c r="I2708">
        <v>676126</v>
      </c>
    </row>
    <row r="2709" spans="8:9" x14ac:dyDescent="0.3">
      <c r="H2709" s="6" t="s">
        <v>14834</v>
      </c>
      <c r="I2709">
        <v>676111</v>
      </c>
    </row>
    <row r="2710" spans="8:9" x14ac:dyDescent="0.3">
      <c r="H2710" s="6" t="s">
        <v>1725</v>
      </c>
      <c r="I2710">
        <v>663114</v>
      </c>
    </row>
    <row r="2711" spans="8:9" x14ac:dyDescent="0.3">
      <c r="H2711" s="6" t="s">
        <v>4676</v>
      </c>
      <c r="I2711">
        <v>660313</v>
      </c>
    </row>
    <row r="2712" spans="8:9" x14ac:dyDescent="0.3">
      <c r="H2712" s="6" t="s">
        <v>3632</v>
      </c>
      <c r="I2712">
        <v>657446</v>
      </c>
    </row>
    <row r="2713" spans="8:9" x14ac:dyDescent="0.3">
      <c r="H2713" s="6" t="s">
        <v>17413</v>
      </c>
      <c r="I2713">
        <v>650352</v>
      </c>
    </row>
    <row r="2714" spans="8:9" x14ac:dyDescent="0.3">
      <c r="H2714" s="6" t="s">
        <v>16352</v>
      </c>
      <c r="I2714">
        <v>646532</v>
      </c>
    </row>
    <row r="2715" spans="8:9" x14ac:dyDescent="0.3">
      <c r="H2715" s="6" t="s">
        <v>18639</v>
      </c>
      <c r="I2715">
        <v>636399</v>
      </c>
    </row>
    <row r="2716" spans="8:9" x14ac:dyDescent="0.3">
      <c r="H2716" s="6" t="s">
        <v>16954</v>
      </c>
      <c r="I2716">
        <v>628258</v>
      </c>
    </row>
    <row r="2717" spans="8:9" x14ac:dyDescent="0.3">
      <c r="H2717" s="6" t="s">
        <v>12079</v>
      </c>
      <c r="I2717">
        <v>624818</v>
      </c>
    </row>
    <row r="2718" spans="8:9" x14ac:dyDescent="0.3">
      <c r="H2718" s="6" t="s">
        <v>13974</v>
      </c>
      <c r="I2718">
        <v>621392</v>
      </c>
    </row>
    <row r="2719" spans="8:9" x14ac:dyDescent="0.3">
      <c r="H2719" s="6" t="s">
        <v>5308</v>
      </c>
      <c r="I2719">
        <v>615816</v>
      </c>
    </row>
    <row r="2720" spans="8:9" x14ac:dyDescent="0.3">
      <c r="H2720" s="6" t="s">
        <v>15219</v>
      </c>
      <c r="I2720">
        <v>611703</v>
      </c>
    </row>
    <row r="2721" spans="8:9" x14ac:dyDescent="0.3">
      <c r="H2721" s="6" t="s">
        <v>12127</v>
      </c>
      <c r="I2721">
        <v>609939</v>
      </c>
    </row>
    <row r="2722" spans="8:9" x14ac:dyDescent="0.3">
      <c r="H2722" s="6" t="s">
        <v>7639</v>
      </c>
      <c r="I2722">
        <v>604849</v>
      </c>
    </row>
    <row r="2723" spans="8:9" x14ac:dyDescent="0.3">
      <c r="H2723" s="6" t="s">
        <v>9012</v>
      </c>
      <c r="I2723">
        <v>595505</v>
      </c>
    </row>
    <row r="2724" spans="8:9" x14ac:dyDescent="0.3">
      <c r="H2724" s="6" t="s">
        <v>18625</v>
      </c>
      <c r="I2724">
        <v>592116</v>
      </c>
    </row>
    <row r="2725" spans="8:9" x14ac:dyDescent="0.3">
      <c r="H2725" s="6" t="s">
        <v>4358</v>
      </c>
      <c r="I2725">
        <v>591366</v>
      </c>
    </row>
    <row r="2726" spans="8:9" x14ac:dyDescent="0.3">
      <c r="H2726" s="6" t="s">
        <v>18339</v>
      </c>
      <c r="I2726">
        <v>587174</v>
      </c>
    </row>
    <row r="2727" spans="8:9" x14ac:dyDescent="0.3">
      <c r="H2727" s="6" t="s">
        <v>16287</v>
      </c>
      <c r="I2727">
        <v>584150.5</v>
      </c>
    </row>
    <row r="2728" spans="8:9" x14ac:dyDescent="0.3">
      <c r="H2728" s="6" t="s">
        <v>17674</v>
      </c>
      <c r="I2728">
        <v>580372</v>
      </c>
    </row>
    <row r="2729" spans="8:9" x14ac:dyDescent="0.3">
      <c r="H2729" s="6" t="s">
        <v>1326</v>
      </c>
      <c r="I2729">
        <v>578263.5</v>
      </c>
    </row>
    <row r="2730" spans="8:9" x14ac:dyDescent="0.3">
      <c r="H2730" s="6" t="s">
        <v>929</v>
      </c>
      <c r="I2730">
        <v>573904</v>
      </c>
    </row>
    <row r="2731" spans="8:9" x14ac:dyDescent="0.3">
      <c r="H2731" s="6" t="s">
        <v>2097</v>
      </c>
      <c r="I2731">
        <v>569996</v>
      </c>
    </row>
    <row r="2732" spans="8:9" x14ac:dyDescent="0.3">
      <c r="H2732" s="6" t="s">
        <v>17178</v>
      </c>
      <c r="I2732">
        <v>565727</v>
      </c>
    </row>
    <row r="2733" spans="8:9" x14ac:dyDescent="0.3">
      <c r="H2733" s="6" t="s">
        <v>4952</v>
      </c>
      <c r="I2733">
        <v>563711</v>
      </c>
    </row>
    <row r="2734" spans="8:9" x14ac:dyDescent="0.3">
      <c r="H2734" s="6" t="s">
        <v>16589</v>
      </c>
      <c r="I2734">
        <v>563130</v>
      </c>
    </row>
    <row r="2735" spans="8:9" x14ac:dyDescent="0.3">
      <c r="H2735" s="6" t="s">
        <v>17011</v>
      </c>
      <c r="I2735">
        <v>562878</v>
      </c>
    </row>
    <row r="2736" spans="8:9" x14ac:dyDescent="0.3">
      <c r="H2736" s="6" t="s">
        <v>17949</v>
      </c>
      <c r="I2736">
        <v>553198</v>
      </c>
    </row>
    <row r="2737" spans="8:9" x14ac:dyDescent="0.3">
      <c r="H2737" s="6" t="s">
        <v>4623</v>
      </c>
      <c r="I2737">
        <v>549213.5</v>
      </c>
    </row>
    <row r="2738" spans="8:9" x14ac:dyDescent="0.3">
      <c r="H2738" s="6" t="s">
        <v>15555</v>
      </c>
      <c r="I2738">
        <v>546904</v>
      </c>
    </row>
    <row r="2739" spans="8:9" x14ac:dyDescent="0.3">
      <c r="H2739" s="6" t="s">
        <v>16615</v>
      </c>
      <c r="I2739">
        <v>546106</v>
      </c>
    </row>
    <row r="2740" spans="8:9" x14ac:dyDescent="0.3">
      <c r="H2740" s="6" t="s">
        <v>15199</v>
      </c>
      <c r="I2740">
        <v>545825</v>
      </c>
    </row>
    <row r="2741" spans="8:9" x14ac:dyDescent="0.3">
      <c r="H2741" s="6" t="s">
        <v>18286</v>
      </c>
      <c r="I2741">
        <v>545436</v>
      </c>
    </row>
    <row r="2742" spans="8:9" x14ac:dyDescent="0.3">
      <c r="H2742" s="6" t="s">
        <v>16089</v>
      </c>
      <c r="I2742">
        <v>540000</v>
      </c>
    </row>
    <row r="2743" spans="8:9" x14ac:dyDescent="0.3">
      <c r="H2743" s="6" t="s">
        <v>17283</v>
      </c>
      <c r="I2743">
        <v>537871</v>
      </c>
    </row>
    <row r="2744" spans="8:9" x14ac:dyDescent="0.3">
      <c r="H2744" s="6" t="s">
        <v>16915</v>
      </c>
      <c r="I2744">
        <v>528245</v>
      </c>
    </row>
    <row r="2745" spans="8:9" x14ac:dyDescent="0.3">
      <c r="H2745" s="6" t="s">
        <v>520</v>
      </c>
      <c r="I2745">
        <v>526262.66666666663</v>
      </c>
    </row>
    <row r="2746" spans="8:9" x14ac:dyDescent="0.3">
      <c r="H2746" s="6" t="s">
        <v>17278</v>
      </c>
      <c r="I2746">
        <v>516930</v>
      </c>
    </row>
    <row r="2747" spans="8:9" x14ac:dyDescent="0.3">
      <c r="H2747" s="6" t="s">
        <v>15246</v>
      </c>
      <c r="I2747">
        <v>516540</v>
      </c>
    </row>
    <row r="2748" spans="8:9" x14ac:dyDescent="0.3">
      <c r="H2748" s="6" t="s">
        <v>15591</v>
      </c>
      <c r="I2748">
        <v>516431</v>
      </c>
    </row>
    <row r="2749" spans="8:9" x14ac:dyDescent="0.3">
      <c r="H2749" s="6" t="s">
        <v>16787</v>
      </c>
      <c r="I2749">
        <v>512403</v>
      </c>
    </row>
    <row r="2750" spans="8:9" x14ac:dyDescent="0.3">
      <c r="H2750" s="6" t="s">
        <v>1109</v>
      </c>
      <c r="I2750">
        <v>506303</v>
      </c>
    </row>
    <row r="2751" spans="8:9" x14ac:dyDescent="0.3">
      <c r="H2751" s="6" t="s">
        <v>7714</v>
      </c>
      <c r="I2751">
        <v>500155</v>
      </c>
    </row>
    <row r="2752" spans="8:9" x14ac:dyDescent="0.3">
      <c r="H2752" s="6" t="s">
        <v>15237</v>
      </c>
      <c r="I2752">
        <v>497355.5</v>
      </c>
    </row>
    <row r="2753" spans="8:9" x14ac:dyDescent="0.3">
      <c r="H2753" s="6" t="s">
        <v>13273</v>
      </c>
      <c r="I2753">
        <v>487420</v>
      </c>
    </row>
    <row r="2754" spans="8:9" x14ac:dyDescent="0.3">
      <c r="H2754" s="6" t="s">
        <v>17836</v>
      </c>
      <c r="I2754">
        <v>486623</v>
      </c>
    </row>
    <row r="2755" spans="8:9" x14ac:dyDescent="0.3">
      <c r="H2755" s="6" t="s">
        <v>9998</v>
      </c>
      <c r="I2755">
        <v>486434</v>
      </c>
    </row>
    <row r="2756" spans="8:9" x14ac:dyDescent="0.3">
      <c r="H2756" s="6" t="s">
        <v>4496</v>
      </c>
      <c r="I2756">
        <v>485772</v>
      </c>
    </row>
    <row r="2757" spans="8:9" x14ac:dyDescent="0.3">
      <c r="H2757" s="6" t="s">
        <v>16125</v>
      </c>
      <c r="I2757">
        <v>483089.5</v>
      </c>
    </row>
    <row r="2758" spans="8:9" x14ac:dyDescent="0.3">
      <c r="H2758" s="6" t="s">
        <v>11795</v>
      </c>
      <c r="I2758">
        <v>468206</v>
      </c>
    </row>
    <row r="2759" spans="8:9" x14ac:dyDescent="0.3">
      <c r="H2759" s="6" t="s">
        <v>345</v>
      </c>
      <c r="I2759">
        <v>463972</v>
      </c>
    </row>
    <row r="2760" spans="8:9" x14ac:dyDescent="0.3">
      <c r="H2760" s="6" t="s">
        <v>17242</v>
      </c>
      <c r="I2760">
        <v>462976</v>
      </c>
    </row>
    <row r="2761" spans="8:9" x14ac:dyDescent="0.3">
      <c r="H2761" s="6" t="s">
        <v>16462</v>
      </c>
      <c r="I2761">
        <v>459234</v>
      </c>
    </row>
    <row r="2762" spans="8:9" x14ac:dyDescent="0.3">
      <c r="H2762" s="6" t="s">
        <v>3321</v>
      </c>
      <c r="I2762">
        <v>459098</v>
      </c>
    </row>
    <row r="2763" spans="8:9" x14ac:dyDescent="0.3">
      <c r="H2763" s="6" t="s">
        <v>5038</v>
      </c>
      <c r="I2763">
        <v>454026</v>
      </c>
    </row>
    <row r="2764" spans="8:9" x14ac:dyDescent="0.3">
      <c r="H2764" s="6" t="s">
        <v>18594</v>
      </c>
      <c r="I2764">
        <v>453708</v>
      </c>
    </row>
    <row r="2765" spans="8:9" x14ac:dyDescent="0.3">
      <c r="H2765" s="6" t="s">
        <v>16613</v>
      </c>
      <c r="I2765">
        <v>453133</v>
      </c>
    </row>
    <row r="2766" spans="8:9" x14ac:dyDescent="0.3">
      <c r="H2766" s="6" t="s">
        <v>16452</v>
      </c>
      <c r="I2766">
        <v>450275</v>
      </c>
    </row>
    <row r="2767" spans="8:9" x14ac:dyDescent="0.3">
      <c r="H2767" s="6" t="s">
        <v>12966</v>
      </c>
      <c r="I2767">
        <v>444055</v>
      </c>
    </row>
    <row r="2768" spans="8:9" x14ac:dyDescent="0.3">
      <c r="H2768" s="6" t="s">
        <v>11186</v>
      </c>
      <c r="I2768">
        <v>441137</v>
      </c>
    </row>
    <row r="2769" spans="8:9" x14ac:dyDescent="0.3">
      <c r="H2769" s="6" t="s">
        <v>17744</v>
      </c>
      <c r="I2769">
        <v>439587</v>
      </c>
    </row>
    <row r="2770" spans="8:9" x14ac:dyDescent="0.3">
      <c r="H2770" s="6" t="s">
        <v>17498</v>
      </c>
      <c r="I2770">
        <v>437568</v>
      </c>
    </row>
    <row r="2771" spans="8:9" x14ac:dyDescent="0.3">
      <c r="H2771" s="6" t="s">
        <v>17691</v>
      </c>
      <c r="I2771">
        <v>436365</v>
      </c>
    </row>
    <row r="2772" spans="8:9" x14ac:dyDescent="0.3">
      <c r="H2772" s="6" t="s">
        <v>16980</v>
      </c>
      <c r="I2772">
        <v>434862</v>
      </c>
    </row>
    <row r="2773" spans="8:9" x14ac:dyDescent="0.3">
      <c r="H2773" s="6" t="s">
        <v>16093</v>
      </c>
      <c r="I2773">
        <v>424773</v>
      </c>
    </row>
    <row r="2774" spans="8:9" x14ac:dyDescent="0.3">
      <c r="H2774" s="6" t="s">
        <v>18609</v>
      </c>
      <c r="I2774">
        <v>424088</v>
      </c>
    </row>
    <row r="2775" spans="8:9" x14ac:dyDescent="0.3">
      <c r="H2775" s="6" t="s">
        <v>5347</v>
      </c>
      <c r="I2775">
        <v>422746</v>
      </c>
    </row>
    <row r="2776" spans="8:9" x14ac:dyDescent="0.3">
      <c r="H2776" s="6" t="s">
        <v>7899</v>
      </c>
      <c r="I2776">
        <v>413378</v>
      </c>
    </row>
    <row r="2777" spans="8:9" x14ac:dyDescent="0.3">
      <c r="H2777" s="6" t="s">
        <v>13030</v>
      </c>
      <c r="I2777">
        <v>409144</v>
      </c>
    </row>
    <row r="2778" spans="8:9" x14ac:dyDescent="0.3">
      <c r="H2778" s="6" t="s">
        <v>18581</v>
      </c>
      <c r="I2778">
        <v>405380</v>
      </c>
    </row>
    <row r="2779" spans="8:9" x14ac:dyDescent="0.3">
      <c r="H2779" s="6" t="s">
        <v>4657</v>
      </c>
      <c r="I2779">
        <v>390128</v>
      </c>
    </row>
    <row r="2780" spans="8:9" x14ac:dyDescent="0.3">
      <c r="H2780" s="6" t="s">
        <v>18555</v>
      </c>
      <c r="I2780">
        <v>386078</v>
      </c>
    </row>
    <row r="2781" spans="8:9" x14ac:dyDescent="0.3">
      <c r="H2781" s="6" t="s">
        <v>17181</v>
      </c>
      <c r="I2781">
        <v>377967</v>
      </c>
    </row>
    <row r="2782" spans="8:9" x14ac:dyDescent="0.3">
      <c r="H2782" s="6" t="s">
        <v>11626</v>
      </c>
      <c r="I2782">
        <v>377271</v>
      </c>
    </row>
    <row r="2783" spans="8:9" x14ac:dyDescent="0.3">
      <c r="H2783" s="6" t="s">
        <v>16600</v>
      </c>
      <c r="I2783">
        <v>375805</v>
      </c>
    </row>
    <row r="2784" spans="8:9" x14ac:dyDescent="0.3">
      <c r="H2784" s="6" t="s">
        <v>2393</v>
      </c>
      <c r="I2784">
        <v>375757</v>
      </c>
    </row>
    <row r="2785" spans="8:9" x14ac:dyDescent="0.3">
      <c r="H2785" s="6" t="s">
        <v>14764</v>
      </c>
      <c r="I2785">
        <v>371674</v>
      </c>
    </row>
    <row r="2786" spans="8:9" x14ac:dyDescent="0.3">
      <c r="H2786" s="6" t="s">
        <v>15404</v>
      </c>
      <c r="I2786">
        <v>368372</v>
      </c>
    </row>
    <row r="2787" spans="8:9" x14ac:dyDescent="0.3">
      <c r="H2787" s="6" t="s">
        <v>12169</v>
      </c>
      <c r="I2787">
        <v>359377</v>
      </c>
    </row>
    <row r="2788" spans="8:9" x14ac:dyDescent="0.3">
      <c r="H2788" s="6" t="s">
        <v>17186</v>
      </c>
      <c r="I2788">
        <v>357549</v>
      </c>
    </row>
    <row r="2789" spans="8:9" x14ac:dyDescent="0.3">
      <c r="H2789" s="6" t="s">
        <v>16686</v>
      </c>
      <c r="I2789">
        <v>353808</v>
      </c>
    </row>
    <row r="2790" spans="8:9" x14ac:dyDescent="0.3">
      <c r="H2790" s="6" t="s">
        <v>17184</v>
      </c>
      <c r="I2790">
        <v>351447</v>
      </c>
    </row>
    <row r="2791" spans="8:9" x14ac:dyDescent="0.3">
      <c r="H2791" s="6" t="s">
        <v>18391</v>
      </c>
      <c r="I2791">
        <v>345704</v>
      </c>
    </row>
    <row r="2792" spans="8:9" x14ac:dyDescent="0.3">
      <c r="H2792" s="6" t="s">
        <v>7682</v>
      </c>
      <c r="I2792">
        <v>344375</v>
      </c>
    </row>
    <row r="2793" spans="8:9" x14ac:dyDescent="0.3">
      <c r="H2793" s="6" t="s">
        <v>17626</v>
      </c>
      <c r="I2793">
        <v>343890</v>
      </c>
    </row>
    <row r="2794" spans="8:9" x14ac:dyDescent="0.3">
      <c r="H2794" s="6" t="s">
        <v>3515</v>
      </c>
      <c r="I2794">
        <v>339855</v>
      </c>
    </row>
    <row r="2795" spans="8:9" x14ac:dyDescent="0.3">
      <c r="H2795" s="6" t="s">
        <v>13052</v>
      </c>
      <c r="I2795">
        <v>334319</v>
      </c>
    </row>
    <row r="2796" spans="8:9" x14ac:dyDescent="0.3">
      <c r="H2796" s="6" t="s">
        <v>200</v>
      </c>
      <c r="I2796">
        <v>331816</v>
      </c>
    </row>
    <row r="2797" spans="8:9" x14ac:dyDescent="0.3">
      <c r="H2797" s="6" t="s">
        <v>15658</v>
      </c>
      <c r="I2797">
        <v>329211</v>
      </c>
    </row>
    <row r="2798" spans="8:9" x14ac:dyDescent="0.3">
      <c r="H2798" s="6" t="s">
        <v>14904</v>
      </c>
      <c r="I2798">
        <v>325113</v>
      </c>
    </row>
    <row r="2799" spans="8:9" x14ac:dyDescent="0.3">
      <c r="H2799" s="6" t="s">
        <v>697</v>
      </c>
      <c r="I2799">
        <v>323369</v>
      </c>
    </row>
    <row r="2800" spans="8:9" x14ac:dyDescent="0.3">
      <c r="H2800" s="6" t="s">
        <v>267</v>
      </c>
      <c r="I2800">
        <v>320256</v>
      </c>
    </row>
    <row r="2801" spans="8:9" x14ac:dyDescent="0.3">
      <c r="H2801" s="6" t="s">
        <v>14924</v>
      </c>
      <c r="I2801">
        <v>318599.5</v>
      </c>
    </row>
    <row r="2802" spans="8:9" x14ac:dyDescent="0.3">
      <c r="H2802" s="6" t="s">
        <v>14815</v>
      </c>
      <c r="I2802">
        <v>318451</v>
      </c>
    </row>
    <row r="2803" spans="8:9" x14ac:dyDescent="0.3">
      <c r="H2803" s="6" t="s">
        <v>16770</v>
      </c>
      <c r="I2803">
        <v>305102</v>
      </c>
    </row>
    <row r="2804" spans="8:9" x14ac:dyDescent="0.3">
      <c r="H2804" s="6" t="s">
        <v>857</v>
      </c>
      <c r="I2804">
        <v>303624</v>
      </c>
    </row>
    <row r="2805" spans="8:9" x14ac:dyDescent="0.3">
      <c r="H2805" s="6" t="s">
        <v>18296</v>
      </c>
      <c r="I2805">
        <v>301047</v>
      </c>
    </row>
    <row r="2806" spans="8:9" x14ac:dyDescent="0.3">
      <c r="H2806" s="6" t="s">
        <v>17848</v>
      </c>
      <c r="I2806">
        <v>300842</v>
      </c>
    </row>
    <row r="2807" spans="8:9" x14ac:dyDescent="0.3">
      <c r="H2807" s="6" t="s">
        <v>17206</v>
      </c>
      <c r="I2807">
        <v>293092</v>
      </c>
    </row>
    <row r="2808" spans="8:9" x14ac:dyDescent="0.3">
      <c r="H2808" s="6" t="s">
        <v>15258</v>
      </c>
      <c r="I2808">
        <v>292040</v>
      </c>
    </row>
    <row r="2809" spans="8:9" x14ac:dyDescent="0.3">
      <c r="H2809" s="6" t="s">
        <v>17019</v>
      </c>
      <c r="I2809">
        <v>291239</v>
      </c>
    </row>
    <row r="2810" spans="8:9" x14ac:dyDescent="0.3">
      <c r="H2810" s="6" t="s">
        <v>15499</v>
      </c>
      <c r="I2810">
        <v>288460</v>
      </c>
    </row>
    <row r="2811" spans="8:9" x14ac:dyDescent="0.3">
      <c r="H2811" s="6" t="s">
        <v>16780</v>
      </c>
      <c r="I2811">
        <v>286126</v>
      </c>
    </row>
    <row r="2812" spans="8:9" x14ac:dyDescent="0.3">
      <c r="H2812" s="6" t="s">
        <v>17640</v>
      </c>
      <c r="I2812">
        <v>285885</v>
      </c>
    </row>
    <row r="2813" spans="8:9" x14ac:dyDescent="0.3">
      <c r="H2813" s="6" t="s">
        <v>11264</v>
      </c>
      <c r="I2813">
        <v>282175</v>
      </c>
    </row>
    <row r="2814" spans="8:9" x14ac:dyDescent="0.3">
      <c r="H2814" s="6" t="s">
        <v>15607</v>
      </c>
      <c r="I2814">
        <v>277845</v>
      </c>
    </row>
    <row r="2815" spans="8:9" x14ac:dyDescent="0.3">
      <c r="H2815" s="6" t="s">
        <v>7647</v>
      </c>
      <c r="I2815">
        <v>277405</v>
      </c>
    </row>
    <row r="2816" spans="8:9" x14ac:dyDescent="0.3">
      <c r="H2816" s="6" t="s">
        <v>16364</v>
      </c>
      <c r="I2816">
        <v>274675</v>
      </c>
    </row>
    <row r="2817" spans="8:9" x14ac:dyDescent="0.3">
      <c r="H2817" s="6" t="s">
        <v>17214</v>
      </c>
      <c r="I2817">
        <v>274149.66666666669</v>
      </c>
    </row>
    <row r="2818" spans="8:9" x14ac:dyDescent="0.3">
      <c r="H2818" s="6" t="s">
        <v>17099</v>
      </c>
      <c r="I2818">
        <v>271101</v>
      </c>
    </row>
    <row r="2819" spans="8:9" x14ac:dyDescent="0.3">
      <c r="H2819" s="6" t="s">
        <v>16381</v>
      </c>
      <c r="I2819">
        <v>270811</v>
      </c>
    </row>
    <row r="2820" spans="8:9" x14ac:dyDescent="0.3">
      <c r="H2820" s="6" t="s">
        <v>1020</v>
      </c>
      <c r="I2820">
        <v>269300</v>
      </c>
    </row>
    <row r="2821" spans="8:9" x14ac:dyDescent="0.3">
      <c r="H2821" s="6" t="s">
        <v>13842</v>
      </c>
      <c r="I2821">
        <v>268117</v>
      </c>
    </row>
    <row r="2822" spans="8:9" x14ac:dyDescent="0.3">
      <c r="H2822" s="6" t="s">
        <v>18480</v>
      </c>
      <c r="I2822">
        <v>264349</v>
      </c>
    </row>
    <row r="2823" spans="8:9" x14ac:dyDescent="0.3">
      <c r="H2823" s="6" t="s">
        <v>16611</v>
      </c>
      <c r="I2823">
        <v>262891</v>
      </c>
    </row>
    <row r="2824" spans="8:9" x14ac:dyDescent="0.3">
      <c r="H2824" s="6" t="s">
        <v>16865</v>
      </c>
      <c r="I2824">
        <v>259510</v>
      </c>
    </row>
    <row r="2825" spans="8:9" x14ac:dyDescent="0.3">
      <c r="H2825" s="6" t="s">
        <v>16413</v>
      </c>
      <c r="I2825">
        <v>258227</v>
      </c>
    </row>
    <row r="2826" spans="8:9" x14ac:dyDescent="0.3">
      <c r="H2826" s="6" t="s">
        <v>12082</v>
      </c>
      <c r="I2826">
        <v>254475</v>
      </c>
    </row>
    <row r="2827" spans="8:9" x14ac:dyDescent="0.3">
      <c r="H2827" s="6" t="s">
        <v>17219</v>
      </c>
      <c r="I2827">
        <v>254380</v>
      </c>
    </row>
    <row r="2828" spans="8:9" x14ac:dyDescent="0.3">
      <c r="H2828" s="6" t="s">
        <v>17072</v>
      </c>
      <c r="I2828">
        <v>251541</v>
      </c>
    </row>
    <row r="2829" spans="8:9" x14ac:dyDescent="0.3">
      <c r="H2829" s="6" t="s">
        <v>12939</v>
      </c>
      <c r="I2829">
        <v>250086.5</v>
      </c>
    </row>
    <row r="2830" spans="8:9" x14ac:dyDescent="0.3">
      <c r="H2830" s="6" t="s">
        <v>16491</v>
      </c>
      <c r="I2830">
        <v>246218</v>
      </c>
    </row>
    <row r="2831" spans="8:9" x14ac:dyDescent="0.3">
      <c r="H2831" s="6" t="s">
        <v>11570</v>
      </c>
      <c r="I2831">
        <v>246000</v>
      </c>
    </row>
    <row r="2832" spans="8:9" x14ac:dyDescent="0.3">
      <c r="H2832" s="6" t="s">
        <v>15991</v>
      </c>
      <c r="I2832">
        <v>242847</v>
      </c>
    </row>
    <row r="2833" spans="8:9" x14ac:dyDescent="0.3">
      <c r="H2833" s="6" t="s">
        <v>13956</v>
      </c>
      <c r="I2833">
        <v>242623</v>
      </c>
    </row>
    <row r="2834" spans="8:9" x14ac:dyDescent="0.3">
      <c r="H2834" s="6" t="s">
        <v>15858</v>
      </c>
      <c r="I2834">
        <v>241278</v>
      </c>
    </row>
    <row r="2835" spans="8:9" x14ac:dyDescent="0.3">
      <c r="H2835" s="6" t="s">
        <v>1140</v>
      </c>
      <c r="I2835">
        <v>237708</v>
      </c>
    </row>
    <row r="2836" spans="8:9" x14ac:dyDescent="0.3">
      <c r="H2836" s="6" t="s">
        <v>17106</v>
      </c>
      <c r="I2836">
        <v>237000</v>
      </c>
    </row>
    <row r="2837" spans="8:9" x14ac:dyDescent="0.3">
      <c r="H2837" s="6" t="s">
        <v>16387</v>
      </c>
      <c r="I2837">
        <v>234255</v>
      </c>
    </row>
    <row r="2838" spans="8:9" x14ac:dyDescent="0.3">
      <c r="H2838" s="6" t="s">
        <v>4562</v>
      </c>
      <c r="I2838">
        <v>233824</v>
      </c>
    </row>
    <row r="2839" spans="8:9" x14ac:dyDescent="0.3">
      <c r="H2839" s="6" t="s">
        <v>16311</v>
      </c>
      <c r="I2839">
        <v>230893.5</v>
      </c>
    </row>
    <row r="2840" spans="8:9" x14ac:dyDescent="0.3">
      <c r="H2840" s="6" t="s">
        <v>15649</v>
      </c>
      <c r="I2840">
        <v>230049</v>
      </c>
    </row>
    <row r="2841" spans="8:9" x14ac:dyDescent="0.3">
      <c r="H2841" s="6" t="s">
        <v>15909</v>
      </c>
      <c r="I2841">
        <v>228800</v>
      </c>
    </row>
    <row r="2842" spans="8:9" x14ac:dyDescent="0.3">
      <c r="H2842" s="6" t="s">
        <v>18354</v>
      </c>
      <c r="I2842">
        <v>226421</v>
      </c>
    </row>
    <row r="2843" spans="8:9" x14ac:dyDescent="0.3">
      <c r="H2843" s="6" t="s">
        <v>3152</v>
      </c>
      <c r="I2843">
        <v>222559</v>
      </c>
    </row>
    <row r="2844" spans="8:9" x14ac:dyDescent="0.3">
      <c r="H2844" s="6" t="s">
        <v>16345</v>
      </c>
      <c r="I2844">
        <v>219331</v>
      </c>
    </row>
    <row r="2845" spans="8:9" x14ac:dyDescent="0.3">
      <c r="H2845" s="6" t="s">
        <v>1127</v>
      </c>
      <c r="I2845">
        <v>217473</v>
      </c>
    </row>
    <row r="2846" spans="8:9" x14ac:dyDescent="0.3">
      <c r="H2846" s="6" t="s">
        <v>18099</v>
      </c>
      <c r="I2846">
        <v>217244</v>
      </c>
    </row>
    <row r="2847" spans="8:9" x14ac:dyDescent="0.3">
      <c r="H2847" s="6" t="s">
        <v>12946</v>
      </c>
      <c r="I2847">
        <v>210200</v>
      </c>
    </row>
    <row r="2848" spans="8:9" x14ac:dyDescent="0.3">
      <c r="H2848" s="6" t="s">
        <v>16708</v>
      </c>
      <c r="I2848">
        <v>210091</v>
      </c>
    </row>
    <row r="2849" spans="8:9" x14ac:dyDescent="0.3">
      <c r="H2849" s="6" t="s">
        <v>15208</v>
      </c>
      <c r="I2849">
        <v>205569</v>
      </c>
    </row>
    <row r="2850" spans="8:9" x14ac:dyDescent="0.3">
      <c r="H2850" s="6" t="s">
        <v>4478</v>
      </c>
      <c r="I2850">
        <v>205068</v>
      </c>
    </row>
    <row r="2851" spans="8:9" x14ac:dyDescent="0.3">
      <c r="H2851" s="6" t="s">
        <v>16564</v>
      </c>
      <c r="I2851">
        <v>202428</v>
      </c>
    </row>
    <row r="2852" spans="8:9" x14ac:dyDescent="0.3">
      <c r="H2852" s="6" t="s">
        <v>6440</v>
      </c>
      <c r="I2852">
        <v>201890</v>
      </c>
    </row>
    <row r="2853" spans="8:9" x14ac:dyDescent="0.3">
      <c r="H2853" s="6" t="s">
        <v>12817</v>
      </c>
      <c r="I2853">
        <v>201468</v>
      </c>
    </row>
    <row r="2854" spans="8:9" x14ac:dyDescent="0.3">
      <c r="H2854" s="6" t="s">
        <v>12021</v>
      </c>
      <c r="I2854">
        <v>200242</v>
      </c>
    </row>
    <row r="2855" spans="8:9" x14ac:dyDescent="0.3">
      <c r="H2855" s="6" t="s">
        <v>1513</v>
      </c>
      <c r="I2855">
        <v>199108</v>
      </c>
    </row>
    <row r="2856" spans="8:9" x14ac:dyDescent="0.3">
      <c r="H2856" s="6" t="s">
        <v>15261</v>
      </c>
      <c r="I2856">
        <v>198126</v>
      </c>
    </row>
    <row r="2857" spans="8:9" x14ac:dyDescent="0.3">
      <c r="H2857" s="6" t="s">
        <v>5225</v>
      </c>
      <c r="I2857">
        <v>194256</v>
      </c>
    </row>
    <row r="2858" spans="8:9" x14ac:dyDescent="0.3">
      <c r="H2858" s="6" t="s">
        <v>458</v>
      </c>
      <c r="I2858">
        <v>193352.33333333334</v>
      </c>
    </row>
    <row r="2859" spans="8:9" x14ac:dyDescent="0.3">
      <c r="H2859" s="6" t="s">
        <v>14690</v>
      </c>
      <c r="I2859">
        <v>193205</v>
      </c>
    </row>
    <row r="2860" spans="8:9" x14ac:dyDescent="0.3">
      <c r="H2860" s="6" t="s">
        <v>7974</v>
      </c>
      <c r="I2860">
        <v>192816</v>
      </c>
    </row>
    <row r="2861" spans="8:9" x14ac:dyDescent="0.3">
      <c r="H2861" s="6" t="s">
        <v>3670</v>
      </c>
      <c r="I2861">
        <v>191125</v>
      </c>
    </row>
    <row r="2862" spans="8:9" x14ac:dyDescent="0.3">
      <c r="H2862" s="6" t="s">
        <v>18529</v>
      </c>
      <c r="I2862">
        <v>188126</v>
      </c>
    </row>
    <row r="2863" spans="8:9" x14ac:dyDescent="0.3">
      <c r="H2863" s="6" t="s">
        <v>17319</v>
      </c>
      <c r="I2863">
        <v>187488</v>
      </c>
    </row>
    <row r="2864" spans="8:9" x14ac:dyDescent="0.3">
      <c r="H2864" s="6" t="s">
        <v>12409</v>
      </c>
      <c r="I2864">
        <v>185147</v>
      </c>
    </row>
    <row r="2865" spans="8:9" x14ac:dyDescent="0.3">
      <c r="H2865" s="6" t="s">
        <v>15409</v>
      </c>
      <c r="I2865">
        <v>180180</v>
      </c>
    </row>
    <row r="2866" spans="8:9" x14ac:dyDescent="0.3">
      <c r="H2866" s="6" t="s">
        <v>17795</v>
      </c>
      <c r="I2866">
        <v>175755</v>
      </c>
    </row>
    <row r="2867" spans="8:9" x14ac:dyDescent="0.3">
      <c r="H2867" s="6" t="s">
        <v>1161</v>
      </c>
      <c r="I2867">
        <v>172952</v>
      </c>
    </row>
    <row r="2868" spans="8:9" x14ac:dyDescent="0.3">
      <c r="H2868" s="6" t="s">
        <v>13821</v>
      </c>
      <c r="I2868">
        <v>171082</v>
      </c>
    </row>
    <row r="2869" spans="8:9" x14ac:dyDescent="0.3">
      <c r="H2869" s="6" t="s">
        <v>16449</v>
      </c>
      <c r="I2869">
        <v>170323</v>
      </c>
    </row>
    <row r="2870" spans="8:9" x14ac:dyDescent="0.3">
      <c r="H2870" s="6" t="s">
        <v>16923</v>
      </c>
      <c r="I2870">
        <v>167999</v>
      </c>
    </row>
    <row r="2871" spans="8:9" x14ac:dyDescent="0.3">
      <c r="H2871" s="6" t="s">
        <v>16300</v>
      </c>
      <c r="I2871">
        <v>167451</v>
      </c>
    </row>
    <row r="2872" spans="8:9" x14ac:dyDescent="0.3">
      <c r="H2872" s="6" t="s">
        <v>16777</v>
      </c>
      <c r="I2872">
        <v>167292</v>
      </c>
    </row>
    <row r="2873" spans="8:9" x14ac:dyDescent="0.3">
      <c r="H2873" s="6" t="s">
        <v>18111</v>
      </c>
      <c r="I2873">
        <v>163804</v>
      </c>
    </row>
    <row r="2874" spans="8:9" x14ac:dyDescent="0.3">
      <c r="H2874" s="6" t="s">
        <v>18400</v>
      </c>
      <c r="I2874">
        <v>161004</v>
      </c>
    </row>
    <row r="2875" spans="8:9" x14ac:dyDescent="0.3">
      <c r="H2875" s="6" t="s">
        <v>18588</v>
      </c>
      <c r="I2875">
        <v>156190</v>
      </c>
    </row>
    <row r="2876" spans="8:9" x14ac:dyDescent="0.3">
      <c r="H2876" s="6" t="s">
        <v>15494</v>
      </c>
      <c r="I2876">
        <v>155732</v>
      </c>
    </row>
    <row r="2877" spans="8:9" x14ac:dyDescent="0.3">
      <c r="H2877" s="6" t="s">
        <v>16947</v>
      </c>
      <c r="I2877">
        <v>154210</v>
      </c>
    </row>
    <row r="2878" spans="8:9" x14ac:dyDescent="0.3">
      <c r="H2878" s="6" t="s">
        <v>16835</v>
      </c>
      <c r="I2878">
        <v>152972</v>
      </c>
    </row>
    <row r="2879" spans="8:9" x14ac:dyDescent="0.3">
      <c r="H2879" s="6" t="s">
        <v>12073</v>
      </c>
      <c r="I2879">
        <v>151507</v>
      </c>
    </row>
    <row r="2880" spans="8:9" x14ac:dyDescent="0.3">
      <c r="H2880" s="6" t="s">
        <v>14809</v>
      </c>
      <c r="I2880">
        <v>151086</v>
      </c>
    </row>
    <row r="2881" spans="8:9" x14ac:dyDescent="0.3">
      <c r="H2881" s="6" t="s">
        <v>14551</v>
      </c>
      <c r="I2881">
        <v>150463</v>
      </c>
    </row>
    <row r="2882" spans="8:9" x14ac:dyDescent="0.3">
      <c r="H2882" s="6" t="s">
        <v>18524</v>
      </c>
      <c r="I2882">
        <v>146741</v>
      </c>
    </row>
    <row r="2883" spans="8:9" x14ac:dyDescent="0.3">
      <c r="H2883" s="6" t="s">
        <v>17008</v>
      </c>
      <c r="I2883">
        <v>146222</v>
      </c>
    </row>
    <row r="2884" spans="8:9" x14ac:dyDescent="0.3">
      <c r="H2884" s="6" t="s">
        <v>8139</v>
      </c>
      <c r="I2884">
        <v>146125</v>
      </c>
    </row>
    <row r="2885" spans="8:9" x14ac:dyDescent="0.3">
      <c r="H2885" s="6" t="s">
        <v>17723</v>
      </c>
      <c r="I2885">
        <v>142666</v>
      </c>
    </row>
    <row r="2886" spans="8:9" x14ac:dyDescent="0.3">
      <c r="H2886" s="6" t="s">
        <v>623</v>
      </c>
      <c r="I2886">
        <v>141951</v>
      </c>
    </row>
    <row r="2887" spans="8:9" x14ac:dyDescent="0.3">
      <c r="H2887" s="6" t="s">
        <v>1242</v>
      </c>
      <c r="I2887">
        <v>140980</v>
      </c>
    </row>
    <row r="2888" spans="8:9" x14ac:dyDescent="0.3">
      <c r="H2888" s="6" t="s">
        <v>12158</v>
      </c>
      <c r="I2888">
        <v>139745</v>
      </c>
    </row>
    <row r="2889" spans="8:9" x14ac:dyDescent="0.3">
      <c r="H2889" s="6" t="s">
        <v>15135</v>
      </c>
      <c r="I2889">
        <v>138608</v>
      </c>
    </row>
    <row r="2890" spans="8:9" x14ac:dyDescent="0.3">
      <c r="H2890" s="6" t="s">
        <v>1857</v>
      </c>
      <c r="I2890">
        <v>133645</v>
      </c>
    </row>
    <row r="2891" spans="8:9" x14ac:dyDescent="0.3">
      <c r="H2891" s="6" t="s">
        <v>15978</v>
      </c>
      <c r="I2891">
        <v>133324</v>
      </c>
    </row>
    <row r="2892" spans="8:9" x14ac:dyDescent="0.3">
      <c r="H2892" s="6" t="s">
        <v>12012</v>
      </c>
      <c r="I2892">
        <v>131208</v>
      </c>
    </row>
    <row r="2893" spans="8:9" x14ac:dyDescent="0.3">
      <c r="H2893" s="6" t="s">
        <v>1760</v>
      </c>
      <c r="I2893">
        <v>130974</v>
      </c>
    </row>
    <row r="2894" spans="8:9" x14ac:dyDescent="0.3">
      <c r="H2894" s="6" t="s">
        <v>12382</v>
      </c>
      <c r="I2894">
        <v>127923</v>
      </c>
    </row>
    <row r="2895" spans="8:9" x14ac:dyDescent="0.3">
      <c r="H2895" s="6" t="s">
        <v>14567</v>
      </c>
      <c r="I2895">
        <v>127426</v>
      </c>
    </row>
    <row r="2896" spans="8:9" x14ac:dyDescent="0.3">
      <c r="H2896" s="6" t="s">
        <v>16882</v>
      </c>
      <c r="I2896">
        <v>126783</v>
      </c>
    </row>
    <row r="2897" spans="8:9" x14ac:dyDescent="0.3">
      <c r="H2897" s="6" t="s">
        <v>11181</v>
      </c>
      <c r="I2897">
        <v>126247</v>
      </c>
    </row>
    <row r="2898" spans="8:9" x14ac:dyDescent="0.3">
      <c r="H2898" s="6" t="s">
        <v>1888</v>
      </c>
      <c r="I2898">
        <v>125397</v>
      </c>
    </row>
    <row r="2899" spans="8:9" x14ac:dyDescent="0.3">
      <c r="H2899" s="6" t="s">
        <v>17466</v>
      </c>
      <c r="I2899">
        <v>124167</v>
      </c>
    </row>
    <row r="2900" spans="8:9" x14ac:dyDescent="0.3">
      <c r="H2900" s="6" t="s">
        <v>13908</v>
      </c>
      <c r="I2900">
        <v>123843</v>
      </c>
    </row>
    <row r="2901" spans="8:9" x14ac:dyDescent="0.3">
      <c r="H2901" s="6" t="s">
        <v>17670</v>
      </c>
      <c r="I2901">
        <v>122121</v>
      </c>
    </row>
    <row r="2902" spans="8:9" x14ac:dyDescent="0.3">
      <c r="H2902" s="6" t="s">
        <v>16244</v>
      </c>
      <c r="I2902">
        <v>121827</v>
      </c>
    </row>
    <row r="2903" spans="8:9" x14ac:dyDescent="0.3">
      <c r="H2903" s="6" t="s">
        <v>18308</v>
      </c>
      <c r="I2903">
        <v>118492</v>
      </c>
    </row>
    <row r="2904" spans="8:9" x14ac:dyDescent="0.3">
      <c r="H2904" s="6" t="s">
        <v>18435</v>
      </c>
      <c r="I2904">
        <v>116799</v>
      </c>
    </row>
    <row r="2905" spans="8:9" x14ac:dyDescent="0.3">
      <c r="H2905" s="6" t="s">
        <v>14514</v>
      </c>
      <c r="I2905">
        <v>110014</v>
      </c>
    </row>
    <row r="2906" spans="8:9" x14ac:dyDescent="0.3">
      <c r="H2906" s="6" t="s">
        <v>16730</v>
      </c>
      <c r="I2906">
        <v>109749</v>
      </c>
    </row>
    <row r="2907" spans="8:9" x14ac:dyDescent="0.3">
      <c r="H2907" s="6" t="s">
        <v>17047</v>
      </c>
      <c r="I2907">
        <v>108846</v>
      </c>
    </row>
    <row r="2908" spans="8:9" x14ac:dyDescent="0.3">
      <c r="H2908" s="6" t="s">
        <v>4658</v>
      </c>
      <c r="I2908">
        <v>107874</v>
      </c>
    </row>
    <row r="2909" spans="8:9" x14ac:dyDescent="0.3">
      <c r="H2909" s="6" t="s">
        <v>16183</v>
      </c>
      <c r="I2909">
        <v>104257</v>
      </c>
    </row>
    <row r="2910" spans="8:9" x14ac:dyDescent="0.3">
      <c r="H2910" s="6" t="s">
        <v>15667</v>
      </c>
      <c r="I2910">
        <v>104255</v>
      </c>
    </row>
    <row r="2911" spans="8:9" x14ac:dyDescent="0.3">
      <c r="H2911" s="6" t="s">
        <v>15757</v>
      </c>
      <c r="I2911">
        <v>103047</v>
      </c>
    </row>
    <row r="2912" spans="8:9" x14ac:dyDescent="0.3">
      <c r="H2912" s="6" t="s">
        <v>16838</v>
      </c>
      <c r="I2912">
        <v>102780</v>
      </c>
    </row>
    <row r="2913" spans="8:9" x14ac:dyDescent="0.3">
      <c r="H2913" s="6" t="s">
        <v>17977</v>
      </c>
      <c r="I2913">
        <v>101729</v>
      </c>
    </row>
    <row r="2914" spans="8:9" x14ac:dyDescent="0.3">
      <c r="H2914" s="6" t="s">
        <v>18558</v>
      </c>
      <c r="I2914">
        <v>101215</v>
      </c>
    </row>
    <row r="2915" spans="8:9" x14ac:dyDescent="0.3">
      <c r="H2915" s="6" t="s">
        <v>17050</v>
      </c>
      <c r="I2915">
        <v>98932</v>
      </c>
    </row>
    <row r="2916" spans="8:9" x14ac:dyDescent="0.3">
      <c r="H2916" s="6" t="s">
        <v>1746</v>
      </c>
      <c r="I2916">
        <v>98240</v>
      </c>
    </row>
    <row r="2917" spans="8:9" x14ac:dyDescent="0.3">
      <c r="H2917" s="6" t="s">
        <v>8318</v>
      </c>
      <c r="I2917">
        <v>97446</v>
      </c>
    </row>
    <row r="2918" spans="8:9" x14ac:dyDescent="0.3">
      <c r="H2918" s="6" t="s">
        <v>17025</v>
      </c>
      <c r="I2918">
        <v>97195</v>
      </c>
    </row>
    <row r="2919" spans="8:9" x14ac:dyDescent="0.3">
      <c r="H2919" s="6" t="s">
        <v>17204</v>
      </c>
      <c r="I2919">
        <v>94591</v>
      </c>
    </row>
    <row r="2920" spans="8:9" x14ac:dyDescent="0.3">
      <c r="H2920" s="6" t="s">
        <v>17668</v>
      </c>
      <c r="I2920">
        <v>92442</v>
      </c>
    </row>
    <row r="2921" spans="8:9" x14ac:dyDescent="0.3">
      <c r="H2921" s="6" t="s">
        <v>17301</v>
      </c>
      <c r="I2921">
        <v>92076</v>
      </c>
    </row>
    <row r="2922" spans="8:9" x14ac:dyDescent="0.3">
      <c r="H2922" s="6" t="s">
        <v>12162</v>
      </c>
      <c r="I2922">
        <v>90777</v>
      </c>
    </row>
    <row r="2923" spans="8:9" x14ac:dyDescent="0.3">
      <c r="H2923" s="6" t="s">
        <v>17402</v>
      </c>
      <c r="I2923">
        <v>87768</v>
      </c>
    </row>
    <row r="2924" spans="8:9" x14ac:dyDescent="0.3">
      <c r="H2924" s="6" t="s">
        <v>14954</v>
      </c>
      <c r="I2924">
        <v>84417</v>
      </c>
    </row>
    <row r="2925" spans="8:9" x14ac:dyDescent="0.3">
      <c r="H2925" s="6" t="s">
        <v>17259</v>
      </c>
      <c r="I2925">
        <v>83439</v>
      </c>
    </row>
    <row r="2926" spans="8:9" x14ac:dyDescent="0.3">
      <c r="H2926" s="6" t="s">
        <v>12067</v>
      </c>
      <c r="I2926">
        <v>80657</v>
      </c>
    </row>
    <row r="2927" spans="8:9" x14ac:dyDescent="0.3">
      <c r="H2927" s="6" t="s">
        <v>16369</v>
      </c>
      <c r="I2927">
        <v>80334</v>
      </c>
    </row>
    <row r="2928" spans="8:9" x14ac:dyDescent="0.3">
      <c r="H2928" s="6" t="s">
        <v>11902</v>
      </c>
      <c r="I2928">
        <v>78350</v>
      </c>
    </row>
    <row r="2929" spans="8:9" x14ac:dyDescent="0.3">
      <c r="H2929" s="6" t="s">
        <v>2544</v>
      </c>
      <c r="I2929">
        <v>76325</v>
      </c>
    </row>
    <row r="2930" spans="8:9" x14ac:dyDescent="0.3">
      <c r="H2930" s="6" t="s">
        <v>15540</v>
      </c>
      <c r="I2930">
        <v>69832</v>
      </c>
    </row>
    <row r="2931" spans="8:9" x14ac:dyDescent="0.3">
      <c r="H2931" s="6" t="s">
        <v>594</v>
      </c>
      <c r="I2931">
        <v>69136</v>
      </c>
    </row>
    <row r="2932" spans="8:9" x14ac:dyDescent="0.3">
      <c r="H2932" s="6" t="s">
        <v>17919</v>
      </c>
      <c r="I2932">
        <v>68716</v>
      </c>
    </row>
    <row r="2933" spans="8:9" x14ac:dyDescent="0.3">
      <c r="H2933" s="6" t="s">
        <v>15391</v>
      </c>
      <c r="I2933">
        <v>67069</v>
      </c>
    </row>
    <row r="2934" spans="8:9" x14ac:dyDescent="0.3">
      <c r="H2934" s="6" t="s">
        <v>1002</v>
      </c>
      <c r="I2934">
        <v>63174</v>
      </c>
    </row>
    <row r="2935" spans="8:9" x14ac:dyDescent="0.3">
      <c r="H2935" s="6" t="s">
        <v>14601</v>
      </c>
      <c r="I2935">
        <v>63137</v>
      </c>
    </row>
    <row r="2936" spans="8:9" x14ac:dyDescent="0.3">
      <c r="H2936" s="6" t="s">
        <v>12054</v>
      </c>
      <c r="I2936">
        <v>62567</v>
      </c>
    </row>
    <row r="2937" spans="8:9" x14ac:dyDescent="0.3">
      <c r="H2937" s="6" t="s">
        <v>16841</v>
      </c>
      <c r="I2937">
        <v>61274</v>
      </c>
    </row>
    <row r="2938" spans="8:9" x14ac:dyDescent="0.3">
      <c r="H2938" s="6" t="s">
        <v>15724</v>
      </c>
      <c r="I2938">
        <v>61249</v>
      </c>
    </row>
    <row r="2939" spans="8:9" x14ac:dyDescent="0.3">
      <c r="H2939" s="6" t="s">
        <v>16586</v>
      </c>
      <c r="I2939">
        <v>60822</v>
      </c>
    </row>
    <row r="2940" spans="8:9" x14ac:dyDescent="0.3">
      <c r="H2940" s="6" t="s">
        <v>1674</v>
      </c>
      <c r="I2940">
        <v>60279</v>
      </c>
    </row>
    <row r="2941" spans="8:9" x14ac:dyDescent="0.3">
      <c r="H2941" s="6" t="s">
        <v>17476</v>
      </c>
      <c r="I2941">
        <v>59227</v>
      </c>
    </row>
    <row r="2942" spans="8:9" x14ac:dyDescent="0.3">
      <c r="H2942" s="6" t="s">
        <v>5589</v>
      </c>
      <c r="I2942">
        <v>59167</v>
      </c>
    </row>
    <row r="2943" spans="8:9" x14ac:dyDescent="0.3">
      <c r="H2943" s="6" t="s">
        <v>17263</v>
      </c>
      <c r="I2943">
        <v>58202</v>
      </c>
    </row>
    <row r="2944" spans="8:9" x14ac:dyDescent="0.3">
      <c r="H2944" s="6" t="s">
        <v>14917</v>
      </c>
      <c r="I2944">
        <v>56491</v>
      </c>
    </row>
    <row r="2945" spans="8:9" x14ac:dyDescent="0.3">
      <c r="H2945" s="6" t="s">
        <v>15525</v>
      </c>
      <c r="I2945">
        <v>55269</v>
      </c>
    </row>
    <row r="2946" spans="8:9" x14ac:dyDescent="0.3">
      <c r="H2946" s="6" t="s">
        <v>1426</v>
      </c>
      <c r="I2946">
        <v>54985</v>
      </c>
    </row>
    <row r="2947" spans="8:9" x14ac:dyDescent="0.3">
      <c r="H2947" s="6" t="s">
        <v>18250</v>
      </c>
      <c r="I2947">
        <v>54207</v>
      </c>
    </row>
    <row r="2948" spans="8:9" x14ac:dyDescent="0.3">
      <c r="H2948" s="6" t="s">
        <v>16831</v>
      </c>
      <c r="I2948">
        <v>52431</v>
      </c>
    </row>
    <row r="2949" spans="8:9" x14ac:dyDescent="0.3">
      <c r="H2949" s="6" t="s">
        <v>13896</v>
      </c>
      <c r="I2949">
        <v>50400</v>
      </c>
    </row>
    <row r="2950" spans="8:9" x14ac:dyDescent="0.3">
      <c r="H2950" s="6" t="s">
        <v>17880</v>
      </c>
      <c r="I2950">
        <v>48482</v>
      </c>
    </row>
    <row r="2951" spans="8:9" x14ac:dyDescent="0.3">
      <c r="H2951" s="6" t="s">
        <v>17715</v>
      </c>
      <c r="I2951">
        <v>44852</v>
      </c>
    </row>
    <row r="2952" spans="8:9" x14ac:dyDescent="0.3">
      <c r="H2952" s="6" t="s">
        <v>11099</v>
      </c>
      <c r="I2952">
        <v>43671</v>
      </c>
    </row>
    <row r="2953" spans="8:9" x14ac:dyDescent="0.3">
      <c r="H2953" s="6" t="s">
        <v>15737</v>
      </c>
      <c r="I2953">
        <v>42027</v>
      </c>
    </row>
    <row r="2954" spans="8:9" x14ac:dyDescent="0.3">
      <c r="H2954" s="6" t="s">
        <v>15953</v>
      </c>
      <c r="I2954">
        <v>40945</v>
      </c>
    </row>
    <row r="2955" spans="8:9" x14ac:dyDescent="0.3">
      <c r="H2955" s="6" t="s">
        <v>9621</v>
      </c>
      <c r="I2955">
        <v>40397</v>
      </c>
    </row>
    <row r="2956" spans="8:9" x14ac:dyDescent="0.3">
      <c r="H2956" s="6" t="s">
        <v>18464</v>
      </c>
      <c r="I2956">
        <v>40361</v>
      </c>
    </row>
    <row r="2957" spans="8:9" x14ac:dyDescent="0.3">
      <c r="H2957" s="6" t="s">
        <v>15040</v>
      </c>
      <c r="I2957">
        <v>40124</v>
      </c>
    </row>
    <row r="2958" spans="8:9" x14ac:dyDescent="0.3">
      <c r="H2958" s="6" t="s">
        <v>17613</v>
      </c>
      <c r="I2958">
        <v>38901</v>
      </c>
    </row>
    <row r="2959" spans="8:9" x14ac:dyDescent="0.3">
      <c r="H2959" s="6" t="s">
        <v>15318</v>
      </c>
      <c r="I2959">
        <v>36613</v>
      </c>
    </row>
    <row r="2960" spans="8:9" x14ac:dyDescent="0.3">
      <c r="H2960" s="6" t="s">
        <v>17708</v>
      </c>
      <c r="I2960">
        <v>36099</v>
      </c>
    </row>
    <row r="2961" spans="8:9" x14ac:dyDescent="0.3">
      <c r="H2961" s="6" t="s">
        <v>16766</v>
      </c>
      <c r="I2961">
        <v>35336</v>
      </c>
    </row>
    <row r="2962" spans="8:9" x14ac:dyDescent="0.3">
      <c r="H2962" s="6" t="s">
        <v>1733</v>
      </c>
      <c r="I2962">
        <v>35275</v>
      </c>
    </row>
    <row r="2963" spans="8:9" x14ac:dyDescent="0.3">
      <c r="H2963" s="6" t="s">
        <v>14576</v>
      </c>
      <c r="I2963">
        <v>34751</v>
      </c>
    </row>
    <row r="2964" spans="8:9" x14ac:dyDescent="0.3">
      <c r="H2964" s="6" t="s">
        <v>12043</v>
      </c>
      <c r="I2964">
        <v>33109</v>
      </c>
    </row>
    <row r="2965" spans="8:9" x14ac:dyDescent="0.3">
      <c r="H2965" s="6" t="s">
        <v>1148</v>
      </c>
      <c r="I2965">
        <v>32427</v>
      </c>
    </row>
    <row r="2966" spans="8:9" x14ac:dyDescent="0.3">
      <c r="H2966" s="6" t="s">
        <v>18139</v>
      </c>
      <c r="I2966">
        <v>32118</v>
      </c>
    </row>
    <row r="2967" spans="8:9" x14ac:dyDescent="0.3">
      <c r="H2967" s="6" t="s">
        <v>13605</v>
      </c>
      <c r="I2967">
        <v>30379</v>
      </c>
    </row>
    <row r="2968" spans="8:9" x14ac:dyDescent="0.3">
      <c r="H2968" s="6" t="s">
        <v>4355</v>
      </c>
      <c r="I2968">
        <v>29815</v>
      </c>
    </row>
    <row r="2969" spans="8:9" x14ac:dyDescent="0.3">
      <c r="H2969" s="6" t="s">
        <v>15760</v>
      </c>
      <c r="I2969">
        <v>29251</v>
      </c>
    </row>
    <row r="2970" spans="8:9" x14ac:dyDescent="0.3">
      <c r="H2970" s="6" t="s">
        <v>16329</v>
      </c>
      <c r="I2970">
        <v>28791</v>
      </c>
    </row>
    <row r="2971" spans="8:9" x14ac:dyDescent="0.3">
      <c r="H2971" s="6" t="s">
        <v>7691</v>
      </c>
      <c r="I2971">
        <v>27843</v>
      </c>
    </row>
    <row r="2972" spans="8:9" x14ac:dyDescent="0.3">
      <c r="H2972" s="6" t="s">
        <v>12113</v>
      </c>
      <c r="I2972">
        <v>26177</v>
      </c>
    </row>
    <row r="2973" spans="8:9" x14ac:dyDescent="0.3">
      <c r="H2973" s="6" t="s">
        <v>17190</v>
      </c>
      <c r="I2973">
        <v>25824</v>
      </c>
    </row>
    <row r="2974" spans="8:9" x14ac:dyDescent="0.3">
      <c r="H2974" s="6" t="s">
        <v>16878</v>
      </c>
      <c r="I2974">
        <v>25461</v>
      </c>
    </row>
    <row r="2975" spans="8:9" x14ac:dyDescent="0.3">
      <c r="H2975" s="6" t="s">
        <v>18106</v>
      </c>
      <c r="I2975">
        <v>24963</v>
      </c>
    </row>
    <row r="2976" spans="8:9" x14ac:dyDescent="0.3">
      <c r="H2976" s="6" t="s">
        <v>15223</v>
      </c>
      <c r="I2976">
        <v>24672</v>
      </c>
    </row>
    <row r="2977" spans="8:9" x14ac:dyDescent="0.3">
      <c r="H2977" s="6" t="s">
        <v>4110</v>
      </c>
      <c r="I2977">
        <v>24343</v>
      </c>
    </row>
    <row r="2978" spans="8:9" x14ac:dyDescent="0.3">
      <c r="H2978" s="6" t="s">
        <v>16466</v>
      </c>
      <c r="I2978">
        <v>23589</v>
      </c>
    </row>
    <row r="2979" spans="8:9" x14ac:dyDescent="0.3">
      <c r="H2979" s="6" t="s">
        <v>1123</v>
      </c>
      <c r="I2979">
        <v>23020</v>
      </c>
    </row>
    <row r="2980" spans="8:9" x14ac:dyDescent="0.3">
      <c r="H2980" s="6" t="s">
        <v>15884</v>
      </c>
      <c r="I2980">
        <v>22765</v>
      </c>
    </row>
    <row r="2981" spans="8:9" x14ac:dyDescent="0.3">
      <c r="H2981" s="6" t="s">
        <v>16308</v>
      </c>
      <c r="I2981">
        <v>22440</v>
      </c>
    </row>
    <row r="2982" spans="8:9" x14ac:dyDescent="0.3">
      <c r="H2982" s="6" t="s">
        <v>15132</v>
      </c>
      <c r="I2982">
        <v>22039</v>
      </c>
    </row>
    <row r="2983" spans="8:9" x14ac:dyDescent="0.3">
      <c r="H2983" s="6" t="s">
        <v>14976</v>
      </c>
      <c r="I2983">
        <v>22003</v>
      </c>
    </row>
    <row r="2984" spans="8:9" x14ac:dyDescent="0.3">
      <c r="H2984" s="6" t="s">
        <v>12092</v>
      </c>
      <c r="I2984">
        <v>20941</v>
      </c>
    </row>
    <row r="2985" spans="8:9" x14ac:dyDescent="0.3">
      <c r="H2985" s="6" t="s">
        <v>16582</v>
      </c>
      <c r="I2985">
        <v>20554</v>
      </c>
    </row>
    <row r="2986" spans="8:9" x14ac:dyDescent="0.3">
      <c r="H2986" s="6" t="s">
        <v>1764</v>
      </c>
      <c r="I2986">
        <v>20440</v>
      </c>
    </row>
    <row r="2987" spans="8:9" x14ac:dyDescent="0.3">
      <c r="H2987" s="6" t="s">
        <v>17496</v>
      </c>
      <c r="I2987">
        <v>19478</v>
      </c>
    </row>
    <row r="2988" spans="8:9" x14ac:dyDescent="0.3">
      <c r="H2988" s="6" t="s">
        <v>16304</v>
      </c>
      <c r="I2988">
        <v>17110</v>
      </c>
    </row>
    <row r="2989" spans="8:9" x14ac:dyDescent="0.3">
      <c r="H2989" s="6" t="s">
        <v>17117</v>
      </c>
      <c r="I2989">
        <v>15726</v>
      </c>
    </row>
    <row r="2990" spans="8:9" x14ac:dyDescent="0.3">
      <c r="H2990" s="6" t="s">
        <v>17425</v>
      </c>
      <c r="I2990">
        <v>14725</v>
      </c>
    </row>
    <row r="2991" spans="8:9" x14ac:dyDescent="0.3">
      <c r="H2991" s="6" t="s">
        <v>12100</v>
      </c>
      <c r="I2991">
        <v>13266</v>
      </c>
    </row>
    <row r="2992" spans="8:9" x14ac:dyDescent="0.3">
      <c r="H2992" s="6" t="s">
        <v>15900</v>
      </c>
      <c r="I2992">
        <v>12712</v>
      </c>
    </row>
    <row r="2993" spans="8:9" x14ac:dyDescent="0.3">
      <c r="H2993" s="6" t="s">
        <v>11982</v>
      </c>
      <c r="I2993">
        <v>11553</v>
      </c>
    </row>
    <row r="2994" spans="8:9" x14ac:dyDescent="0.3">
      <c r="H2994" s="6" t="s">
        <v>16849</v>
      </c>
      <c r="I2994">
        <v>10923</v>
      </c>
    </row>
    <row r="2995" spans="8:9" x14ac:dyDescent="0.3">
      <c r="H2995" s="6" t="s">
        <v>2210</v>
      </c>
      <c r="I2995">
        <v>10580</v>
      </c>
    </row>
    <row r="2996" spans="8:9" x14ac:dyDescent="0.3">
      <c r="H2996" s="6" t="s">
        <v>16325</v>
      </c>
      <c r="I2996">
        <v>9915</v>
      </c>
    </row>
    <row r="2997" spans="8:9" x14ac:dyDescent="0.3">
      <c r="H2997" s="6" t="s">
        <v>527</v>
      </c>
      <c r="I2997">
        <v>9090</v>
      </c>
    </row>
    <row r="2998" spans="8:9" x14ac:dyDescent="0.3">
      <c r="H2998" s="6" t="s">
        <v>4081</v>
      </c>
      <c r="I2998">
        <v>8315</v>
      </c>
    </row>
    <row r="2999" spans="8:9" x14ac:dyDescent="0.3">
      <c r="H2999" s="6" t="s">
        <v>7892</v>
      </c>
      <c r="I2999">
        <v>7396</v>
      </c>
    </row>
    <row r="3000" spans="8:9" x14ac:dyDescent="0.3">
      <c r="H3000" s="6" t="s">
        <v>16342</v>
      </c>
      <c r="I3000">
        <v>6955</v>
      </c>
    </row>
    <row r="3001" spans="8:9" x14ac:dyDescent="0.3">
      <c r="H3001" s="6" t="s">
        <v>12057</v>
      </c>
      <c r="I3001">
        <v>6877</v>
      </c>
    </row>
    <row r="3002" spans="8:9" x14ac:dyDescent="0.3">
      <c r="H3002" s="6" t="s">
        <v>17223</v>
      </c>
      <c r="I3002">
        <v>6831</v>
      </c>
    </row>
    <row r="3003" spans="8:9" x14ac:dyDescent="0.3">
      <c r="H3003" s="6" t="s">
        <v>16338</v>
      </c>
      <c r="I3003">
        <v>5710</v>
      </c>
    </row>
    <row r="3004" spans="8:9" x14ac:dyDescent="0.3">
      <c r="H3004" s="6" t="s">
        <v>15822</v>
      </c>
      <c r="I3004">
        <v>5478</v>
      </c>
    </row>
    <row r="3005" spans="8:9" x14ac:dyDescent="0.3">
      <c r="H3005" s="6" t="s">
        <v>557</v>
      </c>
      <c r="I3005">
        <v>5453</v>
      </c>
    </row>
    <row r="3006" spans="8:9" x14ac:dyDescent="0.3">
      <c r="H3006" s="6" t="s">
        <v>15827</v>
      </c>
      <c r="I3006">
        <v>5274</v>
      </c>
    </row>
    <row r="3007" spans="8:9" x14ac:dyDescent="0.3">
      <c r="H3007" s="6" t="s">
        <v>1768</v>
      </c>
      <c r="I3007">
        <v>5123</v>
      </c>
    </row>
    <row r="3008" spans="8:9" x14ac:dyDescent="0.3">
      <c r="H3008" s="6" t="s">
        <v>6599</v>
      </c>
      <c r="I3008">
        <v>5101</v>
      </c>
    </row>
    <row r="3009" spans="8:9" x14ac:dyDescent="0.3">
      <c r="H3009" s="6" t="s">
        <v>11659</v>
      </c>
      <c r="I3009">
        <v>5073</v>
      </c>
    </row>
    <row r="3010" spans="8:9" x14ac:dyDescent="0.3">
      <c r="H3010" s="6" t="s">
        <v>17251</v>
      </c>
      <c r="I3010">
        <v>3783</v>
      </c>
    </row>
    <row r="3011" spans="8:9" x14ac:dyDescent="0.3">
      <c r="H3011" s="6" t="s">
        <v>15521</v>
      </c>
      <c r="I3011">
        <v>3700</v>
      </c>
    </row>
    <row r="3012" spans="8:9" x14ac:dyDescent="0.3">
      <c r="H3012" s="6" t="s">
        <v>17852</v>
      </c>
      <c r="I3012">
        <v>3661</v>
      </c>
    </row>
    <row r="3013" spans="8:9" x14ac:dyDescent="0.3">
      <c r="H3013" s="6" t="s">
        <v>18258</v>
      </c>
      <c r="I3013">
        <v>2970</v>
      </c>
    </row>
    <row r="3014" spans="8:9" x14ac:dyDescent="0.3">
      <c r="H3014" s="6" t="s">
        <v>15799</v>
      </c>
      <c r="I3014">
        <v>2729</v>
      </c>
    </row>
    <row r="3015" spans="8:9" x14ac:dyDescent="0.3">
      <c r="H3015" s="6" t="s">
        <v>12047</v>
      </c>
      <c r="I3015">
        <v>2583</v>
      </c>
    </row>
    <row r="3016" spans="8:9" x14ac:dyDescent="0.3">
      <c r="H3016" s="6" t="s">
        <v>18103</v>
      </c>
      <c r="I3016">
        <v>2554</v>
      </c>
    </row>
    <row r="3017" spans="8:9" x14ac:dyDescent="0.3">
      <c r="H3017" s="6" t="s">
        <v>15692</v>
      </c>
      <c r="I3017">
        <v>2372</v>
      </c>
    </row>
    <row r="3018" spans="8:9" x14ac:dyDescent="0.3">
      <c r="H3018" s="6" t="s">
        <v>14589</v>
      </c>
      <c r="I3018">
        <v>2357</v>
      </c>
    </row>
    <row r="3019" spans="8:9" x14ac:dyDescent="0.3">
      <c r="H3019" s="6" t="s">
        <v>2451</v>
      </c>
      <c r="I3019">
        <v>2270</v>
      </c>
    </row>
    <row r="3020" spans="8:9" x14ac:dyDescent="0.3">
      <c r="H3020" s="6" t="s">
        <v>12009</v>
      </c>
      <c r="I3020">
        <v>1808</v>
      </c>
    </row>
    <row r="3021" spans="8:9" x14ac:dyDescent="0.3">
      <c r="H3021" s="6" t="s">
        <v>16334</v>
      </c>
      <c r="I3021">
        <v>1605</v>
      </c>
    </row>
    <row r="3022" spans="8:9" x14ac:dyDescent="0.3">
      <c r="H3022" s="6" t="s">
        <v>16199</v>
      </c>
      <c r="I3022">
        <v>1400</v>
      </c>
    </row>
    <row r="3023" spans="8:9" x14ac:dyDescent="0.3">
      <c r="H3023" s="6" t="s">
        <v>12087</v>
      </c>
      <c r="I3023">
        <v>790</v>
      </c>
    </row>
    <row r="3024" spans="8:9" x14ac:dyDescent="0.3">
      <c r="H3024" s="6" t="s">
        <v>18085</v>
      </c>
      <c r="I3024">
        <v>596</v>
      </c>
    </row>
    <row r="3025" spans="8:9" x14ac:dyDescent="0.3">
      <c r="H3025" s="6" t="s">
        <v>18260</v>
      </c>
      <c r="I3025">
        <v>309</v>
      </c>
    </row>
    <row r="3026" spans="8:9" x14ac:dyDescent="0.3">
      <c r="H3026" s="6" t="s">
        <v>18684</v>
      </c>
      <c r="I3026">
        <v>77032879.941640586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210B-CAC2-439B-838A-DFBB82DF073E}">
  <dimension ref="A1:H20"/>
  <sheetViews>
    <sheetView zoomScale="88" workbookViewId="0">
      <selection activeCell="E18" sqref="E18"/>
    </sheetView>
  </sheetViews>
  <sheetFormatPr defaultRowHeight="14.4" x14ac:dyDescent="0.3"/>
  <cols>
    <col min="1" max="1" width="16.33203125" customWidth="1"/>
    <col min="2" max="2" width="27.109375" customWidth="1"/>
    <col min="3" max="3" width="26.109375" customWidth="1"/>
    <col min="4" max="4" width="31.44140625" customWidth="1"/>
    <col min="5" max="5" width="23.88671875" customWidth="1"/>
  </cols>
  <sheetData>
    <row r="1" spans="1:8" x14ac:dyDescent="0.3">
      <c r="A1" s="23" t="s">
        <v>18689</v>
      </c>
      <c r="B1" s="23" t="s">
        <v>18690</v>
      </c>
      <c r="C1" s="23" t="s">
        <v>18691</v>
      </c>
      <c r="D1" s="23" t="s">
        <v>18692</v>
      </c>
      <c r="E1" s="23" t="s">
        <v>18693</v>
      </c>
    </row>
    <row r="2" spans="1:8" ht="28.8" x14ac:dyDescent="0.3">
      <c r="A2" s="22" t="s">
        <v>18694</v>
      </c>
      <c r="B2" s="22" t="s">
        <v>18695</v>
      </c>
      <c r="C2" s="22" t="s">
        <v>18696</v>
      </c>
      <c r="D2" s="22" t="s">
        <v>18697</v>
      </c>
      <c r="E2" s="26">
        <f>'Pivot Table'!H27</f>
        <v>244042429658</v>
      </c>
    </row>
    <row r="3" spans="1:8" ht="28.8" x14ac:dyDescent="0.3">
      <c r="A3" s="22" t="s">
        <v>18698</v>
      </c>
      <c r="B3" s="22" t="s">
        <v>18699</v>
      </c>
      <c r="C3" s="22" t="s">
        <v>18700</v>
      </c>
      <c r="D3" s="22" t="s">
        <v>18701</v>
      </c>
      <c r="E3" s="23">
        <f>'Pivot Table'!I211</f>
        <v>1670727580</v>
      </c>
    </row>
    <row r="4" spans="1:8" ht="28.8" x14ac:dyDescent="0.3">
      <c r="A4" s="22" t="s">
        <v>18702</v>
      </c>
      <c r="B4" s="22" t="s">
        <v>18703</v>
      </c>
      <c r="C4" s="22" t="s">
        <v>18704</v>
      </c>
      <c r="D4" s="22" t="s">
        <v>18705</v>
      </c>
      <c r="E4" s="23"/>
      <c r="H4" s="24"/>
    </row>
    <row r="5" spans="1:8" x14ac:dyDescent="0.3">
      <c r="A5" s="22" t="s">
        <v>18706</v>
      </c>
      <c r="B5" s="22" t="s">
        <v>18707</v>
      </c>
      <c r="C5" s="22" t="s">
        <v>18708</v>
      </c>
      <c r="D5" s="22" t="s">
        <v>18709</v>
      </c>
      <c r="E5" s="23">
        <f>'Raw Data'!N2-'Raw Data'!M2</f>
        <v>89300000</v>
      </c>
    </row>
    <row r="6" spans="1:8" ht="28.8" x14ac:dyDescent="0.3">
      <c r="A6" s="22" t="s">
        <v>18679</v>
      </c>
      <c r="B6" s="22" t="s">
        <v>18710</v>
      </c>
      <c r="C6" s="22" t="s">
        <v>18711</v>
      </c>
      <c r="D6" s="22" t="s">
        <v>18712</v>
      </c>
      <c r="E6" s="23">
        <f>'Raw Data'!Q2/'Raw Data'!M2</f>
        <v>7.4416666666666664</v>
      </c>
    </row>
    <row r="20" spans="3:3" x14ac:dyDescent="0.3">
      <c r="C20"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CA47-7E93-45B5-9ADC-1B9BC6079131}">
  <dimension ref="A1:V47"/>
  <sheetViews>
    <sheetView showGridLines="0" tabSelected="1" topLeftCell="A21" zoomScale="101" zoomScaleNormal="63" workbookViewId="0">
      <selection activeCell="G48" sqref="G48"/>
    </sheetView>
  </sheetViews>
  <sheetFormatPr defaultRowHeight="14.4" x14ac:dyDescent="0.3"/>
  <cols>
    <col min="9" max="9" width="8.88671875" customWidth="1"/>
    <col min="11" max="11" width="15" customWidth="1"/>
    <col min="12" max="12" width="11.6640625" customWidth="1"/>
    <col min="13" max="13" width="13.21875" bestFit="1" customWidth="1"/>
    <col min="14" max="14" width="18.21875" bestFit="1" customWidth="1"/>
    <col min="15" max="15" width="22.6640625" bestFit="1" customWidth="1"/>
    <col min="16" max="17" width="8.88671875" customWidth="1"/>
    <col min="19" max="19" width="8.88671875" customWidth="1"/>
  </cols>
  <sheetData>
    <row r="1" spans="1:22" x14ac:dyDescent="0.3">
      <c r="A1" s="2"/>
      <c r="B1" s="2"/>
      <c r="C1" s="2"/>
      <c r="D1" s="2"/>
      <c r="E1" s="2"/>
      <c r="F1" s="2"/>
      <c r="G1" s="2"/>
      <c r="H1" s="2"/>
      <c r="I1" s="2"/>
      <c r="J1" s="2"/>
      <c r="K1" s="2"/>
      <c r="L1" s="2"/>
      <c r="M1" s="2"/>
      <c r="N1" s="2"/>
      <c r="O1" s="2"/>
      <c r="P1" s="2"/>
      <c r="Q1" s="2"/>
      <c r="R1" s="2"/>
      <c r="S1" s="2"/>
      <c r="T1" s="2"/>
      <c r="U1" s="2"/>
    </row>
    <row r="2" spans="1:22" x14ac:dyDescent="0.3">
      <c r="A2" s="2"/>
      <c r="B2" s="2"/>
      <c r="C2" s="2"/>
      <c r="D2" s="2"/>
      <c r="E2" s="2"/>
      <c r="F2" s="2"/>
      <c r="G2" s="2"/>
      <c r="H2" s="2"/>
      <c r="I2" s="2"/>
      <c r="J2" s="2"/>
      <c r="K2" s="2"/>
      <c r="L2" s="2"/>
      <c r="M2" s="2"/>
      <c r="N2" s="2"/>
      <c r="O2" s="2"/>
      <c r="P2" s="2"/>
      <c r="Q2" s="2"/>
      <c r="R2" s="2"/>
      <c r="S2" s="2"/>
      <c r="T2" s="2"/>
      <c r="U2" s="2"/>
    </row>
    <row r="3" spans="1:22" ht="17.399999999999999" x14ac:dyDescent="0.45">
      <c r="A3" s="2"/>
      <c r="B3" s="2"/>
      <c r="C3" s="2"/>
      <c r="D3" s="16"/>
      <c r="E3" s="2"/>
      <c r="F3" s="2"/>
      <c r="G3" s="2"/>
      <c r="H3" s="2"/>
      <c r="I3" s="2"/>
      <c r="J3" s="2"/>
      <c r="K3" s="2"/>
      <c r="L3" s="2"/>
      <c r="M3" s="2"/>
      <c r="N3" s="2"/>
      <c r="O3" s="2"/>
      <c r="P3" s="2"/>
      <c r="Q3" s="2"/>
      <c r="R3" s="2"/>
      <c r="S3" s="2"/>
      <c r="T3" s="2"/>
      <c r="U3" s="2"/>
    </row>
    <row r="4" spans="1:22" ht="17.399999999999999" x14ac:dyDescent="0.45">
      <c r="A4" s="2"/>
      <c r="B4" s="2"/>
      <c r="C4" s="2"/>
      <c r="D4" s="17"/>
      <c r="E4" s="2"/>
      <c r="F4" s="2"/>
      <c r="I4" s="2"/>
      <c r="J4" s="2"/>
      <c r="K4" s="2"/>
      <c r="L4" s="2"/>
      <c r="M4" s="2"/>
      <c r="N4" s="2"/>
      <c r="O4" s="2"/>
      <c r="P4" s="2"/>
      <c r="Q4" s="2"/>
      <c r="R4" s="16"/>
      <c r="S4" s="2"/>
      <c r="T4" s="2"/>
      <c r="U4" s="2"/>
      <c r="V4" s="2"/>
    </row>
    <row r="5" spans="1:22" x14ac:dyDescent="0.3">
      <c r="A5" s="2"/>
      <c r="B5" s="2"/>
      <c r="C5" s="2"/>
      <c r="D5" s="2"/>
      <c r="E5" s="2"/>
      <c r="I5" s="2"/>
      <c r="J5" s="2"/>
      <c r="K5" s="2"/>
      <c r="L5" s="2"/>
      <c r="M5" s="2"/>
      <c r="N5" s="2"/>
      <c r="O5" s="2"/>
      <c r="P5" s="2"/>
      <c r="Q5" s="2"/>
      <c r="R5" s="17"/>
      <c r="S5" s="2"/>
      <c r="T5" s="2"/>
    </row>
    <row r="6" spans="1:22" x14ac:dyDescent="0.3">
      <c r="A6" s="2"/>
      <c r="B6" s="2"/>
      <c r="C6" s="2"/>
      <c r="D6" s="2"/>
      <c r="E6" s="2"/>
      <c r="F6" s="2"/>
      <c r="G6" s="2"/>
      <c r="H6" s="2"/>
      <c r="I6" s="2"/>
      <c r="J6" s="2"/>
      <c r="K6" s="2"/>
      <c r="L6" s="2"/>
      <c r="M6" s="2"/>
      <c r="N6" s="2"/>
      <c r="O6" s="2"/>
      <c r="P6" s="2"/>
      <c r="Q6" s="2"/>
    </row>
    <row r="7" spans="1:22" x14ac:dyDescent="0.3">
      <c r="A7" s="2"/>
      <c r="B7" s="2"/>
      <c r="C7" s="2"/>
      <c r="D7" s="2"/>
      <c r="E7" s="2"/>
      <c r="F7" s="2"/>
      <c r="G7" s="2"/>
      <c r="H7" s="2"/>
      <c r="I7" s="2"/>
      <c r="J7" s="2"/>
      <c r="K7" s="2"/>
      <c r="L7" s="2"/>
      <c r="M7" s="2"/>
      <c r="N7" s="2"/>
      <c r="O7" s="2"/>
      <c r="P7" s="2"/>
      <c r="Q7" s="2"/>
    </row>
    <row r="8" spans="1:22" x14ac:dyDescent="0.3">
      <c r="A8" s="2"/>
      <c r="B8" s="2"/>
      <c r="C8" s="2"/>
      <c r="D8" s="2"/>
      <c r="E8" s="2"/>
      <c r="F8" s="2"/>
      <c r="G8" s="2"/>
      <c r="H8" s="2"/>
      <c r="I8" s="2"/>
      <c r="J8" s="2"/>
      <c r="K8" s="2"/>
      <c r="L8" s="2"/>
      <c r="M8" s="2"/>
      <c r="N8" s="2"/>
      <c r="O8" s="2"/>
      <c r="P8" s="2"/>
      <c r="Q8" s="2"/>
    </row>
    <row r="9" spans="1:22" x14ac:dyDescent="0.3">
      <c r="A9" s="2"/>
      <c r="B9" s="2"/>
      <c r="C9" s="2"/>
      <c r="D9" s="2"/>
      <c r="E9" s="2"/>
      <c r="F9" s="2"/>
      <c r="G9" s="2"/>
      <c r="H9" s="2"/>
      <c r="I9" s="2"/>
      <c r="J9" s="2"/>
      <c r="K9" s="2"/>
      <c r="L9" s="2"/>
      <c r="M9" s="2"/>
      <c r="N9" s="2"/>
      <c r="O9" s="2"/>
      <c r="P9" s="2"/>
      <c r="Q9" s="2"/>
    </row>
    <row r="10" spans="1:22" x14ac:dyDescent="0.3">
      <c r="A10" s="2"/>
      <c r="B10" s="2"/>
      <c r="C10" s="2"/>
      <c r="D10" s="2"/>
      <c r="E10" s="2"/>
      <c r="F10" s="2"/>
      <c r="G10" s="2"/>
      <c r="H10" s="2"/>
      <c r="I10" s="2"/>
      <c r="J10" s="2"/>
      <c r="K10" s="2"/>
      <c r="L10" s="2"/>
      <c r="M10" s="2"/>
      <c r="N10" s="2"/>
      <c r="O10" s="2"/>
      <c r="P10" s="2"/>
      <c r="Q10" s="2"/>
    </row>
    <row r="11" spans="1:22" x14ac:dyDescent="0.3">
      <c r="A11" s="2"/>
      <c r="B11" s="2"/>
      <c r="C11" s="2"/>
      <c r="D11" s="2"/>
      <c r="E11" s="2"/>
      <c r="F11" s="2"/>
      <c r="G11" s="2"/>
      <c r="H11" s="2"/>
      <c r="I11" s="2"/>
      <c r="J11" s="2"/>
      <c r="K11" s="2"/>
      <c r="L11" s="2"/>
      <c r="M11" s="2"/>
      <c r="N11" s="2"/>
      <c r="O11" s="2"/>
      <c r="P11" s="2"/>
      <c r="Q11" s="2"/>
    </row>
    <row r="12" spans="1:22" x14ac:dyDescent="0.3">
      <c r="A12" s="2"/>
      <c r="B12" s="2"/>
      <c r="C12" s="2"/>
      <c r="D12" s="2"/>
      <c r="E12" s="2"/>
      <c r="F12" s="2"/>
      <c r="G12" s="2"/>
      <c r="H12" s="2"/>
      <c r="I12" s="2"/>
      <c r="J12" s="2"/>
      <c r="K12" s="2"/>
      <c r="L12" s="2"/>
      <c r="M12" s="2"/>
      <c r="N12" s="2"/>
      <c r="O12" s="2"/>
      <c r="P12" s="2"/>
      <c r="Q12" s="2"/>
    </row>
    <row r="13" spans="1:22" x14ac:dyDescent="0.3">
      <c r="A13" s="2"/>
      <c r="B13" s="2"/>
      <c r="C13" s="2"/>
      <c r="D13" s="2"/>
      <c r="E13" s="2"/>
      <c r="F13" s="2"/>
      <c r="G13" s="2"/>
      <c r="H13" s="2"/>
      <c r="I13" s="2"/>
      <c r="J13" s="2"/>
      <c r="K13" s="2"/>
      <c r="L13" s="2"/>
      <c r="M13" s="2"/>
      <c r="N13" s="2"/>
      <c r="O13" s="2"/>
      <c r="P13" s="2"/>
      <c r="Q13" s="2"/>
    </row>
    <row r="14" spans="1:22" x14ac:dyDescent="0.3">
      <c r="A14" s="2"/>
      <c r="B14" s="2"/>
      <c r="C14" s="2"/>
      <c r="D14" s="2"/>
      <c r="E14" s="2"/>
      <c r="F14" s="2"/>
      <c r="G14" s="2"/>
      <c r="H14" s="2"/>
      <c r="I14" s="2"/>
      <c r="J14" s="2"/>
      <c r="K14" s="2"/>
      <c r="L14" s="2"/>
      <c r="M14" s="2"/>
      <c r="N14" s="2"/>
      <c r="O14" s="2"/>
      <c r="P14" s="2"/>
      <c r="Q14" s="2"/>
    </row>
    <row r="15" spans="1:22" x14ac:dyDescent="0.3">
      <c r="A15" s="2"/>
      <c r="B15" s="2"/>
      <c r="C15" s="2"/>
      <c r="D15" s="2"/>
      <c r="E15" s="2"/>
      <c r="F15" s="2"/>
      <c r="G15" s="2"/>
      <c r="H15" s="2"/>
      <c r="I15" s="2"/>
      <c r="J15" s="2"/>
      <c r="K15" s="2"/>
      <c r="L15" s="2"/>
      <c r="M15" s="2"/>
      <c r="N15" s="2"/>
      <c r="O15" s="2"/>
      <c r="P15" s="2"/>
      <c r="Q15" s="2"/>
    </row>
    <row r="16" spans="1:22" x14ac:dyDescent="0.3">
      <c r="A16" s="2"/>
      <c r="B16" s="2"/>
      <c r="C16" s="2"/>
      <c r="D16" s="2"/>
      <c r="E16" s="2"/>
      <c r="F16" s="2"/>
      <c r="G16" s="2"/>
      <c r="H16" s="2"/>
      <c r="I16" s="2"/>
      <c r="J16" s="2"/>
      <c r="K16" s="2"/>
      <c r="L16" s="2"/>
      <c r="M16" s="2"/>
      <c r="N16" s="2"/>
      <c r="O16" s="2"/>
      <c r="P16" s="2"/>
      <c r="Q16" s="2"/>
    </row>
    <row r="17" spans="1:21" x14ac:dyDescent="0.3">
      <c r="A17" s="2"/>
      <c r="B17" s="2"/>
      <c r="C17" s="2"/>
      <c r="D17" s="2"/>
      <c r="E17" s="2"/>
      <c r="F17" s="2"/>
      <c r="G17" s="2"/>
      <c r="H17" s="2"/>
      <c r="I17" s="2"/>
      <c r="J17" s="2"/>
      <c r="K17" s="2"/>
      <c r="L17" s="2"/>
      <c r="M17" s="2"/>
      <c r="N17" s="2"/>
      <c r="O17" s="2"/>
      <c r="P17" s="2"/>
      <c r="Q17" s="2"/>
    </row>
    <row r="18" spans="1:21" x14ac:dyDescent="0.3">
      <c r="A18" s="2"/>
      <c r="B18" s="2"/>
      <c r="C18" s="2"/>
      <c r="D18" s="2"/>
      <c r="E18" s="2"/>
      <c r="F18" s="2"/>
      <c r="G18" s="2"/>
      <c r="H18" s="2"/>
      <c r="I18" s="2"/>
      <c r="J18" s="2"/>
      <c r="K18" s="2"/>
      <c r="L18" s="2"/>
      <c r="M18" s="2"/>
      <c r="N18" s="2"/>
      <c r="O18" s="2"/>
      <c r="P18" s="2"/>
      <c r="Q18" s="2"/>
    </row>
    <row r="19" spans="1:21" x14ac:dyDescent="0.3">
      <c r="A19" s="2"/>
      <c r="B19" s="2"/>
      <c r="C19" s="2"/>
      <c r="D19" s="2"/>
      <c r="E19" s="2"/>
      <c r="F19" s="2"/>
      <c r="G19" s="2"/>
      <c r="H19" s="2"/>
      <c r="I19" s="2"/>
      <c r="J19" s="2"/>
      <c r="K19" s="2"/>
      <c r="L19" s="2"/>
      <c r="M19" s="2"/>
      <c r="N19" s="2"/>
      <c r="O19" s="2"/>
      <c r="P19" s="2"/>
      <c r="Q19" s="2"/>
      <c r="R19" s="2"/>
      <c r="S19" s="2"/>
      <c r="T19" s="2"/>
      <c r="U19" s="2"/>
    </row>
    <row r="20" spans="1:21" x14ac:dyDescent="0.3">
      <c r="A20" s="2"/>
      <c r="B20" s="2"/>
      <c r="C20" s="2"/>
      <c r="D20" s="2"/>
      <c r="E20" s="2"/>
      <c r="F20" s="2"/>
      <c r="G20" s="2"/>
      <c r="H20" s="2"/>
      <c r="I20" s="2"/>
      <c r="J20" s="2"/>
      <c r="K20" s="2"/>
      <c r="L20" s="2"/>
      <c r="M20" s="2"/>
      <c r="N20" s="2"/>
      <c r="O20" s="2"/>
      <c r="P20" s="2"/>
      <c r="Q20" s="2"/>
      <c r="R20" s="2"/>
      <c r="S20" s="2"/>
      <c r="T20" s="2"/>
      <c r="U20" s="2"/>
    </row>
    <row r="21" spans="1:21" x14ac:dyDescent="0.3">
      <c r="A21" s="2"/>
      <c r="B21" s="2"/>
      <c r="C21" s="2"/>
      <c r="D21" s="2"/>
      <c r="E21" s="2"/>
      <c r="F21" s="2"/>
      <c r="G21" s="2"/>
      <c r="H21" s="2"/>
      <c r="I21" s="2"/>
      <c r="J21" s="2"/>
      <c r="K21" s="2"/>
      <c r="L21" s="2"/>
      <c r="M21" s="2"/>
      <c r="N21" s="2"/>
      <c r="O21" s="2"/>
      <c r="P21" s="2"/>
      <c r="Q21" s="2"/>
      <c r="R21" s="2"/>
      <c r="S21" s="2"/>
      <c r="T21" s="2"/>
      <c r="U21" s="2"/>
    </row>
    <row r="22" spans="1:21" x14ac:dyDescent="0.3">
      <c r="A22" s="2"/>
      <c r="B22" s="2"/>
      <c r="C22" s="2"/>
      <c r="D22" s="2"/>
      <c r="E22" s="2"/>
      <c r="F22" s="2"/>
      <c r="G22" s="2"/>
      <c r="H22" s="2"/>
      <c r="I22" s="2"/>
      <c r="J22" s="2"/>
      <c r="K22" s="2"/>
      <c r="L22" s="2"/>
      <c r="M22" s="2"/>
      <c r="N22" s="2"/>
      <c r="O22" s="2"/>
      <c r="P22" s="2"/>
      <c r="Q22" s="2"/>
      <c r="R22" s="2"/>
      <c r="S22" s="2"/>
    </row>
    <row r="23" spans="1:21" x14ac:dyDescent="0.3">
      <c r="A23" s="2"/>
      <c r="B23" s="2"/>
      <c r="C23" s="2"/>
      <c r="D23" s="2"/>
      <c r="E23" s="2"/>
      <c r="F23" s="2"/>
      <c r="G23" s="2"/>
      <c r="H23" s="2"/>
      <c r="I23" s="2"/>
      <c r="J23" s="2"/>
      <c r="K23" s="2"/>
      <c r="L23" s="2"/>
      <c r="M23" s="2"/>
      <c r="N23" s="2"/>
      <c r="O23" s="2"/>
      <c r="P23" s="2"/>
      <c r="Q23" s="2"/>
      <c r="R23" s="2"/>
      <c r="S23" s="2"/>
    </row>
    <row r="24" spans="1:21" x14ac:dyDescent="0.3">
      <c r="A24" s="2"/>
      <c r="B24" s="2"/>
      <c r="C24" s="2"/>
      <c r="D24" s="2"/>
      <c r="E24" s="2"/>
      <c r="F24" s="2"/>
      <c r="G24" s="2"/>
      <c r="H24" s="2"/>
      <c r="I24" s="2"/>
      <c r="J24" s="2"/>
      <c r="K24" s="2"/>
      <c r="L24" s="2"/>
      <c r="M24" s="2"/>
      <c r="N24" s="2"/>
      <c r="O24" s="2"/>
      <c r="P24" s="2"/>
      <c r="Q24" s="2"/>
      <c r="R24" s="2"/>
      <c r="S24" s="2"/>
    </row>
    <row r="25" spans="1:21" x14ac:dyDescent="0.3">
      <c r="A25" s="2"/>
      <c r="B25" s="2"/>
      <c r="C25" s="2"/>
      <c r="D25" s="2"/>
      <c r="E25" s="2"/>
      <c r="F25" s="2"/>
      <c r="G25" s="2"/>
      <c r="H25" s="2"/>
      <c r="I25" s="2"/>
      <c r="J25" s="2"/>
      <c r="K25" s="2"/>
      <c r="L25" s="2"/>
      <c r="M25" s="2"/>
      <c r="N25" s="2"/>
      <c r="O25" s="2"/>
      <c r="P25" s="2"/>
      <c r="Q25" s="2"/>
      <c r="R25" s="2"/>
      <c r="S25" s="2"/>
    </row>
    <row r="26" spans="1:21" x14ac:dyDescent="0.3">
      <c r="A26" s="2"/>
      <c r="B26" s="2"/>
      <c r="C26" s="2"/>
      <c r="D26" s="2"/>
      <c r="E26" s="2"/>
      <c r="F26" s="2"/>
      <c r="G26" s="2"/>
      <c r="H26" s="2"/>
      <c r="I26" s="2"/>
      <c r="J26" s="2"/>
      <c r="K26" s="2"/>
      <c r="L26" s="2"/>
      <c r="M26" s="2"/>
      <c r="N26" s="2"/>
      <c r="O26" s="2"/>
      <c r="P26" s="2"/>
      <c r="Q26" s="2"/>
      <c r="R26" s="2"/>
      <c r="S26" s="2"/>
    </row>
    <row r="27" spans="1:21" x14ac:dyDescent="0.3">
      <c r="A27" s="2"/>
      <c r="B27" s="2"/>
      <c r="C27" s="2"/>
      <c r="D27" s="2"/>
      <c r="E27" s="2"/>
      <c r="F27" s="2"/>
      <c r="G27" s="2"/>
      <c r="H27" s="2"/>
      <c r="I27" s="2"/>
      <c r="J27" s="2"/>
      <c r="K27" s="2"/>
      <c r="L27" s="2"/>
      <c r="M27" s="2"/>
      <c r="N27" s="2"/>
      <c r="O27" s="2"/>
      <c r="P27" s="2"/>
      <c r="Q27" s="2"/>
      <c r="R27" s="2"/>
      <c r="S27" s="2"/>
    </row>
    <row r="28" spans="1:21" x14ac:dyDescent="0.3">
      <c r="A28" s="2"/>
      <c r="B28" s="2"/>
      <c r="C28" s="2"/>
      <c r="D28" s="2"/>
      <c r="E28" s="2"/>
      <c r="F28" s="2"/>
      <c r="G28" s="2"/>
      <c r="H28" s="2"/>
      <c r="I28" s="2"/>
      <c r="J28" s="2"/>
      <c r="K28" s="2"/>
      <c r="L28" s="2"/>
      <c r="M28" s="2"/>
      <c r="N28" s="2"/>
      <c r="O28" s="2"/>
      <c r="P28" s="2"/>
      <c r="Q28" s="2"/>
      <c r="R28" s="2"/>
      <c r="S28" s="2"/>
    </row>
    <row r="29" spans="1:21" x14ac:dyDescent="0.3">
      <c r="A29" s="2"/>
      <c r="B29" s="2"/>
      <c r="C29" s="2"/>
      <c r="D29" s="2"/>
      <c r="E29" s="2"/>
      <c r="F29" s="2"/>
      <c r="G29" s="2"/>
      <c r="H29" s="2"/>
      <c r="I29" s="2"/>
      <c r="J29" s="2"/>
      <c r="K29" s="2"/>
      <c r="L29" s="2"/>
      <c r="M29" s="2"/>
      <c r="N29" s="2"/>
      <c r="O29" s="2"/>
      <c r="P29" s="2"/>
      <c r="Q29" s="2"/>
      <c r="R29" s="2"/>
      <c r="S29" s="2"/>
    </row>
    <row r="30" spans="1:21" x14ac:dyDescent="0.3">
      <c r="A30" s="2"/>
      <c r="B30" s="2"/>
      <c r="C30" s="2"/>
      <c r="D30" s="2"/>
      <c r="E30" s="2"/>
      <c r="F30" s="2"/>
      <c r="G30" s="2"/>
      <c r="H30" s="2"/>
      <c r="I30" s="2"/>
      <c r="J30" s="2"/>
      <c r="K30" s="2"/>
      <c r="L30" s="2"/>
      <c r="M30" s="2"/>
      <c r="N30" s="2"/>
      <c r="O30" s="2"/>
      <c r="P30" s="2"/>
      <c r="Q30" s="2"/>
      <c r="R30" s="2"/>
      <c r="S30" s="2"/>
    </row>
    <row r="31" spans="1:21" x14ac:dyDescent="0.3">
      <c r="A31" s="2"/>
      <c r="B31" s="2"/>
      <c r="C31" s="2"/>
      <c r="D31" s="2"/>
      <c r="E31" s="2"/>
      <c r="F31" s="2"/>
      <c r="G31" s="2"/>
      <c r="H31" s="2"/>
      <c r="I31" s="2"/>
      <c r="J31" s="2"/>
      <c r="K31" s="2"/>
      <c r="L31" s="2"/>
      <c r="M31" s="2"/>
      <c r="N31" s="2"/>
      <c r="O31" s="2"/>
      <c r="P31" s="2"/>
      <c r="Q31" s="2"/>
      <c r="R31" s="2"/>
      <c r="S31" s="2"/>
    </row>
    <row r="32" spans="1:21" ht="18" x14ac:dyDescent="0.35">
      <c r="A32" s="2"/>
      <c r="B32" s="2"/>
      <c r="C32" s="2"/>
      <c r="D32" s="2"/>
      <c r="E32" s="2"/>
      <c r="F32" s="2"/>
      <c r="G32" s="2"/>
      <c r="H32" s="2"/>
      <c r="I32" s="2"/>
      <c r="K32" s="27" t="s">
        <v>0</v>
      </c>
      <c r="L32" s="27" t="s">
        <v>3</v>
      </c>
      <c r="M32" s="27" t="s">
        <v>2</v>
      </c>
      <c r="N32" s="27" t="s">
        <v>18685</v>
      </c>
      <c r="O32" s="27" t="s">
        <v>18688</v>
      </c>
      <c r="P32" s="19"/>
      <c r="Q32" s="2"/>
      <c r="R32" s="2"/>
      <c r="S32" s="2"/>
    </row>
    <row r="33" spans="1:21" ht="18" x14ac:dyDescent="0.35">
      <c r="A33" s="2"/>
      <c r="B33" s="2"/>
      <c r="C33" s="2"/>
      <c r="D33" s="2"/>
      <c r="E33" s="2"/>
      <c r="F33" s="2"/>
      <c r="G33" s="2"/>
      <c r="H33" s="2"/>
      <c r="K33" s="27" t="s">
        <v>12215</v>
      </c>
      <c r="L33" s="27">
        <v>1992</v>
      </c>
      <c r="M33" s="27" t="s">
        <v>1775</v>
      </c>
      <c r="N33" s="29">
        <v>504050219</v>
      </c>
      <c r="O33" s="29">
        <v>8</v>
      </c>
      <c r="P33" s="19"/>
      <c r="Q33" s="2"/>
      <c r="R33" s="2"/>
      <c r="S33" s="2"/>
    </row>
    <row r="34" spans="1:21" ht="18" x14ac:dyDescent="0.35">
      <c r="A34" s="2"/>
      <c r="B34" s="2"/>
      <c r="C34" s="2"/>
      <c r="D34" s="2"/>
      <c r="E34" s="2"/>
      <c r="F34" s="2"/>
      <c r="G34" s="2"/>
      <c r="H34" s="2"/>
      <c r="K34" s="27"/>
      <c r="L34" s="27">
        <v>2019</v>
      </c>
      <c r="M34" s="27" t="s">
        <v>1464</v>
      </c>
      <c r="N34" s="29">
        <v>1050693953</v>
      </c>
      <c r="O34" s="29">
        <v>6.9</v>
      </c>
      <c r="P34" s="19"/>
      <c r="Q34" s="2"/>
      <c r="R34" s="2"/>
      <c r="S34" s="2"/>
    </row>
    <row r="35" spans="1:21" ht="18" x14ac:dyDescent="0.35">
      <c r="A35" s="2"/>
      <c r="B35" s="2"/>
      <c r="C35" s="2"/>
      <c r="D35" s="2"/>
      <c r="E35" s="2"/>
      <c r="F35" s="2"/>
      <c r="G35" s="2"/>
      <c r="H35" s="2"/>
      <c r="K35" s="27" t="s">
        <v>8439</v>
      </c>
      <c r="L35" s="27">
        <v>2009</v>
      </c>
      <c r="M35" s="27" t="s">
        <v>1164</v>
      </c>
      <c r="N35" s="29">
        <v>2847246203</v>
      </c>
      <c r="O35" s="29">
        <v>7.8</v>
      </c>
      <c r="P35" s="19"/>
      <c r="Q35" s="2"/>
      <c r="R35" s="2"/>
      <c r="S35" s="2"/>
    </row>
    <row r="36" spans="1:21" ht="18" x14ac:dyDescent="0.35">
      <c r="A36" s="2"/>
      <c r="B36" s="2"/>
      <c r="C36" s="2"/>
      <c r="D36" s="2"/>
      <c r="E36" s="2"/>
      <c r="F36" s="2"/>
      <c r="G36" s="2"/>
      <c r="H36" s="2"/>
      <c r="K36" s="27" t="s">
        <v>8849</v>
      </c>
      <c r="L36" s="27">
        <v>2019</v>
      </c>
      <c r="M36" s="27" t="s">
        <v>1164</v>
      </c>
      <c r="N36" s="29">
        <v>2797501328</v>
      </c>
      <c r="O36" s="29">
        <v>8.4</v>
      </c>
      <c r="P36" s="19"/>
      <c r="Q36" s="2"/>
      <c r="R36" s="2"/>
      <c r="S36" s="2"/>
      <c r="T36" s="2"/>
      <c r="U36" s="2"/>
    </row>
    <row r="37" spans="1:21" ht="18" x14ac:dyDescent="0.35">
      <c r="A37" s="2"/>
      <c r="B37" s="2"/>
      <c r="C37" s="2"/>
      <c r="D37" s="2"/>
      <c r="E37" s="2"/>
      <c r="F37" s="2"/>
      <c r="G37" s="2"/>
      <c r="H37" s="2"/>
      <c r="K37" s="27" t="s">
        <v>8812</v>
      </c>
      <c r="L37" s="27">
        <v>2018</v>
      </c>
      <c r="M37" s="27" t="s">
        <v>1164</v>
      </c>
      <c r="N37" s="29">
        <v>2048359754</v>
      </c>
      <c r="O37" s="29">
        <v>8.4</v>
      </c>
      <c r="P37" s="19"/>
      <c r="Q37" s="2"/>
      <c r="R37" s="2"/>
      <c r="S37" s="2"/>
      <c r="T37" s="2"/>
      <c r="U37" s="2"/>
    </row>
    <row r="38" spans="1:21" ht="18" x14ac:dyDescent="0.35">
      <c r="A38" s="2"/>
      <c r="B38" s="2"/>
      <c r="C38" s="2"/>
      <c r="D38" s="2"/>
      <c r="E38" s="2"/>
      <c r="F38" s="2"/>
      <c r="G38" s="2"/>
      <c r="H38" s="2"/>
      <c r="K38" s="27" t="s">
        <v>10149</v>
      </c>
      <c r="L38" s="27">
        <v>1991</v>
      </c>
      <c r="M38" s="27" t="s">
        <v>1775</v>
      </c>
      <c r="N38" s="29">
        <v>424967620</v>
      </c>
      <c r="O38" s="29">
        <v>8</v>
      </c>
      <c r="P38" s="19"/>
      <c r="Q38" s="2"/>
      <c r="R38" s="2"/>
      <c r="S38" s="2"/>
      <c r="T38" s="2"/>
      <c r="U38" s="2"/>
    </row>
    <row r="39" spans="1:21" ht="18" x14ac:dyDescent="0.35">
      <c r="A39" s="2"/>
      <c r="B39" s="2"/>
      <c r="C39" s="2"/>
      <c r="D39" s="2"/>
      <c r="E39" s="2"/>
      <c r="F39" s="2"/>
      <c r="G39" s="2"/>
      <c r="H39" s="2"/>
      <c r="K39" s="27"/>
      <c r="L39" s="27">
        <v>2017</v>
      </c>
      <c r="M39" s="27" t="s">
        <v>9938</v>
      </c>
      <c r="N39" s="29">
        <v>1264434525</v>
      </c>
      <c r="O39" s="29">
        <v>7.1</v>
      </c>
      <c r="P39" s="19"/>
      <c r="Q39" s="2"/>
      <c r="R39" s="2"/>
      <c r="S39" s="2"/>
      <c r="T39" s="2"/>
      <c r="U39" s="2"/>
    </row>
    <row r="40" spans="1:21" ht="18" x14ac:dyDescent="0.35">
      <c r="K40" s="27" t="s">
        <v>8690</v>
      </c>
      <c r="L40" s="27">
        <v>2015</v>
      </c>
      <c r="M40" s="27" t="s">
        <v>1164</v>
      </c>
      <c r="N40" s="29">
        <v>1670516444</v>
      </c>
      <c r="O40" s="29">
        <v>7</v>
      </c>
      <c r="P40" s="20"/>
    </row>
    <row r="41" spans="1:21" ht="18" x14ac:dyDescent="0.35">
      <c r="K41" s="27" t="s">
        <v>8694</v>
      </c>
      <c r="L41" s="27">
        <v>2015</v>
      </c>
      <c r="M41" s="27" t="s">
        <v>1164</v>
      </c>
      <c r="N41" s="29">
        <v>2069521700</v>
      </c>
      <c r="O41" s="29">
        <v>7.8</v>
      </c>
      <c r="P41" s="20"/>
    </row>
    <row r="42" spans="1:21" ht="18" x14ac:dyDescent="0.35">
      <c r="K42" s="27" t="s">
        <v>8135</v>
      </c>
      <c r="L42" s="27">
        <v>1998</v>
      </c>
      <c r="M42" s="27" t="s">
        <v>1164</v>
      </c>
      <c r="N42" s="29">
        <v>23384939</v>
      </c>
      <c r="O42" s="29">
        <v>3.8</v>
      </c>
      <c r="P42" s="20"/>
      <c r="T42" s="18"/>
    </row>
    <row r="43" spans="1:21" ht="18" x14ac:dyDescent="0.35">
      <c r="K43" s="27"/>
      <c r="L43" s="27">
        <v>2012</v>
      </c>
      <c r="M43" s="27" t="s">
        <v>1164</v>
      </c>
      <c r="N43" s="29">
        <v>1518815515</v>
      </c>
      <c r="O43" s="29">
        <v>8</v>
      </c>
      <c r="P43" s="20"/>
    </row>
    <row r="44" spans="1:21" ht="17.399999999999999" x14ac:dyDescent="0.3">
      <c r="K44" s="27" t="s">
        <v>10942</v>
      </c>
      <c r="L44" s="27">
        <v>1994</v>
      </c>
      <c r="M44" s="27" t="s">
        <v>1775</v>
      </c>
      <c r="N44" s="29">
        <v>1083720877</v>
      </c>
      <c r="O44" s="29">
        <v>8.5</v>
      </c>
    </row>
    <row r="45" spans="1:21" ht="17.399999999999999" x14ac:dyDescent="0.3">
      <c r="K45" s="27"/>
      <c r="L45" s="27">
        <v>2019</v>
      </c>
      <c r="M45" s="27" t="s">
        <v>1775</v>
      </c>
      <c r="N45" s="29">
        <v>1670727580</v>
      </c>
      <c r="O45" s="29">
        <v>6.9</v>
      </c>
    </row>
    <row r="46" spans="1:21" ht="17.399999999999999" x14ac:dyDescent="0.3">
      <c r="K46" s="27" t="s">
        <v>9045</v>
      </c>
      <c r="L46" s="27">
        <v>1997</v>
      </c>
      <c r="M46" s="27" t="s">
        <v>705</v>
      </c>
      <c r="N46" s="29">
        <v>2201647264</v>
      </c>
      <c r="O46" s="29">
        <v>7.8</v>
      </c>
    </row>
    <row r="47" spans="1:21" ht="17.399999999999999" x14ac:dyDescent="0.3">
      <c r="K47" s="27" t="s">
        <v>18684</v>
      </c>
      <c r="L47" s="27"/>
      <c r="M47" s="27"/>
      <c r="N47" s="29">
        <v>21175587921</v>
      </c>
      <c r="O47" s="29">
        <v>7.4571428571428573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C50249-7468-4D33-88AD-7891C75F49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krushna munjal</dc:creator>
  <cp:lastModifiedBy>krushna munjal</cp:lastModifiedBy>
  <dcterms:created xsi:type="dcterms:W3CDTF">2026-09-18T14:37:57Z</dcterms:created>
  <dcterms:modified xsi:type="dcterms:W3CDTF">2026-09-28T07:21:05Z</dcterms:modified>
</cp:coreProperties>
</file>